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F:\Auctions\RLee23016.00-DuquesneLightNon-software\DSP-IX\September 2024\7 - Information Website\8.7.2024 Update\"/>
    </mc:Choice>
  </mc:AlternateContent>
  <xr:revisionPtr revIDLastSave="0" documentId="8_{9D96A556-5AF4-48DE-BD44-F9A6C0A97228}" xr6:coauthVersionLast="47" xr6:coauthVersionMax="47" xr10:uidLastSave="{00000000-0000-0000-0000-000000000000}"/>
  <bookViews>
    <workbookView xWindow="-110" yWindow="-110" windowWidth="19420" windowHeight="10420" tabRatio="649" firstSheet="3" activeTab="3" xr2:uid="{00000000-000D-0000-FFFF-FFFF00000000}"/>
  </bookViews>
  <sheets>
    <sheet name="DataHPS" sheetId="7" state="hidden" r:id="rId1"/>
    <sheet name="DataCC" sheetId="10" state="hidden" r:id="rId2"/>
    <sheet name="Customer Count" sheetId="9" state="hidden" r:id="rId3"/>
    <sheet name="HPS" sheetId="8" r:id="rId4"/>
    <sheet name="Med C&amp;I" sheetId="3" r:id="rId5"/>
    <sheet name="Residential &amp; Lighting" sheetId="4" r:id="rId6"/>
    <sheet name="UnMetered, GS, GM &amp; GMH&lt;25" sheetId="5" r:id="rId7"/>
  </sheets>
  <definedNames>
    <definedName name="datarange">#REF!</definedName>
    <definedName name="datarange2">#REF!</definedName>
    <definedName name="datarange2clear">#REF!</definedName>
    <definedName name="datarangeclear">#REF!</definedName>
    <definedName name="datarangeEGS">#REF!</definedName>
    <definedName name="datarangeEGSclear">#REF!</definedName>
    <definedName name="datarangeGenerateData">#REF!</definedName>
    <definedName name="datarangeGenerateHPSdata">DataHPS!$A$3</definedName>
    <definedName name="datarangeGenerateHPSdataclear">DataHPS!$A$4</definedName>
    <definedName name="datarangeHPSclear">DataHPS!$A$12:$U$759</definedName>
    <definedName name="datarangeHPSdata">DataHPS!$A$12</definedName>
    <definedName name="datarangePOLR">#REF!</definedName>
    <definedName name="datarangePOLRclear">#REF!</definedName>
    <definedName name="EGS___Customer_Count" localSheetId="1" hidden="1">DataCC!$BF$9:$BL$1118</definedName>
    <definedName name="EGS_Cust_Count">DataCC!$BL$10:$BL$2000</definedName>
    <definedName name="EGS_HPS_Cust_Count">DataCC!$CB:$CB</definedName>
    <definedName name="EGS_HPS_RATE_PLAN">DataCC!$BZ:$BZ</definedName>
    <definedName name="EGS_HPS_REVENUE_CLASS">DataCC!$BY:$BY</definedName>
    <definedName name="EGS_HPS_UTILITY_TYPE">DataCC!$CA:$CA</definedName>
    <definedName name="EGS_RATE_PLAN">DataCC!$BJ$10:$BJ$2000</definedName>
    <definedName name="EGS_REVENUE_CLASS">DataCC!$BI$10:$BI$2000</definedName>
    <definedName name="EGS_UTILITY_TYPE">DataCC!$BK$10:$BK$2000</definedName>
    <definedName name="HPS___Customer_Count" localSheetId="1" hidden="1">DataCC!$BN$9:$BT$15</definedName>
    <definedName name="HPS___Customer_Count_1" localSheetId="1" hidden="1">DataCC!$BV$9:$CB$90</definedName>
    <definedName name="MonthCC">DataCC!$A$4</definedName>
    <definedName name="POLR___Customer_Count" localSheetId="1" hidden="1">DataCC!$AX$9:$BD$68</definedName>
    <definedName name="POLR_Cust_Count">DataCC!$BD$10:$BD$2000</definedName>
    <definedName name="POLR_HPS_Cust_Count">DataCC!$BT$10:$BT$30</definedName>
    <definedName name="POLR_HPS_RATE_PLAN">DataCC!$BR$10:$BR$30</definedName>
    <definedName name="POLR_HPS_REVENUE_CLASS">DataCC!$BQ$10:$BQ$30</definedName>
    <definedName name="POLR_HPS_UTILITY_TYPE">DataCC!$BS$10:$BS$30</definedName>
    <definedName name="POLR_RATE_PLAN">DataCC!$BB$10:$BB$2000</definedName>
    <definedName name="POLR_REVENUE_CLASS">DataCC!$BA$10:$BA$2000</definedName>
    <definedName name="POLR_UTILITY_TYPE">DataCC!$BC$10:$BC$2000</definedName>
    <definedName name="Query">#REF!</definedName>
    <definedName name="Query2">#REF!</definedName>
    <definedName name="QueryEGS">#REF!</definedName>
    <definedName name="QueryFilter">#REF!</definedName>
    <definedName name="QueryGenerateData">#REF!</definedName>
    <definedName name="QueryHPS">#REF!</definedName>
    <definedName name="QueryHPSdata">#REF!</definedName>
    <definedName name="QueryPOLR">#REF!</definedName>
    <definedName name="reportmonth">#REF!</definedName>
    <definedName name="reportyear">#REF!</definedName>
    <definedName name="YearCC">DataCC!$B$4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Q12" i="10" l="1"/>
  <c r="AR12" i="10"/>
  <c r="AS12" i="10"/>
  <c r="AT12" i="10"/>
  <c r="AU12" i="10"/>
  <c r="AP12" i="10"/>
  <c r="AI12" i="10"/>
  <c r="AJ12" i="10"/>
  <c r="AK12" i="10"/>
  <c r="AL12" i="10"/>
  <c r="AM12" i="10"/>
  <c r="AH12" i="10"/>
  <c r="AV12" i="10" l="1"/>
  <c r="B4" i="10"/>
  <c r="A12" i="10"/>
  <c r="A4" i="10" l="1"/>
  <c r="B12" i="10" l="1"/>
  <c r="AB12" i="10" l="1"/>
  <c r="Y12" i="10"/>
  <c r="X12" i="10"/>
  <c r="W12" i="10"/>
  <c r="L12" i="10"/>
  <c r="K12" i="10"/>
  <c r="J12" i="10"/>
  <c r="V12" i="10"/>
  <c r="AE12" i="10"/>
  <c r="AD12" i="10"/>
  <c r="AC12" i="10"/>
  <c r="R12" i="10"/>
  <c r="Q12" i="10"/>
  <c r="P12" i="10"/>
  <c r="G12" i="10"/>
  <c r="F12" i="10"/>
  <c r="C12" i="10"/>
  <c r="S7" i="10"/>
  <c r="M7" i="10"/>
  <c r="S6" i="10"/>
  <c r="M6" i="10"/>
  <c r="S5" i="10"/>
  <c r="M5" i="10"/>
  <c r="S4" i="10"/>
  <c r="M4" i="10"/>
  <c r="S3" i="10"/>
  <c r="M3" i="10"/>
  <c r="AN12" i="10" l="1"/>
  <c r="H12" i="10"/>
  <c r="D12" i="10"/>
  <c r="M12" i="10"/>
  <c r="N12" i="10" s="1"/>
  <c r="S12" i="10"/>
  <c r="T12" i="10" s="1"/>
  <c r="AF12" i="10"/>
  <c r="Z12" i="10"/>
  <c r="Z133" i="9"/>
  <c r="AF133" i="9"/>
  <c r="T133" i="9"/>
  <c r="N133" i="9"/>
  <c r="T132" i="9" l="1"/>
  <c r="AF132" i="9"/>
  <c r="Z132" i="9"/>
  <c r="N132" i="9"/>
  <c r="H132" i="9"/>
  <c r="H131" i="9"/>
  <c r="D132" i="9"/>
  <c r="AF131" i="9" l="1"/>
  <c r="Z131" i="9"/>
  <c r="T131" i="9"/>
  <c r="N131" i="9"/>
  <c r="D131" i="9"/>
  <c r="Z130" i="9" l="1"/>
  <c r="AF130" i="9"/>
  <c r="N130" i="9"/>
  <c r="T130" i="9"/>
  <c r="AF129" i="9" l="1"/>
  <c r="N129" i="9"/>
  <c r="Z129" i="9"/>
  <c r="D129" i="9"/>
  <c r="T129" i="9"/>
  <c r="H133" i="9" l="1"/>
  <c r="H130" i="9"/>
  <c r="H129" i="9"/>
  <c r="H128" i="9"/>
  <c r="D133" i="9"/>
  <c r="D130" i="9"/>
  <c r="D128" i="9"/>
  <c r="AF123" i="9" l="1"/>
  <c r="Z123" i="9"/>
  <c r="T123" i="9"/>
  <c r="N123" i="9"/>
  <c r="H123" i="9"/>
  <c r="D123" i="9"/>
  <c r="AF122" i="9"/>
  <c r="Z122" i="9"/>
  <c r="T122" i="9"/>
  <c r="N122" i="9"/>
  <c r="H122" i="9"/>
  <c r="D122" i="9"/>
  <c r="AF121" i="9"/>
  <c r="Z121" i="9"/>
  <c r="T121" i="9"/>
  <c r="N121" i="9"/>
  <c r="H121" i="9"/>
  <c r="D121" i="9"/>
  <c r="T116" i="9" l="1"/>
  <c r="AF128" i="9"/>
  <c r="AF127" i="9"/>
  <c r="AF126" i="9"/>
  <c r="AF125" i="9"/>
  <c r="AF124" i="9"/>
  <c r="AF120" i="9"/>
  <c r="AF119" i="9"/>
  <c r="AF118" i="9"/>
  <c r="AF117" i="9"/>
  <c r="AF116" i="9"/>
  <c r="Z128" i="9"/>
  <c r="Z127" i="9"/>
  <c r="Z126" i="9"/>
  <c r="Z125" i="9"/>
  <c r="Z124" i="9"/>
  <c r="Z120" i="9"/>
  <c r="Z119" i="9"/>
  <c r="Z118" i="9"/>
  <c r="Z117" i="9"/>
  <c r="Z116" i="9"/>
  <c r="T128" i="9"/>
  <c r="T127" i="9"/>
  <c r="T126" i="9"/>
  <c r="T125" i="9"/>
  <c r="T124" i="9"/>
  <c r="T120" i="9"/>
  <c r="T119" i="9"/>
  <c r="T118" i="9"/>
  <c r="T117" i="9"/>
  <c r="N128" i="9"/>
  <c r="N127" i="9"/>
  <c r="N126" i="9"/>
  <c r="N125" i="9"/>
  <c r="N124" i="9"/>
  <c r="N120" i="9"/>
  <c r="N119" i="9"/>
  <c r="H127" i="9"/>
  <c r="H126" i="9"/>
  <c r="H125" i="9"/>
  <c r="H124" i="9"/>
  <c r="H120" i="9"/>
  <c r="H119" i="9"/>
  <c r="H118" i="9"/>
  <c r="H117" i="9"/>
  <c r="H116" i="9"/>
  <c r="D127" i="9"/>
  <c r="D126" i="9"/>
  <c r="D125" i="9"/>
  <c r="D124" i="9"/>
  <c r="D120" i="9"/>
  <c r="D119" i="9"/>
  <c r="D118" i="9"/>
  <c r="D117" i="9"/>
  <c r="D116" i="9"/>
  <c r="N118" i="9"/>
  <c r="N117" i="9"/>
  <c r="N116" i="9"/>
  <c r="AF115" i="9"/>
  <c r="Z115" i="9"/>
  <c r="AF114" i="9"/>
  <c r="Z114" i="9"/>
  <c r="AF113" i="9"/>
  <c r="Z113" i="9"/>
  <c r="AF112" i="9"/>
  <c r="Z112" i="9"/>
  <c r="AF111" i="9"/>
  <c r="Z111" i="9"/>
  <c r="AF110" i="9"/>
  <c r="Z110" i="9"/>
  <c r="AF109" i="9"/>
  <c r="Z109" i="9"/>
  <c r="AF108" i="9"/>
  <c r="Z108" i="9"/>
  <c r="AF107" i="9"/>
  <c r="Z107" i="9"/>
  <c r="AF106" i="9"/>
  <c r="Z106" i="9"/>
  <c r="AF105" i="9"/>
  <c r="Z105" i="9"/>
  <c r="AF104" i="9"/>
  <c r="Z104" i="9"/>
  <c r="AF103" i="9"/>
  <c r="Z103" i="9"/>
  <c r="AF102" i="9"/>
  <c r="Z102" i="9"/>
  <c r="AF101" i="9"/>
  <c r="Z101" i="9"/>
  <c r="AF100" i="9"/>
  <c r="Z100" i="9"/>
  <c r="AF99" i="9"/>
  <c r="Z99" i="9"/>
  <c r="AF98" i="9"/>
  <c r="Z98" i="9"/>
  <c r="AF97" i="9"/>
  <c r="Z97" i="9"/>
  <c r="AF96" i="9"/>
  <c r="Z96" i="9"/>
  <c r="AF95" i="9"/>
  <c r="Z95" i="9"/>
  <c r="AF94" i="9"/>
  <c r="Z94" i="9"/>
  <c r="AF93" i="9"/>
  <c r="Z93" i="9"/>
  <c r="AF92" i="9"/>
  <c r="Z92" i="9"/>
  <c r="AF91" i="9"/>
  <c r="Z91" i="9"/>
  <c r="AF90" i="9"/>
  <c r="Z90" i="9"/>
  <c r="AF89" i="9"/>
  <c r="Z89" i="9"/>
  <c r="AF88" i="9"/>
  <c r="Z88" i="9"/>
  <c r="AF87" i="9"/>
  <c r="Z87" i="9"/>
  <c r="AF86" i="9"/>
  <c r="Z86" i="9"/>
  <c r="AF85" i="9"/>
  <c r="Z85" i="9"/>
  <c r="AF84" i="9"/>
  <c r="Z84" i="9"/>
  <c r="AF83" i="9"/>
  <c r="Z83" i="9"/>
  <c r="AF82" i="9"/>
  <c r="Z82" i="9"/>
  <c r="AF81" i="9"/>
  <c r="Z81" i="9"/>
  <c r="AF80" i="9"/>
  <c r="Z80" i="9"/>
  <c r="AF79" i="9"/>
  <c r="Z79" i="9"/>
  <c r="AF78" i="9"/>
  <c r="Z78" i="9"/>
  <c r="AF77" i="9"/>
  <c r="Z77" i="9"/>
  <c r="AF76" i="9"/>
  <c r="Z76" i="9"/>
  <c r="AF75" i="9"/>
  <c r="Z75" i="9"/>
  <c r="AF74" i="9"/>
  <c r="Z74" i="9"/>
  <c r="AF73" i="9"/>
  <c r="Z73" i="9"/>
  <c r="AF72" i="9"/>
  <c r="Z72" i="9"/>
  <c r="AF71" i="9"/>
  <c r="Z71" i="9"/>
  <c r="AF70" i="9"/>
  <c r="Z70" i="9"/>
  <c r="AF69" i="9"/>
  <c r="Z69" i="9"/>
  <c r="AF68" i="9"/>
  <c r="Z68" i="9"/>
  <c r="AF67" i="9"/>
  <c r="Z67" i="9"/>
  <c r="AF66" i="9"/>
  <c r="Z66" i="9"/>
  <c r="AF65" i="9"/>
  <c r="Z65" i="9"/>
  <c r="AF64" i="9"/>
  <c r="Z64" i="9"/>
  <c r="AF63" i="9"/>
  <c r="Z63" i="9"/>
  <c r="AF62" i="9"/>
  <c r="Z62" i="9"/>
  <c r="AF61" i="9"/>
  <c r="Z61" i="9"/>
  <c r="AF60" i="9"/>
  <c r="Z60" i="9"/>
  <c r="AF59" i="9"/>
  <c r="Z59" i="9"/>
  <c r="AF58" i="9"/>
  <c r="Z58" i="9"/>
  <c r="AF57" i="9"/>
  <c r="Z57" i="9"/>
  <c r="AF56" i="9"/>
  <c r="Z56" i="9"/>
  <c r="AF55" i="9"/>
  <c r="Z55" i="9"/>
  <c r="AF54" i="9"/>
  <c r="Z54" i="9"/>
  <c r="AF53" i="9"/>
  <c r="Z53" i="9"/>
  <c r="AF52" i="9"/>
  <c r="Z52" i="9"/>
  <c r="AF51" i="9"/>
  <c r="Z51" i="9"/>
  <c r="AF50" i="9"/>
  <c r="Z50" i="9"/>
  <c r="AF49" i="9"/>
  <c r="Z49" i="9"/>
  <c r="AF48" i="9"/>
  <c r="Z48" i="9"/>
  <c r="AF47" i="9"/>
  <c r="Z47" i="9"/>
  <c r="AF46" i="9"/>
  <c r="Z46" i="9"/>
  <c r="AF45" i="9"/>
  <c r="Z45" i="9"/>
  <c r="AF44" i="9"/>
  <c r="Z44" i="9"/>
  <c r="AF43" i="9"/>
  <c r="Z43" i="9"/>
  <c r="AF42" i="9"/>
  <c r="Z42" i="9"/>
  <c r="AF41" i="9"/>
  <c r="Z41" i="9"/>
  <c r="AF40" i="9"/>
  <c r="Z40" i="9"/>
  <c r="AF39" i="9"/>
  <c r="Z39" i="9"/>
  <c r="AF38" i="9"/>
  <c r="Z38" i="9"/>
  <c r="AF37" i="9"/>
  <c r="Z37" i="9"/>
  <c r="AF36" i="9"/>
  <c r="Z36" i="9"/>
  <c r="AF35" i="9"/>
  <c r="Z35" i="9"/>
  <c r="AF34" i="9"/>
  <c r="Z34" i="9"/>
  <c r="AF33" i="9"/>
  <c r="Z33" i="9"/>
  <c r="AF32" i="9"/>
  <c r="Z32" i="9"/>
  <c r="AF31" i="9"/>
  <c r="Z31" i="9"/>
  <c r="AF30" i="9"/>
  <c r="Z30" i="9"/>
  <c r="AF29" i="9"/>
  <c r="Z29" i="9"/>
  <c r="AF28" i="9"/>
  <c r="Z28" i="9"/>
  <c r="AF27" i="9"/>
  <c r="Z27" i="9"/>
  <c r="AF26" i="9"/>
  <c r="Z26" i="9"/>
  <c r="AF25" i="9"/>
  <c r="Z25" i="9"/>
  <c r="AF24" i="9"/>
  <c r="Z24" i="9"/>
  <c r="AF23" i="9"/>
  <c r="Z23" i="9"/>
  <c r="AF22" i="9"/>
  <c r="Z22" i="9"/>
  <c r="AF21" i="9"/>
  <c r="Z21" i="9"/>
  <c r="AF20" i="9"/>
  <c r="Z20" i="9"/>
  <c r="AF19" i="9"/>
  <c r="Z19" i="9"/>
  <c r="AF18" i="9"/>
  <c r="Z18" i="9"/>
  <c r="AF17" i="9"/>
  <c r="Z17" i="9"/>
  <c r="AF16" i="9"/>
  <c r="Z16" i="9"/>
  <c r="AF15" i="9"/>
  <c r="Z15" i="9"/>
  <c r="AF14" i="9"/>
  <c r="Z14" i="9"/>
  <c r="AF13" i="9"/>
  <c r="Z13" i="9"/>
  <c r="AF12" i="9"/>
  <c r="Z12" i="9"/>
  <c r="AF11" i="9"/>
  <c r="Z11" i="9"/>
  <c r="AF10" i="9"/>
  <c r="Z10" i="9"/>
  <c r="AF9" i="9"/>
  <c r="Z9" i="9"/>
  <c r="AF8" i="9"/>
  <c r="Z8" i="9"/>
  <c r="AF7" i="9"/>
  <c r="Z7" i="9"/>
  <c r="AF6" i="9"/>
  <c r="Z6" i="9"/>
  <c r="AF5" i="9"/>
  <c r="Z5" i="9"/>
  <c r="AF4" i="9"/>
  <c r="Z4" i="9"/>
  <c r="T115" i="9" l="1"/>
  <c r="N115" i="9"/>
  <c r="T114" i="9"/>
  <c r="N114" i="9"/>
  <c r="T113" i="9"/>
  <c r="N113" i="9"/>
  <c r="T112" i="9"/>
  <c r="N112" i="9"/>
  <c r="T111" i="9"/>
  <c r="N111" i="9"/>
  <c r="T110" i="9"/>
  <c r="N110" i="9"/>
  <c r="T109" i="9"/>
  <c r="N109" i="9"/>
  <c r="T108" i="9"/>
  <c r="N108" i="9"/>
  <c r="T107" i="9"/>
  <c r="N107" i="9"/>
  <c r="T106" i="9"/>
  <c r="N106" i="9"/>
  <c r="T105" i="9"/>
  <c r="N105" i="9"/>
  <c r="T104" i="9"/>
  <c r="N104" i="9"/>
  <c r="T103" i="9"/>
  <c r="N103" i="9"/>
  <c r="T102" i="9"/>
  <c r="N102" i="9"/>
  <c r="T101" i="9"/>
  <c r="N101" i="9"/>
  <c r="T100" i="9"/>
  <c r="N100" i="9"/>
  <c r="T99" i="9"/>
  <c r="N99" i="9"/>
  <c r="T98" i="9"/>
  <c r="N98" i="9"/>
  <c r="T97" i="9"/>
  <c r="N97" i="9"/>
  <c r="T96" i="9"/>
  <c r="N96" i="9"/>
  <c r="T95" i="9"/>
  <c r="N95" i="9"/>
  <c r="T94" i="9"/>
  <c r="N94" i="9"/>
  <c r="T93" i="9"/>
  <c r="N93" i="9"/>
  <c r="T92" i="9"/>
  <c r="N92" i="9"/>
  <c r="T91" i="9"/>
  <c r="N91" i="9"/>
  <c r="T90" i="9"/>
  <c r="N90" i="9"/>
  <c r="T89" i="9"/>
  <c r="N89" i="9"/>
  <c r="T88" i="9"/>
  <c r="N88" i="9"/>
  <c r="T87" i="9"/>
  <c r="N87" i="9"/>
  <c r="T86" i="9"/>
  <c r="N86" i="9"/>
  <c r="T85" i="9"/>
  <c r="N85" i="9"/>
  <c r="T84" i="9"/>
  <c r="N84" i="9"/>
  <c r="T83" i="9"/>
  <c r="N83" i="9"/>
  <c r="T82" i="9"/>
  <c r="N82" i="9"/>
  <c r="T81" i="9"/>
  <c r="N81" i="9"/>
  <c r="T80" i="9"/>
  <c r="N80" i="9"/>
  <c r="T79" i="9"/>
  <c r="N79" i="9"/>
  <c r="T78" i="9"/>
  <c r="N78" i="9"/>
  <c r="T77" i="9"/>
  <c r="N77" i="9"/>
  <c r="T76" i="9"/>
  <c r="N76" i="9"/>
  <c r="T75" i="9"/>
  <c r="N75" i="9"/>
  <c r="T74" i="9"/>
  <c r="N74" i="9"/>
  <c r="T73" i="9"/>
  <c r="N73" i="9"/>
  <c r="T72" i="9"/>
  <c r="N72" i="9"/>
  <c r="T71" i="9"/>
  <c r="N71" i="9"/>
  <c r="T70" i="9"/>
  <c r="N70" i="9"/>
  <c r="T69" i="9"/>
  <c r="N69" i="9"/>
  <c r="T68" i="9"/>
  <c r="N68" i="9"/>
  <c r="T67" i="9"/>
  <c r="N67" i="9"/>
  <c r="T66" i="9"/>
  <c r="N66" i="9"/>
  <c r="T65" i="9"/>
  <c r="N65" i="9"/>
  <c r="T64" i="9"/>
  <c r="N64" i="9"/>
  <c r="T63" i="9"/>
  <c r="N63" i="9"/>
  <c r="T62" i="9"/>
  <c r="N62" i="9"/>
  <c r="T61" i="9"/>
  <c r="N61" i="9"/>
  <c r="T60" i="9"/>
  <c r="N60" i="9"/>
  <c r="T59" i="9"/>
  <c r="N59" i="9"/>
  <c r="T58" i="9"/>
  <c r="N58" i="9"/>
  <c r="T57" i="9"/>
  <c r="N57" i="9"/>
  <c r="T56" i="9"/>
  <c r="N56" i="9"/>
  <c r="T55" i="9"/>
  <c r="N55" i="9"/>
  <c r="T54" i="9"/>
  <c r="N54" i="9"/>
  <c r="T53" i="9"/>
  <c r="N53" i="9"/>
  <c r="T52" i="9"/>
  <c r="N52" i="9"/>
  <c r="T51" i="9"/>
  <c r="N51" i="9"/>
  <c r="T50" i="9"/>
  <c r="N50" i="9"/>
  <c r="T49" i="9"/>
  <c r="N49" i="9"/>
  <c r="T48" i="9"/>
  <c r="N48" i="9"/>
  <c r="T47" i="9"/>
  <c r="N47" i="9"/>
  <c r="T46" i="9"/>
  <c r="N46" i="9"/>
  <c r="T45" i="9"/>
  <c r="N45" i="9"/>
  <c r="T44" i="9"/>
  <c r="N44" i="9"/>
  <c r="T43" i="9"/>
  <c r="N43" i="9"/>
  <c r="T42" i="9"/>
  <c r="N42" i="9"/>
  <c r="T41" i="9"/>
  <c r="N41" i="9"/>
  <c r="T40" i="9"/>
  <c r="N40" i="9"/>
  <c r="T39" i="9"/>
  <c r="N39" i="9"/>
  <c r="T38" i="9"/>
  <c r="N38" i="9"/>
  <c r="T37" i="9"/>
  <c r="N37" i="9"/>
  <c r="T36" i="9"/>
  <c r="N36" i="9"/>
  <c r="T35" i="9"/>
  <c r="N35" i="9"/>
  <c r="T34" i="9"/>
  <c r="N34" i="9"/>
  <c r="T33" i="9"/>
  <c r="N33" i="9"/>
  <c r="T32" i="9"/>
  <c r="N32" i="9"/>
  <c r="T31" i="9"/>
  <c r="N31" i="9"/>
  <c r="T30" i="9"/>
  <c r="N30" i="9"/>
  <c r="T29" i="9"/>
  <c r="N29" i="9"/>
  <c r="T28" i="9"/>
  <c r="N28" i="9"/>
  <c r="T27" i="9"/>
  <c r="N27" i="9"/>
  <c r="T26" i="9"/>
  <c r="N26" i="9"/>
  <c r="T25" i="9"/>
  <c r="N25" i="9"/>
  <c r="T24" i="9"/>
  <c r="N24" i="9"/>
  <c r="T23" i="9"/>
  <c r="N23" i="9"/>
  <c r="T22" i="9"/>
  <c r="N22" i="9"/>
  <c r="T21" i="9"/>
  <c r="N21" i="9"/>
  <c r="T20" i="9"/>
  <c r="N20" i="9"/>
  <c r="T19" i="9"/>
  <c r="N19" i="9"/>
  <c r="T18" i="9"/>
  <c r="N18" i="9"/>
  <c r="T17" i="9"/>
  <c r="N17" i="9"/>
  <c r="T16" i="9"/>
  <c r="N16" i="9"/>
  <c r="T15" i="9"/>
  <c r="N15" i="9"/>
  <c r="T14" i="9"/>
  <c r="N14" i="9"/>
  <c r="T13" i="9"/>
  <c r="N13" i="9"/>
  <c r="T12" i="9"/>
  <c r="N12" i="9"/>
  <c r="T11" i="9"/>
  <c r="N11" i="9"/>
  <c r="T10" i="9"/>
  <c r="N10" i="9"/>
  <c r="T9" i="9"/>
  <c r="N9" i="9"/>
  <c r="T8" i="9"/>
  <c r="N8" i="9"/>
  <c r="T7" i="9"/>
  <c r="N7" i="9"/>
  <c r="T6" i="9"/>
  <c r="N6" i="9"/>
  <c r="T5" i="9"/>
  <c r="N5" i="9"/>
  <c r="T4" i="9"/>
  <c r="N4" i="9"/>
  <c r="H115" i="9" l="1"/>
  <c r="D115" i="9"/>
  <c r="H114" i="9"/>
  <c r="D114" i="9"/>
  <c r="H113" i="9"/>
  <c r="D113" i="9"/>
  <c r="H112" i="9"/>
  <c r="D112" i="9"/>
  <c r="H111" i="9"/>
  <c r="D111" i="9"/>
  <c r="H110" i="9"/>
  <c r="D110" i="9"/>
  <c r="H109" i="9"/>
  <c r="D109" i="9"/>
  <c r="H108" i="9"/>
  <c r="D108" i="9"/>
  <c r="H107" i="9"/>
  <c r="D107" i="9"/>
  <c r="H106" i="9"/>
  <c r="D106" i="9"/>
  <c r="H105" i="9"/>
  <c r="D105" i="9"/>
  <c r="H104" i="9"/>
  <c r="D104" i="9"/>
  <c r="H103" i="9"/>
  <c r="D103" i="9"/>
  <c r="H102" i="9"/>
  <c r="D102" i="9"/>
  <c r="H101" i="9"/>
  <c r="D101" i="9"/>
  <c r="H100" i="9"/>
  <c r="D100" i="9"/>
  <c r="H99" i="9"/>
  <c r="D99" i="9"/>
  <c r="H98" i="9"/>
  <c r="D98" i="9"/>
  <c r="H97" i="9"/>
  <c r="D97" i="9"/>
  <c r="H96" i="9"/>
  <c r="D96" i="9"/>
  <c r="H95" i="9"/>
  <c r="D95" i="9"/>
  <c r="H94" i="9"/>
  <c r="D94" i="9"/>
  <c r="H93" i="9"/>
  <c r="D93" i="9"/>
  <c r="H92" i="9"/>
  <c r="D92" i="9"/>
  <c r="H91" i="9"/>
  <c r="D91" i="9"/>
  <c r="H90" i="9"/>
  <c r="D90" i="9"/>
  <c r="H89" i="9"/>
  <c r="D89" i="9"/>
  <c r="H88" i="9"/>
  <c r="D88" i="9"/>
  <c r="H87" i="9"/>
  <c r="D87" i="9"/>
  <c r="H86" i="9"/>
  <c r="D86" i="9"/>
  <c r="H85" i="9"/>
  <c r="D85" i="9"/>
  <c r="H84" i="9"/>
  <c r="D84" i="9"/>
  <c r="H83" i="9"/>
  <c r="D83" i="9"/>
  <c r="H82" i="9"/>
  <c r="D82" i="9"/>
  <c r="H81" i="9"/>
  <c r="D81" i="9"/>
  <c r="H80" i="9"/>
  <c r="D80" i="9"/>
  <c r="H79" i="9"/>
  <c r="D79" i="9"/>
  <c r="H78" i="9"/>
  <c r="D78" i="9"/>
  <c r="H77" i="9"/>
  <c r="D77" i="9"/>
  <c r="H76" i="9"/>
  <c r="D76" i="9"/>
  <c r="H75" i="9"/>
  <c r="D75" i="9"/>
  <c r="H74" i="9"/>
  <c r="D74" i="9"/>
  <c r="H73" i="9"/>
  <c r="D73" i="9"/>
  <c r="H72" i="9"/>
  <c r="D72" i="9"/>
  <c r="H71" i="9"/>
  <c r="D71" i="9"/>
  <c r="H70" i="9"/>
  <c r="D70" i="9"/>
  <c r="H69" i="9"/>
  <c r="D69" i="9"/>
  <c r="H68" i="9"/>
  <c r="D68" i="9"/>
  <c r="H67" i="9"/>
  <c r="D67" i="9"/>
  <c r="H66" i="9"/>
  <c r="D66" i="9"/>
  <c r="H65" i="9"/>
  <c r="D65" i="9"/>
  <c r="H64" i="9"/>
  <c r="D64" i="9"/>
  <c r="H63" i="9"/>
  <c r="D63" i="9"/>
  <c r="H62" i="9"/>
  <c r="D62" i="9"/>
  <c r="H61" i="9"/>
  <c r="D61" i="9"/>
  <c r="H60" i="9"/>
  <c r="D60" i="9"/>
  <c r="H59" i="9"/>
  <c r="D59" i="9"/>
  <c r="H58" i="9"/>
  <c r="D58" i="9"/>
  <c r="H57" i="9"/>
  <c r="D57" i="9"/>
  <c r="H56" i="9"/>
  <c r="D56" i="9"/>
  <c r="H55" i="9"/>
  <c r="D55" i="9"/>
  <c r="H54" i="9"/>
  <c r="D54" i="9"/>
  <c r="H53" i="9"/>
  <c r="D53" i="9"/>
  <c r="H52" i="9"/>
  <c r="D52" i="9"/>
  <c r="H51" i="9"/>
  <c r="D51" i="9"/>
  <c r="H50" i="9"/>
  <c r="D50" i="9"/>
  <c r="H49" i="9"/>
  <c r="D49" i="9"/>
  <c r="H48" i="9"/>
  <c r="D48" i="9"/>
  <c r="H47" i="9"/>
  <c r="D47" i="9"/>
  <c r="H46" i="9"/>
  <c r="D46" i="9"/>
  <c r="H45" i="9"/>
  <c r="D45" i="9"/>
  <c r="H44" i="9"/>
  <c r="D44" i="9"/>
  <c r="H43" i="9"/>
  <c r="D43" i="9"/>
  <c r="H42" i="9"/>
  <c r="D42" i="9"/>
  <c r="H41" i="9"/>
  <c r="D41" i="9"/>
  <c r="H40" i="9"/>
  <c r="D40" i="9"/>
  <c r="H39" i="9"/>
  <c r="D39" i="9"/>
  <c r="H38" i="9"/>
  <c r="D38" i="9"/>
  <c r="H37" i="9"/>
  <c r="D37" i="9"/>
  <c r="H36" i="9"/>
  <c r="D36" i="9"/>
  <c r="H35" i="9"/>
  <c r="D35" i="9"/>
  <c r="H34" i="9"/>
  <c r="D34" i="9"/>
  <c r="H33" i="9"/>
  <c r="D33" i="9"/>
  <c r="H32" i="9"/>
  <c r="D32" i="9"/>
  <c r="H31" i="9"/>
  <c r="D31" i="9"/>
  <c r="H30" i="9"/>
  <c r="D30" i="9"/>
  <c r="H29" i="9"/>
  <c r="D29" i="9"/>
  <c r="H28" i="9"/>
  <c r="D28" i="9"/>
  <c r="H27" i="9"/>
  <c r="D27" i="9"/>
  <c r="H26" i="9"/>
  <c r="D26" i="9"/>
  <c r="H25" i="9"/>
  <c r="D25" i="9"/>
  <c r="H24" i="9"/>
  <c r="D24" i="9"/>
  <c r="H23" i="9"/>
  <c r="D23" i="9"/>
  <c r="H22" i="9"/>
  <c r="D22" i="9"/>
  <c r="H21" i="9"/>
  <c r="D21" i="9"/>
  <c r="H20" i="9"/>
  <c r="D20" i="9"/>
  <c r="H19" i="9"/>
  <c r="D19" i="9"/>
  <c r="H18" i="9"/>
  <c r="D18" i="9"/>
  <c r="H17" i="9"/>
  <c r="D17" i="9"/>
  <c r="H16" i="9"/>
  <c r="D16" i="9"/>
  <c r="H15" i="9"/>
  <c r="D15" i="9"/>
  <c r="H14" i="9"/>
  <c r="D14" i="9"/>
  <c r="H13" i="9"/>
  <c r="D13" i="9"/>
  <c r="H12" i="9"/>
  <c r="D12" i="9"/>
  <c r="H11" i="9"/>
  <c r="D11" i="9"/>
  <c r="H10" i="9"/>
  <c r="D10" i="9"/>
  <c r="H9" i="9"/>
  <c r="D9" i="9"/>
  <c r="H8" i="9"/>
  <c r="D8" i="9"/>
  <c r="H7" i="9"/>
  <c r="D7" i="9"/>
  <c r="H6" i="9"/>
  <c r="D6" i="9"/>
  <c r="H5" i="9"/>
  <c r="D5" i="9"/>
  <c r="H4" i="9"/>
  <c r="D4" i="9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EGS - Customer Count" type="1" refreshedVersion="5" background="1" saveData="1">
    <dbPr connection="DSN=OUHUBPRD;UID=tmiller;DBQ=OUHUBPRD;DBA=W;APA=T;EXC=F;FEN=T;QTO=T;FRC=10;FDL=10;LOB=T;RST=T;BTD=F;BNF=F;BAM=IfAllSuccessful;NUM=NLS;DPM=F;MTS=T;MDI=F;CSR=F;FWC=F;FBS=64000;TLO=O;MLD=0;ODA=F;" command="SELECT SUPPLIER_CUST_FACT.REVENUE_YEAR, SUPPLIER_CUST_FACT.REVENUE_MONTH, SUPPLIER_CUST_FACT.SUPPLIER_ID, SUPPLIER_CUST_FACT.REVENUE_CLASS_ID, DIM_RATE_PLAN.RATE_PLAN_ALPHA_ID, DIM_RATE_PLAN.UTILITY_TYPE_ID, SUPPLIER_CUST_FACT.CNT_CUSTOMERS FROM DWTREV.DIM_RATE_PLAN DIM_RATE_PLAN, DWTREV.SUPPLIER_CUST_FACT SUPPLIER_CUST_FACT WHERE DIM_RATE_PLAN.RATE_PLAN_ID = SUPPLIER_CUST_FACT.RATE_PLAN_ID AND (SUPPLIER_CUST_FACT.REVENUE_YEAR='2021') AND (SUPPLIER_CUST_FACT.REVENUE_MONTH='06') AND (SUPPLIER_CUST_FACT.SUPPLIER_ID Not In ('DLCO-UNBUN','FPS-RFP002','FPS-RFP001','HPS','DLCO') ) AND ( (DIM_RATE_PLAN.RATE_PLAN_ALPHA_ID &lt;&gt; 'GM&gt;25' AND DIM_RATE_PLAN.RATE_PLAN_ALPHA_ID &lt;&gt; 'GMH&gt;25') OR NOT (RATE_PLAN_HIERARCHY LIKE 'GM&gt;200%' OR RATE_PLAN_HIERARCHY LIKE 'GMH&gt;200%') ) AND (DIM_RATE_PLAN.REVENUE_CLASS_ID&lt;&gt;'COMPANY') ORDER BY DIM_RATE_PLAN.RATE_PLAN_ALPHA_ID"/>
  </connection>
  <connection id="2" xr16:uid="{00000000-0015-0000-FFFF-FFFF01000000}" name="EGS HPS - Customer Count" type="1" refreshedVersion="5" background="1" saveData="1">
    <dbPr connection="DSN=OUHUBPRD;UID=tmiller;DBQ=OUHUBPRD;DBA=W;APA=T;EXC=F;FEN=T;QTO=T;FRC=10;FDL=10;LOB=T;RST=T;BTD=F;BNF=F;BAM=IfAllSuccessful;NUM=NLS;DPM=F;MTS=T;MDI=F;CSR=F;FWC=F;FBS=64000;TLO=O;MLD=0;ODA=F;" command="SELECT SUPPLIER_CUST_FACT.REVENUE_YEAR, SUPPLIER_CUST_FACT.REVENUE_MONTH, SUPPLIER_CUST_FACT.SUPPLIER_ID, SUPPLIER_CUST_FACT.REVENUE_CLASS_ID, DIM_RATE_PLAN.RATE_PLAN_ALPHA_ID, DIM_RATE_PLAN.UTILITY_TYPE_ID, SUPPLIER_CUST_FACT.CNT_CUSTOMERS FROM DWTREV.DIM_RATE_PLAN DIM_RATE_PLAN, DWTREV.SUPPLIER_CUST_FACT SUPPLIER_CUST_FACT WHERE DIM_RATE_PLAN.RATE_PLAN_ID = SUPPLIER_CUST_FACT.RATE_PLAN_ID AND (SUPPLIER_CUST_FACT.REVENUE_YEAR='2021') AND (SUPPLIER_CUST_FACT.REVENUE_MONTH='06') AND (SUPPLIER_CUST_FACT.SUPPLIER_ID NOT IN ('DLCO-UNBUN','FPS-RFP002','FPS-RFP001','HPS','DLCO')) AND (DIM_RATE_PLAN.REVENUE_CLASS_ID&lt;&gt;'COMPANY') AND (DIM_RATE_PLAN.RATE_PLAN_ALPHA_ID IN ('GL','GLH','GM&gt;25','GMH&gt;25','L','HVPS')) AND ( (DIM_RATE_PLAN.RATE_PLAN_ALPHA_ID &lt;&gt; 'GM&gt;25' AND DIM_RATE_PLAN.RATE_PLAN_ALPHA_ID &lt;&gt; 'GMH&gt;25') OR (RATE_PLAN_HIERARCHY LIKE 'GM&gt;200%' OR RATE_PLAN_HIERARCHY LIKE 'GMH&gt;200%') ) ORDER BY DIM_RATE_PLAN.RATE_PLAN_ALPHA_ID"/>
  </connection>
  <connection id="3" xr16:uid="{00000000-0015-0000-FFFF-FFFF02000000}" name="POLR - Customer Count" type="1" refreshedVersion="5" background="1" saveData="1">
    <dbPr connection="DSN=OUHUBPRD;UID=tmiller;DBQ=OUHUBPRD;DBA=W;APA=T;EXC=F;FEN=T;QTO=T;FRC=10;FDL=10;LOB=T;RST=T;BTD=F;BNF=F;BAM=IfAllSuccessful;NUM=NLS;DPM=F;MTS=T;MDI=F;CSR=F;FWC=F;FBS=64000;TLO=O;MLD=0;ODA=F;" command="SELECT SUPPLIER_CUST_FACT.REVENUE_YEAR, SUPPLIER_CUST_FACT.REVENUE_MONTH, SUPPLIER_CUST_FACT.SUPPLIER_ID, SUPPLIER_CUST_FACT.REVENUE_CLASS_ID, DIM_RATE_PLAN.RATE_PLAN_ALPHA_ID, DIM_RATE_PLAN.UTILITY_TYPE_ID, SUPPLIER_CUST_FACT.CNT_CUSTOMERS FROM DWTREV.DIM_RATE_PLAN DIM_RATE_PLAN, DWTREV.SUPPLIER_CUST_FACT SUPPLIER_CUST_FACT WHERE DIM_RATE_PLAN.RATE_PLAN_ID = SUPPLIER_CUST_FACT.RATE_PLAN_ID AND ((SUPPLIER_CUST_FACT.REVENUE_YEAR='2021') AND (SUPPLIER_CUST_FACT.REVENUE_MONTH='06') AND (SUPPLIER_CUST_FACT.SUPPLIER_ID In ('DLCO-UNBUN','FPS-RFP002','FPS-RFP001','HPS','DLCO')) AND ( (DIM_RATE_PLAN.RATE_PLAN_ALPHA_ID &lt;&gt; 'GM&gt;25' AND DIM_RATE_PLAN.RATE_PLAN_ALPHA_ID &lt;&gt; 'GMH&gt;25') OR NOT (RATE_PLAN_HIERARCHY LIKE 'GM&gt;200%' OR RATE_PLAN_HIERARCHY LIKE 'GMH&gt;200%') ) AND (DIM_RATE_PLAN.REVENUE_CLASS_ID&lt;&gt;'COMPANY')) ORDER BY DIM_RATE_PLAN.RATE_PLAN_ALPHA_ID"/>
  </connection>
  <connection id="4" xr16:uid="{00000000-0015-0000-FFFF-FFFF03000000}" name="POLR HPS - Customer Count" type="1" refreshedVersion="5" background="1" saveData="1">
    <dbPr connection="DSN=OUHUBPRD;UID=tmiller;DBQ=OUHUBPRD;DBA=W;APA=T;EXC=F;FEN=T;QTO=T;FRC=10;FDL=10;LOB=T;RST=T;BTD=F;BNF=F;BAM=IfAllSuccessful;NUM=NLS;DPM=F;MTS=T;MDI=F;CSR=F;FWC=F;FBS=64000;TLO=O;MLD=0;ODA=F;" command="SELECT SUPPLIER_CUST_FACT.REVENUE_YEAR, SUPPLIER_CUST_FACT.REVENUE_MONTH, SUPPLIER_CUST_FACT.SUPPLIER_ID, SUPPLIER_CUST_FACT.REVENUE_CLASS_ID, DIM_RATE_PLAN.RATE_PLAN_ALPHA_ID, DIM_RATE_PLAN.UTILITY_TYPE_ID, SUPPLIER_CUST_FACT.CNT_CUSTOMERS FROM DWTREV.DIM_RATE_PLAN DIM_RATE_PLAN, DWTREV.SUPPLIER_CUST_FACT SUPPLIER_CUST_FACT WHERE DIM_RATE_PLAN.RATE_PLAN_ID = SUPPLIER_CUST_FACT.RATE_PLAN_ID AND (SUPPLIER_CUST_FACT.REVENUE_YEAR='2021') AND (SUPPLIER_CUST_FACT.REVENUE_MONTH='06') AND (SUPPLIER_CUST_FACT.SUPPLIER_ID IN ('DLCO-UNBUN','FPS-RFP002','FPS-RFP001','HPS','DLCO')) AND (DIM_RATE_PLAN.REVENUE_CLASS_ID&lt;&gt;'COMPANY') AND (DIM_RATE_PLAN.RATE_PLAN_ALPHA_ID IN ('GL','GLH','GM&gt;25','GMH&gt;25','L','HVPS')) AND ( (DIM_RATE_PLAN.RATE_PLAN_ALPHA_ID &lt;&gt; 'GM&gt;25' AND DIM_RATE_PLAN.RATE_PLAN_ALPHA_ID &lt;&gt; 'GMH&gt;25') OR (RATE_PLAN_HIERARCHY LIKE 'GM&gt;200%' OR RATE_PLAN_HIERARCHY LIKE 'GMH&gt;200%') ) ORDER BY DIM_RATE_PLAN.RATE_PLAN_ALPHA_ID"/>
  </connection>
</connections>
</file>

<file path=xl/sharedStrings.xml><?xml version="1.0" encoding="utf-8"?>
<sst xmlns="http://schemas.openxmlformats.org/spreadsheetml/2006/main" count="10961" uniqueCount="179">
  <si>
    <t>Month</t>
  </si>
  <si>
    <t>Year</t>
  </si>
  <si>
    <t/>
  </si>
  <si>
    <t>AL</t>
  </si>
  <si>
    <t>GL</t>
  </si>
  <si>
    <t>GLH</t>
  </si>
  <si>
    <t>GM&lt;25</t>
  </si>
  <si>
    <t>GM&gt;25</t>
  </si>
  <si>
    <t>GMH&lt;25</t>
  </si>
  <si>
    <t>GMH&gt;25</t>
  </si>
  <si>
    <t>GS</t>
  </si>
  <si>
    <t>HVPS</t>
  </si>
  <si>
    <t>L</t>
  </si>
  <si>
    <t>MTS</t>
  </si>
  <si>
    <t>PAL</t>
  </si>
  <si>
    <t>RA</t>
  </si>
  <si>
    <t>RH</t>
  </si>
  <si>
    <t>RS</t>
  </si>
  <si>
    <t>SE</t>
  </si>
  <si>
    <t>SH</t>
  </si>
  <si>
    <t>SM</t>
  </si>
  <si>
    <t>Date</t>
  </si>
  <si>
    <t>HR</t>
  </si>
  <si>
    <t>Off</t>
  </si>
  <si>
    <t>LMP</t>
  </si>
  <si>
    <t>PoLR</t>
  </si>
  <si>
    <t>EGS</t>
  </si>
  <si>
    <t>Total</t>
  </si>
  <si>
    <t>Lost PWR</t>
  </si>
  <si>
    <t>On/Off</t>
  </si>
  <si>
    <t>EDC Loss De-ration Factor</t>
  </si>
  <si>
    <t>GM&gt;25 &amp; GMH&gt;25 Total</t>
  </si>
  <si>
    <t>Usage</t>
  </si>
  <si>
    <t>NON De-rated Total Usage</t>
  </si>
  <si>
    <t>De-rated Total Usage</t>
  </si>
  <si>
    <t>Non - Derated Total Usage</t>
  </si>
  <si>
    <t>Non De-rated Total Usage</t>
  </si>
  <si>
    <t>Non De-rated otal Usage</t>
  </si>
  <si>
    <t>Lighting</t>
  </si>
  <si>
    <t>RS, RA, RH &amp; Lighting Total</t>
  </si>
  <si>
    <t>Unmetered Service</t>
  </si>
  <si>
    <t>Unmetered, GS, GM&lt;25 &amp; GMH&lt;25 Total</t>
  </si>
  <si>
    <t>Customers</t>
  </si>
  <si>
    <t>Unmetered</t>
  </si>
  <si>
    <t>GHL</t>
  </si>
  <si>
    <t>U</t>
  </si>
  <si>
    <t>E</t>
  </si>
  <si>
    <t>REVENUE_YEAR</t>
  </si>
  <si>
    <t>REVENUE_MONTH</t>
  </si>
  <si>
    <t>SUPPLIER_ID</t>
  </si>
  <si>
    <t>REVENUE_CLASS_ID</t>
  </si>
  <si>
    <t>RATE_PLAN_ALPHA_ID</t>
  </si>
  <si>
    <t>UTILITY_TYPE_ID</t>
  </si>
  <si>
    <t>CNT_CUSTOMERS</t>
  </si>
  <si>
    <t>POLR</t>
  </si>
  <si>
    <t>Copy data from here to Customer Count sheet</t>
  </si>
  <si>
    <t>CHMPN</t>
  </si>
  <si>
    <t>LIGHTING</t>
  </si>
  <si>
    <t>EPLEUR</t>
  </si>
  <si>
    <t>IND</t>
  </si>
  <si>
    <t>ENERGYTRP</t>
  </si>
  <si>
    <t>DYNEGY</t>
  </si>
  <si>
    <t>CNEWENERGY</t>
  </si>
  <si>
    <t>APNSTARSUB</t>
  </si>
  <si>
    <t>APN STAR</t>
  </si>
  <si>
    <t>AEPENERGY</t>
  </si>
  <si>
    <t>XOOMPA</t>
  </si>
  <si>
    <t>COM</t>
  </si>
  <si>
    <t>DLCO</t>
  </si>
  <si>
    <t>WASHINGTON</t>
  </si>
  <si>
    <t>UGIES</t>
  </si>
  <si>
    <t>TRIEGL</t>
  </si>
  <si>
    <t>TRACTEBEL</t>
  </si>
  <si>
    <t>TEXAS</t>
  </si>
  <si>
    <t>STRATEGEN</t>
  </si>
  <si>
    <t>SEMPRA</t>
  </si>
  <si>
    <t>PLYMOUTH</t>
  </si>
  <si>
    <t>NRGREN</t>
  </si>
  <si>
    <t>MP2ENERGY</t>
  </si>
  <si>
    <t>MIDAMENERY</t>
  </si>
  <si>
    <t>IGS ENERGY</t>
  </si>
  <si>
    <t>IDT ENERGY</t>
  </si>
  <si>
    <t>HUDSON</t>
  </si>
  <si>
    <t>FPLG012</t>
  </si>
  <si>
    <t>FIRST</t>
  </si>
  <si>
    <t>EDF ENERGY</t>
  </si>
  <si>
    <t>CONSTELLAT</t>
  </si>
  <si>
    <t>ATLANTIC</t>
  </si>
  <si>
    <t>AMERICANPN</t>
  </si>
  <si>
    <t>LIBERTY</t>
  </si>
  <si>
    <t>FREEPOINT</t>
  </si>
  <si>
    <t>GREENMOUNT</t>
  </si>
  <si>
    <t>GREATAMERI</t>
  </si>
  <si>
    <t>CLEARVIEW</t>
  </si>
  <si>
    <t>APGE</t>
  </si>
  <si>
    <t>AMERICANPG</t>
  </si>
  <si>
    <t>AMBIT</t>
  </si>
  <si>
    <t>ETHICAL</t>
  </si>
  <si>
    <t>YEP ENERGY</t>
  </si>
  <si>
    <t>THINK</t>
  </si>
  <si>
    <t>VISTA</t>
  </si>
  <si>
    <t>VIRDPA</t>
  </si>
  <si>
    <t>VERDE</t>
  </si>
  <si>
    <t>TITAN</t>
  </si>
  <si>
    <t>STEAM</t>
  </si>
  <si>
    <t>STARION</t>
  </si>
  <si>
    <t>STARENERGY</t>
  </si>
  <si>
    <t>SPERIAN</t>
  </si>
  <si>
    <t>SMART</t>
  </si>
  <si>
    <t>SHIPLEY</t>
  </si>
  <si>
    <t>SFE ENERGY</t>
  </si>
  <si>
    <t>RUSHMORE</t>
  </si>
  <si>
    <t>RESPOND</t>
  </si>
  <si>
    <t>RESIDENTS</t>
  </si>
  <si>
    <t>PUBLICPOWR</t>
  </si>
  <si>
    <t>PALMPA</t>
  </si>
  <si>
    <t>PAGAS&amp;ELEC</t>
  </si>
  <si>
    <t>NORTHAMERI</t>
  </si>
  <si>
    <t>NATIONAL</t>
  </si>
  <si>
    <t>JUST</t>
  </si>
  <si>
    <t>INSPIRE</t>
  </si>
  <si>
    <t>INDEPENDEN</t>
  </si>
  <si>
    <t>GREENMTRES</t>
  </si>
  <si>
    <t>ELIGO</t>
  </si>
  <si>
    <t>DIRECT</t>
  </si>
  <si>
    <t>EPLUSH</t>
  </si>
  <si>
    <t>DISCOUNPOW</t>
  </si>
  <si>
    <t>ASTRAL</t>
  </si>
  <si>
    <t>FRONTIER</t>
  </si>
  <si>
    <t>PLANET</t>
  </si>
  <si>
    <t>EVERYDAY</t>
  </si>
  <si>
    <t>DISCOUNT</t>
  </si>
  <si>
    <t>COMMUNITY</t>
  </si>
  <si>
    <t>ALPHA</t>
  </si>
  <si>
    <t>AGWAY</t>
  </si>
  <si>
    <t>BOCES</t>
  </si>
  <si>
    <t>RES</t>
  </si>
  <si>
    <t>NEXTERA</t>
  </si>
  <si>
    <t>MPOWER</t>
  </si>
  <si>
    <t>PARK</t>
  </si>
  <si>
    <t>JOSCO</t>
  </si>
  <si>
    <t>MEDIAN</t>
  </si>
  <si>
    <t>DLCO-UNBUN</t>
  </si>
  <si>
    <t>FPS-RFP002</t>
  </si>
  <si>
    <t>FPS-RFP001</t>
  </si>
  <si>
    <t>DNEGYD</t>
  </si>
  <si>
    <t>DYEGYB</t>
  </si>
  <si>
    <t>AE2PENERGY</t>
  </si>
  <si>
    <t>GRLGHT</t>
  </si>
  <si>
    <t>GM&gt;25-HPS</t>
  </si>
  <si>
    <t>GMH&gt;25-HPS</t>
  </si>
  <si>
    <t xml:space="preserve">  </t>
  </si>
  <si>
    <t>POLR HPS</t>
  </si>
  <si>
    <t>EGS HPS</t>
  </si>
  <si>
    <t>Total HPS</t>
  </si>
  <si>
    <t>BETTERDYE</t>
  </si>
  <si>
    <t>MARATHON</t>
  </si>
  <si>
    <t>STATEW</t>
  </si>
  <si>
    <t>SANTANNA</t>
  </si>
  <si>
    <t>SUNWAVEGP</t>
  </si>
  <si>
    <t>SUPWRG</t>
  </si>
  <si>
    <t>NEWAVENER</t>
  </si>
  <si>
    <t>2021</t>
  </si>
  <si>
    <t>GL-C</t>
  </si>
  <si>
    <t>GL-I</t>
  </si>
  <si>
    <t>GLH-C</t>
  </si>
  <si>
    <t>GLH-I</t>
  </si>
  <si>
    <t>SMRTENG</t>
  </si>
  <si>
    <t>GM_UM</t>
  </si>
  <si>
    <t>L-C</t>
  </si>
  <si>
    <t>L-I</t>
  </si>
  <si>
    <t>SPRINGEN</t>
  </si>
  <si>
    <t>RPAENEGC</t>
  </si>
  <si>
    <t>SPARKENERG</t>
  </si>
  <si>
    <t>DEBENERGY</t>
  </si>
  <si>
    <t>PINNACLE</t>
  </si>
  <si>
    <t>SUMMER</t>
  </si>
  <si>
    <t>06</t>
  </si>
  <si>
    <t>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</si>
</sst>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_);[Red]\(#,##0.000\)"/>
    <numFmt numFmtId="165" formatCode="0.000%"/>
    <numFmt numFmtId="166" formatCode="&quot;$&quot;#,##0.000000_);\(&quot;$&quot;#,##0.000000\)"/>
    <numFmt numFmtId="167" formatCode="#,##0.000000000"/>
    <numFmt numFmtId="168" formatCode="mm/dd/yyyy"/>
    <numFmt numFmtId="169" formatCode="&quot;$&quot;#,##0.000000_);[Red]\(&quot;$&quot;#,##0.000000\)"/>
    <numFmt numFmtId="170" formatCode="0.000_);[Red]\(0.000\)"/>
    <numFmt numFmtId="171" formatCode="[$-409]mmm\-yy;@"/>
    <numFmt numFmtId="172" formatCode="00"/>
  </numFmts>
  <fonts count="29" x14ac:knownFonts="1">
    <font>
      <sz val="10"/>
      <color indexed="8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color indexed="8"/>
      <name val="MS Sans Serif"/>
      <family val="2"/>
    </font>
    <font>
      <b/>
      <sz val="10"/>
      <name val="Arial"/>
      <family val="2"/>
    </font>
    <font>
      <b/>
      <sz val="10"/>
      <color indexed="8"/>
      <name val="MS Sans Serif"/>
    </font>
    <font>
      <sz val="10"/>
      <color indexed="8"/>
      <name val="MS Sans Serif"/>
    </font>
  </fonts>
  <fills count="5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9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B6E8C2"/>
        <bgColor indexed="64"/>
      </patternFill>
    </fill>
    <fill>
      <patternFill patternType="solid">
        <fgColor rgb="FFAAB1F4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71">
    <xf numFmtId="0" fontId="0" fillId="0" borderId="0"/>
    <xf numFmtId="0" fontId="11" fillId="2" borderId="0" applyNumberFormat="0" applyBorder="0" applyAlignment="0" applyProtection="0"/>
    <xf numFmtId="0" fontId="12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2" fillId="13" borderId="0" applyNumberFormat="0" applyBorder="0" applyAlignment="0" applyProtection="0"/>
    <xf numFmtId="0" fontId="4" fillId="15" borderId="0" applyNumberFormat="0" applyBorder="0" applyAlignment="0" applyProtection="0"/>
    <xf numFmtId="0" fontId="22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31" borderId="0" applyNumberFormat="0" applyBorder="0" applyAlignment="0" applyProtection="0"/>
    <xf numFmtId="0" fontId="22" fillId="12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9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16" fillId="6" borderId="4" applyNumberFormat="0" applyAlignment="0" applyProtection="0"/>
    <xf numFmtId="0" fontId="18" fillId="7" borderId="7" applyNumberFormat="0" applyAlignment="0" applyProtection="0"/>
    <xf numFmtId="43" fontId="5" fillId="0" borderId="0" applyFont="0" applyFill="0" applyBorder="0" applyAlignment="0" applyProtection="0"/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4" fillId="5" borderId="4" applyNumberFormat="0" applyAlignment="0" applyProtection="0"/>
    <xf numFmtId="0" fontId="17" fillId="0" borderId="6" applyNumberFormat="0" applyFill="0" applyAlignment="0" applyProtection="0"/>
    <xf numFmtId="0" fontId="13" fillId="4" borderId="0" applyNumberFormat="0" applyBorder="0" applyAlignment="0" applyProtection="0"/>
    <xf numFmtId="0" fontId="23" fillId="0" borderId="0"/>
    <xf numFmtId="0" fontId="4" fillId="0" borderId="0"/>
    <xf numFmtId="0" fontId="4" fillId="8" borderId="8" applyNumberFormat="0" applyFont="0" applyAlignment="0" applyProtection="0"/>
    <xf numFmtId="0" fontId="15" fillId="6" borderId="5" applyNumberFormat="0" applyAlignment="0" applyProtection="0"/>
    <xf numFmtId="0" fontId="7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4" fontId="28" fillId="0" borderId="0" applyFont="0" applyFill="0" applyBorder="0" applyAlignment="0" applyProtection="0"/>
    <xf numFmtId="0" fontId="2" fillId="0" borderId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9" fontId="6" fillId="0" borderId="0" applyFont="0" applyFill="0" applyBorder="0" applyAlignment="0" applyProtection="0"/>
    <xf numFmtId="0" fontId="1" fillId="0" borderId="0"/>
    <xf numFmtId="0" fontId="1" fillId="0" borderId="0"/>
  </cellStyleXfs>
  <cellXfs count="152">
    <xf numFmtId="0" fontId="0" fillId="0" borderId="0" xfId="0"/>
    <xf numFmtId="22" fontId="0" fillId="0" borderId="0" xfId="0" applyNumberFormat="1"/>
    <xf numFmtId="1" fontId="0" fillId="0" borderId="0" xfId="0" applyNumberFormat="1"/>
    <xf numFmtId="0" fontId="25" fillId="0" borderId="0" xfId="0" applyFont="1" applyAlignment="1">
      <alignment horizontal="center" wrapText="1"/>
    </xf>
    <xf numFmtId="0" fontId="25" fillId="0" borderId="0" xfId="0" applyFont="1" applyAlignment="1">
      <alignment horizontal="center"/>
    </xf>
    <xf numFmtId="164" fontId="26" fillId="0" borderId="0" xfId="0" applyNumberFormat="1" applyFont="1" applyAlignment="1">
      <alignment horizontal="center"/>
    </xf>
    <xf numFmtId="164" fontId="26" fillId="33" borderId="12" xfId="0" applyNumberFormat="1" applyFont="1" applyFill="1" applyBorder="1" applyAlignment="1">
      <alignment horizontal="centerContinuous"/>
    </xf>
    <xf numFmtId="0" fontId="27" fillId="0" borderId="0" xfId="0" applyFont="1"/>
    <xf numFmtId="166" fontId="25" fillId="0" borderId="0" xfId="52" applyNumberFormat="1" applyFont="1" applyAlignment="1">
      <alignment horizontal="center"/>
    </xf>
    <xf numFmtId="166" fontId="0" fillId="0" borderId="0" xfId="52" applyNumberFormat="1" applyFont="1"/>
    <xf numFmtId="167" fontId="26" fillId="0" borderId="0" xfId="0" applyNumberFormat="1" applyFont="1" applyAlignment="1" applyProtection="1">
      <alignment horizontal="center" wrapText="1"/>
      <protection locked="0"/>
    </xf>
    <xf numFmtId="165" fontId="26" fillId="33" borderId="12" xfId="0" applyNumberFormat="1" applyFont="1" applyFill="1" applyBorder="1" applyAlignment="1">
      <alignment horizontal="centerContinuous"/>
    </xf>
    <xf numFmtId="164" fontId="26" fillId="34" borderId="12" xfId="0" applyNumberFormat="1" applyFont="1" applyFill="1" applyBorder="1" applyAlignment="1">
      <alignment horizontal="center" wrapText="1"/>
    </xf>
    <xf numFmtId="164" fontId="26" fillId="35" borderId="12" xfId="0" applyNumberFormat="1" applyFont="1" applyFill="1" applyBorder="1" applyAlignment="1">
      <alignment horizontal="center" wrapText="1"/>
    </xf>
    <xf numFmtId="164" fontId="26" fillId="36" borderId="12" xfId="0" applyNumberFormat="1" applyFont="1" applyFill="1" applyBorder="1" applyAlignment="1">
      <alignment horizontal="center"/>
    </xf>
    <xf numFmtId="164" fontId="26" fillId="36" borderId="12" xfId="0" applyNumberFormat="1" applyFont="1" applyFill="1" applyBorder="1" applyAlignment="1">
      <alignment horizontal="center" wrapText="1"/>
    </xf>
    <xf numFmtId="164" fontId="26" fillId="37" borderId="12" xfId="0" applyNumberFormat="1" applyFont="1" applyFill="1" applyBorder="1" applyAlignment="1">
      <alignment horizontal="centerContinuous"/>
    </xf>
    <xf numFmtId="165" fontId="26" fillId="37" borderId="12" xfId="0" applyNumberFormat="1" applyFont="1" applyFill="1" applyBorder="1" applyAlignment="1">
      <alignment horizontal="centerContinuous"/>
    </xf>
    <xf numFmtId="14" fontId="0" fillId="0" borderId="0" xfId="0" applyNumberFormat="1"/>
    <xf numFmtId="14" fontId="25" fillId="0" borderId="0" xfId="0" applyNumberFormat="1" applyFont="1" applyAlignment="1">
      <alignment horizontal="center"/>
    </xf>
    <xf numFmtId="168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69" fontId="23" fillId="0" borderId="0" xfId="0" applyNumberFormat="1" applyFont="1"/>
    <xf numFmtId="167" fontId="23" fillId="0" borderId="0" xfId="0" applyNumberFormat="1" applyFont="1"/>
    <xf numFmtId="169" fontId="26" fillId="0" borderId="0" xfId="0" applyNumberFormat="1" applyFont="1" applyAlignment="1">
      <alignment horizontal="center"/>
    </xf>
    <xf numFmtId="168" fontId="26" fillId="0" borderId="0" xfId="0" applyNumberFormat="1" applyFont="1" applyAlignment="1">
      <alignment horizontal="center"/>
    </xf>
    <xf numFmtId="0" fontId="26" fillId="0" borderId="0" xfId="0" applyFont="1" applyAlignment="1">
      <alignment horizontal="center"/>
    </xf>
    <xf numFmtId="169" fontId="26" fillId="0" borderId="0" xfId="0" applyNumberFormat="1" applyFont="1" applyAlignment="1" applyProtection="1">
      <alignment horizontal="center"/>
      <protection locked="0"/>
    </xf>
    <xf numFmtId="168" fontId="26" fillId="0" borderId="0" xfId="0" applyNumberFormat="1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 wrapText="1"/>
      <protection locked="0"/>
    </xf>
    <xf numFmtId="168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9" fontId="0" fillId="0" borderId="0" xfId="0" applyNumberFormat="1"/>
    <xf numFmtId="170" fontId="0" fillId="0" borderId="0" xfId="0" applyNumberFormat="1"/>
    <xf numFmtId="170" fontId="26" fillId="38" borderId="12" xfId="0" applyNumberFormat="1" applyFont="1" applyFill="1" applyBorder="1" applyAlignment="1">
      <alignment horizontal="centerContinuous"/>
    </xf>
    <xf numFmtId="170" fontId="26" fillId="38" borderId="12" xfId="0" applyNumberFormat="1" applyFont="1" applyFill="1" applyBorder="1" applyAlignment="1">
      <alignment horizontal="centerContinuous" wrapText="1"/>
    </xf>
    <xf numFmtId="170" fontId="26" fillId="0" borderId="10" xfId="0" applyNumberFormat="1" applyFont="1" applyBorder="1"/>
    <xf numFmtId="170" fontId="26" fillId="0" borderId="18" xfId="0" applyNumberFormat="1" applyFont="1" applyBorder="1" applyAlignment="1">
      <alignment horizontal="center"/>
    </xf>
    <xf numFmtId="170" fontId="26" fillId="35" borderId="12" xfId="0" applyNumberFormat="1" applyFont="1" applyFill="1" applyBorder="1" applyAlignment="1">
      <alignment horizontal="center" wrapText="1"/>
    </xf>
    <xf numFmtId="170" fontId="26" fillId="40" borderId="12" xfId="0" applyNumberFormat="1" applyFont="1" applyFill="1" applyBorder="1" applyAlignment="1">
      <alignment horizontal="center"/>
    </xf>
    <xf numFmtId="170" fontId="26" fillId="40" borderId="12" xfId="0" applyNumberFormat="1" applyFont="1" applyFill="1" applyBorder="1" applyAlignment="1">
      <alignment horizontal="center" wrapText="1"/>
    </xf>
    <xf numFmtId="170" fontId="26" fillId="41" borderId="12" xfId="0" applyNumberFormat="1" applyFont="1" applyFill="1" applyBorder="1" applyAlignment="1">
      <alignment horizontal="center"/>
    </xf>
    <xf numFmtId="170" fontId="26" fillId="41" borderId="12" xfId="0" applyNumberFormat="1" applyFont="1" applyFill="1" applyBorder="1" applyAlignment="1">
      <alignment horizontal="center" wrapText="1"/>
    </xf>
    <xf numFmtId="170" fontId="26" fillId="42" borderId="12" xfId="0" applyNumberFormat="1" applyFont="1" applyFill="1" applyBorder="1" applyAlignment="1">
      <alignment horizontal="center"/>
    </xf>
    <xf numFmtId="170" fontId="26" fillId="42" borderId="12" xfId="0" applyNumberFormat="1" applyFont="1" applyFill="1" applyBorder="1" applyAlignment="1">
      <alignment horizontal="center" wrapText="1"/>
    </xf>
    <xf numFmtId="170" fontId="26" fillId="36" borderId="12" xfId="0" applyNumberFormat="1" applyFont="1" applyFill="1" applyBorder="1" applyAlignment="1">
      <alignment horizontal="center"/>
    </xf>
    <xf numFmtId="170" fontId="26" fillId="36" borderId="12" xfId="0" applyNumberFormat="1" applyFont="1" applyFill="1" applyBorder="1" applyAlignment="1">
      <alignment horizontal="center" wrapText="1"/>
    </xf>
    <xf numFmtId="170" fontId="26" fillId="0" borderId="0" xfId="0" applyNumberFormat="1" applyFont="1" applyAlignment="1">
      <alignment horizontal="center"/>
    </xf>
    <xf numFmtId="170" fontId="26" fillId="43" borderId="12" xfId="0" applyNumberFormat="1" applyFont="1" applyFill="1" applyBorder="1" applyAlignment="1">
      <alignment horizontal="centerContinuous"/>
    </xf>
    <xf numFmtId="170" fontId="26" fillId="43" borderId="12" xfId="0" applyNumberFormat="1" applyFont="1" applyFill="1" applyBorder="1" applyAlignment="1">
      <alignment horizontal="centerContinuous" wrapText="1"/>
    </xf>
    <xf numFmtId="170" fontId="26" fillId="44" borderId="12" xfId="0" applyNumberFormat="1" applyFont="1" applyFill="1" applyBorder="1" applyAlignment="1">
      <alignment horizontal="center"/>
    </xf>
    <xf numFmtId="170" fontId="26" fillId="44" borderId="12" xfId="0" applyNumberFormat="1" applyFont="1" applyFill="1" applyBorder="1" applyAlignment="1">
      <alignment horizontal="center" wrapText="1"/>
    </xf>
    <xf numFmtId="164" fontId="26" fillId="45" borderId="12" xfId="0" applyNumberFormat="1" applyFont="1" applyFill="1" applyBorder="1" applyAlignment="1">
      <alignment horizontal="center" wrapText="1"/>
    </xf>
    <xf numFmtId="164" fontId="26" fillId="46" borderId="12" xfId="0" applyNumberFormat="1" applyFont="1" applyFill="1" applyBorder="1" applyAlignment="1">
      <alignment horizontal="center" wrapText="1"/>
    </xf>
    <xf numFmtId="41" fontId="26" fillId="0" borderId="11" xfId="0" applyNumberFormat="1" applyFont="1" applyBorder="1"/>
    <xf numFmtId="41" fontId="26" fillId="48" borderId="12" xfId="0" applyNumberFormat="1" applyFont="1" applyFill="1" applyBorder="1" applyAlignment="1">
      <alignment horizontal="centerContinuous"/>
    </xf>
    <xf numFmtId="41" fontId="26" fillId="0" borderId="0" xfId="0" applyNumberFormat="1" applyFont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17" fontId="23" fillId="0" borderId="0" xfId="0" applyNumberFormat="1" applyFont="1" applyAlignment="1">
      <alignment horizontal="center"/>
    </xf>
    <xf numFmtId="41" fontId="23" fillId="0" borderId="0" xfId="0" applyNumberFormat="1" applyFont="1"/>
    <xf numFmtId="41" fontId="26" fillId="0" borderId="0" xfId="50" applyNumberFormat="1" applyFont="1"/>
    <xf numFmtId="41" fontId="0" fillId="0" borderId="0" xfId="50" applyNumberFormat="1" applyFont="1"/>
    <xf numFmtId="41" fontId="0" fillId="0" borderId="0" xfId="0" applyNumberFormat="1"/>
    <xf numFmtId="171" fontId="0" fillId="0" borderId="0" xfId="0" applyNumberFormat="1" applyAlignment="1">
      <alignment horizontal="center"/>
    </xf>
    <xf numFmtId="164" fontId="26" fillId="0" borderId="11" xfId="0" applyNumberFormat="1" applyFont="1" applyBorder="1"/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3" fontId="0" fillId="0" borderId="0" xfId="0" applyNumberFormat="1"/>
    <xf numFmtId="41" fontId="23" fillId="0" borderId="0" xfId="0" applyNumberFormat="1" applyFont="1" applyAlignment="1">
      <alignment horizontal="center"/>
    </xf>
    <xf numFmtId="41" fontId="23" fillId="0" borderId="0" xfId="50" applyNumberFormat="1" applyFont="1"/>
    <xf numFmtId="41" fontId="26" fillId="43" borderId="12" xfId="0" applyNumberFormat="1" applyFont="1" applyFill="1" applyBorder="1" applyAlignment="1">
      <alignment horizontal="center"/>
    </xf>
    <xf numFmtId="164" fontId="26" fillId="49" borderId="12" xfId="0" applyNumberFormat="1" applyFont="1" applyFill="1" applyBorder="1" applyAlignment="1">
      <alignment horizontal="center" wrapText="1"/>
    </xf>
    <xf numFmtId="172" fontId="0" fillId="0" borderId="0" xfId="0" applyNumberFormat="1"/>
    <xf numFmtId="164" fontId="26" fillId="50" borderId="12" xfId="0" applyNumberFormat="1" applyFont="1" applyFill="1" applyBorder="1" applyAlignment="1">
      <alignment horizontal="center" wrapText="1"/>
    </xf>
    <xf numFmtId="164" fontId="26" fillId="51" borderId="12" xfId="0" applyNumberFormat="1" applyFont="1" applyFill="1" applyBorder="1" applyAlignment="1">
      <alignment horizontal="center" wrapText="1"/>
    </xf>
    <xf numFmtId="164" fontId="26" fillId="49" borderId="12" xfId="0" applyNumberFormat="1" applyFont="1" applyFill="1" applyBorder="1" applyAlignment="1">
      <alignment horizontal="center"/>
    </xf>
    <xf numFmtId="0" fontId="0" fillId="0" borderId="0" xfId="0" applyAlignment="1">
      <alignment horizontal="right"/>
    </xf>
    <xf numFmtId="41" fontId="0" fillId="0" borderId="0" xfId="0" applyNumberFormat="1" applyAlignment="1">
      <alignment horizontal="right"/>
    </xf>
    <xf numFmtId="164" fontId="26" fillId="52" borderId="12" xfId="0" applyNumberFormat="1" applyFont="1" applyFill="1" applyBorder="1" applyAlignment="1">
      <alignment horizontal="center"/>
    </xf>
    <xf numFmtId="164" fontId="26" fillId="52" borderId="12" xfId="0" applyNumberFormat="1" applyFont="1" applyFill="1" applyBorder="1" applyAlignment="1">
      <alignment horizontal="center" wrapText="1"/>
    </xf>
    <xf numFmtId="164" fontId="26" fillId="52" borderId="18" xfId="0" applyNumberFormat="1" applyFont="1" applyFill="1" applyBorder="1" applyAlignment="1">
      <alignment horizontal="center"/>
    </xf>
    <xf numFmtId="164" fontId="26" fillId="52" borderId="0" xfId="0" applyNumberFormat="1" applyFont="1" applyFill="1" applyAlignment="1">
      <alignment horizontal="center"/>
    </xf>
    <xf numFmtId="164" fontId="26" fillId="52" borderId="13" xfId="0" applyNumberFormat="1" applyFont="1" applyFill="1" applyBorder="1" applyAlignment="1">
      <alignment horizontal="center"/>
    </xf>
    <xf numFmtId="164" fontId="26" fillId="52" borderId="14" xfId="0" applyNumberFormat="1" applyFont="1" applyFill="1" applyBorder="1" applyAlignment="1">
      <alignment horizontal="center"/>
    </xf>
    <xf numFmtId="41" fontId="26" fillId="39" borderId="15" xfId="0" applyNumberFormat="1" applyFont="1" applyFill="1" applyBorder="1" applyAlignment="1">
      <alignment horizontal="center"/>
    </xf>
    <xf numFmtId="41" fontId="26" fillId="39" borderId="16" xfId="0" applyNumberFormat="1" applyFont="1" applyFill="1" applyBorder="1" applyAlignment="1">
      <alignment horizontal="center"/>
    </xf>
    <xf numFmtId="41" fontId="26" fillId="39" borderId="17" xfId="0" applyNumberFormat="1" applyFont="1" applyFill="1" applyBorder="1" applyAlignment="1">
      <alignment horizontal="center"/>
    </xf>
    <xf numFmtId="164" fontId="26" fillId="47" borderId="13" xfId="0" applyNumberFormat="1" applyFont="1" applyFill="1" applyBorder="1" applyAlignment="1">
      <alignment horizontal="center"/>
    </xf>
    <xf numFmtId="164" fontId="26" fillId="47" borderId="14" xfId="0" applyNumberFormat="1" applyFont="1" applyFill="1" applyBorder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41" fontId="26" fillId="43" borderId="15" xfId="0" applyNumberFormat="1" applyFont="1" applyFill="1" applyBorder="1" applyAlignment="1">
      <alignment horizontal="center"/>
    </xf>
    <xf numFmtId="41" fontId="26" fillId="43" borderId="16" xfId="0" applyNumberFormat="1" applyFont="1" applyFill="1" applyBorder="1" applyAlignment="1">
      <alignment horizontal="center"/>
    </xf>
    <xf numFmtId="41" fontId="26" fillId="43" borderId="17" xfId="0" applyNumberFormat="1" applyFont="1" applyFill="1" applyBorder="1" applyAlignment="1">
      <alignment horizontal="center"/>
    </xf>
    <xf numFmtId="164" fontId="26" fillId="47" borderId="18" xfId="0" applyNumberFormat="1" applyFont="1" applyFill="1" applyBorder="1" applyAlignment="1">
      <alignment horizontal="center"/>
    </xf>
    <xf numFmtId="164" fontId="26" fillId="47" borderId="0" xfId="0" applyNumberFormat="1" applyFont="1" applyFill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164" fontId="26" fillId="53" borderId="15" xfId="0" applyNumberFormat="1" applyFont="1" applyFill="1" applyBorder="1" applyAlignment="1">
      <alignment horizontal="center"/>
    </xf>
    <xf numFmtId="164" fontId="26" fillId="53" borderId="16" xfId="0" applyNumberFormat="1" applyFont="1" applyFill="1" applyBorder="1" applyAlignment="1">
      <alignment horizontal="center"/>
    </xf>
    <xf numFmtId="164" fontId="26" fillId="53" borderId="17" xfId="0" applyNumberFormat="1" applyFont="1" applyFill="1" applyBorder="1" applyAlignment="1">
      <alignment horizontal="center"/>
    </xf>
    <xf numFmtId="164" fontId="26" fillId="50" borderId="15" xfId="0" applyNumberFormat="1" applyFont="1" applyFill="1" applyBorder="1" applyAlignment="1">
      <alignment horizontal="center"/>
    </xf>
    <xf numFmtId="164" fontId="26" fillId="50" borderId="16" xfId="0" applyNumberFormat="1" applyFont="1" applyFill="1" applyBorder="1" applyAlignment="1">
      <alignment horizontal="center"/>
    </xf>
    <xf numFmtId="164" fontId="26" fillId="50" borderId="17" xfId="0" applyNumberFormat="1" applyFont="1" applyFill="1" applyBorder="1" applyAlignment="1">
      <alignment horizontal="center"/>
    </xf>
    <xf numFmtId="164" fontId="26" fillId="51" borderId="15" xfId="0" applyNumberFormat="1" applyFont="1" applyFill="1" applyBorder="1" applyAlignment="1">
      <alignment horizontal="center"/>
    </xf>
    <xf numFmtId="164" fontId="26" fillId="51" borderId="16" xfId="0" applyNumberFormat="1" applyFont="1" applyFill="1" applyBorder="1" applyAlignment="1">
      <alignment horizontal="center"/>
    </xf>
    <xf numFmtId="164" fontId="26" fillId="51" borderId="17" xfId="0" applyNumberFormat="1" applyFont="1" applyFill="1" applyBorder="1" applyAlignment="1">
      <alignment horizontal="center"/>
    </xf>
    <xf numFmtId="164" fontId="26" fillId="34" borderId="15" xfId="0" applyNumberFormat="1" applyFont="1" applyFill="1" applyBorder="1" applyAlignment="1">
      <alignment horizontal="center"/>
    </xf>
    <xf numFmtId="164" fontId="26" fillId="34" borderId="16" xfId="0" applyNumberFormat="1" applyFont="1" applyFill="1" applyBorder="1" applyAlignment="1">
      <alignment horizontal="center"/>
    </xf>
    <xf numFmtId="164" fontId="26" fillId="34" borderId="17" xfId="0" applyNumberFormat="1" applyFont="1" applyFill="1" applyBorder="1" applyAlignment="1">
      <alignment horizontal="center"/>
    </xf>
    <xf numFmtId="164" fontId="26" fillId="35" borderId="15" xfId="0" applyNumberFormat="1" applyFont="1" applyFill="1" applyBorder="1" applyAlignment="1">
      <alignment horizontal="center"/>
    </xf>
    <xf numFmtId="164" fontId="26" fillId="35" borderId="16" xfId="0" applyNumberFormat="1" applyFont="1" applyFill="1" applyBorder="1" applyAlignment="1">
      <alignment horizontal="center"/>
    </xf>
    <xf numFmtId="164" fontId="26" fillId="35" borderId="17" xfId="0" applyNumberFormat="1" applyFont="1" applyFill="1" applyBorder="1" applyAlignment="1">
      <alignment horizontal="center"/>
    </xf>
    <xf numFmtId="164" fontId="26" fillId="45" borderId="15" xfId="0" applyNumberFormat="1" applyFont="1" applyFill="1" applyBorder="1" applyAlignment="1">
      <alignment horizontal="center"/>
    </xf>
    <xf numFmtId="164" fontId="26" fillId="45" borderId="16" xfId="0" applyNumberFormat="1" applyFont="1" applyFill="1" applyBorder="1" applyAlignment="1">
      <alignment horizontal="center"/>
    </xf>
    <xf numFmtId="164" fontId="26" fillId="45" borderId="17" xfId="0" applyNumberFormat="1" applyFont="1" applyFill="1" applyBorder="1" applyAlignment="1">
      <alignment horizontal="center"/>
    </xf>
    <xf numFmtId="164" fontId="26" fillId="46" borderId="15" xfId="0" applyNumberFormat="1" applyFont="1" applyFill="1" applyBorder="1" applyAlignment="1">
      <alignment horizontal="center"/>
    </xf>
    <xf numFmtId="164" fontId="26" fillId="46" borderId="16" xfId="0" applyNumberFormat="1" applyFont="1" applyFill="1" applyBorder="1" applyAlignment="1">
      <alignment horizontal="center"/>
    </xf>
    <xf numFmtId="164" fontId="26" fillId="46" borderId="17" xfId="0" applyNumberFormat="1" applyFont="1" applyFill="1" applyBorder="1" applyAlignment="1">
      <alignment horizontal="center"/>
    </xf>
    <xf numFmtId="164" fontId="26" fillId="36" borderId="15" xfId="0" applyNumberFormat="1" applyFont="1" applyFill="1" applyBorder="1" applyAlignment="1">
      <alignment horizontal="center"/>
    </xf>
    <xf numFmtId="164" fontId="26" fillId="36" borderId="16" xfId="0" applyNumberFormat="1" applyFont="1" applyFill="1" applyBorder="1" applyAlignment="1">
      <alignment horizontal="center"/>
    </xf>
    <xf numFmtId="164" fontId="26" fillId="36" borderId="17" xfId="0" applyNumberFormat="1" applyFont="1" applyFill="1" applyBorder="1" applyAlignment="1">
      <alignment horizontal="center"/>
    </xf>
    <xf numFmtId="164" fontId="26" fillId="52" borderId="15" xfId="0" applyNumberFormat="1" applyFont="1" applyFill="1" applyBorder="1" applyAlignment="1">
      <alignment horizontal="center"/>
    </xf>
    <xf numFmtId="164" fontId="26" fillId="52" borderId="16" xfId="0" applyNumberFormat="1" applyFont="1" applyFill="1" applyBorder="1" applyAlignment="1">
      <alignment horizontal="center"/>
    </xf>
    <xf numFmtId="164" fontId="26" fillId="52" borderId="17" xfId="0" applyNumberFormat="1" applyFont="1" applyFill="1" applyBorder="1" applyAlignment="1">
      <alignment horizontal="center"/>
    </xf>
    <xf numFmtId="164" fontId="26" fillId="47" borderId="15" xfId="0" applyNumberFormat="1" applyFont="1" applyFill="1" applyBorder="1" applyAlignment="1">
      <alignment horizontal="center"/>
    </xf>
    <xf numFmtId="164" fontId="26" fillId="47" borderId="16" xfId="0" applyNumberFormat="1" applyFont="1" applyFill="1" applyBorder="1" applyAlignment="1">
      <alignment horizontal="center"/>
    </xf>
    <xf numFmtId="164" fontId="26" fillId="47" borderId="17" xfId="0" applyNumberFormat="1" applyFont="1" applyFill="1" applyBorder="1" applyAlignment="1">
      <alignment horizontal="center"/>
    </xf>
    <xf numFmtId="170" fontId="26" fillId="35" borderId="15" xfId="0" applyNumberFormat="1" applyFont="1" applyFill="1" applyBorder="1" applyAlignment="1">
      <alignment horizontal="center"/>
    </xf>
    <xf numFmtId="170" fontId="26" fillId="35" borderId="16" xfId="0" applyNumberFormat="1" applyFont="1" applyFill="1" applyBorder="1" applyAlignment="1">
      <alignment horizontal="center"/>
    </xf>
    <xf numFmtId="170" fontId="26" fillId="35" borderId="17" xfId="0" applyNumberFormat="1" applyFont="1" applyFill="1" applyBorder="1" applyAlignment="1">
      <alignment horizontal="center"/>
    </xf>
    <xf numFmtId="170" fontId="26" fillId="40" borderId="15" xfId="0" applyNumberFormat="1" applyFont="1" applyFill="1" applyBorder="1" applyAlignment="1">
      <alignment horizontal="center"/>
    </xf>
    <xf numFmtId="170" fontId="26" fillId="40" borderId="16" xfId="0" applyNumberFormat="1" applyFont="1" applyFill="1" applyBorder="1" applyAlignment="1">
      <alignment horizontal="center"/>
    </xf>
    <xf numFmtId="170" fontId="26" fillId="40" borderId="17" xfId="0" applyNumberFormat="1" applyFont="1" applyFill="1" applyBorder="1" applyAlignment="1">
      <alignment horizontal="center"/>
    </xf>
    <xf numFmtId="170" fontId="26" fillId="41" borderId="15" xfId="0" applyNumberFormat="1" applyFont="1" applyFill="1" applyBorder="1" applyAlignment="1">
      <alignment horizontal="center"/>
    </xf>
    <xf numFmtId="170" fontId="26" fillId="41" borderId="16" xfId="0" applyNumberFormat="1" applyFont="1" applyFill="1" applyBorder="1" applyAlignment="1">
      <alignment horizontal="center"/>
    </xf>
    <xf numFmtId="170" fontId="26" fillId="41" borderId="17" xfId="0" applyNumberFormat="1" applyFont="1" applyFill="1" applyBorder="1" applyAlignment="1">
      <alignment horizontal="center"/>
    </xf>
    <xf numFmtId="170" fontId="26" fillId="42" borderId="15" xfId="0" applyNumberFormat="1" applyFont="1" applyFill="1" applyBorder="1" applyAlignment="1">
      <alignment horizontal="center"/>
    </xf>
    <xf numFmtId="170" fontId="26" fillId="42" borderId="16" xfId="0" applyNumberFormat="1" applyFont="1" applyFill="1" applyBorder="1" applyAlignment="1">
      <alignment horizontal="center"/>
    </xf>
    <xf numFmtId="170" fontId="26" fillId="42" borderId="17" xfId="0" applyNumberFormat="1" applyFont="1" applyFill="1" applyBorder="1" applyAlignment="1">
      <alignment horizontal="center"/>
    </xf>
    <xf numFmtId="170" fontId="26" fillId="36" borderId="15" xfId="0" applyNumberFormat="1" applyFont="1" applyFill="1" applyBorder="1" applyAlignment="1">
      <alignment horizontal="center"/>
    </xf>
    <xf numFmtId="170" fontId="26" fillId="36" borderId="16" xfId="0" applyNumberFormat="1" applyFont="1" applyFill="1" applyBorder="1" applyAlignment="1">
      <alignment horizontal="center"/>
    </xf>
    <xf numFmtId="170" fontId="26" fillId="36" borderId="17" xfId="0" applyNumberFormat="1" applyFont="1" applyFill="1" applyBorder="1" applyAlignment="1">
      <alignment horizontal="center"/>
    </xf>
    <xf numFmtId="170" fontId="26" fillId="39" borderId="12" xfId="0" applyNumberFormat="1" applyFont="1" applyFill="1" applyBorder="1" applyAlignment="1">
      <alignment horizontal="center" wrapText="1"/>
    </xf>
    <xf numFmtId="170" fontId="26" fillId="44" borderId="15" xfId="0" applyNumberFormat="1" applyFont="1" applyFill="1" applyBorder="1" applyAlignment="1">
      <alignment horizontal="center"/>
    </xf>
    <xf numFmtId="170" fontId="26" fillId="44" borderId="16" xfId="0" applyNumberFormat="1" applyFont="1" applyFill="1" applyBorder="1" applyAlignment="1">
      <alignment horizontal="center"/>
    </xf>
    <xf numFmtId="170" fontId="26" fillId="44" borderId="17" xfId="0" applyNumberFormat="1" applyFont="1" applyFill="1" applyBorder="1" applyAlignment="1">
      <alignment horizontal="center"/>
    </xf>
    <xf numFmtId="170" fontId="26" fillId="39" borderId="15" xfId="0" applyNumberFormat="1" applyFont="1" applyFill="1" applyBorder="1" applyAlignment="1">
      <alignment horizontal="center" wrapText="1"/>
    </xf>
    <xf numFmtId="170" fontId="26" fillId="39" borderId="16" xfId="0" applyNumberFormat="1" applyFont="1" applyFill="1" applyBorder="1" applyAlignment="1">
      <alignment horizontal="center" wrapText="1"/>
    </xf>
    <xf numFmtId="170" fontId="26" fillId="39" borderId="17" xfId="0" applyNumberFormat="1" applyFont="1" applyFill="1" applyBorder="1" applyAlignment="1">
      <alignment horizontal="center" wrapText="1"/>
    </xf>
  </cellXfs>
  <cellStyles count="71">
    <cellStyle name="20% - Accent1 2" xfId="11" xr:uid="{00000000-0005-0000-0000-000000000000}"/>
    <cellStyle name="20% - Accent1 2 2" xfId="57" xr:uid="{00000000-0005-0000-0000-000001000000}"/>
    <cellStyle name="20% - Accent2 2" xfId="12" xr:uid="{00000000-0005-0000-0000-000002000000}"/>
    <cellStyle name="20% - Accent2 2 2" xfId="58" xr:uid="{00000000-0005-0000-0000-000003000000}"/>
    <cellStyle name="20% - Accent3 2" xfId="13" xr:uid="{00000000-0005-0000-0000-000004000000}"/>
    <cellStyle name="20% - Accent3 2 2" xfId="59" xr:uid="{00000000-0005-0000-0000-000005000000}"/>
    <cellStyle name="20% - Accent4 2" xfId="14" xr:uid="{00000000-0005-0000-0000-000006000000}"/>
    <cellStyle name="20% - Accent4 2 2" xfId="60" xr:uid="{00000000-0005-0000-0000-000007000000}"/>
    <cellStyle name="20% - Accent5" xfId="8" builtinId="46" customBuiltin="1"/>
    <cellStyle name="20% - Accent5 2" xfId="55" xr:uid="{00000000-0005-0000-0000-000009000000}"/>
    <cellStyle name="20% - Accent6 2" xfId="15" xr:uid="{00000000-0005-0000-0000-00000A000000}"/>
    <cellStyle name="20% - Accent6 2 2" xfId="61" xr:uid="{00000000-0005-0000-0000-00000B000000}"/>
    <cellStyle name="40% - Accent1 2" xfId="16" xr:uid="{00000000-0005-0000-0000-00000C000000}"/>
    <cellStyle name="40% - Accent1 2 2" xfId="62" xr:uid="{00000000-0005-0000-0000-00000D000000}"/>
    <cellStyle name="40% - Accent2" xfId="6" builtinId="35" customBuiltin="1"/>
    <cellStyle name="40% - Accent2 2" xfId="54" xr:uid="{00000000-0005-0000-0000-00000F000000}"/>
    <cellStyle name="40% - Accent3 2" xfId="17" xr:uid="{00000000-0005-0000-0000-000010000000}"/>
    <cellStyle name="40% - Accent3 2 2" xfId="63" xr:uid="{00000000-0005-0000-0000-000011000000}"/>
    <cellStyle name="40% - Accent4 2" xfId="18" xr:uid="{00000000-0005-0000-0000-000012000000}"/>
    <cellStyle name="40% - Accent4 2 2" xfId="64" xr:uid="{00000000-0005-0000-0000-000013000000}"/>
    <cellStyle name="40% - Accent5" xfId="9" builtinId="47" customBuiltin="1"/>
    <cellStyle name="40% - Accent5 2" xfId="56" xr:uid="{00000000-0005-0000-0000-000015000000}"/>
    <cellStyle name="40% - Accent6 2" xfId="19" xr:uid="{00000000-0005-0000-0000-000016000000}"/>
    <cellStyle name="40% - Accent6 2 2" xfId="65" xr:uid="{00000000-0005-0000-0000-000017000000}"/>
    <cellStyle name="60% - Accent1 2" xfId="20" xr:uid="{00000000-0005-0000-0000-000018000000}"/>
    <cellStyle name="60% - Accent2" xfId="7" builtinId="36" customBuiltin="1"/>
    <cellStyle name="60% - Accent3 2" xfId="21" xr:uid="{00000000-0005-0000-0000-00001A000000}"/>
    <cellStyle name="60% - Accent4 2" xfId="22" xr:uid="{00000000-0005-0000-0000-00001B000000}"/>
    <cellStyle name="60% - Accent5 2" xfId="23" xr:uid="{00000000-0005-0000-0000-00001C000000}"/>
    <cellStyle name="60% - Accent6 2" xfId="24" xr:uid="{00000000-0005-0000-0000-00001D000000}"/>
    <cellStyle name="Accent1 2" xfId="25" xr:uid="{00000000-0005-0000-0000-00001E000000}"/>
    <cellStyle name="Accent2" xfId="5" builtinId="33" customBuiltin="1"/>
    <cellStyle name="Accent3 2" xfId="26" xr:uid="{00000000-0005-0000-0000-000020000000}"/>
    <cellStyle name="Accent4 2" xfId="27" xr:uid="{00000000-0005-0000-0000-000021000000}"/>
    <cellStyle name="Accent5 2" xfId="28" xr:uid="{00000000-0005-0000-0000-000022000000}"/>
    <cellStyle name="Accent6 2" xfId="29" xr:uid="{00000000-0005-0000-0000-000023000000}"/>
    <cellStyle name="Bad" xfId="2" builtinId="27" customBuiltin="1"/>
    <cellStyle name="Calculation 2" xfId="30" xr:uid="{00000000-0005-0000-0000-000025000000}"/>
    <cellStyle name="Check Cell 2" xfId="31" xr:uid="{00000000-0005-0000-0000-000026000000}"/>
    <cellStyle name="Comma 2" xfId="32" xr:uid="{00000000-0005-0000-0000-000027000000}"/>
    <cellStyle name="Comma 2 2" xfId="50" xr:uid="{00000000-0005-0000-0000-000028000000}"/>
    <cellStyle name="Currency" xfId="52" builtinId="4"/>
    <cellStyle name="Explanatory Text" xfId="4" builtinId="53" customBuiltin="1"/>
    <cellStyle name="Good" xfId="1" builtinId="26" customBuiltin="1"/>
    <cellStyle name="Heading 1 2" xfId="33" xr:uid="{00000000-0005-0000-0000-00002C000000}"/>
    <cellStyle name="Heading 2 2" xfId="34" xr:uid="{00000000-0005-0000-0000-00002D000000}"/>
    <cellStyle name="Heading 3 2" xfId="35" xr:uid="{00000000-0005-0000-0000-00002E000000}"/>
    <cellStyle name="Heading 4 2" xfId="36" xr:uid="{00000000-0005-0000-0000-00002F000000}"/>
    <cellStyle name="Hyperlink 2" xfId="47" xr:uid="{00000000-0005-0000-0000-000030000000}"/>
    <cellStyle name="Input 2" xfId="37" xr:uid="{00000000-0005-0000-0000-000031000000}"/>
    <cellStyle name="Linked Cell 2" xfId="38" xr:uid="{00000000-0005-0000-0000-000032000000}"/>
    <cellStyle name="Neutral 2" xfId="39" xr:uid="{00000000-0005-0000-0000-000033000000}"/>
    <cellStyle name="Normal" xfId="0" builtinId="0"/>
    <cellStyle name="Normal 2" xfId="40" xr:uid="{00000000-0005-0000-0000-000035000000}"/>
    <cellStyle name="Normal 2 2" xfId="51" xr:uid="{00000000-0005-0000-0000-000036000000}"/>
    <cellStyle name="Normal 3" xfId="41" xr:uid="{00000000-0005-0000-0000-000037000000}"/>
    <cellStyle name="Normal 3 2" xfId="49" xr:uid="{00000000-0005-0000-0000-000038000000}"/>
    <cellStyle name="Normal 3 3" xfId="66" xr:uid="{00000000-0005-0000-0000-000039000000}"/>
    <cellStyle name="Normal 4" xfId="46" xr:uid="{00000000-0005-0000-0000-00003A000000}"/>
    <cellStyle name="Normal 5" xfId="10" xr:uid="{00000000-0005-0000-0000-00003B000000}"/>
    <cellStyle name="Normal 6" xfId="48" xr:uid="{00000000-0005-0000-0000-00003C000000}"/>
    <cellStyle name="Normal 6 2" xfId="69" xr:uid="{00000000-0005-0000-0000-00003D000000}"/>
    <cellStyle name="Normal 7" xfId="53" xr:uid="{00000000-0005-0000-0000-00003E000000}"/>
    <cellStyle name="Normal 7 2" xfId="70" xr:uid="{00000000-0005-0000-0000-00003F000000}"/>
    <cellStyle name="Note 2" xfId="42" xr:uid="{00000000-0005-0000-0000-000040000000}"/>
    <cellStyle name="Note 2 2" xfId="67" xr:uid="{00000000-0005-0000-0000-000041000000}"/>
    <cellStyle name="Output 2" xfId="43" xr:uid="{00000000-0005-0000-0000-000042000000}"/>
    <cellStyle name="Percent 2" xfId="68" xr:uid="{00000000-0005-0000-0000-000044000000}"/>
    <cellStyle name="Title 2" xfId="44" xr:uid="{00000000-0005-0000-0000-000045000000}"/>
    <cellStyle name="Total 2" xfId="45" xr:uid="{00000000-0005-0000-0000-000046000000}"/>
    <cellStyle name="Warning Text" xfId="3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AAB1F4"/>
      <color rgb="FFADF1EB"/>
      <color rgb="FFB6E8C2"/>
      <color rgb="FF9747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LR - Customer Count" growShrinkType="overwriteClear" connectionId="3" xr16:uid="{00000000-0016-0000-0300-000000000000}" autoFormatId="16" applyNumberFormats="0" applyBorderFormats="0" applyFontFormats="0" applyPatternFormats="0" applyAlignmentFormats="0" applyWidthHeightFormats="0">
  <queryTableRefresh nextId="8">
    <queryTableFields count="7">
      <queryTableField id="1" name="REVENUE_YEAR" tableColumnId="1"/>
      <queryTableField id="2" name="REVENUE_MONTH" tableColumnId="2"/>
      <queryTableField id="3" name="SUPPLIER_ID" tableColumnId="3"/>
      <queryTableField id="4" name="REVENUE_CLASS_ID" tableColumnId="4"/>
      <queryTableField id="5" name="RATE_PLAN_ALPHA_ID" tableColumnId="5"/>
      <queryTableField id="6" name="UTILITY_TYPE_ID" tableColumnId="6"/>
      <queryTableField id="7" name="CNT_CUSTOMERS" tableColumnId="7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GS - Customer Count" growShrinkType="overwriteClear" connectionId="1" xr16:uid="{00000000-0016-0000-0300-000001000000}" autoFormatId="16" applyNumberFormats="0" applyBorderFormats="0" applyFontFormats="0" applyPatternFormats="0" applyAlignmentFormats="0" applyWidthHeightFormats="0">
  <queryTableRefresh nextId="8">
    <queryTableFields count="7">
      <queryTableField id="1" name="REVENUE_YEAR" tableColumnId="1"/>
      <queryTableField id="2" name="REVENUE_MONTH" tableColumnId="2"/>
      <queryTableField id="3" name="SUPPLIER_ID" tableColumnId="3"/>
      <queryTableField id="4" name="REVENUE_CLASS_ID" tableColumnId="4"/>
      <queryTableField id="5" name="RATE_PLAN_ALPHA_ID" tableColumnId="5"/>
      <queryTableField id="6" name="UTILITY_TYPE_ID" tableColumnId="6"/>
      <queryTableField id="7" name="CNT_CUSTOMERS" tableColumnId="7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HPS - Customer Count" growShrinkType="overwriteClear" connectionId="4" xr16:uid="{00000000-0016-0000-0300-000002000000}" autoFormatId="16" applyNumberFormats="0" applyBorderFormats="0" applyFontFormats="0" applyPatternFormats="0" applyAlignmentFormats="0" applyWidthHeightFormats="0">
  <queryTableRefresh nextId="8">
    <queryTableFields count="7">
      <queryTableField id="1" name="REVENUE_YEAR" tableColumnId="1"/>
      <queryTableField id="2" name="REVENUE_MONTH" tableColumnId="2"/>
      <queryTableField id="3" name="SUPPLIER_ID" tableColumnId="3"/>
      <queryTableField id="4" name="REVENUE_CLASS_ID" tableColumnId="4"/>
      <queryTableField id="5" name="RATE_PLAN_ALPHA_ID" tableColumnId="5"/>
      <queryTableField id="6" name="UTILITY_TYPE_ID" tableColumnId="6"/>
      <queryTableField id="7" name="CNT_CUSTOMERS" tableColumnId="7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HPS - Customer Count_1" growShrinkType="overwriteClear" connectionId="2" xr16:uid="{00000000-0016-0000-0300-000003000000}" autoFormatId="16" applyNumberFormats="0" applyBorderFormats="0" applyFontFormats="0" applyPatternFormats="0" applyAlignmentFormats="0" applyWidthHeightFormats="0">
  <queryTableRefresh nextId="8">
    <queryTableFields count="7">
      <queryTableField id="1" name="REVENUE_YEAR" tableColumnId="1"/>
      <queryTableField id="2" name="REVENUE_MONTH" tableColumnId="2"/>
      <queryTableField id="3" name="SUPPLIER_ID" tableColumnId="3"/>
      <queryTableField id="4" name="REVENUE_CLASS_ID" tableColumnId="4"/>
      <queryTableField id="5" name="RATE_PLAN_ALPHA_ID" tableColumnId="5"/>
      <queryTableField id="6" name="UTILITY_TYPE_ID" tableColumnId="6"/>
      <queryTableField id="7" name="CNT_CUSTOMERS" tableColumnId="7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POLR___Customer_Count" displayName="Table_POLR___Customer_Count" ref="AX9:BD68" tableType="queryTable" totalsRowShown="0">
  <autoFilter ref="AX9:BD68" xr:uid="{00000000-0009-0000-0100-000001000000}"/>
  <tableColumns count="7">
    <tableColumn id="1" xr3:uid="{00000000-0010-0000-0000-000001000000}" uniqueName="1" name="REVENUE_YEAR" queryTableFieldId="1"/>
    <tableColumn id="2" xr3:uid="{00000000-0010-0000-0000-000002000000}" uniqueName="2" name="REVENUE_MONTH" queryTableFieldId="2"/>
    <tableColumn id="3" xr3:uid="{00000000-0010-0000-0000-000003000000}" uniqueName="3" name="SUPPLIER_ID" queryTableFieldId="3"/>
    <tableColumn id="4" xr3:uid="{00000000-0010-0000-0000-000004000000}" uniqueName="4" name="REVENUE_CLASS_ID" queryTableFieldId="4"/>
    <tableColumn id="5" xr3:uid="{00000000-0010-0000-0000-000005000000}" uniqueName="5" name="RATE_PLAN_ALPHA_ID" queryTableFieldId="5"/>
    <tableColumn id="6" xr3:uid="{00000000-0010-0000-0000-000006000000}" uniqueName="6" name="UTILITY_TYPE_ID" queryTableFieldId="6"/>
    <tableColumn id="7" xr3:uid="{00000000-0010-0000-0000-000007000000}" uniqueName="7" name="CNT_CUSTOMERS" queryTableFieldId="7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EGS___Customer_Count" displayName="Table_EGS___Customer_Count" ref="BF9:BL1118" tableType="queryTable" totalsRowShown="0">
  <autoFilter ref="BF9:BL1118" xr:uid="{00000000-0009-0000-0100-000002000000}"/>
  <tableColumns count="7">
    <tableColumn id="1" xr3:uid="{00000000-0010-0000-0100-000001000000}" uniqueName="1" name="REVENUE_YEAR" queryTableFieldId="1"/>
    <tableColumn id="2" xr3:uid="{00000000-0010-0000-0100-000002000000}" uniqueName="2" name="REVENUE_MONTH" queryTableFieldId="2"/>
    <tableColumn id="3" xr3:uid="{00000000-0010-0000-0100-000003000000}" uniqueName="3" name="SUPPLIER_ID" queryTableFieldId="3"/>
    <tableColumn id="4" xr3:uid="{00000000-0010-0000-0100-000004000000}" uniqueName="4" name="REVENUE_CLASS_ID" queryTableFieldId="4"/>
    <tableColumn id="5" xr3:uid="{00000000-0010-0000-0100-000005000000}" uniqueName="5" name="RATE_PLAN_ALPHA_ID" queryTableFieldId="5"/>
    <tableColumn id="6" xr3:uid="{00000000-0010-0000-0100-000006000000}" uniqueName="6" name="UTILITY_TYPE_ID" queryTableFieldId="6"/>
    <tableColumn id="7" xr3:uid="{00000000-0010-0000-0100-000007000000}" uniqueName="7" name="CNT_CUSTOMERS" queryTableFieldId="7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POLR_HPS___Customer_Count" displayName="Table_POLR_HPS___Customer_Count" ref="BN9:BT15" tableType="queryTable" totalsRowShown="0">
  <autoFilter ref="BN9:BT15" xr:uid="{00000000-0009-0000-0100-000003000000}"/>
  <tableColumns count="7">
    <tableColumn id="1" xr3:uid="{00000000-0010-0000-0200-000001000000}" uniqueName="1" name="REVENUE_YEAR" queryTableFieldId="1"/>
    <tableColumn id="2" xr3:uid="{00000000-0010-0000-0200-000002000000}" uniqueName="2" name="REVENUE_MONTH" queryTableFieldId="2"/>
    <tableColumn id="3" xr3:uid="{00000000-0010-0000-0200-000003000000}" uniqueName="3" name="SUPPLIER_ID" queryTableFieldId="3"/>
    <tableColumn id="4" xr3:uid="{00000000-0010-0000-0200-000004000000}" uniqueName="4" name="REVENUE_CLASS_ID" queryTableFieldId="4"/>
    <tableColumn id="5" xr3:uid="{00000000-0010-0000-0200-000005000000}" uniqueName="5" name="RATE_PLAN_ALPHA_ID" queryTableFieldId="5"/>
    <tableColumn id="6" xr3:uid="{00000000-0010-0000-0200-000006000000}" uniqueName="6" name="UTILITY_TYPE_ID" queryTableFieldId="6"/>
    <tableColumn id="7" xr3:uid="{00000000-0010-0000-0200-000007000000}" uniqueName="7" name="CNT_CUSTOMERS" queryTableFieldId="7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EGS_HPS___Customer_Count5" displayName="Table_EGS_HPS___Customer_Count5" ref="BV9:CB90" tableType="queryTable" totalsRowShown="0">
  <autoFilter ref="BV9:CB90" xr:uid="{00000000-0009-0000-0100-000004000000}"/>
  <tableColumns count="7">
    <tableColumn id="1" xr3:uid="{00000000-0010-0000-0300-000001000000}" uniqueName="1" name="REVENUE_YEAR" queryTableFieldId="1"/>
    <tableColumn id="2" xr3:uid="{00000000-0010-0000-0300-000002000000}" uniqueName="2" name="REVENUE_MONTH" queryTableFieldId="2"/>
    <tableColumn id="3" xr3:uid="{00000000-0010-0000-0300-000003000000}" uniqueName="3" name="SUPPLIER_ID" queryTableFieldId="3"/>
    <tableColumn id="4" xr3:uid="{00000000-0010-0000-0300-000004000000}" uniqueName="4" name="REVENUE_CLASS_ID" queryTableFieldId="4"/>
    <tableColumn id="5" xr3:uid="{00000000-0010-0000-0300-000005000000}" uniqueName="5" name="RATE_PLAN_ALPHA_ID" queryTableFieldId="5"/>
    <tableColumn id="6" xr3:uid="{00000000-0010-0000-0300-000006000000}" uniqueName="6" name="UTILITY_TYPE_ID" queryTableFieldId="6"/>
    <tableColumn id="7" xr3:uid="{00000000-0010-0000-0300-000007000000}" uniqueName="7" name="CNT_CUSTOMERS" queryTableFieldId="7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3:U756"/>
  <sheetViews>
    <sheetView workbookViewId="0">
      <selection activeCell="A12" sqref="A12:U759"/>
    </sheetView>
  </sheetViews>
  <sheetFormatPr defaultRowHeight="13" x14ac:dyDescent="0.3"/>
  <cols>
    <col min="1" max="1" width="6" customWidth="1"/>
    <col min="2" max="2" width="4.453125" customWidth="1"/>
    <col min="3" max="3" width="3.90625" customWidth="1"/>
    <col min="4" max="4" width="4" customWidth="1"/>
    <col min="5" max="5" width="5.54296875" customWidth="1"/>
    <col min="6" max="7" width="8" customWidth="1"/>
    <col min="8" max="9" width="9.54296875" bestFit="1" customWidth="1"/>
    <col min="10" max="10" width="4.36328125" customWidth="1"/>
    <col min="11" max="11" width="7.08984375" customWidth="1"/>
    <col min="12" max="12" width="2.453125" customWidth="1"/>
    <col min="13" max="13" width="5.90625" customWidth="1"/>
    <col min="14" max="14" width="5.36328125" customWidth="1"/>
    <col min="15" max="15" width="4.36328125" customWidth="1"/>
    <col min="16" max="16" width="4.453125" customWidth="1"/>
    <col min="17" max="17" width="4.36328125" customWidth="1"/>
    <col min="18" max="18" width="4.08984375" customWidth="1"/>
    <col min="19" max="19" width="4.36328125" customWidth="1"/>
    <col min="20" max="20" width="4.453125" customWidth="1"/>
    <col min="21" max="21" width="6" customWidth="1"/>
  </cols>
  <sheetData>
    <row r="3" spans="1:21" x14ac:dyDescent="0.3">
      <c r="A3" s="7" t="s">
        <v>2</v>
      </c>
    </row>
    <row r="12" spans="1:21" x14ac:dyDescent="0.3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</row>
    <row r="13" spans="1:21" x14ac:dyDescent="0.3">
      <c r="A13" s="1"/>
    </row>
    <row r="14" spans="1:21" x14ac:dyDescent="0.3">
      <c r="A14" s="1"/>
    </row>
    <row r="15" spans="1:21" x14ac:dyDescent="0.3">
      <c r="A15" s="1"/>
    </row>
    <row r="16" spans="1:21" x14ac:dyDescent="0.3">
      <c r="A16" s="1"/>
    </row>
    <row r="17" spans="1:1" x14ac:dyDescent="0.3">
      <c r="A17" s="1"/>
    </row>
    <row r="18" spans="1:1" x14ac:dyDescent="0.3">
      <c r="A18" s="1"/>
    </row>
    <row r="19" spans="1:1" x14ac:dyDescent="0.3">
      <c r="A19" s="1"/>
    </row>
    <row r="20" spans="1:1" x14ac:dyDescent="0.3">
      <c r="A20" s="1"/>
    </row>
    <row r="21" spans="1:1" x14ac:dyDescent="0.3">
      <c r="A21" s="1"/>
    </row>
    <row r="22" spans="1:1" x14ac:dyDescent="0.3">
      <c r="A22" s="1"/>
    </row>
    <row r="23" spans="1:1" x14ac:dyDescent="0.3">
      <c r="A23" s="1"/>
    </row>
    <row r="24" spans="1:1" x14ac:dyDescent="0.3">
      <c r="A24" s="1"/>
    </row>
    <row r="25" spans="1:1" x14ac:dyDescent="0.3">
      <c r="A25" s="1"/>
    </row>
    <row r="26" spans="1:1" x14ac:dyDescent="0.3">
      <c r="A26" s="1"/>
    </row>
    <row r="27" spans="1:1" x14ac:dyDescent="0.3">
      <c r="A27" s="1"/>
    </row>
    <row r="28" spans="1:1" x14ac:dyDescent="0.3">
      <c r="A28" s="1"/>
    </row>
    <row r="29" spans="1:1" x14ac:dyDescent="0.3">
      <c r="A29" s="1"/>
    </row>
    <row r="30" spans="1:1" x14ac:dyDescent="0.3">
      <c r="A30" s="1"/>
    </row>
    <row r="31" spans="1:1" x14ac:dyDescent="0.3">
      <c r="A31" s="1"/>
    </row>
    <row r="32" spans="1:1" x14ac:dyDescent="0.3">
      <c r="A32" s="1"/>
    </row>
    <row r="33" spans="1:1" x14ac:dyDescent="0.3">
      <c r="A33" s="1"/>
    </row>
    <row r="34" spans="1:1" x14ac:dyDescent="0.3">
      <c r="A34" s="1"/>
    </row>
    <row r="35" spans="1:1" x14ac:dyDescent="0.3">
      <c r="A35" s="1"/>
    </row>
    <row r="36" spans="1:1" x14ac:dyDescent="0.3">
      <c r="A36" s="1"/>
    </row>
    <row r="37" spans="1:1" x14ac:dyDescent="0.3">
      <c r="A37" s="1"/>
    </row>
    <row r="38" spans="1:1" x14ac:dyDescent="0.3">
      <c r="A38" s="1"/>
    </row>
    <row r="39" spans="1:1" x14ac:dyDescent="0.3">
      <c r="A39" s="1"/>
    </row>
    <row r="40" spans="1:1" x14ac:dyDescent="0.3">
      <c r="A40" s="1"/>
    </row>
    <row r="41" spans="1:1" x14ac:dyDescent="0.3">
      <c r="A41" s="1"/>
    </row>
    <row r="42" spans="1:1" x14ac:dyDescent="0.3">
      <c r="A42" s="1"/>
    </row>
    <row r="43" spans="1:1" x14ac:dyDescent="0.3">
      <c r="A43" s="1"/>
    </row>
    <row r="44" spans="1:1" x14ac:dyDescent="0.3">
      <c r="A44" s="1"/>
    </row>
    <row r="45" spans="1:1" x14ac:dyDescent="0.3">
      <c r="A45" s="1"/>
    </row>
    <row r="46" spans="1:1" x14ac:dyDescent="0.3">
      <c r="A46" s="1"/>
    </row>
    <row r="47" spans="1:1" x14ac:dyDescent="0.3">
      <c r="A47" s="1"/>
    </row>
    <row r="48" spans="1:1" x14ac:dyDescent="0.3">
      <c r="A48" s="1"/>
    </row>
    <row r="49" spans="1:1" x14ac:dyDescent="0.3">
      <c r="A49" s="1"/>
    </row>
    <row r="50" spans="1:1" x14ac:dyDescent="0.3">
      <c r="A50" s="1"/>
    </row>
    <row r="51" spans="1:1" x14ac:dyDescent="0.3">
      <c r="A51" s="1"/>
    </row>
    <row r="52" spans="1:1" x14ac:dyDescent="0.3">
      <c r="A52" s="1"/>
    </row>
    <row r="53" spans="1:1" x14ac:dyDescent="0.3">
      <c r="A53" s="1"/>
    </row>
    <row r="54" spans="1:1" x14ac:dyDescent="0.3">
      <c r="A54" s="1"/>
    </row>
    <row r="55" spans="1:1" x14ac:dyDescent="0.3">
      <c r="A55" s="1"/>
    </row>
    <row r="56" spans="1:1" x14ac:dyDescent="0.3">
      <c r="A56" s="1"/>
    </row>
    <row r="57" spans="1:1" x14ac:dyDescent="0.3">
      <c r="A57" s="1"/>
    </row>
    <row r="58" spans="1:1" x14ac:dyDescent="0.3">
      <c r="A58" s="1"/>
    </row>
    <row r="59" spans="1:1" x14ac:dyDescent="0.3">
      <c r="A59" s="1"/>
    </row>
    <row r="60" spans="1:1" x14ac:dyDescent="0.3">
      <c r="A60" s="1"/>
    </row>
    <row r="61" spans="1:1" x14ac:dyDescent="0.3">
      <c r="A61" s="1"/>
    </row>
    <row r="62" spans="1:1" x14ac:dyDescent="0.3">
      <c r="A62" s="1"/>
    </row>
    <row r="63" spans="1:1" x14ac:dyDescent="0.3">
      <c r="A63" s="1"/>
    </row>
    <row r="64" spans="1:1" x14ac:dyDescent="0.3">
      <c r="A64" s="1"/>
    </row>
    <row r="65" spans="1:1" x14ac:dyDescent="0.3">
      <c r="A65" s="1"/>
    </row>
    <row r="66" spans="1:1" x14ac:dyDescent="0.3">
      <c r="A66" s="1"/>
    </row>
    <row r="67" spans="1:1" x14ac:dyDescent="0.3">
      <c r="A67" s="1"/>
    </row>
    <row r="68" spans="1:1" x14ac:dyDescent="0.3">
      <c r="A68" s="1"/>
    </row>
    <row r="69" spans="1:1" x14ac:dyDescent="0.3">
      <c r="A69" s="1"/>
    </row>
    <row r="70" spans="1:1" x14ac:dyDescent="0.3">
      <c r="A70" s="1"/>
    </row>
    <row r="71" spans="1:1" x14ac:dyDescent="0.3">
      <c r="A71" s="1"/>
    </row>
    <row r="72" spans="1:1" x14ac:dyDescent="0.3">
      <c r="A72" s="1"/>
    </row>
    <row r="73" spans="1:1" x14ac:dyDescent="0.3">
      <c r="A73" s="1"/>
    </row>
    <row r="74" spans="1:1" x14ac:dyDescent="0.3">
      <c r="A74" s="1"/>
    </row>
    <row r="75" spans="1:1" x14ac:dyDescent="0.3">
      <c r="A75" s="1"/>
    </row>
    <row r="76" spans="1:1" x14ac:dyDescent="0.3">
      <c r="A76" s="1"/>
    </row>
    <row r="77" spans="1:1" x14ac:dyDescent="0.3">
      <c r="A77" s="1"/>
    </row>
    <row r="78" spans="1:1" x14ac:dyDescent="0.3">
      <c r="A78" s="1"/>
    </row>
    <row r="79" spans="1:1" x14ac:dyDescent="0.3">
      <c r="A79" s="1"/>
    </row>
    <row r="80" spans="1:1" x14ac:dyDescent="0.3">
      <c r="A80" s="1"/>
    </row>
    <row r="81" spans="1:1" x14ac:dyDescent="0.3">
      <c r="A81" s="1"/>
    </row>
    <row r="82" spans="1:1" x14ac:dyDescent="0.3">
      <c r="A82" s="1"/>
    </row>
    <row r="83" spans="1:1" x14ac:dyDescent="0.3">
      <c r="A83" s="1"/>
    </row>
    <row r="84" spans="1:1" x14ac:dyDescent="0.3">
      <c r="A84" s="1"/>
    </row>
    <row r="85" spans="1:1" x14ac:dyDescent="0.3">
      <c r="A85" s="1"/>
    </row>
    <row r="86" spans="1:1" x14ac:dyDescent="0.3">
      <c r="A86" s="1"/>
    </row>
    <row r="87" spans="1:1" x14ac:dyDescent="0.3">
      <c r="A87" s="1"/>
    </row>
    <row r="88" spans="1:1" x14ac:dyDescent="0.3">
      <c r="A88" s="1"/>
    </row>
    <row r="89" spans="1:1" x14ac:dyDescent="0.3">
      <c r="A89" s="1"/>
    </row>
    <row r="90" spans="1:1" x14ac:dyDescent="0.3">
      <c r="A90" s="1"/>
    </row>
    <row r="91" spans="1:1" x14ac:dyDescent="0.3">
      <c r="A91" s="1"/>
    </row>
    <row r="92" spans="1:1" x14ac:dyDescent="0.3">
      <c r="A92" s="1"/>
    </row>
    <row r="93" spans="1:1" x14ac:dyDescent="0.3">
      <c r="A93" s="1"/>
    </row>
    <row r="94" spans="1:1" x14ac:dyDescent="0.3">
      <c r="A94" s="1"/>
    </row>
    <row r="95" spans="1:1" x14ac:dyDescent="0.3">
      <c r="A95" s="1"/>
    </row>
    <row r="96" spans="1:1" x14ac:dyDescent="0.3">
      <c r="A96" s="1"/>
    </row>
    <row r="97" spans="1:1" x14ac:dyDescent="0.3">
      <c r="A97" s="1"/>
    </row>
    <row r="98" spans="1:1" x14ac:dyDescent="0.3">
      <c r="A98" s="1"/>
    </row>
    <row r="99" spans="1:1" x14ac:dyDescent="0.3">
      <c r="A99" s="1"/>
    </row>
    <row r="100" spans="1:1" x14ac:dyDescent="0.3">
      <c r="A100" s="1"/>
    </row>
    <row r="101" spans="1:1" x14ac:dyDescent="0.3">
      <c r="A101" s="1"/>
    </row>
    <row r="102" spans="1:1" x14ac:dyDescent="0.3">
      <c r="A102" s="1"/>
    </row>
    <row r="103" spans="1:1" x14ac:dyDescent="0.3">
      <c r="A103" s="1"/>
    </row>
    <row r="104" spans="1:1" x14ac:dyDescent="0.3">
      <c r="A104" s="1"/>
    </row>
    <row r="105" spans="1:1" x14ac:dyDescent="0.3">
      <c r="A105" s="1"/>
    </row>
    <row r="106" spans="1:1" x14ac:dyDescent="0.3">
      <c r="A106" s="1"/>
    </row>
    <row r="107" spans="1:1" x14ac:dyDescent="0.3">
      <c r="A107" s="1"/>
    </row>
    <row r="108" spans="1:1" x14ac:dyDescent="0.3">
      <c r="A108" s="1"/>
    </row>
    <row r="109" spans="1:1" x14ac:dyDescent="0.3">
      <c r="A109" s="1"/>
    </row>
    <row r="110" spans="1:1" x14ac:dyDescent="0.3">
      <c r="A110" s="1"/>
    </row>
    <row r="111" spans="1:1" x14ac:dyDescent="0.3">
      <c r="A111" s="1"/>
    </row>
    <row r="112" spans="1:1" x14ac:dyDescent="0.3">
      <c r="A112" s="1"/>
    </row>
    <row r="113" spans="1:1" x14ac:dyDescent="0.3">
      <c r="A113" s="1"/>
    </row>
    <row r="114" spans="1:1" x14ac:dyDescent="0.3">
      <c r="A114" s="1"/>
    </row>
    <row r="115" spans="1:1" x14ac:dyDescent="0.3">
      <c r="A115" s="1"/>
    </row>
    <row r="116" spans="1:1" x14ac:dyDescent="0.3">
      <c r="A116" s="1"/>
    </row>
    <row r="117" spans="1:1" x14ac:dyDescent="0.3">
      <c r="A117" s="1"/>
    </row>
    <row r="118" spans="1:1" x14ac:dyDescent="0.3">
      <c r="A118" s="1"/>
    </row>
    <row r="119" spans="1:1" x14ac:dyDescent="0.3">
      <c r="A119" s="1"/>
    </row>
    <row r="120" spans="1:1" x14ac:dyDescent="0.3">
      <c r="A120" s="1"/>
    </row>
    <row r="121" spans="1:1" x14ac:dyDescent="0.3">
      <c r="A121" s="1"/>
    </row>
    <row r="122" spans="1:1" x14ac:dyDescent="0.3">
      <c r="A122" s="1"/>
    </row>
    <row r="123" spans="1:1" x14ac:dyDescent="0.3">
      <c r="A123" s="1"/>
    </row>
    <row r="124" spans="1:1" x14ac:dyDescent="0.3">
      <c r="A124" s="1"/>
    </row>
    <row r="125" spans="1:1" x14ac:dyDescent="0.3">
      <c r="A125" s="1"/>
    </row>
    <row r="126" spans="1:1" x14ac:dyDescent="0.3">
      <c r="A126" s="1"/>
    </row>
    <row r="127" spans="1:1" x14ac:dyDescent="0.3">
      <c r="A127" s="1"/>
    </row>
    <row r="128" spans="1:1" x14ac:dyDescent="0.3">
      <c r="A128" s="1"/>
    </row>
    <row r="129" spans="1:1" x14ac:dyDescent="0.3">
      <c r="A129" s="1"/>
    </row>
    <row r="130" spans="1:1" x14ac:dyDescent="0.3">
      <c r="A130" s="1"/>
    </row>
    <row r="131" spans="1:1" x14ac:dyDescent="0.3">
      <c r="A131" s="1"/>
    </row>
    <row r="132" spans="1:1" x14ac:dyDescent="0.3">
      <c r="A132" s="1"/>
    </row>
    <row r="133" spans="1:1" x14ac:dyDescent="0.3">
      <c r="A133" s="1"/>
    </row>
    <row r="134" spans="1:1" x14ac:dyDescent="0.3">
      <c r="A134" s="1"/>
    </row>
    <row r="135" spans="1:1" x14ac:dyDescent="0.3">
      <c r="A135" s="1"/>
    </row>
    <row r="136" spans="1:1" x14ac:dyDescent="0.3">
      <c r="A136" s="1"/>
    </row>
    <row r="137" spans="1:1" x14ac:dyDescent="0.3">
      <c r="A137" s="1"/>
    </row>
    <row r="138" spans="1:1" x14ac:dyDescent="0.3">
      <c r="A138" s="1"/>
    </row>
    <row r="139" spans="1:1" x14ac:dyDescent="0.3">
      <c r="A139" s="1"/>
    </row>
    <row r="140" spans="1:1" x14ac:dyDescent="0.3">
      <c r="A140" s="1"/>
    </row>
    <row r="141" spans="1:1" x14ac:dyDescent="0.3">
      <c r="A141" s="1"/>
    </row>
    <row r="142" spans="1:1" x14ac:dyDescent="0.3">
      <c r="A142" s="1"/>
    </row>
    <row r="143" spans="1:1" x14ac:dyDescent="0.3">
      <c r="A143" s="1"/>
    </row>
    <row r="144" spans="1:1" x14ac:dyDescent="0.3">
      <c r="A144" s="1"/>
    </row>
    <row r="145" spans="1:1" x14ac:dyDescent="0.3">
      <c r="A145" s="1"/>
    </row>
    <row r="146" spans="1:1" x14ac:dyDescent="0.3">
      <c r="A146" s="1"/>
    </row>
    <row r="147" spans="1:1" x14ac:dyDescent="0.3">
      <c r="A147" s="1"/>
    </row>
    <row r="148" spans="1:1" x14ac:dyDescent="0.3">
      <c r="A148" s="1"/>
    </row>
    <row r="149" spans="1:1" x14ac:dyDescent="0.3">
      <c r="A149" s="1"/>
    </row>
    <row r="150" spans="1:1" x14ac:dyDescent="0.3">
      <c r="A150" s="1"/>
    </row>
    <row r="151" spans="1:1" x14ac:dyDescent="0.3">
      <c r="A151" s="1"/>
    </row>
    <row r="152" spans="1:1" x14ac:dyDescent="0.3">
      <c r="A152" s="1"/>
    </row>
    <row r="153" spans="1:1" x14ac:dyDescent="0.3">
      <c r="A153" s="1"/>
    </row>
    <row r="154" spans="1:1" x14ac:dyDescent="0.3">
      <c r="A154" s="1"/>
    </row>
    <row r="155" spans="1:1" x14ac:dyDescent="0.3">
      <c r="A155" s="1"/>
    </row>
    <row r="156" spans="1:1" x14ac:dyDescent="0.3">
      <c r="A156" s="1"/>
    </row>
    <row r="157" spans="1:1" x14ac:dyDescent="0.3">
      <c r="A157" s="1"/>
    </row>
    <row r="158" spans="1:1" x14ac:dyDescent="0.3">
      <c r="A158" s="1"/>
    </row>
    <row r="159" spans="1:1" x14ac:dyDescent="0.3">
      <c r="A159" s="1"/>
    </row>
    <row r="160" spans="1:1" x14ac:dyDescent="0.3">
      <c r="A160" s="1"/>
    </row>
    <row r="161" spans="1:1" x14ac:dyDescent="0.3">
      <c r="A161" s="1"/>
    </row>
    <row r="162" spans="1:1" x14ac:dyDescent="0.3">
      <c r="A162" s="1"/>
    </row>
    <row r="163" spans="1:1" x14ac:dyDescent="0.3">
      <c r="A163" s="1"/>
    </row>
    <row r="164" spans="1:1" x14ac:dyDescent="0.3">
      <c r="A164" s="1"/>
    </row>
    <row r="165" spans="1:1" x14ac:dyDescent="0.3">
      <c r="A165" s="1"/>
    </row>
    <row r="166" spans="1:1" x14ac:dyDescent="0.3">
      <c r="A166" s="1"/>
    </row>
    <row r="167" spans="1:1" x14ac:dyDescent="0.3">
      <c r="A167" s="1"/>
    </row>
    <row r="168" spans="1:1" x14ac:dyDescent="0.3">
      <c r="A168" s="1"/>
    </row>
    <row r="169" spans="1:1" x14ac:dyDescent="0.3">
      <c r="A169" s="1"/>
    </row>
    <row r="170" spans="1:1" x14ac:dyDescent="0.3">
      <c r="A170" s="1"/>
    </row>
    <row r="171" spans="1:1" x14ac:dyDescent="0.3">
      <c r="A171" s="1"/>
    </row>
    <row r="172" spans="1:1" x14ac:dyDescent="0.3">
      <c r="A172" s="1"/>
    </row>
    <row r="173" spans="1:1" x14ac:dyDescent="0.3">
      <c r="A173" s="1"/>
    </row>
    <row r="174" spans="1:1" x14ac:dyDescent="0.3">
      <c r="A174" s="1"/>
    </row>
    <row r="175" spans="1:1" x14ac:dyDescent="0.3">
      <c r="A175" s="1"/>
    </row>
    <row r="176" spans="1:1" x14ac:dyDescent="0.3">
      <c r="A176" s="1"/>
    </row>
    <row r="177" spans="1:1" x14ac:dyDescent="0.3">
      <c r="A177" s="1"/>
    </row>
    <row r="178" spans="1:1" x14ac:dyDescent="0.3">
      <c r="A178" s="1"/>
    </row>
    <row r="179" spans="1:1" x14ac:dyDescent="0.3">
      <c r="A179" s="1"/>
    </row>
    <row r="180" spans="1:1" x14ac:dyDescent="0.3">
      <c r="A180" s="1"/>
    </row>
    <row r="181" spans="1:1" x14ac:dyDescent="0.3">
      <c r="A181" s="1"/>
    </row>
    <row r="182" spans="1:1" x14ac:dyDescent="0.3">
      <c r="A182" s="1"/>
    </row>
    <row r="183" spans="1:1" x14ac:dyDescent="0.3">
      <c r="A183" s="1"/>
    </row>
    <row r="184" spans="1:1" x14ac:dyDescent="0.3">
      <c r="A184" s="1"/>
    </row>
    <row r="185" spans="1:1" x14ac:dyDescent="0.3">
      <c r="A185" s="1"/>
    </row>
    <row r="186" spans="1:1" x14ac:dyDescent="0.3">
      <c r="A186" s="1"/>
    </row>
    <row r="187" spans="1:1" x14ac:dyDescent="0.3">
      <c r="A187" s="1"/>
    </row>
    <row r="188" spans="1:1" x14ac:dyDescent="0.3">
      <c r="A188" s="1"/>
    </row>
    <row r="189" spans="1:1" x14ac:dyDescent="0.3">
      <c r="A189" s="1"/>
    </row>
    <row r="190" spans="1:1" x14ac:dyDescent="0.3">
      <c r="A190" s="1"/>
    </row>
    <row r="191" spans="1:1" x14ac:dyDescent="0.3">
      <c r="A191" s="1"/>
    </row>
    <row r="192" spans="1:1" x14ac:dyDescent="0.3">
      <c r="A192" s="1"/>
    </row>
    <row r="193" spans="1:1" x14ac:dyDescent="0.3">
      <c r="A193" s="1"/>
    </row>
    <row r="194" spans="1:1" x14ac:dyDescent="0.3">
      <c r="A194" s="1"/>
    </row>
    <row r="195" spans="1:1" x14ac:dyDescent="0.3">
      <c r="A195" s="1"/>
    </row>
    <row r="196" spans="1:1" x14ac:dyDescent="0.3">
      <c r="A196" s="1"/>
    </row>
    <row r="197" spans="1:1" x14ac:dyDescent="0.3">
      <c r="A197" s="1"/>
    </row>
    <row r="198" spans="1:1" x14ac:dyDescent="0.3">
      <c r="A198" s="1"/>
    </row>
    <row r="199" spans="1:1" x14ac:dyDescent="0.3">
      <c r="A199" s="1"/>
    </row>
    <row r="200" spans="1:1" x14ac:dyDescent="0.3">
      <c r="A200" s="1"/>
    </row>
    <row r="201" spans="1:1" x14ac:dyDescent="0.3">
      <c r="A201" s="1"/>
    </row>
    <row r="202" spans="1:1" x14ac:dyDescent="0.3">
      <c r="A202" s="1"/>
    </row>
    <row r="203" spans="1:1" x14ac:dyDescent="0.3">
      <c r="A203" s="1"/>
    </row>
    <row r="204" spans="1:1" x14ac:dyDescent="0.3">
      <c r="A204" s="1"/>
    </row>
    <row r="205" spans="1:1" x14ac:dyDescent="0.3">
      <c r="A205" s="1"/>
    </row>
    <row r="206" spans="1:1" x14ac:dyDescent="0.3">
      <c r="A206" s="1"/>
    </row>
    <row r="207" spans="1:1" x14ac:dyDescent="0.3">
      <c r="A207" s="1"/>
    </row>
    <row r="208" spans="1:1" x14ac:dyDescent="0.3">
      <c r="A208" s="1"/>
    </row>
    <row r="209" spans="1:1" x14ac:dyDescent="0.3">
      <c r="A209" s="1"/>
    </row>
    <row r="210" spans="1:1" x14ac:dyDescent="0.3">
      <c r="A210" s="1"/>
    </row>
    <row r="211" spans="1:1" x14ac:dyDescent="0.3">
      <c r="A211" s="1"/>
    </row>
    <row r="212" spans="1:1" x14ac:dyDescent="0.3">
      <c r="A212" s="1"/>
    </row>
    <row r="213" spans="1:1" x14ac:dyDescent="0.3">
      <c r="A213" s="1"/>
    </row>
    <row r="214" spans="1:1" x14ac:dyDescent="0.3">
      <c r="A214" s="1"/>
    </row>
    <row r="215" spans="1:1" x14ac:dyDescent="0.3">
      <c r="A215" s="1"/>
    </row>
    <row r="216" spans="1:1" x14ac:dyDescent="0.3">
      <c r="A216" s="1"/>
    </row>
    <row r="217" spans="1:1" x14ac:dyDescent="0.3">
      <c r="A217" s="1"/>
    </row>
    <row r="218" spans="1:1" x14ac:dyDescent="0.3">
      <c r="A218" s="1"/>
    </row>
    <row r="219" spans="1:1" x14ac:dyDescent="0.3">
      <c r="A219" s="1"/>
    </row>
    <row r="220" spans="1:1" x14ac:dyDescent="0.3">
      <c r="A220" s="1"/>
    </row>
    <row r="221" spans="1:1" x14ac:dyDescent="0.3">
      <c r="A221" s="1"/>
    </row>
    <row r="222" spans="1:1" x14ac:dyDescent="0.3">
      <c r="A222" s="1"/>
    </row>
    <row r="223" spans="1:1" x14ac:dyDescent="0.3">
      <c r="A223" s="1"/>
    </row>
    <row r="224" spans="1:1" x14ac:dyDescent="0.3">
      <c r="A224" s="1"/>
    </row>
    <row r="225" spans="1:1" x14ac:dyDescent="0.3">
      <c r="A225" s="1"/>
    </row>
    <row r="226" spans="1:1" x14ac:dyDescent="0.3">
      <c r="A226" s="1"/>
    </row>
    <row r="227" spans="1:1" x14ac:dyDescent="0.3">
      <c r="A227" s="1"/>
    </row>
    <row r="228" spans="1:1" x14ac:dyDescent="0.3">
      <c r="A228" s="1"/>
    </row>
    <row r="229" spans="1:1" x14ac:dyDescent="0.3">
      <c r="A229" s="1"/>
    </row>
    <row r="230" spans="1:1" x14ac:dyDescent="0.3">
      <c r="A230" s="1"/>
    </row>
    <row r="231" spans="1:1" x14ac:dyDescent="0.3">
      <c r="A231" s="1"/>
    </row>
    <row r="232" spans="1:1" x14ac:dyDescent="0.3">
      <c r="A232" s="1"/>
    </row>
    <row r="233" spans="1:1" x14ac:dyDescent="0.3">
      <c r="A233" s="1"/>
    </row>
    <row r="234" spans="1:1" x14ac:dyDescent="0.3">
      <c r="A234" s="1"/>
    </row>
    <row r="235" spans="1:1" x14ac:dyDescent="0.3">
      <c r="A235" s="1"/>
    </row>
    <row r="236" spans="1:1" x14ac:dyDescent="0.3">
      <c r="A236" s="1"/>
    </row>
    <row r="237" spans="1:1" x14ac:dyDescent="0.3">
      <c r="A237" s="1"/>
    </row>
    <row r="238" spans="1:1" x14ac:dyDescent="0.3">
      <c r="A238" s="1"/>
    </row>
    <row r="239" spans="1:1" x14ac:dyDescent="0.3">
      <c r="A239" s="1"/>
    </row>
    <row r="240" spans="1:1" x14ac:dyDescent="0.3">
      <c r="A240" s="1"/>
    </row>
    <row r="241" spans="1:1" x14ac:dyDescent="0.3">
      <c r="A241" s="1"/>
    </row>
    <row r="242" spans="1:1" x14ac:dyDescent="0.3">
      <c r="A242" s="1"/>
    </row>
    <row r="243" spans="1:1" x14ac:dyDescent="0.3">
      <c r="A243" s="1"/>
    </row>
    <row r="244" spans="1:1" x14ac:dyDescent="0.3">
      <c r="A244" s="1"/>
    </row>
    <row r="245" spans="1:1" x14ac:dyDescent="0.3">
      <c r="A245" s="1"/>
    </row>
    <row r="246" spans="1:1" x14ac:dyDescent="0.3">
      <c r="A246" s="1"/>
    </row>
    <row r="247" spans="1:1" x14ac:dyDescent="0.3">
      <c r="A247" s="1"/>
    </row>
    <row r="248" spans="1:1" x14ac:dyDescent="0.3">
      <c r="A248" s="1"/>
    </row>
    <row r="249" spans="1:1" x14ac:dyDescent="0.3">
      <c r="A249" s="1"/>
    </row>
    <row r="250" spans="1:1" x14ac:dyDescent="0.3">
      <c r="A250" s="1"/>
    </row>
    <row r="251" spans="1:1" x14ac:dyDescent="0.3">
      <c r="A251" s="1"/>
    </row>
    <row r="252" spans="1:1" x14ac:dyDescent="0.3">
      <c r="A252" s="1"/>
    </row>
    <row r="253" spans="1:1" x14ac:dyDescent="0.3">
      <c r="A253" s="1"/>
    </row>
    <row r="254" spans="1:1" x14ac:dyDescent="0.3">
      <c r="A254" s="1"/>
    </row>
    <row r="255" spans="1:1" x14ac:dyDescent="0.3">
      <c r="A255" s="1"/>
    </row>
    <row r="256" spans="1:1" x14ac:dyDescent="0.3">
      <c r="A256" s="1"/>
    </row>
    <row r="257" spans="1:1" x14ac:dyDescent="0.3">
      <c r="A257" s="1"/>
    </row>
    <row r="258" spans="1:1" x14ac:dyDescent="0.3">
      <c r="A258" s="1"/>
    </row>
    <row r="259" spans="1:1" x14ac:dyDescent="0.3">
      <c r="A259" s="1"/>
    </row>
    <row r="260" spans="1:1" x14ac:dyDescent="0.3">
      <c r="A260" s="1"/>
    </row>
    <row r="261" spans="1:1" x14ac:dyDescent="0.3">
      <c r="A261" s="1"/>
    </row>
    <row r="262" spans="1:1" x14ac:dyDescent="0.3">
      <c r="A262" s="1"/>
    </row>
    <row r="263" spans="1:1" x14ac:dyDescent="0.3">
      <c r="A263" s="1"/>
    </row>
    <row r="264" spans="1:1" x14ac:dyDescent="0.3">
      <c r="A264" s="1"/>
    </row>
    <row r="265" spans="1:1" x14ac:dyDescent="0.3">
      <c r="A265" s="1"/>
    </row>
    <row r="266" spans="1:1" x14ac:dyDescent="0.3">
      <c r="A266" s="1"/>
    </row>
    <row r="267" spans="1:1" x14ac:dyDescent="0.3">
      <c r="A267" s="1"/>
    </row>
    <row r="268" spans="1:1" x14ac:dyDescent="0.3">
      <c r="A268" s="1"/>
    </row>
    <row r="269" spans="1:1" x14ac:dyDescent="0.3">
      <c r="A269" s="1"/>
    </row>
    <row r="270" spans="1:1" x14ac:dyDescent="0.3">
      <c r="A270" s="1"/>
    </row>
    <row r="271" spans="1:1" x14ac:dyDescent="0.3">
      <c r="A271" s="1"/>
    </row>
    <row r="272" spans="1:1" x14ac:dyDescent="0.3">
      <c r="A272" s="1"/>
    </row>
    <row r="273" spans="1:1" x14ac:dyDescent="0.3">
      <c r="A273" s="1"/>
    </row>
    <row r="274" spans="1:1" x14ac:dyDescent="0.3">
      <c r="A274" s="1"/>
    </row>
    <row r="275" spans="1:1" x14ac:dyDescent="0.3">
      <c r="A275" s="1"/>
    </row>
    <row r="276" spans="1:1" x14ac:dyDescent="0.3">
      <c r="A276" s="1"/>
    </row>
    <row r="277" spans="1:1" x14ac:dyDescent="0.3">
      <c r="A277" s="1"/>
    </row>
    <row r="278" spans="1:1" x14ac:dyDescent="0.3">
      <c r="A278" s="1"/>
    </row>
    <row r="279" spans="1:1" x14ac:dyDescent="0.3">
      <c r="A279" s="1"/>
    </row>
    <row r="280" spans="1:1" x14ac:dyDescent="0.3">
      <c r="A280" s="1"/>
    </row>
    <row r="281" spans="1:1" x14ac:dyDescent="0.3">
      <c r="A281" s="1"/>
    </row>
    <row r="282" spans="1:1" x14ac:dyDescent="0.3">
      <c r="A282" s="1"/>
    </row>
    <row r="283" spans="1:1" x14ac:dyDescent="0.3">
      <c r="A283" s="1"/>
    </row>
    <row r="284" spans="1:1" x14ac:dyDescent="0.3">
      <c r="A284" s="1"/>
    </row>
    <row r="285" spans="1:1" x14ac:dyDescent="0.3">
      <c r="A285" s="1"/>
    </row>
    <row r="286" spans="1:1" x14ac:dyDescent="0.3">
      <c r="A286" s="1"/>
    </row>
    <row r="287" spans="1:1" x14ac:dyDescent="0.3">
      <c r="A287" s="1"/>
    </row>
    <row r="288" spans="1:1" x14ac:dyDescent="0.3">
      <c r="A288" s="1"/>
    </row>
    <row r="289" spans="1:1" x14ac:dyDescent="0.3">
      <c r="A289" s="1"/>
    </row>
    <row r="290" spans="1:1" x14ac:dyDescent="0.3">
      <c r="A290" s="1"/>
    </row>
    <row r="291" spans="1:1" x14ac:dyDescent="0.3">
      <c r="A291" s="1"/>
    </row>
    <row r="292" spans="1:1" x14ac:dyDescent="0.3">
      <c r="A292" s="1"/>
    </row>
    <row r="293" spans="1:1" x14ac:dyDescent="0.3">
      <c r="A293" s="1"/>
    </row>
    <row r="294" spans="1:1" x14ac:dyDescent="0.3">
      <c r="A294" s="1"/>
    </row>
    <row r="295" spans="1:1" x14ac:dyDescent="0.3">
      <c r="A295" s="1"/>
    </row>
    <row r="296" spans="1:1" x14ac:dyDescent="0.3">
      <c r="A296" s="1"/>
    </row>
    <row r="297" spans="1:1" x14ac:dyDescent="0.3">
      <c r="A297" s="1"/>
    </row>
    <row r="298" spans="1:1" x14ac:dyDescent="0.3">
      <c r="A298" s="1"/>
    </row>
    <row r="299" spans="1:1" x14ac:dyDescent="0.3">
      <c r="A299" s="1"/>
    </row>
    <row r="300" spans="1:1" x14ac:dyDescent="0.3">
      <c r="A300" s="1"/>
    </row>
    <row r="301" spans="1:1" x14ac:dyDescent="0.3">
      <c r="A301" s="1"/>
    </row>
    <row r="302" spans="1:1" x14ac:dyDescent="0.3">
      <c r="A302" s="1"/>
    </row>
    <row r="303" spans="1:1" x14ac:dyDescent="0.3">
      <c r="A303" s="1"/>
    </row>
    <row r="304" spans="1:1" x14ac:dyDescent="0.3">
      <c r="A304" s="1"/>
    </row>
    <row r="305" spans="1:1" x14ac:dyDescent="0.3">
      <c r="A305" s="1"/>
    </row>
    <row r="306" spans="1:1" x14ac:dyDescent="0.3">
      <c r="A306" s="1"/>
    </row>
    <row r="307" spans="1:1" x14ac:dyDescent="0.3">
      <c r="A307" s="1"/>
    </row>
    <row r="308" spans="1:1" x14ac:dyDescent="0.3">
      <c r="A308" s="1"/>
    </row>
    <row r="309" spans="1:1" x14ac:dyDescent="0.3">
      <c r="A309" s="1"/>
    </row>
    <row r="310" spans="1:1" x14ac:dyDescent="0.3">
      <c r="A310" s="1"/>
    </row>
    <row r="311" spans="1:1" x14ac:dyDescent="0.3">
      <c r="A311" s="1"/>
    </row>
    <row r="312" spans="1:1" x14ac:dyDescent="0.3">
      <c r="A312" s="1"/>
    </row>
    <row r="313" spans="1:1" x14ac:dyDescent="0.3">
      <c r="A313" s="1"/>
    </row>
    <row r="314" spans="1:1" x14ac:dyDescent="0.3">
      <c r="A314" s="1"/>
    </row>
    <row r="315" spans="1:1" x14ac:dyDescent="0.3">
      <c r="A315" s="1"/>
    </row>
    <row r="316" spans="1:1" x14ac:dyDescent="0.3">
      <c r="A316" s="1"/>
    </row>
    <row r="317" spans="1:1" x14ac:dyDescent="0.3">
      <c r="A317" s="1"/>
    </row>
    <row r="318" spans="1:1" x14ac:dyDescent="0.3">
      <c r="A318" s="1"/>
    </row>
    <row r="319" spans="1:1" x14ac:dyDescent="0.3">
      <c r="A319" s="1"/>
    </row>
    <row r="320" spans="1:1" x14ac:dyDescent="0.3">
      <c r="A320" s="1"/>
    </row>
    <row r="321" spans="1:1" x14ac:dyDescent="0.3">
      <c r="A321" s="1"/>
    </row>
    <row r="322" spans="1:1" x14ac:dyDescent="0.3">
      <c r="A322" s="1"/>
    </row>
    <row r="323" spans="1:1" x14ac:dyDescent="0.3">
      <c r="A323" s="1"/>
    </row>
    <row r="324" spans="1:1" x14ac:dyDescent="0.3">
      <c r="A324" s="1"/>
    </row>
    <row r="325" spans="1:1" x14ac:dyDescent="0.3">
      <c r="A325" s="1"/>
    </row>
    <row r="326" spans="1:1" x14ac:dyDescent="0.3">
      <c r="A326" s="1"/>
    </row>
    <row r="327" spans="1:1" x14ac:dyDescent="0.3">
      <c r="A327" s="1"/>
    </row>
    <row r="328" spans="1:1" x14ac:dyDescent="0.3">
      <c r="A328" s="1"/>
    </row>
    <row r="329" spans="1:1" x14ac:dyDescent="0.3">
      <c r="A329" s="1"/>
    </row>
    <row r="330" spans="1:1" x14ac:dyDescent="0.3">
      <c r="A330" s="1"/>
    </row>
    <row r="331" spans="1:1" x14ac:dyDescent="0.3">
      <c r="A331" s="1"/>
    </row>
    <row r="332" spans="1:1" x14ac:dyDescent="0.3">
      <c r="A332" s="1"/>
    </row>
    <row r="333" spans="1:1" x14ac:dyDescent="0.3">
      <c r="A333" s="1"/>
    </row>
    <row r="334" spans="1:1" x14ac:dyDescent="0.3">
      <c r="A334" s="1"/>
    </row>
    <row r="335" spans="1:1" x14ac:dyDescent="0.3">
      <c r="A335" s="1"/>
    </row>
    <row r="336" spans="1:1" x14ac:dyDescent="0.3">
      <c r="A336" s="1"/>
    </row>
    <row r="337" spans="1:1" x14ac:dyDescent="0.3">
      <c r="A337" s="1"/>
    </row>
    <row r="338" spans="1:1" x14ac:dyDescent="0.3">
      <c r="A338" s="1"/>
    </row>
    <row r="339" spans="1:1" x14ac:dyDescent="0.3">
      <c r="A339" s="1"/>
    </row>
    <row r="340" spans="1:1" x14ac:dyDescent="0.3">
      <c r="A340" s="1"/>
    </row>
    <row r="341" spans="1:1" x14ac:dyDescent="0.3">
      <c r="A341" s="1"/>
    </row>
    <row r="342" spans="1:1" x14ac:dyDescent="0.3">
      <c r="A342" s="1"/>
    </row>
    <row r="343" spans="1:1" x14ac:dyDescent="0.3">
      <c r="A343" s="1"/>
    </row>
    <row r="344" spans="1:1" x14ac:dyDescent="0.3">
      <c r="A344" s="1"/>
    </row>
    <row r="345" spans="1:1" x14ac:dyDescent="0.3">
      <c r="A345" s="1"/>
    </row>
    <row r="346" spans="1:1" x14ac:dyDescent="0.3">
      <c r="A346" s="1"/>
    </row>
    <row r="347" spans="1:1" x14ac:dyDescent="0.3">
      <c r="A347" s="1"/>
    </row>
    <row r="348" spans="1:1" x14ac:dyDescent="0.3">
      <c r="A348" s="1"/>
    </row>
    <row r="349" spans="1:1" x14ac:dyDescent="0.3">
      <c r="A349" s="1"/>
    </row>
    <row r="350" spans="1:1" x14ac:dyDescent="0.3">
      <c r="A350" s="1"/>
    </row>
    <row r="351" spans="1:1" x14ac:dyDescent="0.3">
      <c r="A351" s="1"/>
    </row>
    <row r="352" spans="1:1" x14ac:dyDescent="0.3">
      <c r="A352" s="1"/>
    </row>
    <row r="353" spans="1:1" x14ac:dyDescent="0.3">
      <c r="A353" s="1"/>
    </row>
    <row r="354" spans="1:1" x14ac:dyDescent="0.3">
      <c r="A354" s="1"/>
    </row>
    <row r="355" spans="1:1" x14ac:dyDescent="0.3">
      <c r="A355" s="1"/>
    </row>
    <row r="356" spans="1:1" x14ac:dyDescent="0.3">
      <c r="A356" s="1"/>
    </row>
    <row r="357" spans="1:1" x14ac:dyDescent="0.3">
      <c r="A357" s="1"/>
    </row>
    <row r="358" spans="1:1" x14ac:dyDescent="0.3">
      <c r="A358" s="1"/>
    </row>
    <row r="359" spans="1:1" x14ac:dyDescent="0.3">
      <c r="A359" s="1"/>
    </row>
    <row r="360" spans="1:1" x14ac:dyDescent="0.3">
      <c r="A360" s="1"/>
    </row>
    <row r="361" spans="1:1" x14ac:dyDescent="0.3">
      <c r="A361" s="1"/>
    </row>
    <row r="362" spans="1:1" x14ac:dyDescent="0.3">
      <c r="A362" s="1"/>
    </row>
    <row r="363" spans="1:1" x14ac:dyDescent="0.3">
      <c r="A363" s="1"/>
    </row>
    <row r="364" spans="1:1" x14ac:dyDescent="0.3">
      <c r="A364" s="1"/>
    </row>
    <row r="365" spans="1:1" x14ac:dyDescent="0.3">
      <c r="A365" s="1"/>
    </row>
    <row r="366" spans="1:1" x14ac:dyDescent="0.3">
      <c r="A366" s="1"/>
    </row>
    <row r="367" spans="1:1" x14ac:dyDescent="0.3">
      <c r="A367" s="1"/>
    </row>
    <row r="368" spans="1:1" x14ac:dyDescent="0.3">
      <c r="A368" s="1"/>
    </row>
    <row r="369" spans="1:1" x14ac:dyDescent="0.3">
      <c r="A369" s="1"/>
    </row>
    <row r="370" spans="1:1" x14ac:dyDescent="0.3">
      <c r="A370" s="1"/>
    </row>
    <row r="371" spans="1:1" x14ac:dyDescent="0.3">
      <c r="A371" s="1"/>
    </row>
    <row r="372" spans="1:1" x14ac:dyDescent="0.3">
      <c r="A372" s="1"/>
    </row>
    <row r="373" spans="1:1" x14ac:dyDescent="0.3">
      <c r="A373" s="1"/>
    </row>
    <row r="374" spans="1:1" x14ac:dyDescent="0.3">
      <c r="A374" s="1"/>
    </row>
    <row r="375" spans="1:1" x14ac:dyDescent="0.3">
      <c r="A375" s="1"/>
    </row>
    <row r="376" spans="1:1" x14ac:dyDescent="0.3">
      <c r="A376" s="1"/>
    </row>
    <row r="377" spans="1:1" x14ac:dyDescent="0.3">
      <c r="A377" s="1"/>
    </row>
    <row r="378" spans="1:1" x14ac:dyDescent="0.3">
      <c r="A378" s="1"/>
    </row>
    <row r="379" spans="1:1" x14ac:dyDescent="0.3">
      <c r="A379" s="1"/>
    </row>
    <row r="380" spans="1:1" x14ac:dyDescent="0.3">
      <c r="A380" s="1"/>
    </row>
    <row r="381" spans="1:1" x14ac:dyDescent="0.3">
      <c r="A381" s="1"/>
    </row>
    <row r="382" spans="1:1" x14ac:dyDescent="0.3">
      <c r="A382" s="1"/>
    </row>
    <row r="383" spans="1:1" x14ac:dyDescent="0.3">
      <c r="A383" s="1"/>
    </row>
    <row r="384" spans="1:1" x14ac:dyDescent="0.3">
      <c r="A384" s="1"/>
    </row>
    <row r="385" spans="1:1" x14ac:dyDescent="0.3">
      <c r="A385" s="1"/>
    </row>
    <row r="386" spans="1:1" x14ac:dyDescent="0.3">
      <c r="A386" s="1"/>
    </row>
    <row r="387" spans="1:1" x14ac:dyDescent="0.3">
      <c r="A387" s="1"/>
    </row>
    <row r="388" spans="1:1" x14ac:dyDescent="0.3">
      <c r="A388" s="1"/>
    </row>
    <row r="389" spans="1:1" x14ac:dyDescent="0.3">
      <c r="A389" s="1"/>
    </row>
    <row r="390" spans="1:1" x14ac:dyDescent="0.3">
      <c r="A390" s="1"/>
    </row>
    <row r="391" spans="1:1" x14ac:dyDescent="0.3">
      <c r="A391" s="1"/>
    </row>
    <row r="392" spans="1:1" x14ac:dyDescent="0.3">
      <c r="A392" s="1"/>
    </row>
    <row r="393" spans="1:1" x14ac:dyDescent="0.3">
      <c r="A393" s="1"/>
    </row>
    <row r="394" spans="1:1" x14ac:dyDescent="0.3">
      <c r="A394" s="1"/>
    </row>
    <row r="395" spans="1:1" x14ac:dyDescent="0.3">
      <c r="A395" s="1"/>
    </row>
    <row r="396" spans="1:1" x14ac:dyDescent="0.3">
      <c r="A396" s="1"/>
    </row>
    <row r="397" spans="1:1" x14ac:dyDescent="0.3">
      <c r="A397" s="1"/>
    </row>
    <row r="398" spans="1:1" x14ac:dyDescent="0.3">
      <c r="A398" s="1"/>
    </row>
    <row r="399" spans="1:1" x14ac:dyDescent="0.3">
      <c r="A399" s="1"/>
    </row>
    <row r="400" spans="1:1" x14ac:dyDescent="0.3">
      <c r="A400" s="1"/>
    </row>
    <row r="401" spans="1:1" x14ac:dyDescent="0.3">
      <c r="A401" s="1"/>
    </row>
    <row r="402" spans="1:1" x14ac:dyDescent="0.3">
      <c r="A402" s="1"/>
    </row>
    <row r="403" spans="1:1" x14ac:dyDescent="0.3">
      <c r="A403" s="1"/>
    </row>
    <row r="404" spans="1:1" x14ac:dyDescent="0.3">
      <c r="A404" s="1"/>
    </row>
    <row r="405" spans="1:1" x14ac:dyDescent="0.3">
      <c r="A405" s="1"/>
    </row>
    <row r="406" spans="1:1" x14ac:dyDescent="0.3">
      <c r="A406" s="1"/>
    </row>
    <row r="407" spans="1:1" x14ac:dyDescent="0.3">
      <c r="A407" s="1"/>
    </row>
    <row r="408" spans="1:1" x14ac:dyDescent="0.3">
      <c r="A408" s="1"/>
    </row>
    <row r="409" spans="1:1" x14ac:dyDescent="0.3">
      <c r="A409" s="1"/>
    </row>
    <row r="410" spans="1:1" x14ac:dyDescent="0.3">
      <c r="A410" s="1"/>
    </row>
    <row r="411" spans="1:1" x14ac:dyDescent="0.3">
      <c r="A411" s="1"/>
    </row>
    <row r="412" spans="1:1" x14ac:dyDescent="0.3">
      <c r="A412" s="1"/>
    </row>
    <row r="413" spans="1:1" x14ac:dyDescent="0.3">
      <c r="A413" s="1"/>
    </row>
    <row r="414" spans="1:1" x14ac:dyDescent="0.3">
      <c r="A414" s="1"/>
    </row>
    <row r="415" spans="1:1" x14ac:dyDescent="0.3">
      <c r="A415" s="1"/>
    </row>
    <row r="416" spans="1:1" x14ac:dyDescent="0.3">
      <c r="A416" s="1"/>
    </row>
    <row r="417" spans="1:1" x14ac:dyDescent="0.3">
      <c r="A417" s="1"/>
    </row>
    <row r="418" spans="1:1" x14ac:dyDescent="0.3">
      <c r="A418" s="1"/>
    </row>
    <row r="419" spans="1:1" x14ac:dyDescent="0.3">
      <c r="A419" s="1"/>
    </row>
    <row r="420" spans="1:1" x14ac:dyDescent="0.3">
      <c r="A420" s="1"/>
    </row>
    <row r="421" spans="1:1" x14ac:dyDescent="0.3">
      <c r="A421" s="1"/>
    </row>
    <row r="422" spans="1:1" x14ac:dyDescent="0.3">
      <c r="A422" s="1"/>
    </row>
    <row r="423" spans="1:1" x14ac:dyDescent="0.3">
      <c r="A423" s="1"/>
    </row>
    <row r="424" spans="1:1" x14ac:dyDescent="0.3">
      <c r="A424" s="1"/>
    </row>
    <row r="425" spans="1:1" x14ac:dyDescent="0.3">
      <c r="A425" s="1"/>
    </row>
    <row r="426" spans="1:1" x14ac:dyDescent="0.3">
      <c r="A426" s="1"/>
    </row>
    <row r="427" spans="1:1" x14ac:dyDescent="0.3">
      <c r="A427" s="1"/>
    </row>
    <row r="428" spans="1:1" x14ac:dyDescent="0.3">
      <c r="A428" s="1"/>
    </row>
    <row r="429" spans="1:1" x14ac:dyDescent="0.3">
      <c r="A429" s="1"/>
    </row>
    <row r="430" spans="1:1" x14ac:dyDescent="0.3">
      <c r="A430" s="1"/>
    </row>
    <row r="431" spans="1:1" x14ac:dyDescent="0.3">
      <c r="A431" s="1"/>
    </row>
    <row r="432" spans="1:1" x14ac:dyDescent="0.3">
      <c r="A432" s="1"/>
    </row>
    <row r="433" spans="1:1" x14ac:dyDescent="0.3">
      <c r="A433" s="1"/>
    </row>
    <row r="434" spans="1:1" x14ac:dyDescent="0.3">
      <c r="A434" s="1"/>
    </row>
    <row r="435" spans="1:1" x14ac:dyDescent="0.3">
      <c r="A435" s="1"/>
    </row>
    <row r="436" spans="1:1" x14ac:dyDescent="0.3">
      <c r="A436" s="1"/>
    </row>
    <row r="437" spans="1:1" x14ac:dyDescent="0.3">
      <c r="A437" s="1"/>
    </row>
    <row r="438" spans="1:1" x14ac:dyDescent="0.3">
      <c r="A438" s="1"/>
    </row>
    <row r="439" spans="1:1" x14ac:dyDescent="0.3">
      <c r="A439" s="1"/>
    </row>
    <row r="440" spans="1:1" x14ac:dyDescent="0.3">
      <c r="A440" s="1"/>
    </row>
    <row r="441" spans="1:1" x14ac:dyDescent="0.3">
      <c r="A441" s="1"/>
    </row>
    <row r="442" spans="1:1" x14ac:dyDescent="0.3">
      <c r="A442" s="1"/>
    </row>
    <row r="443" spans="1:1" x14ac:dyDescent="0.3">
      <c r="A443" s="1"/>
    </row>
    <row r="444" spans="1:1" x14ac:dyDescent="0.3">
      <c r="A444" s="1"/>
    </row>
    <row r="445" spans="1:1" x14ac:dyDescent="0.3">
      <c r="A445" s="1"/>
    </row>
    <row r="446" spans="1:1" x14ac:dyDescent="0.3">
      <c r="A446" s="1"/>
    </row>
    <row r="447" spans="1:1" x14ac:dyDescent="0.3">
      <c r="A447" s="1"/>
    </row>
    <row r="448" spans="1:1" x14ac:dyDescent="0.3">
      <c r="A448" s="1"/>
    </row>
    <row r="449" spans="1:1" x14ac:dyDescent="0.3">
      <c r="A449" s="1"/>
    </row>
    <row r="450" spans="1:1" x14ac:dyDescent="0.3">
      <c r="A450" s="1"/>
    </row>
    <row r="451" spans="1:1" x14ac:dyDescent="0.3">
      <c r="A451" s="1"/>
    </row>
    <row r="452" spans="1:1" x14ac:dyDescent="0.3">
      <c r="A452" s="1"/>
    </row>
    <row r="453" spans="1:1" x14ac:dyDescent="0.3">
      <c r="A453" s="1"/>
    </row>
    <row r="454" spans="1:1" x14ac:dyDescent="0.3">
      <c r="A454" s="1"/>
    </row>
    <row r="455" spans="1:1" x14ac:dyDescent="0.3">
      <c r="A455" s="1"/>
    </row>
    <row r="456" spans="1:1" x14ac:dyDescent="0.3">
      <c r="A456" s="1"/>
    </row>
    <row r="457" spans="1:1" x14ac:dyDescent="0.3">
      <c r="A457" s="1"/>
    </row>
    <row r="458" spans="1:1" x14ac:dyDescent="0.3">
      <c r="A458" s="1"/>
    </row>
    <row r="459" spans="1:1" x14ac:dyDescent="0.3">
      <c r="A459" s="1"/>
    </row>
    <row r="460" spans="1:1" x14ac:dyDescent="0.3">
      <c r="A460" s="1"/>
    </row>
    <row r="461" spans="1:1" x14ac:dyDescent="0.3">
      <c r="A461" s="1"/>
    </row>
    <row r="462" spans="1:1" x14ac:dyDescent="0.3">
      <c r="A462" s="1"/>
    </row>
    <row r="463" spans="1:1" x14ac:dyDescent="0.3">
      <c r="A463" s="1"/>
    </row>
    <row r="464" spans="1:1" x14ac:dyDescent="0.3">
      <c r="A464" s="1"/>
    </row>
    <row r="465" spans="1:1" x14ac:dyDescent="0.3">
      <c r="A465" s="1"/>
    </row>
    <row r="466" spans="1:1" x14ac:dyDescent="0.3">
      <c r="A466" s="1"/>
    </row>
    <row r="467" spans="1:1" x14ac:dyDescent="0.3">
      <c r="A467" s="1"/>
    </row>
    <row r="468" spans="1:1" x14ac:dyDescent="0.3">
      <c r="A468" s="1"/>
    </row>
    <row r="469" spans="1:1" x14ac:dyDescent="0.3">
      <c r="A469" s="1"/>
    </row>
    <row r="470" spans="1:1" x14ac:dyDescent="0.3">
      <c r="A470" s="1"/>
    </row>
    <row r="471" spans="1:1" x14ac:dyDescent="0.3">
      <c r="A471" s="1"/>
    </row>
    <row r="472" spans="1:1" x14ac:dyDescent="0.3">
      <c r="A472" s="1"/>
    </row>
    <row r="473" spans="1:1" x14ac:dyDescent="0.3">
      <c r="A473" s="1"/>
    </row>
    <row r="474" spans="1:1" x14ac:dyDescent="0.3">
      <c r="A474" s="1"/>
    </row>
    <row r="475" spans="1:1" x14ac:dyDescent="0.3">
      <c r="A475" s="1"/>
    </row>
    <row r="476" spans="1:1" x14ac:dyDescent="0.3">
      <c r="A476" s="1"/>
    </row>
    <row r="477" spans="1:1" x14ac:dyDescent="0.3">
      <c r="A477" s="1"/>
    </row>
    <row r="478" spans="1:1" x14ac:dyDescent="0.3">
      <c r="A478" s="1"/>
    </row>
    <row r="479" spans="1:1" x14ac:dyDescent="0.3">
      <c r="A479" s="1"/>
    </row>
    <row r="480" spans="1:1" x14ac:dyDescent="0.3">
      <c r="A480" s="1"/>
    </row>
    <row r="481" spans="1:1" x14ac:dyDescent="0.3">
      <c r="A481" s="1"/>
    </row>
    <row r="482" spans="1:1" x14ac:dyDescent="0.3">
      <c r="A482" s="1"/>
    </row>
    <row r="483" spans="1:1" x14ac:dyDescent="0.3">
      <c r="A483" s="1"/>
    </row>
    <row r="484" spans="1:1" x14ac:dyDescent="0.3">
      <c r="A484" s="1"/>
    </row>
    <row r="485" spans="1:1" x14ac:dyDescent="0.3">
      <c r="A485" s="1"/>
    </row>
    <row r="486" spans="1:1" x14ac:dyDescent="0.3">
      <c r="A486" s="1"/>
    </row>
    <row r="487" spans="1:1" x14ac:dyDescent="0.3">
      <c r="A487" s="1"/>
    </row>
    <row r="488" spans="1:1" x14ac:dyDescent="0.3">
      <c r="A488" s="1"/>
    </row>
    <row r="489" spans="1:1" x14ac:dyDescent="0.3">
      <c r="A489" s="1"/>
    </row>
    <row r="490" spans="1:1" x14ac:dyDescent="0.3">
      <c r="A490" s="1"/>
    </row>
    <row r="491" spans="1:1" x14ac:dyDescent="0.3">
      <c r="A491" s="1"/>
    </row>
    <row r="492" spans="1:1" x14ac:dyDescent="0.3">
      <c r="A492" s="1"/>
    </row>
    <row r="493" spans="1:1" x14ac:dyDescent="0.3">
      <c r="A493" s="1"/>
    </row>
    <row r="494" spans="1:1" x14ac:dyDescent="0.3">
      <c r="A494" s="1"/>
    </row>
    <row r="495" spans="1:1" x14ac:dyDescent="0.3">
      <c r="A495" s="1"/>
    </row>
    <row r="496" spans="1:1" x14ac:dyDescent="0.3">
      <c r="A496" s="1"/>
    </row>
    <row r="497" spans="1:1" x14ac:dyDescent="0.3">
      <c r="A497" s="1"/>
    </row>
    <row r="498" spans="1:1" x14ac:dyDescent="0.3">
      <c r="A498" s="1"/>
    </row>
    <row r="499" spans="1:1" x14ac:dyDescent="0.3">
      <c r="A499" s="1"/>
    </row>
    <row r="500" spans="1:1" x14ac:dyDescent="0.3">
      <c r="A500" s="1"/>
    </row>
    <row r="501" spans="1:1" x14ac:dyDescent="0.3">
      <c r="A501" s="1"/>
    </row>
    <row r="502" spans="1:1" x14ac:dyDescent="0.3">
      <c r="A502" s="1"/>
    </row>
    <row r="503" spans="1:1" x14ac:dyDescent="0.3">
      <c r="A503" s="1"/>
    </row>
    <row r="504" spans="1:1" x14ac:dyDescent="0.3">
      <c r="A504" s="1"/>
    </row>
    <row r="505" spans="1:1" x14ac:dyDescent="0.3">
      <c r="A505" s="1"/>
    </row>
    <row r="506" spans="1:1" x14ac:dyDescent="0.3">
      <c r="A506" s="1"/>
    </row>
    <row r="507" spans="1:1" x14ac:dyDescent="0.3">
      <c r="A507" s="1"/>
    </row>
    <row r="508" spans="1:1" x14ac:dyDescent="0.3">
      <c r="A508" s="1"/>
    </row>
    <row r="509" spans="1:1" x14ac:dyDescent="0.3">
      <c r="A509" s="1"/>
    </row>
    <row r="510" spans="1:1" x14ac:dyDescent="0.3">
      <c r="A510" s="1"/>
    </row>
    <row r="511" spans="1:1" x14ac:dyDescent="0.3">
      <c r="A511" s="1"/>
    </row>
    <row r="512" spans="1:1" x14ac:dyDescent="0.3">
      <c r="A512" s="1"/>
    </row>
    <row r="513" spans="1:1" x14ac:dyDescent="0.3">
      <c r="A513" s="1"/>
    </row>
    <row r="514" spans="1:1" x14ac:dyDescent="0.3">
      <c r="A514" s="1"/>
    </row>
    <row r="515" spans="1:1" x14ac:dyDescent="0.3">
      <c r="A515" s="1"/>
    </row>
    <row r="516" spans="1:1" x14ac:dyDescent="0.3">
      <c r="A516" s="1"/>
    </row>
    <row r="517" spans="1:1" x14ac:dyDescent="0.3">
      <c r="A517" s="1"/>
    </row>
    <row r="518" spans="1:1" x14ac:dyDescent="0.3">
      <c r="A518" s="1"/>
    </row>
    <row r="519" spans="1:1" x14ac:dyDescent="0.3">
      <c r="A519" s="1"/>
    </row>
    <row r="520" spans="1:1" x14ac:dyDescent="0.3">
      <c r="A520" s="1"/>
    </row>
    <row r="521" spans="1:1" x14ac:dyDescent="0.3">
      <c r="A521" s="1"/>
    </row>
    <row r="522" spans="1:1" x14ac:dyDescent="0.3">
      <c r="A522" s="1"/>
    </row>
    <row r="523" spans="1:1" x14ac:dyDescent="0.3">
      <c r="A523" s="1"/>
    </row>
    <row r="524" spans="1:1" x14ac:dyDescent="0.3">
      <c r="A524" s="1"/>
    </row>
    <row r="525" spans="1:1" x14ac:dyDescent="0.3">
      <c r="A525" s="1"/>
    </row>
    <row r="526" spans="1:1" x14ac:dyDescent="0.3">
      <c r="A526" s="1"/>
    </row>
    <row r="527" spans="1:1" x14ac:dyDescent="0.3">
      <c r="A527" s="1"/>
    </row>
    <row r="528" spans="1:1" x14ac:dyDescent="0.3">
      <c r="A528" s="1"/>
    </row>
    <row r="529" spans="1:1" x14ac:dyDescent="0.3">
      <c r="A529" s="1"/>
    </row>
    <row r="530" spans="1:1" x14ac:dyDescent="0.3">
      <c r="A530" s="1"/>
    </row>
    <row r="531" spans="1:1" x14ac:dyDescent="0.3">
      <c r="A531" s="1"/>
    </row>
    <row r="532" spans="1:1" x14ac:dyDescent="0.3">
      <c r="A532" s="1"/>
    </row>
    <row r="533" spans="1:1" x14ac:dyDescent="0.3">
      <c r="A533" s="1"/>
    </row>
    <row r="534" spans="1:1" x14ac:dyDescent="0.3">
      <c r="A534" s="1"/>
    </row>
    <row r="535" spans="1:1" x14ac:dyDescent="0.3">
      <c r="A535" s="1"/>
    </row>
    <row r="536" spans="1:1" x14ac:dyDescent="0.3">
      <c r="A536" s="1"/>
    </row>
    <row r="537" spans="1:1" x14ac:dyDescent="0.3">
      <c r="A537" s="1"/>
    </row>
    <row r="538" spans="1:1" x14ac:dyDescent="0.3">
      <c r="A538" s="1"/>
    </row>
    <row r="539" spans="1:1" x14ac:dyDescent="0.3">
      <c r="A539" s="1"/>
    </row>
    <row r="540" spans="1:1" x14ac:dyDescent="0.3">
      <c r="A540" s="1"/>
    </row>
    <row r="541" spans="1:1" x14ac:dyDescent="0.3">
      <c r="A541" s="1"/>
    </row>
    <row r="542" spans="1:1" x14ac:dyDescent="0.3">
      <c r="A542" s="1"/>
    </row>
    <row r="543" spans="1:1" x14ac:dyDescent="0.3">
      <c r="A543" s="1"/>
    </row>
    <row r="544" spans="1:1" x14ac:dyDescent="0.3">
      <c r="A544" s="1"/>
    </row>
    <row r="545" spans="1:1" x14ac:dyDescent="0.3">
      <c r="A545" s="1"/>
    </row>
    <row r="546" spans="1:1" x14ac:dyDescent="0.3">
      <c r="A546" s="1"/>
    </row>
    <row r="547" spans="1:1" x14ac:dyDescent="0.3">
      <c r="A547" s="1"/>
    </row>
    <row r="548" spans="1:1" x14ac:dyDescent="0.3">
      <c r="A548" s="1"/>
    </row>
    <row r="549" spans="1:1" x14ac:dyDescent="0.3">
      <c r="A549" s="1"/>
    </row>
    <row r="550" spans="1:1" x14ac:dyDescent="0.3">
      <c r="A550" s="1"/>
    </row>
    <row r="551" spans="1:1" x14ac:dyDescent="0.3">
      <c r="A551" s="1"/>
    </row>
    <row r="552" spans="1:1" x14ac:dyDescent="0.3">
      <c r="A552" s="1"/>
    </row>
    <row r="553" spans="1:1" x14ac:dyDescent="0.3">
      <c r="A553" s="1"/>
    </row>
    <row r="554" spans="1:1" x14ac:dyDescent="0.3">
      <c r="A554" s="1"/>
    </row>
    <row r="555" spans="1:1" x14ac:dyDescent="0.3">
      <c r="A555" s="1"/>
    </row>
    <row r="556" spans="1:1" x14ac:dyDescent="0.3">
      <c r="A556" s="1"/>
    </row>
    <row r="557" spans="1:1" x14ac:dyDescent="0.3">
      <c r="A557" s="1"/>
    </row>
    <row r="558" spans="1:1" x14ac:dyDescent="0.3">
      <c r="A558" s="1"/>
    </row>
    <row r="559" spans="1:1" x14ac:dyDescent="0.3">
      <c r="A559" s="1"/>
    </row>
    <row r="560" spans="1:1" x14ac:dyDescent="0.3">
      <c r="A560" s="1"/>
    </row>
    <row r="561" spans="1:1" x14ac:dyDescent="0.3">
      <c r="A561" s="1"/>
    </row>
    <row r="562" spans="1:1" x14ac:dyDescent="0.3">
      <c r="A562" s="1"/>
    </row>
    <row r="563" spans="1:1" x14ac:dyDescent="0.3">
      <c r="A563" s="1"/>
    </row>
    <row r="564" spans="1:1" x14ac:dyDescent="0.3">
      <c r="A564" s="1"/>
    </row>
    <row r="565" spans="1:1" x14ac:dyDescent="0.3">
      <c r="A565" s="1"/>
    </row>
    <row r="566" spans="1:1" x14ac:dyDescent="0.3">
      <c r="A566" s="1"/>
    </row>
    <row r="567" spans="1:1" x14ac:dyDescent="0.3">
      <c r="A567" s="1"/>
    </row>
    <row r="568" spans="1:1" x14ac:dyDescent="0.3">
      <c r="A568" s="1"/>
    </row>
    <row r="569" spans="1:1" x14ac:dyDescent="0.3">
      <c r="A569" s="1"/>
    </row>
    <row r="570" spans="1:1" x14ac:dyDescent="0.3">
      <c r="A570" s="1"/>
    </row>
    <row r="571" spans="1:1" x14ac:dyDescent="0.3">
      <c r="A571" s="1"/>
    </row>
    <row r="572" spans="1:1" x14ac:dyDescent="0.3">
      <c r="A572" s="1"/>
    </row>
    <row r="573" spans="1:1" x14ac:dyDescent="0.3">
      <c r="A573" s="1"/>
    </row>
    <row r="574" spans="1:1" x14ac:dyDescent="0.3">
      <c r="A574" s="1"/>
    </row>
    <row r="575" spans="1:1" x14ac:dyDescent="0.3">
      <c r="A575" s="1"/>
    </row>
    <row r="576" spans="1:1" x14ac:dyDescent="0.3">
      <c r="A576" s="1"/>
    </row>
    <row r="577" spans="1:1" x14ac:dyDescent="0.3">
      <c r="A577" s="1"/>
    </row>
    <row r="578" spans="1:1" x14ac:dyDescent="0.3">
      <c r="A578" s="1"/>
    </row>
    <row r="579" spans="1:1" x14ac:dyDescent="0.3">
      <c r="A579" s="1"/>
    </row>
    <row r="580" spans="1:1" x14ac:dyDescent="0.3">
      <c r="A580" s="1"/>
    </row>
    <row r="581" spans="1:1" x14ac:dyDescent="0.3">
      <c r="A581" s="1"/>
    </row>
    <row r="582" spans="1:1" x14ac:dyDescent="0.3">
      <c r="A582" s="1"/>
    </row>
    <row r="583" spans="1:1" x14ac:dyDescent="0.3">
      <c r="A583" s="1"/>
    </row>
    <row r="584" spans="1:1" x14ac:dyDescent="0.3">
      <c r="A584" s="1"/>
    </row>
    <row r="585" spans="1:1" x14ac:dyDescent="0.3">
      <c r="A585" s="1"/>
    </row>
    <row r="586" spans="1:1" x14ac:dyDescent="0.3">
      <c r="A586" s="1"/>
    </row>
    <row r="587" spans="1:1" x14ac:dyDescent="0.3">
      <c r="A587" s="1"/>
    </row>
    <row r="588" spans="1:1" x14ac:dyDescent="0.3">
      <c r="A588" s="1"/>
    </row>
    <row r="589" spans="1:1" x14ac:dyDescent="0.3">
      <c r="A589" s="1"/>
    </row>
    <row r="590" spans="1:1" x14ac:dyDescent="0.3">
      <c r="A590" s="1"/>
    </row>
    <row r="591" spans="1:1" x14ac:dyDescent="0.3">
      <c r="A591" s="1"/>
    </row>
    <row r="592" spans="1:1" x14ac:dyDescent="0.3">
      <c r="A592" s="1"/>
    </row>
    <row r="593" spans="1:1" x14ac:dyDescent="0.3">
      <c r="A593" s="1"/>
    </row>
    <row r="594" spans="1:1" x14ac:dyDescent="0.3">
      <c r="A594" s="1"/>
    </row>
    <row r="595" spans="1:1" x14ac:dyDescent="0.3">
      <c r="A595" s="1"/>
    </row>
    <row r="596" spans="1:1" x14ac:dyDescent="0.3">
      <c r="A596" s="1"/>
    </row>
    <row r="597" spans="1:1" x14ac:dyDescent="0.3">
      <c r="A597" s="1"/>
    </row>
    <row r="598" spans="1:1" x14ac:dyDescent="0.3">
      <c r="A598" s="1"/>
    </row>
    <row r="599" spans="1:1" x14ac:dyDescent="0.3">
      <c r="A599" s="1"/>
    </row>
    <row r="600" spans="1:1" x14ac:dyDescent="0.3">
      <c r="A600" s="1"/>
    </row>
    <row r="601" spans="1:1" x14ac:dyDescent="0.3">
      <c r="A601" s="1"/>
    </row>
    <row r="602" spans="1:1" x14ac:dyDescent="0.3">
      <c r="A602" s="1"/>
    </row>
    <row r="603" spans="1:1" x14ac:dyDescent="0.3">
      <c r="A603" s="1"/>
    </row>
    <row r="604" spans="1:1" x14ac:dyDescent="0.3">
      <c r="A604" s="1"/>
    </row>
    <row r="605" spans="1:1" x14ac:dyDescent="0.3">
      <c r="A605" s="1"/>
    </row>
    <row r="606" spans="1:1" x14ac:dyDescent="0.3">
      <c r="A606" s="1"/>
    </row>
    <row r="607" spans="1:1" x14ac:dyDescent="0.3">
      <c r="A607" s="1"/>
    </row>
    <row r="608" spans="1:1" x14ac:dyDescent="0.3">
      <c r="A608" s="1"/>
    </row>
    <row r="609" spans="1:1" x14ac:dyDescent="0.3">
      <c r="A609" s="1"/>
    </row>
    <row r="610" spans="1:1" x14ac:dyDescent="0.3">
      <c r="A610" s="1"/>
    </row>
    <row r="611" spans="1:1" x14ac:dyDescent="0.3">
      <c r="A611" s="1"/>
    </row>
    <row r="612" spans="1:1" x14ac:dyDescent="0.3">
      <c r="A612" s="1"/>
    </row>
    <row r="613" spans="1:1" x14ac:dyDescent="0.3">
      <c r="A613" s="1"/>
    </row>
    <row r="614" spans="1:1" x14ac:dyDescent="0.3">
      <c r="A614" s="1"/>
    </row>
    <row r="615" spans="1:1" x14ac:dyDescent="0.3">
      <c r="A615" s="1"/>
    </row>
    <row r="616" spans="1:1" x14ac:dyDescent="0.3">
      <c r="A616" s="1"/>
    </row>
    <row r="617" spans="1:1" x14ac:dyDescent="0.3">
      <c r="A617" s="1"/>
    </row>
    <row r="618" spans="1:1" x14ac:dyDescent="0.3">
      <c r="A618" s="1"/>
    </row>
    <row r="619" spans="1:1" x14ac:dyDescent="0.3">
      <c r="A619" s="1"/>
    </row>
    <row r="620" spans="1:1" x14ac:dyDescent="0.3">
      <c r="A620" s="1"/>
    </row>
    <row r="621" spans="1:1" x14ac:dyDescent="0.3">
      <c r="A621" s="1"/>
    </row>
    <row r="622" spans="1:1" x14ac:dyDescent="0.3">
      <c r="A622" s="1"/>
    </row>
    <row r="623" spans="1:1" x14ac:dyDescent="0.3">
      <c r="A623" s="1"/>
    </row>
    <row r="624" spans="1:1" x14ac:dyDescent="0.3">
      <c r="A624" s="1"/>
    </row>
    <row r="625" spans="1:1" x14ac:dyDescent="0.3">
      <c r="A625" s="1"/>
    </row>
    <row r="626" spans="1:1" x14ac:dyDescent="0.3">
      <c r="A626" s="1"/>
    </row>
    <row r="627" spans="1:1" x14ac:dyDescent="0.3">
      <c r="A627" s="1"/>
    </row>
    <row r="628" spans="1:1" x14ac:dyDescent="0.3">
      <c r="A628" s="1"/>
    </row>
    <row r="629" spans="1:1" x14ac:dyDescent="0.3">
      <c r="A629" s="1"/>
    </row>
    <row r="630" spans="1:1" x14ac:dyDescent="0.3">
      <c r="A630" s="1"/>
    </row>
    <row r="631" spans="1:1" x14ac:dyDescent="0.3">
      <c r="A631" s="1"/>
    </row>
    <row r="632" spans="1:1" x14ac:dyDescent="0.3">
      <c r="A632" s="1"/>
    </row>
    <row r="633" spans="1:1" x14ac:dyDescent="0.3">
      <c r="A633" s="1"/>
    </row>
    <row r="634" spans="1:1" x14ac:dyDescent="0.3">
      <c r="A634" s="1"/>
    </row>
    <row r="635" spans="1:1" x14ac:dyDescent="0.3">
      <c r="A635" s="1"/>
    </row>
    <row r="636" spans="1:1" x14ac:dyDescent="0.3">
      <c r="A636" s="1"/>
    </row>
    <row r="637" spans="1:1" x14ac:dyDescent="0.3">
      <c r="A637" s="1"/>
    </row>
    <row r="638" spans="1:1" x14ac:dyDescent="0.3">
      <c r="A638" s="1"/>
    </row>
    <row r="639" spans="1:1" x14ac:dyDescent="0.3">
      <c r="A639" s="1"/>
    </row>
    <row r="640" spans="1:1" x14ac:dyDescent="0.3">
      <c r="A640" s="1"/>
    </row>
    <row r="641" spans="1:1" x14ac:dyDescent="0.3">
      <c r="A641" s="1"/>
    </row>
    <row r="642" spans="1:1" x14ac:dyDescent="0.3">
      <c r="A642" s="1"/>
    </row>
    <row r="643" spans="1:1" x14ac:dyDescent="0.3">
      <c r="A643" s="1"/>
    </row>
    <row r="644" spans="1:1" x14ac:dyDescent="0.3">
      <c r="A644" s="1"/>
    </row>
    <row r="645" spans="1:1" x14ac:dyDescent="0.3">
      <c r="A645" s="1"/>
    </row>
    <row r="646" spans="1:1" x14ac:dyDescent="0.3">
      <c r="A646" s="1"/>
    </row>
    <row r="647" spans="1:1" x14ac:dyDescent="0.3">
      <c r="A647" s="1"/>
    </row>
    <row r="648" spans="1:1" x14ac:dyDescent="0.3">
      <c r="A648" s="1"/>
    </row>
    <row r="649" spans="1:1" x14ac:dyDescent="0.3">
      <c r="A649" s="1"/>
    </row>
    <row r="650" spans="1:1" x14ac:dyDescent="0.3">
      <c r="A650" s="1"/>
    </row>
    <row r="651" spans="1:1" x14ac:dyDescent="0.3">
      <c r="A651" s="1"/>
    </row>
    <row r="652" spans="1:1" x14ac:dyDescent="0.3">
      <c r="A652" s="1"/>
    </row>
    <row r="653" spans="1:1" x14ac:dyDescent="0.3">
      <c r="A653" s="1"/>
    </row>
    <row r="654" spans="1:1" x14ac:dyDescent="0.3">
      <c r="A654" s="1"/>
    </row>
    <row r="655" spans="1:1" x14ac:dyDescent="0.3">
      <c r="A655" s="1"/>
    </row>
    <row r="656" spans="1:1" x14ac:dyDescent="0.3">
      <c r="A656" s="1"/>
    </row>
    <row r="657" spans="1:1" x14ac:dyDescent="0.3">
      <c r="A657" s="1"/>
    </row>
    <row r="658" spans="1:1" x14ac:dyDescent="0.3">
      <c r="A658" s="1"/>
    </row>
    <row r="659" spans="1:1" x14ac:dyDescent="0.3">
      <c r="A659" s="1"/>
    </row>
    <row r="660" spans="1:1" x14ac:dyDescent="0.3">
      <c r="A660" s="1"/>
    </row>
    <row r="661" spans="1:1" x14ac:dyDescent="0.3">
      <c r="A661" s="1"/>
    </row>
    <row r="662" spans="1:1" x14ac:dyDescent="0.3">
      <c r="A662" s="1"/>
    </row>
    <row r="663" spans="1:1" x14ac:dyDescent="0.3">
      <c r="A663" s="1"/>
    </row>
    <row r="664" spans="1:1" x14ac:dyDescent="0.3">
      <c r="A664" s="1"/>
    </row>
    <row r="665" spans="1:1" x14ac:dyDescent="0.3">
      <c r="A665" s="1"/>
    </row>
    <row r="666" spans="1:1" x14ac:dyDescent="0.3">
      <c r="A666" s="1"/>
    </row>
    <row r="667" spans="1:1" x14ac:dyDescent="0.3">
      <c r="A667" s="1"/>
    </row>
    <row r="668" spans="1:1" x14ac:dyDescent="0.3">
      <c r="A668" s="1"/>
    </row>
    <row r="669" spans="1:1" x14ac:dyDescent="0.3">
      <c r="A669" s="1"/>
    </row>
    <row r="670" spans="1:1" x14ac:dyDescent="0.3">
      <c r="A670" s="1"/>
    </row>
    <row r="671" spans="1:1" x14ac:dyDescent="0.3">
      <c r="A671" s="1"/>
    </row>
    <row r="672" spans="1:1" x14ac:dyDescent="0.3">
      <c r="A672" s="1"/>
    </row>
    <row r="673" spans="1:1" x14ac:dyDescent="0.3">
      <c r="A673" s="1"/>
    </row>
    <row r="674" spans="1:1" x14ac:dyDescent="0.3">
      <c r="A674" s="1"/>
    </row>
    <row r="675" spans="1:1" x14ac:dyDescent="0.3">
      <c r="A675" s="1"/>
    </row>
    <row r="676" spans="1:1" x14ac:dyDescent="0.3">
      <c r="A676" s="1"/>
    </row>
    <row r="677" spans="1:1" x14ac:dyDescent="0.3">
      <c r="A677" s="1"/>
    </row>
    <row r="678" spans="1:1" x14ac:dyDescent="0.3">
      <c r="A678" s="1"/>
    </row>
    <row r="679" spans="1:1" x14ac:dyDescent="0.3">
      <c r="A679" s="1"/>
    </row>
    <row r="680" spans="1:1" x14ac:dyDescent="0.3">
      <c r="A680" s="1"/>
    </row>
    <row r="681" spans="1:1" x14ac:dyDescent="0.3">
      <c r="A681" s="1"/>
    </row>
    <row r="682" spans="1:1" x14ac:dyDescent="0.3">
      <c r="A682" s="1"/>
    </row>
    <row r="683" spans="1:1" x14ac:dyDescent="0.3">
      <c r="A683" s="1"/>
    </row>
    <row r="684" spans="1:1" x14ac:dyDescent="0.3">
      <c r="A684" s="1"/>
    </row>
    <row r="685" spans="1:1" x14ac:dyDescent="0.3">
      <c r="A685" s="1"/>
    </row>
    <row r="686" spans="1:1" x14ac:dyDescent="0.3">
      <c r="A686" s="1"/>
    </row>
    <row r="687" spans="1:1" x14ac:dyDescent="0.3">
      <c r="A687" s="1"/>
    </row>
    <row r="688" spans="1:1" x14ac:dyDescent="0.3">
      <c r="A688" s="1"/>
    </row>
    <row r="689" spans="1:1" x14ac:dyDescent="0.3">
      <c r="A689" s="1"/>
    </row>
    <row r="690" spans="1:1" x14ac:dyDescent="0.3">
      <c r="A690" s="1"/>
    </row>
    <row r="691" spans="1:1" x14ac:dyDescent="0.3">
      <c r="A691" s="1"/>
    </row>
    <row r="692" spans="1:1" x14ac:dyDescent="0.3">
      <c r="A692" s="1"/>
    </row>
    <row r="693" spans="1:1" x14ac:dyDescent="0.3">
      <c r="A693" s="1"/>
    </row>
    <row r="694" spans="1:1" x14ac:dyDescent="0.3">
      <c r="A694" s="1"/>
    </row>
    <row r="695" spans="1:1" x14ac:dyDescent="0.3">
      <c r="A695" s="1"/>
    </row>
    <row r="696" spans="1:1" x14ac:dyDescent="0.3">
      <c r="A696" s="1"/>
    </row>
    <row r="697" spans="1:1" x14ac:dyDescent="0.3">
      <c r="A697" s="1"/>
    </row>
    <row r="698" spans="1:1" x14ac:dyDescent="0.3">
      <c r="A698" s="1"/>
    </row>
    <row r="699" spans="1:1" x14ac:dyDescent="0.3">
      <c r="A699" s="1"/>
    </row>
    <row r="700" spans="1:1" x14ac:dyDescent="0.3">
      <c r="A700" s="1"/>
    </row>
    <row r="701" spans="1:1" x14ac:dyDescent="0.3">
      <c r="A701" s="1"/>
    </row>
    <row r="702" spans="1:1" x14ac:dyDescent="0.3">
      <c r="A702" s="1"/>
    </row>
    <row r="703" spans="1:1" x14ac:dyDescent="0.3">
      <c r="A703" s="1"/>
    </row>
    <row r="704" spans="1:1" x14ac:dyDescent="0.3">
      <c r="A704" s="1"/>
    </row>
    <row r="705" spans="1:1" x14ac:dyDescent="0.3">
      <c r="A705" s="1"/>
    </row>
    <row r="706" spans="1:1" x14ac:dyDescent="0.3">
      <c r="A706" s="1"/>
    </row>
    <row r="707" spans="1:1" x14ac:dyDescent="0.3">
      <c r="A707" s="1"/>
    </row>
    <row r="708" spans="1:1" x14ac:dyDescent="0.3">
      <c r="A708" s="1"/>
    </row>
    <row r="709" spans="1:1" x14ac:dyDescent="0.3">
      <c r="A709" s="1"/>
    </row>
    <row r="710" spans="1:1" x14ac:dyDescent="0.3">
      <c r="A710" s="1"/>
    </row>
    <row r="711" spans="1:1" x14ac:dyDescent="0.3">
      <c r="A711" s="1"/>
    </row>
    <row r="712" spans="1:1" x14ac:dyDescent="0.3">
      <c r="A712" s="1"/>
    </row>
    <row r="713" spans="1:1" x14ac:dyDescent="0.3">
      <c r="A713" s="1"/>
    </row>
    <row r="714" spans="1:1" x14ac:dyDescent="0.3">
      <c r="A714" s="1"/>
    </row>
    <row r="715" spans="1:1" x14ac:dyDescent="0.3">
      <c r="A715" s="1"/>
    </row>
    <row r="716" spans="1:1" x14ac:dyDescent="0.3">
      <c r="A716" s="1"/>
    </row>
    <row r="717" spans="1:1" x14ac:dyDescent="0.3">
      <c r="A717" s="1"/>
    </row>
    <row r="718" spans="1:1" x14ac:dyDescent="0.3">
      <c r="A718" s="1"/>
    </row>
    <row r="719" spans="1:1" x14ac:dyDescent="0.3">
      <c r="A719" s="1"/>
    </row>
    <row r="720" spans="1:1" x14ac:dyDescent="0.3">
      <c r="A720" s="1"/>
    </row>
    <row r="721" spans="1:1" x14ac:dyDescent="0.3">
      <c r="A721" s="1"/>
    </row>
    <row r="722" spans="1:1" x14ac:dyDescent="0.3">
      <c r="A722" s="1"/>
    </row>
    <row r="723" spans="1:1" x14ac:dyDescent="0.3">
      <c r="A723" s="1"/>
    </row>
    <row r="724" spans="1:1" x14ac:dyDescent="0.3">
      <c r="A724" s="1"/>
    </row>
    <row r="725" spans="1:1" x14ac:dyDescent="0.3">
      <c r="A725" s="1"/>
    </row>
    <row r="726" spans="1:1" x14ac:dyDescent="0.3">
      <c r="A726" s="1"/>
    </row>
    <row r="727" spans="1:1" x14ac:dyDescent="0.3">
      <c r="A727" s="1"/>
    </row>
    <row r="728" spans="1:1" x14ac:dyDescent="0.3">
      <c r="A728" s="1"/>
    </row>
    <row r="729" spans="1:1" x14ac:dyDescent="0.3">
      <c r="A729" s="1"/>
    </row>
    <row r="730" spans="1:1" x14ac:dyDescent="0.3">
      <c r="A730" s="1"/>
    </row>
    <row r="731" spans="1:1" x14ac:dyDescent="0.3">
      <c r="A731" s="1"/>
    </row>
    <row r="732" spans="1:1" x14ac:dyDescent="0.3">
      <c r="A732" s="1"/>
    </row>
    <row r="733" spans="1:1" x14ac:dyDescent="0.3">
      <c r="A733" s="1"/>
    </row>
    <row r="734" spans="1:1" x14ac:dyDescent="0.3">
      <c r="A734" s="1"/>
    </row>
    <row r="735" spans="1:1" x14ac:dyDescent="0.3">
      <c r="A735" s="1"/>
    </row>
    <row r="736" spans="1:1" x14ac:dyDescent="0.3">
      <c r="A736" s="1"/>
    </row>
    <row r="737" spans="1:1" x14ac:dyDescent="0.3">
      <c r="A737" s="1"/>
    </row>
    <row r="738" spans="1:1" x14ac:dyDescent="0.3">
      <c r="A738" s="1"/>
    </row>
    <row r="739" spans="1:1" x14ac:dyDescent="0.3">
      <c r="A739" s="1"/>
    </row>
    <row r="740" spans="1:1" x14ac:dyDescent="0.3">
      <c r="A740" s="1"/>
    </row>
    <row r="741" spans="1:1" x14ac:dyDescent="0.3">
      <c r="A741" s="1"/>
    </row>
    <row r="742" spans="1:1" x14ac:dyDescent="0.3">
      <c r="A742" s="1"/>
    </row>
    <row r="743" spans="1:1" x14ac:dyDescent="0.3">
      <c r="A743" s="1"/>
    </row>
    <row r="744" spans="1:1" x14ac:dyDescent="0.3">
      <c r="A744" s="1"/>
    </row>
    <row r="745" spans="1:1" x14ac:dyDescent="0.3">
      <c r="A745" s="1"/>
    </row>
    <row r="746" spans="1:1" x14ac:dyDescent="0.3">
      <c r="A746" s="1"/>
    </row>
    <row r="747" spans="1:1" x14ac:dyDescent="0.3">
      <c r="A747" s="1"/>
    </row>
    <row r="748" spans="1:1" x14ac:dyDescent="0.3">
      <c r="A748" s="1"/>
    </row>
    <row r="749" spans="1:1" x14ac:dyDescent="0.3">
      <c r="A749" s="1"/>
    </row>
    <row r="750" spans="1:1" x14ac:dyDescent="0.3">
      <c r="A750" s="1"/>
    </row>
    <row r="751" spans="1:1" x14ac:dyDescent="0.3">
      <c r="A751" s="1"/>
    </row>
    <row r="752" spans="1:1" x14ac:dyDescent="0.3">
      <c r="A752" s="1"/>
    </row>
    <row r="753" spans="1:1" x14ac:dyDescent="0.3">
      <c r="A753" s="1"/>
    </row>
    <row r="754" spans="1:1" x14ac:dyDescent="0.3">
      <c r="A754" s="1"/>
    </row>
    <row r="755" spans="1:1" x14ac:dyDescent="0.3">
      <c r="A755" s="1"/>
    </row>
    <row r="756" spans="1:1" x14ac:dyDescent="0.3">
      <c r="A756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A1:CB1118"/>
  <sheetViews>
    <sheetView workbookViewId="0">
      <selection activeCell="A12" sqref="A12:AV12"/>
    </sheetView>
  </sheetViews>
  <sheetFormatPr defaultRowHeight="13" x14ac:dyDescent="0.3"/>
  <cols>
    <col min="1" max="1" width="10.08984375" customWidth="1"/>
    <col min="2" max="2" width="8.54296875" bestFit="1" customWidth="1"/>
    <col min="3" max="3" width="9.54296875" bestFit="1" customWidth="1"/>
    <col min="4" max="4" width="6.6328125" bestFit="1" customWidth="1"/>
    <col min="5" max="5" width="1.08984375" customWidth="1"/>
    <col min="6" max="6" width="8.36328125" bestFit="1" customWidth="1"/>
    <col min="7" max="7" width="9.54296875" bestFit="1" customWidth="1"/>
    <col min="8" max="8" width="6.6328125" bestFit="1" customWidth="1"/>
    <col min="9" max="9" width="1.54296875" customWidth="1"/>
    <col min="10" max="10" width="7" bestFit="1" customWidth="1"/>
    <col min="11" max="11" width="5" bestFit="1" customWidth="1"/>
    <col min="12" max="12" width="6" bestFit="1" customWidth="1"/>
    <col min="13" max="13" width="9.54296875" bestFit="1" customWidth="1"/>
    <col min="14" max="14" width="7.90625" customWidth="1"/>
    <col min="15" max="15" width="1" customWidth="1"/>
    <col min="16" max="16" width="7" bestFit="1" customWidth="1"/>
    <col min="17" max="18" width="5" bestFit="1" customWidth="1"/>
    <col min="19" max="19" width="9.54296875" bestFit="1" customWidth="1"/>
    <col min="20" max="20" width="7" bestFit="1" customWidth="1"/>
    <col min="21" max="21" width="0.90625" customWidth="1"/>
    <col min="22" max="22" width="12.08984375" bestFit="1" customWidth="1"/>
    <col min="23" max="23" width="7" bestFit="1" customWidth="1"/>
    <col min="24" max="24" width="8.36328125" bestFit="1" customWidth="1"/>
    <col min="25" max="25" width="9.54296875" bestFit="1" customWidth="1"/>
    <col min="26" max="26" width="8" bestFit="1" customWidth="1"/>
    <col min="27" max="27" width="1.453125" customWidth="1"/>
    <col min="28" max="28" width="12.08984375" bestFit="1" customWidth="1"/>
    <col min="29" max="29" width="5" bestFit="1" customWidth="1"/>
    <col min="30" max="30" width="8.36328125" bestFit="1" customWidth="1"/>
    <col min="31" max="31" width="9.54296875" bestFit="1" customWidth="1"/>
    <col min="32" max="32" width="6.6328125" bestFit="1" customWidth="1"/>
    <col min="33" max="33" width="1.54296875" customWidth="1"/>
    <col min="34" max="34" width="7.08984375" bestFit="1" customWidth="1"/>
    <col min="35" max="35" width="8.453125" bestFit="1" customWidth="1"/>
    <col min="36" max="36" width="4.08984375" customWidth="1"/>
    <col min="37" max="37" width="4.90625" bestFit="1" customWidth="1"/>
    <col min="38" max="38" width="6.08984375" bestFit="1" customWidth="1"/>
    <col min="39" max="39" width="5.36328125" customWidth="1"/>
    <col min="40" max="40" width="5.54296875" bestFit="1" customWidth="1"/>
    <col min="41" max="41" width="1.54296875" customWidth="1"/>
    <col min="42" max="42" width="7.08984375" bestFit="1" customWidth="1"/>
    <col min="43" max="43" width="8.453125" bestFit="1" customWidth="1"/>
    <col min="44" max="44" width="4.08984375" customWidth="1"/>
    <col min="45" max="45" width="4.90625" bestFit="1" customWidth="1"/>
    <col min="46" max="46" width="6.08984375" bestFit="1" customWidth="1"/>
    <col min="47" max="47" width="5.36328125" customWidth="1"/>
    <col min="48" max="48" width="5.54296875" bestFit="1" customWidth="1"/>
    <col min="49" max="49" width="13.6328125" customWidth="1"/>
    <col min="50" max="50" width="21.36328125" customWidth="1"/>
    <col min="51" max="51" width="23.36328125" customWidth="1"/>
    <col min="52" max="52" width="17.54296875" customWidth="1"/>
    <col min="53" max="53" width="25.6328125" customWidth="1"/>
    <col min="54" max="54" width="28.08984375" customWidth="1"/>
    <col min="55" max="55" width="22.08984375" customWidth="1"/>
    <col min="56" max="56" width="23" customWidth="1"/>
    <col min="58" max="58" width="21.36328125" customWidth="1"/>
    <col min="59" max="59" width="23.36328125" customWidth="1"/>
    <col min="60" max="60" width="17.54296875" customWidth="1"/>
    <col min="61" max="61" width="25.6328125" customWidth="1"/>
    <col min="62" max="62" width="28.08984375" customWidth="1"/>
    <col min="63" max="63" width="22.08984375" customWidth="1"/>
    <col min="64" max="64" width="23" customWidth="1"/>
    <col min="66" max="66" width="21.36328125" customWidth="1"/>
    <col min="67" max="67" width="23.36328125" customWidth="1"/>
    <col min="68" max="68" width="17.54296875" customWidth="1"/>
    <col min="69" max="69" width="25.6328125" customWidth="1"/>
    <col min="70" max="70" width="28.08984375" customWidth="1"/>
    <col min="71" max="71" width="22.08984375" customWidth="1"/>
    <col min="72" max="72" width="23" customWidth="1"/>
    <col min="74" max="74" width="21.36328125" customWidth="1"/>
    <col min="75" max="75" width="23.36328125" customWidth="1"/>
    <col min="76" max="76" width="17.54296875" customWidth="1"/>
    <col min="77" max="77" width="25.6328125" customWidth="1"/>
    <col min="78" max="78" width="28.08984375" customWidth="1"/>
    <col min="79" max="79" width="22.08984375" customWidth="1"/>
    <col min="80" max="80" width="23" customWidth="1"/>
  </cols>
  <sheetData>
    <row r="1" spans="1:80" x14ac:dyDescent="0.3">
      <c r="A1" s="7" t="s">
        <v>55</v>
      </c>
    </row>
    <row r="3" spans="1:80" x14ac:dyDescent="0.3">
      <c r="A3" t="s">
        <v>0</v>
      </c>
      <c r="B3" t="s">
        <v>1</v>
      </c>
      <c r="K3" t="s">
        <v>14</v>
      </c>
      <c r="L3" t="s">
        <v>45</v>
      </c>
      <c r="M3">
        <f>SUMIFS(POLR_Cust_Count, POLR_RATE_PLAN, K3,POLR_UTILITY_TYPE,L3,POLR_REVENUE_CLASS,"&lt;&gt;COMPANY")</f>
        <v>576</v>
      </c>
      <c r="Q3" t="s">
        <v>14</v>
      </c>
      <c r="R3" t="s">
        <v>45</v>
      </c>
      <c r="S3">
        <f>SUMIFS(EGS_Cust_Count, EGS_RATE_PLAN, Q3,EGS_UTILITY_TYPE,R3,EGS_REVENUE_CLASS,"&lt;&gt;COMPANY")</f>
        <v>202</v>
      </c>
    </row>
    <row r="4" spans="1:80" x14ac:dyDescent="0.3">
      <c r="A4" s="74" t="e">
        <f>reportmonth</f>
        <v>#REF!</v>
      </c>
      <c r="B4" t="e">
        <f>reportyear</f>
        <v>#REF!</v>
      </c>
      <c r="K4" t="s">
        <v>3</v>
      </c>
      <c r="L4" t="s">
        <v>46</v>
      </c>
      <c r="M4">
        <f>SUMIFS(POLR_Cust_Count, POLR_RATE_PLAN, K4,POLR_UTILITY_TYPE,L4,POLR_REVENUE_CLASS,"&lt;&gt;COMPANY")</f>
        <v>2</v>
      </c>
      <c r="Q4" t="s">
        <v>3</v>
      </c>
      <c r="R4" t="s">
        <v>46</v>
      </c>
      <c r="S4">
        <f>SUMIFS(EGS_Cust_Count, EGS_RATE_PLAN, Q4,EGS_UTILITY_TYPE,R4,EGS_REVENUE_CLASS,"&lt;&gt;COMPANY")</f>
        <v>1</v>
      </c>
    </row>
    <row r="5" spans="1:80" x14ac:dyDescent="0.3">
      <c r="K5" t="s">
        <v>19</v>
      </c>
      <c r="L5" t="s">
        <v>45</v>
      </c>
      <c r="M5">
        <f>SUMIFS(POLR_Cust_Count, POLR_RATE_PLAN, K5,POLR_UTILITY_TYPE,L5,POLR_REVENUE_CLASS,"&lt;&gt;COMPANY")</f>
        <v>2</v>
      </c>
      <c r="Q5" t="s">
        <v>19</v>
      </c>
      <c r="R5" t="s">
        <v>45</v>
      </c>
      <c r="S5">
        <f>SUMIFS(EGS_Cust_Count, EGS_RATE_PLAN, Q5,EGS_UTILITY_TYPE,R5,EGS_REVENUE_CLASS,"&lt;&gt;COMPANY")</f>
        <v>11</v>
      </c>
    </row>
    <row r="6" spans="1:80" x14ac:dyDescent="0.3">
      <c r="K6" t="s">
        <v>20</v>
      </c>
      <c r="L6" t="s">
        <v>45</v>
      </c>
      <c r="M6">
        <f>SUMIFS(POLR_Cust_Count, POLR_RATE_PLAN, K6,POLR_UTILITY_TYPE,L6,POLR_REVENUE_CLASS,"&lt;&gt;COMPANY")</f>
        <v>92</v>
      </c>
      <c r="Q6" t="s">
        <v>20</v>
      </c>
      <c r="R6" t="s">
        <v>45</v>
      </c>
      <c r="S6">
        <f>SUMIFS(EGS_Cust_Count, EGS_RATE_PLAN, Q6,EGS_UTILITY_TYPE,R6,EGS_REVENUE_CLASS,"&lt;&gt;COMPANY")</f>
        <v>83</v>
      </c>
    </row>
    <row r="7" spans="1:80" x14ac:dyDescent="0.3">
      <c r="K7" t="s">
        <v>18</v>
      </c>
      <c r="L7" t="s">
        <v>45</v>
      </c>
      <c r="M7">
        <f>SUMIFS(POLR_Cust_Count, POLR_RATE_PLAN, K7,POLR_UTILITY_TYPE,L7,POLR_REVENUE_CLASS,"&lt;&gt;COMPANY")</f>
        <v>0</v>
      </c>
      <c r="Q7" t="s">
        <v>18</v>
      </c>
      <c r="R7" t="s">
        <v>45</v>
      </c>
      <c r="S7">
        <f>SUMIFS(EGS_Cust_Count, EGS_RATE_PLAN, Q7,EGS_UTILITY_TYPE,R7,EGS_REVENUE_CLASS,"&lt;&gt;COMPANY")</f>
        <v>1</v>
      </c>
      <c r="AX7" t="s">
        <v>54</v>
      </c>
      <c r="BF7" t="s">
        <v>26</v>
      </c>
      <c r="BN7" t="s">
        <v>152</v>
      </c>
      <c r="BV7" t="s">
        <v>153</v>
      </c>
    </row>
    <row r="9" spans="1:80" x14ac:dyDescent="0.3">
      <c r="A9" s="21"/>
      <c r="B9" s="91" t="s">
        <v>25</v>
      </c>
      <c r="C9" s="91"/>
      <c r="D9" s="91"/>
      <c r="E9" s="55"/>
      <c r="F9" s="56" t="s">
        <v>26</v>
      </c>
      <c r="G9" s="56"/>
      <c r="H9" s="56"/>
      <c r="J9" s="92" t="s">
        <v>25</v>
      </c>
      <c r="K9" s="92"/>
      <c r="L9" s="92"/>
      <c r="M9" s="92"/>
      <c r="N9" s="92"/>
      <c r="O9" s="66"/>
      <c r="P9" s="93" t="s">
        <v>26</v>
      </c>
      <c r="Q9" s="93"/>
      <c r="R9" s="93"/>
      <c r="S9" s="93"/>
      <c r="T9" s="93"/>
      <c r="V9" s="94" t="s">
        <v>25</v>
      </c>
      <c r="W9" s="95"/>
      <c r="X9" s="95"/>
      <c r="Y9" s="95"/>
      <c r="Z9" s="96"/>
      <c r="AA9" s="66"/>
      <c r="AB9" s="86" t="s">
        <v>26</v>
      </c>
      <c r="AC9" s="87"/>
      <c r="AD9" s="87"/>
      <c r="AE9" s="87"/>
      <c r="AF9" s="88"/>
      <c r="AH9" s="97" t="s">
        <v>152</v>
      </c>
      <c r="AI9" s="98"/>
      <c r="AJ9" s="98"/>
      <c r="AK9" s="98"/>
      <c r="AL9" s="98"/>
      <c r="AM9" s="98"/>
      <c r="AN9" s="98"/>
      <c r="AP9" s="82" t="s">
        <v>153</v>
      </c>
      <c r="AQ9" s="83"/>
      <c r="AR9" s="83"/>
      <c r="AS9" s="83"/>
      <c r="AT9" s="83"/>
      <c r="AU9" s="83"/>
      <c r="AV9" s="83"/>
      <c r="AX9" t="s">
        <v>47</v>
      </c>
      <c r="AY9" t="s">
        <v>48</v>
      </c>
      <c r="AZ9" t="s">
        <v>49</v>
      </c>
      <c r="BA9" t="s">
        <v>50</v>
      </c>
      <c r="BB9" t="s">
        <v>51</v>
      </c>
      <c r="BC9" t="s">
        <v>52</v>
      </c>
      <c r="BD9" t="s">
        <v>53</v>
      </c>
      <c r="BF9" t="s">
        <v>47</v>
      </c>
      <c r="BG9" t="s">
        <v>48</v>
      </c>
      <c r="BH9" t="s">
        <v>49</v>
      </c>
      <c r="BI9" t="s">
        <v>50</v>
      </c>
      <c r="BJ9" t="s">
        <v>51</v>
      </c>
      <c r="BK9" t="s">
        <v>52</v>
      </c>
      <c r="BL9" t="s">
        <v>53</v>
      </c>
      <c r="BN9" t="s">
        <v>47</v>
      </c>
      <c r="BO9" t="s">
        <v>48</v>
      </c>
      <c r="BP9" t="s">
        <v>49</v>
      </c>
      <c r="BQ9" t="s">
        <v>50</v>
      </c>
      <c r="BR9" t="s">
        <v>51</v>
      </c>
      <c r="BS9" t="s">
        <v>52</v>
      </c>
      <c r="BT9" t="s">
        <v>53</v>
      </c>
      <c r="BV9" t="s">
        <v>47</v>
      </c>
      <c r="BW9" t="s">
        <v>48</v>
      </c>
      <c r="BX9" t="s">
        <v>49</v>
      </c>
      <c r="BY9" t="s">
        <v>50</v>
      </c>
      <c r="BZ9" t="s">
        <v>51</v>
      </c>
      <c r="CA9" t="s">
        <v>52</v>
      </c>
      <c r="CB9" t="s">
        <v>53</v>
      </c>
    </row>
    <row r="10" spans="1:80" x14ac:dyDescent="0.3">
      <c r="A10" s="21"/>
      <c r="B10" s="91" t="s">
        <v>42</v>
      </c>
      <c r="C10" s="91"/>
      <c r="D10" s="91"/>
      <c r="E10" s="57"/>
      <c r="F10" s="99" t="s">
        <v>42</v>
      </c>
      <c r="G10" s="99"/>
      <c r="H10" s="99"/>
      <c r="J10" s="92" t="s">
        <v>42</v>
      </c>
      <c r="K10" s="92"/>
      <c r="L10" s="92"/>
      <c r="M10" s="92"/>
      <c r="N10" s="92"/>
      <c r="O10" s="5"/>
      <c r="P10" s="93" t="s">
        <v>42</v>
      </c>
      <c r="Q10" s="93"/>
      <c r="R10" s="93"/>
      <c r="S10" s="93"/>
      <c r="T10" s="93"/>
      <c r="V10" s="94" t="s">
        <v>42</v>
      </c>
      <c r="W10" s="95"/>
      <c r="X10" s="95"/>
      <c r="Y10" s="95"/>
      <c r="Z10" s="96"/>
      <c r="AA10" s="5"/>
      <c r="AB10" s="86" t="s">
        <v>42</v>
      </c>
      <c r="AC10" s="87"/>
      <c r="AD10" s="87"/>
      <c r="AE10" s="87"/>
      <c r="AF10" s="88"/>
      <c r="AH10" s="89" t="s">
        <v>42</v>
      </c>
      <c r="AI10" s="90"/>
      <c r="AJ10" s="90"/>
      <c r="AK10" s="90"/>
      <c r="AL10" s="90"/>
      <c r="AM10" s="90"/>
      <c r="AN10" s="90"/>
      <c r="AP10" s="84" t="s">
        <v>42</v>
      </c>
      <c r="AQ10" s="85"/>
      <c r="AR10" s="85"/>
      <c r="AS10" s="85"/>
      <c r="AT10" s="85"/>
      <c r="AU10" s="85"/>
      <c r="AV10" s="85"/>
      <c r="AX10" t="s">
        <v>162</v>
      </c>
      <c r="AY10" t="s">
        <v>177</v>
      </c>
      <c r="AZ10" t="s">
        <v>142</v>
      </c>
      <c r="BA10" t="s">
        <v>57</v>
      </c>
      <c r="BB10" t="s">
        <v>3</v>
      </c>
      <c r="BC10" t="s">
        <v>46</v>
      </c>
      <c r="BD10">
        <v>2</v>
      </c>
      <c r="BF10" t="s">
        <v>162</v>
      </c>
      <c r="BG10" t="s">
        <v>177</v>
      </c>
      <c r="BH10" t="s">
        <v>56</v>
      </c>
      <c r="BI10" t="s">
        <v>57</v>
      </c>
      <c r="BJ10" t="s">
        <v>3</v>
      </c>
      <c r="BK10" t="s">
        <v>46</v>
      </c>
      <c r="BL10">
        <v>1</v>
      </c>
      <c r="BN10" t="s">
        <v>162</v>
      </c>
      <c r="BO10" t="s">
        <v>177</v>
      </c>
      <c r="BP10" t="s">
        <v>68</v>
      </c>
      <c r="BQ10" t="s">
        <v>67</v>
      </c>
      <c r="BR10" t="s">
        <v>7</v>
      </c>
      <c r="BS10" t="s">
        <v>46</v>
      </c>
      <c r="BT10">
        <v>45</v>
      </c>
      <c r="BV10" t="s">
        <v>162</v>
      </c>
      <c r="BW10" t="s">
        <v>177</v>
      </c>
      <c r="BX10" t="s">
        <v>156</v>
      </c>
      <c r="BY10" t="s">
        <v>67</v>
      </c>
      <c r="BZ10" t="s">
        <v>7</v>
      </c>
      <c r="CA10" t="s">
        <v>46</v>
      </c>
      <c r="CB10">
        <v>2</v>
      </c>
    </row>
    <row r="11" spans="1:80" x14ac:dyDescent="0.3">
      <c r="A11" s="29" t="s">
        <v>0</v>
      </c>
      <c r="B11" s="58" t="s">
        <v>7</v>
      </c>
      <c r="C11" s="58" t="s">
        <v>9</v>
      </c>
      <c r="D11" s="58" t="s">
        <v>27</v>
      </c>
      <c r="E11" s="57"/>
      <c r="F11" s="59" t="s">
        <v>7</v>
      </c>
      <c r="G11" s="59" t="s">
        <v>9</v>
      </c>
      <c r="H11" s="59" t="s">
        <v>27</v>
      </c>
      <c r="J11" s="67" t="s">
        <v>17</v>
      </c>
      <c r="K11" s="67" t="s">
        <v>15</v>
      </c>
      <c r="L11" s="67" t="s">
        <v>16</v>
      </c>
      <c r="M11" s="67" t="s">
        <v>38</v>
      </c>
      <c r="N11" s="67" t="s">
        <v>27</v>
      </c>
      <c r="O11" s="5"/>
      <c r="P11" s="68" t="s">
        <v>17</v>
      </c>
      <c r="Q11" s="68" t="s">
        <v>15</v>
      </c>
      <c r="R11" s="68" t="s">
        <v>16</v>
      </c>
      <c r="S11" s="68" t="s">
        <v>38</v>
      </c>
      <c r="T11" s="68" t="s">
        <v>27</v>
      </c>
      <c r="V11" s="72" t="s">
        <v>43</v>
      </c>
      <c r="W11" s="72" t="s">
        <v>10</v>
      </c>
      <c r="X11" s="72" t="s">
        <v>6</v>
      </c>
      <c r="Y11" s="72" t="s">
        <v>8</v>
      </c>
      <c r="Z11" s="72" t="s">
        <v>27</v>
      </c>
      <c r="AA11" s="5"/>
      <c r="AB11" s="68" t="s">
        <v>43</v>
      </c>
      <c r="AC11" s="68" t="s">
        <v>10</v>
      </c>
      <c r="AD11" s="68" t="s">
        <v>6</v>
      </c>
      <c r="AE11" s="68" t="s">
        <v>8</v>
      </c>
      <c r="AF11" s="68" t="s">
        <v>27</v>
      </c>
      <c r="AH11" s="77" t="s">
        <v>7</v>
      </c>
      <c r="AI11" s="77" t="s">
        <v>9</v>
      </c>
      <c r="AJ11" s="73" t="s">
        <v>4</v>
      </c>
      <c r="AK11" s="73" t="s">
        <v>5</v>
      </c>
      <c r="AL11" s="73" t="s">
        <v>11</v>
      </c>
      <c r="AM11" s="73" t="s">
        <v>12</v>
      </c>
      <c r="AN11" s="73" t="s">
        <v>27</v>
      </c>
      <c r="AP11" s="80" t="s">
        <v>7</v>
      </c>
      <c r="AQ11" s="80" t="s">
        <v>9</v>
      </c>
      <c r="AR11" s="81" t="s">
        <v>4</v>
      </c>
      <c r="AS11" s="81" t="s">
        <v>5</v>
      </c>
      <c r="AT11" s="81" t="s">
        <v>11</v>
      </c>
      <c r="AU11" s="81" t="s">
        <v>12</v>
      </c>
      <c r="AV11" s="81" t="s">
        <v>27</v>
      </c>
      <c r="AX11" t="s">
        <v>162</v>
      </c>
      <c r="AY11" t="s">
        <v>177</v>
      </c>
      <c r="AZ11" t="s">
        <v>68</v>
      </c>
      <c r="BA11" t="s">
        <v>67</v>
      </c>
      <c r="BB11" t="s">
        <v>163</v>
      </c>
      <c r="BC11" t="s">
        <v>46</v>
      </c>
      <c r="BD11">
        <v>58</v>
      </c>
      <c r="BF11" t="s">
        <v>162</v>
      </c>
      <c r="BG11" t="s">
        <v>177</v>
      </c>
      <c r="BH11" t="s">
        <v>84</v>
      </c>
      <c r="BI11" t="s">
        <v>67</v>
      </c>
      <c r="BJ11" t="s">
        <v>163</v>
      </c>
      <c r="BK11" t="s">
        <v>46</v>
      </c>
      <c r="BL11">
        <v>19</v>
      </c>
      <c r="BN11" t="s">
        <v>162</v>
      </c>
      <c r="BO11" t="s">
        <v>177</v>
      </c>
      <c r="BP11" t="s">
        <v>68</v>
      </c>
      <c r="BQ11" t="s">
        <v>67</v>
      </c>
      <c r="BR11" t="s">
        <v>7</v>
      </c>
      <c r="BS11" t="s">
        <v>46</v>
      </c>
      <c r="BT11">
        <v>1</v>
      </c>
      <c r="BV11" t="s">
        <v>162</v>
      </c>
      <c r="BW11" t="s">
        <v>177</v>
      </c>
      <c r="BX11" t="s">
        <v>114</v>
      </c>
      <c r="BY11" t="s">
        <v>67</v>
      </c>
      <c r="BZ11" t="s">
        <v>7</v>
      </c>
      <c r="CA11" t="s">
        <v>46</v>
      </c>
      <c r="CB11">
        <v>1</v>
      </c>
    </row>
    <row r="12" spans="1:80" x14ac:dyDescent="0.3">
      <c r="A12" s="65">
        <f>DATE(AX10,AY10,1)</f>
        <v>44348</v>
      </c>
      <c r="B12" s="32">
        <f>SUMIFS(POLR_Cust_Count, POLR_RATE_PLAN, B11,POLR_UTILITY_TYPE,"=E",POLR_REVENUE_CLASS,"&lt;&gt;COMPANY")</f>
        <v>2179</v>
      </c>
      <c r="C12" s="32">
        <f>SUMIFS(POLR_Cust_Count, POLR_RATE_PLAN, C11,POLR_UTILITY_TYPE,"=E",POLR_REVENUE_CLASS,"&lt;&gt;COMPANY")</f>
        <v>235</v>
      </c>
      <c r="D12" s="32">
        <f>SUM(B12:C12)</f>
        <v>2414</v>
      </c>
      <c r="E12" s="32"/>
      <c r="F12" s="32">
        <f>SUMIFS(EGS_Cust_Count, EGS_RATE_PLAN, F11,EGS_UTILITY_TYPE,"=E",EGS_REVENUE_CLASS,"&lt;&gt;COMPANY")</f>
        <v>3871</v>
      </c>
      <c r="G12" s="32">
        <f>SUMIFS(EGS_Cust_Count, EGS_RATE_PLAN, G11,EGS_UTILITY_TYPE,"=E",EGS_REVENUE_CLASS,"&lt;&gt;COMPANY")</f>
        <v>345</v>
      </c>
      <c r="H12" s="32">
        <f>SUM(F12:G12)</f>
        <v>4216</v>
      </c>
      <c r="I12" s="32"/>
      <c r="J12" s="32">
        <f>SUMIFS(POLR_Cust_Count, POLR_RATE_PLAN, J11,POLR_UTILITY_TYPE,"=E",POLR_REVENUE_CLASS,"&lt;&gt;COMPANY")</f>
        <v>370435</v>
      </c>
      <c r="K12" s="32">
        <f>SUMIFS(POLR_Cust_Count, POLR_RATE_PLAN, K11,POLR_UTILITY_TYPE,"=E",POLR_REVENUE_CLASS,"&lt;&gt;COMPANY")</f>
        <v>4688</v>
      </c>
      <c r="L12" s="32">
        <f>SUMIFS(POLR_Cust_Count, POLR_RATE_PLAN, L11,POLR_UTILITY_TYPE,"=E",POLR_REVENUE_CLASS,"&lt;&gt;COMPANY")</f>
        <v>33768</v>
      </c>
      <c r="M12" s="32">
        <f>SUM(M3:M7)</f>
        <v>672</v>
      </c>
      <c r="N12" s="32">
        <f>SUM(J12:M12)</f>
        <v>409563</v>
      </c>
      <c r="O12" s="32"/>
      <c r="P12" s="32">
        <f>SUMIFS(EGS_Cust_Count, EGS_RATE_PLAN, P11,EGS_UTILITY_TYPE,"=E",EGS_REVENUE_CLASS,"&lt;&gt;COMPANY")</f>
        <v>127819</v>
      </c>
      <c r="Q12" s="32">
        <f>SUMIFS(EGS_Cust_Count, EGS_RATE_PLAN, Q11,EGS_UTILITY_TYPE,"=E",EGS_REVENUE_CLASS,"&lt;&gt;COMPANY")</f>
        <v>1085</v>
      </c>
      <c r="R12" s="32">
        <f>SUMIFS(EGS_Cust_Count, EGS_RATE_PLAN, R11,EGS_UTILITY_TYPE,"=E",EGS_REVENUE_CLASS,"&lt;&gt;COMPANY")</f>
        <v>4976</v>
      </c>
      <c r="S12" s="32">
        <f>SUM(S3:S7)</f>
        <v>298</v>
      </c>
      <c r="T12" s="32">
        <f>SUM(P12:S12)</f>
        <v>134178</v>
      </c>
      <c r="U12" s="32"/>
      <c r="V12" s="32">
        <f>SUMIFS(POLR_Cust_Count, POLR_RATE_PLAN, "=UMS",POLR_UTILITY_TYPE,"=U",POLR_REVENUE_CLASS,"&lt;&gt;COMPANY")</f>
        <v>0</v>
      </c>
      <c r="W12" s="32">
        <f>SUMIFS(POLR_Cust_Count, POLR_RATE_PLAN, W11,POLR_UTILITY_TYPE,"=E",POLR_REVENUE_CLASS,"&lt;&gt;COMPANY")</f>
        <v>19004</v>
      </c>
      <c r="X12" s="32">
        <f>SUMIFS(POLR_Cust_Count, POLR_RATE_PLAN, X11,POLR_UTILITY_TYPE,"=E",POLR_REVENUE_CLASS,"&lt;&gt;COMPANY")</f>
        <v>12804</v>
      </c>
      <c r="Y12" s="32">
        <f>SUMIFS(POLR_Cust_Count, POLR_RATE_PLAN, Y11,POLR_UTILITY_TYPE,"=E",POLR_REVENUE_CLASS,"&lt;&gt;COMPANY")</f>
        <v>1709</v>
      </c>
      <c r="Z12" s="32">
        <f>SUM(V12:Y12)</f>
        <v>33517</v>
      </c>
      <c r="AA12" s="32"/>
      <c r="AB12" s="32">
        <f>SUMIFS(EGS_Cust_Count, EGS_RATE_PLAN, "=UMS",EGS_UTILITY_TYPE,"=U",EGS_REVENUE_CLASS,"&lt;&gt;COMPANY")</f>
        <v>0</v>
      </c>
      <c r="AC12" s="32">
        <f>SUMIFS(EGS_Cust_Count, EGS_RATE_PLAN, AC11,EGS_UTILITY_TYPE,"=E",EGS_REVENUE_CLASS,"&lt;&gt;COMPANY")</f>
        <v>6149</v>
      </c>
      <c r="AD12" s="32">
        <f>SUMIFS(EGS_Cust_Count, EGS_RATE_PLAN, AD11,EGS_UTILITY_TYPE,"=E",EGS_REVENUE_CLASS,"&lt;&gt;COMPANY")</f>
        <v>7514</v>
      </c>
      <c r="AE12" s="32">
        <f>SUMIFS(EGS_Cust_Count, EGS_RATE_PLAN, AE11,EGS_UTILITY_TYPE,"=E",EGS_REVENUE_CLASS,"&lt;&gt;COMPANY")</f>
        <v>840</v>
      </c>
      <c r="AF12" s="32">
        <f>SUM(AB12:AE12)</f>
        <v>14503</v>
      </c>
      <c r="AG12" s="32"/>
      <c r="AH12" s="32">
        <f t="shared" ref="AH12:AM12" si="0">SUMIFS(POLR_HPS_Cust_Count, POLR_HPS_RATE_PLAN, AH11,POLR_HPS_UTILITY_TYPE,"=E",POLR_HPS_REVENUE_CLASS,"&lt;&gt;COMPANY")</f>
        <v>58</v>
      </c>
      <c r="AI12" s="32">
        <f t="shared" si="0"/>
        <v>11</v>
      </c>
      <c r="AJ12" s="32">
        <f t="shared" si="0"/>
        <v>0</v>
      </c>
      <c r="AK12" s="32">
        <f t="shared" si="0"/>
        <v>0</v>
      </c>
      <c r="AL12" s="32">
        <f t="shared" si="0"/>
        <v>1</v>
      </c>
      <c r="AM12" s="32">
        <f t="shared" si="0"/>
        <v>0</v>
      </c>
      <c r="AN12" s="32">
        <f>SUM(AH12:AM12)</f>
        <v>70</v>
      </c>
      <c r="AO12" s="32"/>
      <c r="AP12" s="32">
        <f t="shared" ref="AP12:AU12" si="1">SUMIFS(EGS_HPS_Cust_Count, EGS_HPS_RATE_PLAN, AP11,EGS_HPS_UTILITY_TYPE,"=E",EGS_HPS_REVENUE_CLASS,"&lt;&gt;COMPANY")</f>
        <v>350</v>
      </c>
      <c r="AQ12" s="32">
        <f t="shared" si="1"/>
        <v>33</v>
      </c>
      <c r="AR12" s="32">
        <f t="shared" si="1"/>
        <v>0</v>
      </c>
      <c r="AS12" s="32">
        <f t="shared" si="1"/>
        <v>0</v>
      </c>
      <c r="AT12" s="32">
        <f t="shared" si="1"/>
        <v>9</v>
      </c>
      <c r="AU12" s="32">
        <f t="shared" si="1"/>
        <v>0</v>
      </c>
      <c r="AV12" s="32">
        <f>SUM(AP12:AU12)</f>
        <v>392</v>
      </c>
      <c r="AX12" t="s">
        <v>162</v>
      </c>
      <c r="AY12" t="s">
        <v>177</v>
      </c>
      <c r="AZ12" t="s">
        <v>68</v>
      </c>
      <c r="BA12" t="s">
        <v>67</v>
      </c>
      <c r="BB12" t="s">
        <v>163</v>
      </c>
      <c r="BC12" t="s">
        <v>46</v>
      </c>
      <c r="BD12">
        <v>1</v>
      </c>
      <c r="BF12" t="s">
        <v>162</v>
      </c>
      <c r="BG12" t="s">
        <v>177</v>
      </c>
      <c r="BH12" t="s">
        <v>79</v>
      </c>
      <c r="BI12" t="s">
        <v>67</v>
      </c>
      <c r="BJ12" t="s">
        <v>163</v>
      </c>
      <c r="BK12" t="s">
        <v>46</v>
      </c>
      <c r="BL12">
        <v>22</v>
      </c>
      <c r="BN12" t="s">
        <v>162</v>
      </c>
      <c r="BO12" t="s">
        <v>177</v>
      </c>
      <c r="BP12" t="s">
        <v>68</v>
      </c>
      <c r="BQ12" t="s">
        <v>59</v>
      </c>
      <c r="BR12" t="s">
        <v>7</v>
      </c>
      <c r="BS12" t="s">
        <v>46</v>
      </c>
      <c r="BT12">
        <v>12</v>
      </c>
      <c r="BV12" t="s">
        <v>162</v>
      </c>
      <c r="BW12" t="s">
        <v>177</v>
      </c>
      <c r="BX12" t="s">
        <v>110</v>
      </c>
      <c r="BY12" t="s">
        <v>59</v>
      </c>
      <c r="BZ12" t="s">
        <v>7</v>
      </c>
      <c r="CA12" t="s">
        <v>46</v>
      </c>
      <c r="CB12">
        <v>1</v>
      </c>
    </row>
    <row r="13" spans="1:80" x14ac:dyDescent="0.3">
      <c r="AX13" t="s">
        <v>162</v>
      </c>
      <c r="AY13" t="s">
        <v>177</v>
      </c>
      <c r="AZ13" t="s">
        <v>68</v>
      </c>
      <c r="BA13" t="s">
        <v>59</v>
      </c>
      <c r="BB13" t="s">
        <v>164</v>
      </c>
      <c r="BC13" t="s">
        <v>46</v>
      </c>
      <c r="BD13">
        <v>12</v>
      </c>
      <c r="BF13" t="s">
        <v>162</v>
      </c>
      <c r="BG13" t="s">
        <v>177</v>
      </c>
      <c r="BH13" t="s">
        <v>90</v>
      </c>
      <c r="BI13" t="s">
        <v>67</v>
      </c>
      <c r="BJ13" t="s">
        <v>163</v>
      </c>
      <c r="BK13" t="s">
        <v>46</v>
      </c>
      <c r="BL13">
        <v>14</v>
      </c>
      <c r="BN13" t="s">
        <v>162</v>
      </c>
      <c r="BO13" t="s">
        <v>177</v>
      </c>
      <c r="BP13" t="s">
        <v>68</v>
      </c>
      <c r="BQ13" t="s">
        <v>67</v>
      </c>
      <c r="BR13" t="s">
        <v>9</v>
      </c>
      <c r="BS13" t="s">
        <v>46</v>
      </c>
      <c r="BT13">
        <v>10</v>
      </c>
      <c r="BV13" t="s">
        <v>162</v>
      </c>
      <c r="BW13" t="s">
        <v>177</v>
      </c>
      <c r="BX13" t="s">
        <v>61</v>
      </c>
      <c r="BY13" t="s">
        <v>67</v>
      </c>
      <c r="BZ13" t="s">
        <v>7</v>
      </c>
      <c r="CA13" t="s">
        <v>46</v>
      </c>
      <c r="CB13">
        <v>8</v>
      </c>
    </row>
    <row r="14" spans="1:80" x14ac:dyDescent="0.3">
      <c r="AX14" t="s">
        <v>162</v>
      </c>
      <c r="AY14" t="s">
        <v>177</v>
      </c>
      <c r="AZ14" t="s">
        <v>68</v>
      </c>
      <c r="BA14" t="s">
        <v>67</v>
      </c>
      <c r="BB14" t="s">
        <v>165</v>
      </c>
      <c r="BC14" t="s">
        <v>46</v>
      </c>
      <c r="BD14">
        <v>8</v>
      </c>
      <c r="BF14" t="s">
        <v>162</v>
      </c>
      <c r="BG14" t="s">
        <v>177</v>
      </c>
      <c r="BH14" t="s">
        <v>56</v>
      </c>
      <c r="BI14" t="s">
        <v>67</v>
      </c>
      <c r="BJ14" t="s">
        <v>163</v>
      </c>
      <c r="BK14" t="s">
        <v>46</v>
      </c>
      <c r="BL14">
        <v>9</v>
      </c>
      <c r="BN14" t="s">
        <v>162</v>
      </c>
      <c r="BO14" t="s">
        <v>177</v>
      </c>
      <c r="BP14" t="s">
        <v>68</v>
      </c>
      <c r="BQ14" t="s">
        <v>59</v>
      </c>
      <c r="BR14" t="s">
        <v>9</v>
      </c>
      <c r="BS14" t="s">
        <v>46</v>
      </c>
      <c r="BT14">
        <v>1</v>
      </c>
      <c r="BV14" t="s">
        <v>162</v>
      </c>
      <c r="BW14" t="s">
        <v>177</v>
      </c>
      <c r="BX14" t="s">
        <v>72</v>
      </c>
      <c r="BY14" t="s">
        <v>59</v>
      </c>
      <c r="BZ14" t="s">
        <v>7</v>
      </c>
      <c r="CA14" t="s">
        <v>46</v>
      </c>
      <c r="CB14">
        <v>3</v>
      </c>
    </row>
    <row r="15" spans="1:80" x14ac:dyDescent="0.3">
      <c r="AX15" t="s">
        <v>162</v>
      </c>
      <c r="AY15" t="s">
        <v>177</v>
      </c>
      <c r="AZ15" t="s">
        <v>68</v>
      </c>
      <c r="BA15" t="s">
        <v>59</v>
      </c>
      <c r="BB15" t="s">
        <v>166</v>
      </c>
      <c r="BC15" t="s">
        <v>46</v>
      </c>
      <c r="BD15">
        <v>1</v>
      </c>
      <c r="BF15" t="s">
        <v>162</v>
      </c>
      <c r="BG15" t="s">
        <v>177</v>
      </c>
      <c r="BH15" t="s">
        <v>147</v>
      </c>
      <c r="BI15" t="s">
        <v>67</v>
      </c>
      <c r="BJ15" t="s">
        <v>163</v>
      </c>
      <c r="BK15" t="s">
        <v>46</v>
      </c>
      <c r="BL15">
        <v>1</v>
      </c>
      <c r="BN15" t="s">
        <v>162</v>
      </c>
      <c r="BO15" t="s">
        <v>177</v>
      </c>
      <c r="BP15" t="s">
        <v>68</v>
      </c>
      <c r="BQ15" t="s">
        <v>59</v>
      </c>
      <c r="BR15" t="s">
        <v>11</v>
      </c>
      <c r="BS15" t="s">
        <v>46</v>
      </c>
      <c r="BT15">
        <v>1</v>
      </c>
      <c r="BV15" t="s">
        <v>162</v>
      </c>
      <c r="BW15" t="s">
        <v>177</v>
      </c>
      <c r="BX15" t="s">
        <v>79</v>
      </c>
      <c r="BY15" t="s">
        <v>59</v>
      </c>
      <c r="BZ15" t="s">
        <v>7</v>
      </c>
      <c r="CA15" t="s">
        <v>46</v>
      </c>
      <c r="CB15">
        <v>2</v>
      </c>
    </row>
    <row r="16" spans="1:80" x14ac:dyDescent="0.3">
      <c r="AX16" t="s">
        <v>162</v>
      </c>
      <c r="AY16" t="s">
        <v>177</v>
      </c>
      <c r="AZ16" t="s">
        <v>143</v>
      </c>
      <c r="BA16" t="s">
        <v>67</v>
      </c>
      <c r="BB16" t="s">
        <v>6</v>
      </c>
      <c r="BC16" t="s">
        <v>46</v>
      </c>
      <c r="BD16">
        <v>12535</v>
      </c>
      <c r="BF16" t="s">
        <v>162</v>
      </c>
      <c r="BG16" t="s">
        <v>177</v>
      </c>
      <c r="BH16" t="s">
        <v>70</v>
      </c>
      <c r="BI16" t="s">
        <v>67</v>
      </c>
      <c r="BJ16" t="s">
        <v>163</v>
      </c>
      <c r="BK16" t="s">
        <v>46</v>
      </c>
      <c r="BL16">
        <v>4</v>
      </c>
      <c r="BV16" t="s">
        <v>162</v>
      </c>
      <c r="BW16" t="s">
        <v>177</v>
      </c>
      <c r="BX16" t="s">
        <v>91</v>
      </c>
      <c r="BY16" t="s">
        <v>67</v>
      </c>
      <c r="BZ16" t="s">
        <v>7</v>
      </c>
      <c r="CA16" t="s">
        <v>46</v>
      </c>
      <c r="CB16">
        <v>1</v>
      </c>
    </row>
    <row r="17" spans="50:80" x14ac:dyDescent="0.3">
      <c r="AX17" t="s">
        <v>162</v>
      </c>
      <c r="AY17" t="s">
        <v>177</v>
      </c>
      <c r="AZ17" t="s">
        <v>143</v>
      </c>
      <c r="BA17" t="s">
        <v>67</v>
      </c>
      <c r="BB17" t="s">
        <v>6</v>
      </c>
      <c r="BC17" t="s">
        <v>46</v>
      </c>
      <c r="BD17">
        <v>1</v>
      </c>
      <c r="BF17" t="s">
        <v>162</v>
      </c>
      <c r="BG17" t="s">
        <v>177</v>
      </c>
      <c r="BH17" t="s">
        <v>69</v>
      </c>
      <c r="BI17" t="s">
        <v>67</v>
      </c>
      <c r="BJ17" t="s">
        <v>163</v>
      </c>
      <c r="BK17" t="s">
        <v>46</v>
      </c>
      <c r="BL17">
        <v>50</v>
      </c>
      <c r="BV17" t="s">
        <v>162</v>
      </c>
      <c r="BW17" t="s">
        <v>177</v>
      </c>
      <c r="BX17" t="s">
        <v>80</v>
      </c>
      <c r="BY17" t="s">
        <v>67</v>
      </c>
      <c r="BZ17" t="s">
        <v>7</v>
      </c>
      <c r="CA17" t="s">
        <v>46</v>
      </c>
      <c r="CB17">
        <v>7</v>
      </c>
    </row>
    <row r="18" spans="50:80" x14ac:dyDescent="0.3">
      <c r="AX18" t="s">
        <v>162</v>
      </c>
      <c r="AY18" t="s">
        <v>177</v>
      </c>
      <c r="AZ18" t="s">
        <v>143</v>
      </c>
      <c r="BA18" t="s">
        <v>67</v>
      </c>
      <c r="BB18" t="s">
        <v>6</v>
      </c>
      <c r="BC18" t="s">
        <v>46</v>
      </c>
      <c r="BD18">
        <v>86</v>
      </c>
      <c r="BF18" t="s">
        <v>162</v>
      </c>
      <c r="BG18" t="s">
        <v>177</v>
      </c>
      <c r="BH18" t="s">
        <v>85</v>
      </c>
      <c r="BI18" t="s">
        <v>67</v>
      </c>
      <c r="BJ18" t="s">
        <v>163</v>
      </c>
      <c r="BK18" t="s">
        <v>46</v>
      </c>
      <c r="BL18">
        <v>9</v>
      </c>
      <c r="BV18" t="s">
        <v>162</v>
      </c>
      <c r="BW18" t="s">
        <v>177</v>
      </c>
      <c r="BX18" t="s">
        <v>85</v>
      </c>
      <c r="BY18" t="s">
        <v>67</v>
      </c>
      <c r="BZ18" t="s">
        <v>7</v>
      </c>
      <c r="CA18" t="s">
        <v>46</v>
      </c>
      <c r="CB18">
        <v>2</v>
      </c>
    </row>
    <row r="19" spans="50:80" x14ac:dyDescent="0.3">
      <c r="AX19" t="s">
        <v>162</v>
      </c>
      <c r="AY19" t="s">
        <v>177</v>
      </c>
      <c r="AZ19" t="s">
        <v>143</v>
      </c>
      <c r="BA19" t="s">
        <v>59</v>
      </c>
      <c r="BB19" t="s">
        <v>6</v>
      </c>
      <c r="BC19" t="s">
        <v>46</v>
      </c>
      <c r="BD19">
        <v>2</v>
      </c>
      <c r="BF19" t="s">
        <v>162</v>
      </c>
      <c r="BG19" t="s">
        <v>177</v>
      </c>
      <c r="BH19" t="s">
        <v>174</v>
      </c>
      <c r="BI19" t="s">
        <v>67</v>
      </c>
      <c r="BJ19" t="s">
        <v>163</v>
      </c>
      <c r="BK19" t="s">
        <v>46</v>
      </c>
      <c r="BL19">
        <v>20</v>
      </c>
      <c r="BV19" t="s">
        <v>162</v>
      </c>
      <c r="BW19" t="s">
        <v>177</v>
      </c>
      <c r="BX19" t="s">
        <v>83</v>
      </c>
      <c r="BY19" t="s">
        <v>67</v>
      </c>
      <c r="BZ19" t="s">
        <v>7</v>
      </c>
      <c r="CA19" t="s">
        <v>46</v>
      </c>
      <c r="CB19">
        <v>9</v>
      </c>
    </row>
    <row r="20" spans="50:80" x14ac:dyDescent="0.3">
      <c r="AX20" t="s">
        <v>162</v>
      </c>
      <c r="AY20" t="s">
        <v>177</v>
      </c>
      <c r="AZ20" t="s">
        <v>143</v>
      </c>
      <c r="BA20" t="s">
        <v>59</v>
      </c>
      <c r="BB20" t="s">
        <v>6</v>
      </c>
      <c r="BC20" t="s">
        <v>46</v>
      </c>
      <c r="BD20">
        <v>147</v>
      </c>
      <c r="BF20" t="s">
        <v>162</v>
      </c>
      <c r="BG20" t="s">
        <v>177</v>
      </c>
      <c r="BH20" t="s">
        <v>65</v>
      </c>
      <c r="BI20" t="s">
        <v>67</v>
      </c>
      <c r="BJ20" t="s">
        <v>163</v>
      </c>
      <c r="BK20" t="s">
        <v>46</v>
      </c>
      <c r="BL20">
        <v>7</v>
      </c>
      <c r="BV20" t="s">
        <v>162</v>
      </c>
      <c r="BW20" t="s">
        <v>177</v>
      </c>
      <c r="BX20" t="s">
        <v>58</v>
      </c>
      <c r="BY20" t="s">
        <v>67</v>
      </c>
      <c r="BZ20" t="s">
        <v>7</v>
      </c>
      <c r="CA20" t="s">
        <v>46</v>
      </c>
      <c r="CB20">
        <v>6</v>
      </c>
    </row>
    <row r="21" spans="50:80" x14ac:dyDescent="0.3">
      <c r="AX21" t="s">
        <v>162</v>
      </c>
      <c r="AY21" t="s">
        <v>177</v>
      </c>
      <c r="AZ21" t="s">
        <v>143</v>
      </c>
      <c r="BA21" t="s">
        <v>67</v>
      </c>
      <c r="BB21" t="s">
        <v>6</v>
      </c>
      <c r="BC21" t="s">
        <v>46</v>
      </c>
      <c r="BD21">
        <v>24</v>
      </c>
      <c r="BF21" t="s">
        <v>162</v>
      </c>
      <c r="BG21" t="s">
        <v>177</v>
      </c>
      <c r="BH21" t="s">
        <v>83</v>
      </c>
      <c r="BI21" t="s">
        <v>67</v>
      </c>
      <c r="BJ21" t="s">
        <v>163</v>
      </c>
      <c r="BK21" t="s">
        <v>46</v>
      </c>
      <c r="BL21">
        <v>18</v>
      </c>
      <c r="BV21" t="s">
        <v>162</v>
      </c>
      <c r="BW21" t="s">
        <v>177</v>
      </c>
      <c r="BX21" t="s">
        <v>70</v>
      </c>
      <c r="BY21" t="s">
        <v>67</v>
      </c>
      <c r="BZ21" t="s">
        <v>7</v>
      </c>
      <c r="CA21" t="s">
        <v>46</v>
      </c>
      <c r="CB21">
        <v>7</v>
      </c>
    </row>
    <row r="22" spans="50:80" x14ac:dyDescent="0.3">
      <c r="AX22" t="s">
        <v>162</v>
      </c>
      <c r="AY22" t="s">
        <v>177</v>
      </c>
      <c r="AZ22" t="s">
        <v>143</v>
      </c>
      <c r="BA22" t="s">
        <v>67</v>
      </c>
      <c r="BB22" t="s">
        <v>6</v>
      </c>
      <c r="BC22" t="s">
        <v>46</v>
      </c>
      <c r="BD22">
        <v>5</v>
      </c>
      <c r="BF22" t="s">
        <v>162</v>
      </c>
      <c r="BG22" t="s">
        <v>177</v>
      </c>
      <c r="BH22" t="s">
        <v>58</v>
      </c>
      <c r="BI22" t="s">
        <v>67</v>
      </c>
      <c r="BJ22" t="s">
        <v>163</v>
      </c>
      <c r="BK22" t="s">
        <v>46</v>
      </c>
      <c r="BL22">
        <v>17</v>
      </c>
      <c r="BV22" t="s">
        <v>162</v>
      </c>
      <c r="BW22" t="s">
        <v>177</v>
      </c>
      <c r="BX22" t="s">
        <v>77</v>
      </c>
      <c r="BY22" t="s">
        <v>59</v>
      </c>
      <c r="BZ22" t="s">
        <v>7</v>
      </c>
      <c r="CA22" t="s">
        <v>46</v>
      </c>
      <c r="CB22">
        <v>1</v>
      </c>
    </row>
    <row r="23" spans="50:80" x14ac:dyDescent="0.3">
      <c r="AX23" t="s">
        <v>162</v>
      </c>
      <c r="AY23" t="s">
        <v>177</v>
      </c>
      <c r="AZ23" t="s">
        <v>143</v>
      </c>
      <c r="BA23" t="s">
        <v>67</v>
      </c>
      <c r="BB23" t="s">
        <v>6</v>
      </c>
      <c r="BC23" t="s">
        <v>46</v>
      </c>
      <c r="BD23">
        <v>4</v>
      </c>
      <c r="BF23" t="s">
        <v>162</v>
      </c>
      <c r="BG23" t="s">
        <v>177</v>
      </c>
      <c r="BH23" t="s">
        <v>62</v>
      </c>
      <c r="BI23" t="s">
        <v>67</v>
      </c>
      <c r="BJ23" t="s">
        <v>163</v>
      </c>
      <c r="BK23" t="s">
        <v>46</v>
      </c>
      <c r="BL23">
        <v>106</v>
      </c>
      <c r="BV23" t="s">
        <v>162</v>
      </c>
      <c r="BW23" t="s">
        <v>177</v>
      </c>
      <c r="BX23" t="s">
        <v>62</v>
      </c>
      <c r="BY23" t="s">
        <v>59</v>
      </c>
      <c r="BZ23" t="s">
        <v>7</v>
      </c>
      <c r="CA23" t="s">
        <v>46</v>
      </c>
      <c r="CB23">
        <v>13</v>
      </c>
    </row>
    <row r="24" spans="50:80" x14ac:dyDescent="0.3">
      <c r="AX24" t="s">
        <v>162</v>
      </c>
      <c r="AY24" t="s">
        <v>177</v>
      </c>
      <c r="AZ24" t="s">
        <v>144</v>
      </c>
      <c r="BA24" t="s">
        <v>59</v>
      </c>
      <c r="BB24" t="s">
        <v>7</v>
      </c>
      <c r="BC24" t="s">
        <v>45</v>
      </c>
      <c r="BD24">
        <v>1</v>
      </c>
      <c r="BF24" t="s">
        <v>162</v>
      </c>
      <c r="BG24" t="s">
        <v>177</v>
      </c>
      <c r="BH24" t="s">
        <v>62</v>
      </c>
      <c r="BI24" t="s">
        <v>67</v>
      </c>
      <c r="BJ24" t="s">
        <v>163</v>
      </c>
      <c r="BK24" t="s">
        <v>46</v>
      </c>
      <c r="BL24">
        <v>1</v>
      </c>
      <c r="BV24" t="s">
        <v>162</v>
      </c>
      <c r="BW24" t="s">
        <v>177</v>
      </c>
      <c r="BX24" t="s">
        <v>72</v>
      </c>
      <c r="BY24" t="s">
        <v>67</v>
      </c>
      <c r="BZ24" t="s">
        <v>7</v>
      </c>
      <c r="CA24" t="s">
        <v>46</v>
      </c>
      <c r="CB24">
        <v>14</v>
      </c>
    </row>
    <row r="25" spans="50:80" x14ac:dyDescent="0.3">
      <c r="AX25" t="s">
        <v>162</v>
      </c>
      <c r="AY25" t="s">
        <v>177</v>
      </c>
      <c r="AZ25" t="s">
        <v>144</v>
      </c>
      <c r="BA25" t="s">
        <v>59</v>
      </c>
      <c r="BB25" t="s">
        <v>7</v>
      </c>
      <c r="BC25" t="s">
        <v>46</v>
      </c>
      <c r="BD25">
        <v>1</v>
      </c>
      <c r="BF25" t="s">
        <v>162</v>
      </c>
      <c r="BG25" t="s">
        <v>177</v>
      </c>
      <c r="BH25" t="s">
        <v>61</v>
      </c>
      <c r="BI25" t="s">
        <v>67</v>
      </c>
      <c r="BJ25" t="s">
        <v>163</v>
      </c>
      <c r="BK25" t="s">
        <v>46</v>
      </c>
      <c r="BL25">
        <v>10</v>
      </c>
      <c r="BV25" t="s">
        <v>162</v>
      </c>
      <c r="BW25" t="s">
        <v>177</v>
      </c>
      <c r="BX25" t="s">
        <v>73</v>
      </c>
      <c r="BY25" t="s">
        <v>67</v>
      </c>
      <c r="BZ25" t="s">
        <v>7</v>
      </c>
      <c r="CA25" t="s">
        <v>46</v>
      </c>
      <c r="CB25">
        <v>2</v>
      </c>
    </row>
    <row r="26" spans="50:80" x14ac:dyDescent="0.3">
      <c r="AX26" t="s">
        <v>162</v>
      </c>
      <c r="AY26" t="s">
        <v>177</v>
      </c>
      <c r="AZ26" t="s">
        <v>144</v>
      </c>
      <c r="BA26" t="s">
        <v>67</v>
      </c>
      <c r="BB26" t="s">
        <v>7</v>
      </c>
      <c r="BC26" t="s">
        <v>46</v>
      </c>
      <c r="BD26">
        <v>1</v>
      </c>
      <c r="BF26" t="s">
        <v>162</v>
      </c>
      <c r="BG26" t="s">
        <v>177</v>
      </c>
      <c r="BH26" t="s">
        <v>71</v>
      </c>
      <c r="BI26" t="s">
        <v>67</v>
      </c>
      <c r="BJ26" t="s">
        <v>163</v>
      </c>
      <c r="BK26" t="s">
        <v>46</v>
      </c>
      <c r="BL26">
        <v>2</v>
      </c>
      <c r="BV26" t="s">
        <v>162</v>
      </c>
      <c r="BW26" t="s">
        <v>177</v>
      </c>
      <c r="BX26" t="s">
        <v>82</v>
      </c>
      <c r="BY26" t="s">
        <v>67</v>
      </c>
      <c r="BZ26" t="s">
        <v>7</v>
      </c>
      <c r="CA26" t="s">
        <v>46</v>
      </c>
      <c r="CB26">
        <v>8</v>
      </c>
    </row>
    <row r="27" spans="50:80" x14ac:dyDescent="0.3">
      <c r="AX27" t="s">
        <v>162</v>
      </c>
      <c r="AY27" t="s">
        <v>177</v>
      </c>
      <c r="AZ27" t="s">
        <v>144</v>
      </c>
      <c r="BA27" t="s">
        <v>67</v>
      </c>
      <c r="BB27" t="s">
        <v>7</v>
      </c>
      <c r="BC27" t="s">
        <v>46</v>
      </c>
      <c r="BD27">
        <v>1978</v>
      </c>
      <c r="BF27" t="s">
        <v>162</v>
      </c>
      <c r="BG27" t="s">
        <v>177</v>
      </c>
      <c r="BH27" t="s">
        <v>110</v>
      </c>
      <c r="BI27" t="s">
        <v>67</v>
      </c>
      <c r="BJ27" t="s">
        <v>163</v>
      </c>
      <c r="BK27" t="s">
        <v>46</v>
      </c>
      <c r="BL27">
        <v>1</v>
      </c>
      <c r="BV27" t="s">
        <v>162</v>
      </c>
      <c r="BW27" t="s">
        <v>177</v>
      </c>
      <c r="BX27" t="s">
        <v>90</v>
      </c>
      <c r="BY27" t="s">
        <v>67</v>
      </c>
      <c r="BZ27" t="s">
        <v>7</v>
      </c>
      <c r="CA27" t="s">
        <v>46</v>
      </c>
      <c r="CB27">
        <v>4</v>
      </c>
    </row>
    <row r="28" spans="50:80" x14ac:dyDescent="0.3">
      <c r="AX28" t="s">
        <v>162</v>
      </c>
      <c r="AY28" t="s">
        <v>177</v>
      </c>
      <c r="AZ28" t="s">
        <v>144</v>
      </c>
      <c r="BA28" t="s">
        <v>67</v>
      </c>
      <c r="BB28" t="s">
        <v>7</v>
      </c>
      <c r="BC28" t="s">
        <v>46</v>
      </c>
      <c r="BD28">
        <v>1</v>
      </c>
      <c r="BF28" t="s">
        <v>162</v>
      </c>
      <c r="BG28" t="s">
        <v>177</v>
      </c>
      <c r="BH28" t="s">
        <v>174</v>
      </c>
      <c r="BI28" t="s">
        <v>67</v>
      </c>
      <c r="BJ28" t="s">
        <v>163</v>
      </c>
      <c r="BK28" t="s">
        <v>46</v>
      </c>
      <c r="BL28">
        <v>1</v>
      </c>
      <c r="BV28" t="s">
        <v>162</v>
      </c>
      <c r="BW28" t="s">
        <v>177</v>
      </c>
      <c r="BX28" t="s">
        <v>174</v>
      </c>
      <c r="BY28" t="s">
        <v>67</v>
      </c>
      <c r="BZ28" t="s">
        <v>7</v>
      </c>
      <c r="CA28" t="s">
        <v>46</v>
      </c>
      <c r="CB28">
        <v>2</v>
      </c>
    </row>
    <row r="29" spans="50:80" x14ac:dyDescent="0.3">
      <c r="AX29" t="s">
        <v>162</v>
      </c>
      <c r="AY29" t="s">
        <v>177</v>
      </c>
      <c r="AZ29" t="s">
        <v>144</v>
      </c>
      <c r="BA29" t="s">
        <v>67</v>
      </c>
      <c r="BB29" t="s">
        <v>7</v>
      </c>
      <c r="BC29" t="s">
        <v>46</v>
      </c>
      <c r="BD29">
        <v>15</v>
      </c>
      <c r="BF29" t="s">
        <v>162</v>
      </c>
      <c r="BG29" t="s">
        <v>177</v>
      </c>
      <c r="BH29" t="s">
        <v>78</v>
      </c>
      <c r="BI29" t="s">
        <v>67</v>
      </c>
      <c r="BJ29" t="s">
        <v>163</v>
      </c>
      <c r="BK29" t="s">
        <v>46</v>
      </c>
      <c r="BL29">
        <v>6</v>
      </c>
      <c r="BV29" t="s">
        <v>162</v>
      </c>
      <c r="BW29" t="s">
        <v>177</v>
      </c>
      <c r="BX29" t="s">
        <v>90</v>
      </c>
      <c r="BY29" t="s">
        <v>59</v>
      </c>
      <c r="BZ29" t="s">
        <v>7</v>
      </c>
      <c r="CA29" t="s">
        <v>46</v>
      </c>
      <c r="CB29">
        <v>4</v>
      </c>
    </row>
    <row r="30" spans="50:80" x14ac:dyDescent="0.3">
      <c r="AX30" t="s">
        <v>162</v>
      </c>
      <c r="AY30" t="s">
        <v>177</v>
      </c>
      <c r="AZ30" t="s">
        <v>144</v>
      </c>
      <c r="BA30" t="s">
        <v>59</v>
      </c>
      <c r="BB30" t="s">
        <v>7</v>
      </c>
      <c r="BC30" t="s">
        <v>46</v>
      </c>
      <c r="BD30">
        <v>183</v>
      </c>
      <c r="BF30" t="s">
        <v>162</v>
      </c>
      <c r="BG30" t="s">
        <v>177</v>
      </c>
      <c r="BH30" t="s">
        <v>88</v>
      </c>
      <c r="BI30" t="s">
        <v>67</v>
      </c>
      <c r="BJ30" t="s">
        <v>163</v>
      </c>
      <c r="BK30" t="s">
        <v>46</v>
      </c>
      <c r="BL30">
        <v>1</v>
      </c>
      <c r="BV30" t="s">
        <v>162</v>
      </c>
      <c r="BW30" t="s">
        <v>177</v>
      </c>
      <c r="BX30" t="s">
        <v>78</v>
      </c>
      <c r="BY30" t="s">
        <v>67</v>
      </c>
      <c r="BZ30" t="s">
        <v>7</v>
      </c>
      <c r="CA30" t="s">
        <v>46</v>
      </c>
      <c r="CB30">
        <v>1</v>
      </c>
    </row>
    <row r="31" spans="50:80" x14ac:dyDescent="0.3">
      <c r="AX31" t="s">
        <v>162</v>
      </c>
      <c r="AY31" t="s">
        <v>177</v>
      </c>
      <c r="AZ31" t="s">
        <v>144</v>
      </c>
      <c r="BA31" t="s">
        <v>67</v>
      </c>
      <c r="BB31" t="s">
        <v>7</v>
      </c>
      <c r="BC31" t="s">
        <v>45</v>
      </c>
      <c r="BD31">
        <v>1</v>
      </c>
      <c r="BF31" t="s">
        <v>162</v>
      </c>
      <c r="BG31" t="s">
        <v>177</v>
      </c>
      <c r="BH31" t="s">
        <v>72</v>
      </c>
      <c r="BI31" t="s">
        <v>67</v>
      </c>
      <c r="BJ31" t="s">
        <v>163</v>
      </c>
      <c r="BK31" t="s">
        <v>46</v>
      </c>
      <c r="BL31">
        <v>33</v>
      </c>
      <c r="BV31" t="s">
        <v>162</v>
      </c>
      <c r="BW31" t="s">
        <v>177</v>
      </c>
      <c r="BX31" t="s">
        <v>74</v>
      </c>
      <c r="BY31" t="s">
        <v>67</v>
      </c>
      <c r="BZ31" t="s">
        <v>7</v>
      </c>
      <c r="CA31" t="s">
        <v>46</v>
      </c>
      <c r="CB31">
        <v>61</v>
      </c>
    </row>
    <row r="32" spans="50:80" x14ac:dyDescent="0.3">
      <c r="AX32" t="s">
        <v>162</v>
      </c>
      <c r="AY32" t="s">
        <v>177</v>
      </c>
      <c r="AZ32" t="s">
        <v>144</v>
      </c>
      <c r="BA32" t="s">
        <v>59</v>
      </c>
      <c r="BB32" t="s">
        <v>7</v>
      </c>
      <c r="BC32" t="s">
        <v>45</v>
      </c>
      <c r="BD32">
        <v>183</v>
      </c>
      <c r="BF32" t="s">
        <v>162</v>
      </c>
      <c r="BG32" t="s">
        <v>177</v>
      </c>
      <c r="BH32" t="s">
        <v>74</v>
      </c>
      <c r="BI32" t="s">
        <v>67</v>
      </c>
      <c r="BJ32" t="s">
        <v>163</v>
      </c>
      <c r="BK32" t="s">
        <v>46</v>
      </c>
      <c r="BL32">
        <v>1</v>
      </c>
      <c r="BV32" t="s">
        <v>162</v>
      </c>
      <c r="BW32" t="s">
        <v>177</v>
      </c>
      <c r="BX32" t="s">
        <v>95</v>
      </c>
      <c r="BY32" t="s">
        <v>67</v>
      </c>
      <c r="BZ32" t="s">
        <v>7</v>
      </c>
      <c r="CA32" t="s">
        <v>46</v>
      </c>
      <c r="CB32">
        <v>2</v>
      </c>
    </row>
    <row r="33" spans="50:80" x14ac:dyDescent="0.3">
      <c r="AX33" t="s">
        <v>162</v>
      </c>
      <c r="AY33" t="s">
        <v>177</v>
      </c>
      <c r="AZ33" t="s">
        <v>143</v>
      </c>
      <c r="BA33" t="s">
        <v>59</v>
      </c>
      <c r="BB33" t="s">
        <v>8</v>
      </c>
      <c r="BC33" t="s">
        <v>46</v>
      </c>
      <c r="BD33">
        <v>17</v>
      </c>
      <c r="BF33" t="s">
        <v>162</v>
      </c>
      <c r="BG33" t="s">
        <v>177</v>
      </c>
      <c r="BH33" t="s">
        <v>74</v>
      </c>
      <c r="BI33" t="s">
        <v>67</v>
      </c>
      <c r="BJ33" t="s">
        <v>163</v>
      </c>
      <c r="BK33" t="s">
        <v>46</v>
      </c>
      <c r="BL33">
        <v>2</v>
      </c>
      <c r="BV33" t="s">
        <v>162</v>
      </c>
      <c r="BW33" t="s">
        <v>177</v>
      </c>
      <c r="BX33" t="s">
        <v>95</v>
      </c>
      <c r="BY33" t="s">
        <v>59</v>
      </c>
      <c r="BZ33" t="s">
        <v>7</v>
      </c>
      <c r="CA33" t="s">
        <v>46</v>
      </c>
      <c r="CB33">
        <v>1</v>
      </c>
    </row>
    <row r="34" spans="50:80" x14ac:dyDescent="0.3">
      <c r="AX34" t="s">
        <v>162</v>
      </c>
      <c r="AY34" t="s">
        <v>177</v>
      </c>
      <c r="AZ34" t="s">
        <v>143</v>
      </c>
      <c r="BA34" t="s">
        <v>67</v>
      </c>
      <c r="BB34" t="s">
        <v>8</v>
      </c>
      <c r="BC34" t="s">
        <v>46</v>
      </c>
      <c r="BD34">
        <v>2</v>
      </c>
      <c r="BF34" t="s">
        <v>162</v>
      </c>
      <c r="BG34" t="s">
        <v>177</v>
      </c>
      <c r="BH34" t="s">
        <v>61</v>
      </c>
      <c r="BI34" t="s">
        <v>67</v>
      </c>
      <c r="BJ34" t="s">
        <v>163</v>
      </c>
      <c r="BK34" t="s">
        <v>46</v>
      </c>
      <c r="BL34">
        <v>1</v>
      </c>
      <c r="BV34" t="s">
        <v>162</v>
      </c>
      <c r="BW34" t="s">
        <v>177</v>
      </c>
      <c r="BX34" t="s">
        <v>71</v>
      </c>
      <c r="BY34" t="s">
        <v>67</v>
      </c>
      <c r="BZ34" t="s">
        <v>7</v>
      </c>
      <c r="CA34" t="s">
        <v>46</v>
      </c>
      <c r="CB34">
        <v>7</v>
      </c>
    </row>
    <row r="35" spans="50:80" x14ac:dyDescent="0.3">
      <c r="AX35" t="s">
        <v>162</v>
      </c>
      <c r="AY35" t="s">
        <v>177</v>
      </c>
      <c r="AZ35" t="s">
        <v>143</v>
      </c>
      <c r="BA35" t="s">
        <v>67</v>
      </c>
      <c r="BB35" t="s">
        <v>8</v>
      </c>
      <c r="BC35" t="s">
        <v>46</v>
      </c>
      <c r="BD35">
        <v>1690</v>
      </c>
      <c r="BF35" t="s">
        <v>162</v>
      </c>
      <c r="BG35" t="s">
        <v>177</v>
      </c>
      <c r="BH35" t="s">
        <v>75</v>
      </c>
      <c r="BI35" t="s">
        <v>67</v>
      </c>
      <c r="BJ35" t="s">
        <v>163</v>
      </c>
      <c r="BK35" t="s">
        <v>46</v>
      </c>
      <c r="BL35">
        <v>3</v>
      </c>
      <c r="BV35" t="s">
        <v>162</v>
      </c>
      <c r="BW35" t="s">
        <v>177</v>
      </c>
      <c r="BX35" t="s">
        <v>89</v>
      </c>
      <c r="BY35" t="s">
        <v>67</v>
      </c>
      <c r="BZ35" t="s">
        <v>7</v>
      </c>
      <c r="CA35" t="s">
        <v>46</v>
      </c>
      <c r="CB35">
        <v>2</v>
      </c>
    </row>
    <row r="36" spans="50:80" x14ac:dyDescent="0.3">
      <c r="AX36" t="s">
        <v>162</v>
      </c>
      <c r="AY36" t="s">
        <v>177</v>
      </c>
      <c r="AZ36" t="s">
        <v>144</v>
      </c>
      <c r="BA36" t="s">
        <v>59</v>
      </c>
      <c r="BB36" t="s">
        <v>9</v>
      </c>
      <c r="BC36" t="s">
        <v>46</v>
      </c>
      <c r="BD36">
        <v>10</v>
      </c>
      <c r="BF36" t="s">
        <v>162</v>
      </c>
      <c r="BG36" t="s">
        <v>177</v>
      </c>
      <c r="BH36" t="s">
        <v>94</v>
      </c>
      <c r="BI36" t="s">
        <v>67</v>
      </c>
      <c r="BJ36" t="s">
        <v>163</v>
      </c>
      <c r="BK36" t="s">
        <v>46</v>
      </c>
      <c r="BL36">
        <v>2</v>
      </c>
      <c r="BV36" t="s">
        <v>162</v>
      </c>
      <c r="BW36" t="s">
        <v>177</v>
      </c>
      <c r="BX36" t="s">
        <v>69</v>
      </c>
      <c r="BY36" t="s">
        <v>67</v>
      </c>
      <c r="BZ36" t="s">
        <v>7</v>
      </c>
      <c r="CA36" t="s">
        <v>46</v>
      </c>
      <c r="CB36">
        <v>21</v>
      </c>
    </row>
    <row r="37" spans="50:80" x14ac:dyDescent="0.3">
      <c r="AX37" t="s">
        <v>162</v>
      </c>
      <c r="AY37" t="s">
        <v>177</v>
      </c>
      <c r="AZ37" t="s">
        <v>144</v>
      </c>
      <c r="BA37" t="s">
        <v>67</v>
      </c>
      <c r="BB37" t="s">
        <v>9</v>
      </c>
      <c r="BC37" t="s">
        <v>46</v>
      </c>
      <c r="BD37">
        <v>1</v>
      </c>
      <c r="BF37" t="s">
        <v>162</v>
      </c>
      <c r="BG37" t="s">
        <v>177</v>
      </c>
      <c r="BH37" t="s">
        <v>74</v>
      </c>
      <c r="BI37" t="s">
        <v>67</v>
      </c>
      <c r="BJ37" t="s">
        <v>163</v>
      </c>
      <c r="BK37" t="s">
        <v>46</v>
      </c>
      <c r="BL37">
        <v>121</v>
      </c>
      <c r="BV37" t="s">
        <v>162</v>
      </c>
      <c r="BW37" t="s">
        <v>177</v>
      </c>
      <c r="BX37" t="s">
        <v>84</v>
      </c>
      <c r="BY37" t="s">
        <v>67</v>
      </c>
      <c r="BZ37" t="s">
        <v>7</v>
      </c>
      <c r="CA37" t="s">
        <v>46</v>
      </c>
      <c r="CB37">
        <v>8</v>
      </c>
    </row>
    <row r="38" spans="50:80" x14ac:dyDescent="0.3">
      <c r="AX38" t="s">
        <v>162</v>
      </c>
      <c r="AY38" t="s">
        <v>177</v>
      </c>
      <c r="AZ38" t="s">
        <v>144</v>
      </c>
      <c r="BA38" t="s">
        <v>67</v>
      </c>
      <c r="BB38" t="s">
        <v>9</v>
      </c>
      <c r="BC38" t="s">
        <v>46</v>
      </c>
      <c r="BD38">
        <v>224</v>
      </c>
      <c r="BF38" t="s">
        <v>162</v>
      </c>
      <c r="BG38" t="s">
        <v>177</v>
      </c>
      <c r="BH38" t="s">
        <v>79</v>
      </c>
      <c r="BI38" t="s">
        <v>67</v>
      </c>
      <c r="BJ38" t="s">
        <v>163</v>
      </c>
      <c r="BK38" t="s">
        <v>46</v>
      </c>
      <c r="BL38">
        <v>8</v>
      </c>
      <c r="BV38" t="s">
        <v>162</v>
      </c>
      <c r="BW38" t="s">
        <v>177</v>
      </c>
      <c r="BX38" t="s">
        <v>83</v>
      </c>
      <c r="BY38" t="s">
        <v>59</v>
      </c>
      <c r="BZ38" t="s">
        <v>7</v>
      </c>
      <c r="CA38" t="s">
        <v>46</v>
      </c>
      <c r="CB38">
        <v>3</v>
      </c>
    </row>
    <row r="39" spans="50:80" x14ac:dyDescent="0.3">
      <c r="AX39" t="s">
        <v>162</v>
      </c>
      <c r="AY39" t="s">
        <v>177</v>
      </c>
      <c r="AZ39" t="s">
        <v>143</v>
      </c>
      <c r="BA39" t="s">
        <v>67</v>
      </c>
      <c r="BB39" t="s">
        <v>168</v>
      </c>
      <c r="BC39" t="s">
        <v>46</v>
      </c>
      <c r="BD39">
        <v>1338</v>
      </c>
      <c r="BF39" t="s">
        <v>162</v>
      </c>
      <c r="BG39" t="s">
        <v>177</v>
      </c>
      <c r="BH39" t="s">
        <v>80</v>
      </c>
      <c r="BI39" t="s">
        <v>67</v>
      </c>
      <c r="BJ39" t="s">
        <v>163</v>
      </c>
      <c r="BK39" t="s">
        <v>46</v>
      </c>
      <c r="BL39">
        <v>3</v>
      </c>
      <c r="BV39" t="s">
        <v>162</v>
      </c>
      <c r="BW39" t="s">
        <v>177</v>
      </c>
      <c r="BX39" t="s">
        <v>74</v>
      </c>
      <c r="BY39" t="s">
        <v>67</v>
      </c>
      <c r="BZ39" t="s">
        <v>7</v>
      </c>
      <c r="CA39" t="s">
        <v>46</v>
      </c>
      <c r="CB39">
        <v>1</v>
      </c>
    </row>
    <row r="40" spans="50:80" x14ac:dyDescent="0.3">
      <c r="AX40" t="s">
        <v>162</v>
      </c>
      <c r="AY40" t="s">
        <v>177</v>
      </c>
      <c r="AZ40" t="s">
        <v>143</v>
      </c>
      <c r="BA40" t="s">
        <v>67</v>
      </c>
      <c r="BB40" t="s">
        <v>168</v>
      </c>
      <c r="BC40" t="s">
        <v>45</v>
      </c>
      <c r="BD40">
        <v>7</v>
      </c>
      <c r="BF40" t="s">
        <v>162</v>
      </c>
      <c r="BG40" t="s">
        <v>177</v>
      </c>
      <c r="BH40" t="s">
        <v>77</v>
      </c>
      <c r="BI40" t="s">
        <v>67</v>
      </c>
      <c r="BJ40" t="s">
        <v>163</v>
      </c>
      <c r="BK40" t="s">
        <v>46</v>
      </c>
      <c r="BL40">
        <v>2</v>
      </c>
      <c r="BV40" t="s">
        <v>162</v>
      </c>
      <c r="BW40" t="s">
        <v>177</v>
      </c>
      <c r="BX40" t="s">
        <v>71</v>
      </c>
      <c r="BY40" t="s">
        <v>59</v>
      </c>
      <c r="BZ40" t="s">
        <v>7</v>
      </c>
      <c r="CA40" t="s">
        <v>46</v>
      </c>
      <c r="CB40">
        <v>1</v>
      </c>
    </row>
    <row r="41" spans="50:80" x14ac:dyDescent="0.3">
      <c r="AX41" t="s">
        <v>162</v>
      </c>
      <c r="AY41" t="s">
        <v>177</v>
      </c>
      <c r="AZ41" t="s">
        <v>143</v>
      </c>
      <c r="BA41" t="s">
        <v>67</v>
      </c>
      <c r="BB41" t="s">
        <v>168</v>
      </c>
      <c r="BC41" t="s">
        <v>45</v>
      </c>
      <c r="BD41">
        <v>1338</v>
      </c>
      <c r="BF41" t="s">
        <v>162</v>
      </c>
      <c r="BG41" t="s">
        <v>177</v>
      </c>
      <c r="BH41" t="s">
        <v>58</v>
      </c>
      <c r="BI41" t="s">
        <v>67</v>
      </c>
      <c r="BJ41" t="s">
        <v>163</v>
      </c>
      <c r="BK41" t="s">
        <v>46</v>
      </c>
      <c r="BL41">
        <v>1</v>
      </c>
      <c r="BV41" t="s">
        <v>162</v>
      </c>
      <c r="BW41" t="s">
        <v>177</v>
      </c>
      <c r="BX41" t="s">
        <v>77</v>
      </c>
      <c r="BY41" t="s">
        <v>67</v>
      </c>
      <c r="BZ41" t="s">
        <v>7</v>
      </c>
      <c r="CA41" t="s">
        <v>46</v>
      </c>
      <c r="CB41">
        <v>1</v>
      </c>
    </row>
    <row r="42" spans="50:80" x14ac:dyDescent="0.3">
      <c r="AX42" t="s">
        <v>162</v>
      </c>
      <c r="AY42" t="s">
        <v>177</v>
      </c>
      <c r="AZ42" t="s">
        <v>143</v>
      </c>
      <c r="BA42" t="s">
        <v>67</v>
      </c>
      <c r="BB42" t="s">
        <v>168</v>
      </c>
      <c r="BC42" t="s">
        <v>46</v>
      </c>
      <c r="BD42">
        <v>7</v>
      </c>
      <c r="BF42" t="s">
        <v>162</v>
      </c>
      <c r="BG42" t="s">
        <v>177</v>
      </c>
      <c r="BH42" t="s">
        <v>76</v>
      </c>
      <c r="BI42" t="s">
        <v>67</v>
      </c>
      <c r="BJ42" t="s">
        <v>163</v>
      </c>
      <c r="BK42" t="s">
        <v>46</v>
      </c>
      <c r="BL42">
        <v>1</v>
      </c>
      <c r="BV42" t="s">
        <v>162</v>
      </c>
      <c r="BW42" t="s">
        <v>177</v>
      </c>
      <c r="BX42" t="s">
        <v>89</v>
      </c>
      <c r="BY42" t="s">
        <v>59</v>
      </c>
      <c r="BZ42" t="s">
        <v>7</v>
      </c>
      <c r="CA42" t="s">
        <v>46</v>
      </c>
      <c r="CB42">
        <v>1</v>
      </c>
    </row>
    <row r="43" spans="50:80" x14ac:dyDescent="0.3">
      <c r="AX43" t="s">
        <v>162</v>
      </c>
      <c r="AY43" t="s">
        <v>177</v>
      </c>
      <c r="AZ43" t="s">
        <v>143</v>
      </c>
      <c r="BA43" t="s">
        <v>67</v>
      </c>
      <c r="BB43" t="s">
        <v>10</v>
      </c>
      <c r="BC43" t="s">
        <v>45</v>
      </c>
      <c r="BD43">
        <v>1</v>
      </c>
      <c r="BF43" t="s">
        <v>162</v>
      </c>
      <c r="BG43" t="s">
        <v>177</v>
      </c>
      <c r="BH43" t="s">
        <v>73</v>
      </c>
      <c r="BI43" t="s">
        <v>67</v>
      </c>
      <c r="BJ43" t="s">
        <v>163</v>
      </c>
      <c r="BK43" t="s">
        <v>46</v>
      </c>
      <c r="BL43">
        <v>6</v>
      </c>
      <c r="BV43" t="s">
        <v>162</v>
      </c>
      <c r="BW43" t="s">
        <v>177</v>
      </c>
      <c r="BX43" t="s">
        <v>82</v>
      </c>
      <c r="BY43" t="s">
        <v>59</v>
      </c>
      <c r="BZ43" t="s">
        <v>7</v>
      </c>
      <c r="CA43" t="s">
        <v>46</v>
      </c>
      <c r="CB43">
        <v>2</v>
      </c>
    </row>
    <row r="44" spans="50:80" x14ac:dyDescent="0.3">
      <c r="AX44" t="s">
        <v>162</v>
      </c>
      <c r="AY44" t="s">
        <v>177</v>
      </c>
      <c r="AZ44" t="s">
        <v>143</v>
      </c>
      <c r="BA44" t="s">
        <v>67</v>
      </c>
      <c r="BB44" t="s">
        <v>10</v>
      </c>
      <c r="BC44" t="s">
        <v>46</v>
      </c>
      <c r="BD44">
        <v>1</v>
      </c>
      <c r="BF44" t="s">
        <v>162</v>
      </c>
      <c r="BG44" t="s">
        <v>177</v>
      </c>
      <c r="BH44" t="s">
        <v>90</v>
      </c>
      <c r="BI44" t="s">
        <v>59</v>
      </c>
      <c r="BJ44" t="s">
        <v>164</v>
      </c>
      <c r="BK44" t="s">
        <v>46</v>
      </c>
      <c r="BL44">
        <v>1</v>
      </c>
      <c r="BV44" t="s">
        <v>162</v>
      </c>
      <c r="BW44" t="s">
        <v>177</v>
      </c>
      <c r="BX44" t="s">
        <v>56</v>
      </c>
      <c r="BY44" t="s">
        <v>67</v>
      </c>
      <c r="BZ44" t="s">
        <v>7</v>
      </c>
      <c r="CA44" t="s">
        <v>46</v>
      </c>
      <c r="CB44">
        <v>1</v>
      </c>
    </row>
    <row r="45" spans="50:80" x14ac:dyDescent="0.3">
      <c r="AX45" t="s">
        <v>162</v>
      </c>
      <c r="AY45" t="s">
        <v>177</v>
      </c>
      <c r="AZ45" t="s">
        <v>143</v>
      </c>
      <c r="BA45" t="s">
        <v>67</v>
      </c>
      <c r="BB45" t="s">
        <v>10</v>
      </c>
      <c r="BC45" t="s">
        <v>46</v>
      </c>
      <c r="BD45">
        <v>18967</v>
      </c>
      <c r="BF45" t="s">
        <v>162</v>
      </c>
      <c r="BG45" t="s">
        <v>177</v>
      </c>
      <c r="BH45" t="s">
        <v>74</v>
      </c>
      <c r="BI45" t="s">
        <v>59</v>
      </c>
      <c r="BJ45" t="s">
        <v>164</v>
      </c>
      <c r="BK45" t="s">
        <v>46</v>
      </c>
      <c r="BL45">
        <v>37</v>
      </c>
      <c r="BV45" t="s">
        <v>162</v>
      </c>
      <c r="BW45" t="s">
        <v>177</v>
      </c>
      <c r="BX45" t="s">
        <v>94</v>
      </c>
      <c r="BY45" t="s">
        <v>67</v>
      </c>
      <c r="BZ45" t="s">
        <v>7</v>
      </c>
      <c r="CA45" t="s">
        <v>46</v>
      </c>
      <c r="CB45">
        <v>1</v>
      </c>
    </row>
    <row r="46" spans="50:80" x14ac:dyDescent="0.3">
      <c r="AX46" t="s">
        <v>162</v>
      </c>
      <c r="AY46" t="s">
        <v>177</v>
      </c>
      <c r="AZ46" t="s">
        <v>143</v>
      </c>
      <c r="BA46" t="s">
        <v>67</v>
      </c>
      <c r="BB46" t="s">
        <v>10</v>
      </c>
      <c r="BC46" t="s">
        <v>46</v>
      </c>
      <c r="BD46">
        <v>27</v>
      </c>
      <c r="BF46" t="s">
        <v>162</v>
      </c>
      <c r="BG46" t="s">
        <v>177</v>
      </c>
      <c r="BH46" t="s">
        <v>63</v>
      </c>
      <c r="BI46" t="s">
        <v>59</v>
      </c>
      <c r="BJ46" t="s">
        <v>164</v>
      </c>
      <c r="BK46" t="s">
        <v>46</v>
      </c>
      <c r="BL46">
        <v>1</v>
      </c>
      <c r="BV46" t="s">
        <v>162</v>
      </c>
      <c r="BW46" t="s">
        <v>177</v>
      </c>
      <c r="BX46" t="s">
        <v>79</v>
      </c>
      <c r="BY46" t="s">
        <v>67</v>
      </c>
      <c r="BZ46" t="s">
        <v>7</v>
      </c>
      <c r="CA46" t="s">
        <v>46</v>
      </c>
      <c r="CB46">
        <v>11</v>
      </c>
    </row>
    <row r="47" spans="50:80" x14ac:dyDescent="0.3">
      <c r="AX47" t="s">
        <v>162</v>
      </c>
      <c r="AY47" t="s">
        <v>177</v>
      </c>
      <c r="AZ47" t="s">
        <v>143</v>
      </c>
      <c r="BA47" t="s">
        <v>67</v>
      </c>
      <c r="BB47" t="s">
        <v>10</v>
      </c>
      <c r="BC47" t="s">
        <v>46</v>
      </c>
      <c r="BD47">
        <v>9</v>
      </c>
      <c r="BF47" t="s">
        <v>162</v>
      </c>
      <c r="BG47" t="s">
        <v>177</v>
      </c>
      <c r="BH47" t="s">
        <v>78</v>
      </c>
      <c r="BI47" t="s">
        <v>59</v>
      </c>
      <c r="BJ47" t="s">
        <v>164</v>
      </c>
      <c r="BK47" t="s">
        <v>46</v>
      </c>
      <c r="BL47">
        <v>7</v>
      </c>
      <c r="BV47" t="s">
        <v>162</v>
      </c>
      <c r="BW47" t="s">
        <v>177</v>
      </c>
      <c r="BX47" t="s">
        <v>71</v>
      </c>
      <c r="BY47" t="s">
        <v>67</v>
      </c>
      <c r="BZ47" t="s">
        <v>7</v>
      </c>
      <c r="CA47" t="s">
        <v>46</v>
      </c>
      <c r="CB47">
        <v>1</v>
      </c>
    </row>
    <row r="48" spans="50:80" x14ac:dyDescent="0.3">
      <c r="AX48" t="s">
        <v>162</v>
      </c>
      <c r="AY48" t="s">
        <v>177</v>
      </c>
      <c r="AZ48" t="s">
        <v>68</v>
      </c>
      <c r="BA48" t="s">
        <v>59</v>
      </c>
      <c r="BB48" t="s">
        <v>11</v>
      </c>
      <c r="BC48" t="s">
        <v>46</v>
      </c>
      <c r="BD48">
        <v>1</v>
      </c>
      <c r="BF48" t="s">
        <v>162</v>
      </c>
      <c r="BG48" t="s">
        <v>177</v>
      </c>
      <c r="BH48" t="s">
        <v>79</v>
      </c>
      <c r="BI48" t="s">
        <v>59</v>
      </c>
      <c r="BJ48" t="s">
        <v>164</v>
      </c>
      <c r="BK48" t="s">
        <v>46</v>
      </c>
      <c r="BL48">
        <v>1</v>
      </c>
      <c r="BV48" t="s">
        <v>162</v>
      </c>
      <c r="BW48" t="s">
        <v>177</v>
      </c>
      <c r="BX48" t="s">
        <v>159</v>
      </c>
      <c r="BY48" t="s">
        <v>67</v>
      </c>
      <c r="BZ48" t="s">
        <v>7</v>
      </c>
      <c r="CA48" t="s">
        <v>46</v>
      </c>
      <c r="CB48">
        <v>1</v>
      </c>
    </row>
    <row r="49" spans="50:80" x14ac:dyDescent="0.3">
      <c r="AX49" t="s">
        <v>162</v>
      </c>
      <c r="AY49" t="s">
        <v>177</v>
      </c>
      <c r="AZ49" t="s">
        <v>68</v>
      </c>
      <c r="BA49" t="s">
        <v>67</v>
      </c>
      <c r="BB49" t="s">
        <v>169</v>
      </c>
      <c r="BC49" t="s">
        <v>46</v>
      </c>
      <c r="BD49">
        <v>1</v>
      </c>
      <c r="BF49" t="s">
        <v>162</v>
      </c>
      <c r="BG49" t="s">
        <v>177</v>
      </c>
      <c r="BH49" t="s">
        <v>80</v>
      </c>
      <c r="BI49" t="s">
        <v>59</v>
      </c>
      <c r="BJ49" t="s">
        <v>164</v>
      </c>
      <c r="BK49" t="s">
        <v>46</v>
      </c>
      <c r="BL49">
        <v>3</v>
      </c>
      <c r="BV49" t="s">
        <v>162</v>
      </c>
      <c r="BW49" t="s">
        <v>177</v>
      </c>
      <c r="BX49" t="s">
        <v>65</v>
      </c>
      <c r="BY49" t="s">
        <v>67</v>
      </c>
      <c r="BZ49" t="s">
        <v>7</v>
      </c>
      <c r="CA49" t="s">
        <v>46</v>
      </c>
      <c r="CB49">
        <v>6</v>
      </c>
    </row>
    <row r="50" spans="50:80" x14ac:dyDescent="0.3">
      <c r="AX50" t="s">
        <v>162</v>
      </c>
      <c r="AY50" t="s">
        <v>177</v>
      </c>
      <c r="AZ50" t="s">
        <v>143</v>
      </c>
      <c r="BA50" t="s">
        <v>67</v>
      </c>
      <c r="BB50" t="s">
        <v>13</v>
      </c>
      <c r="BC50" t="s">
        <v>46</v>
      </c>
      <c r="BD50">
        <v>777</v>
      </c>
      <c r="BF50" t="s">
        <v>162</v>
      </c>
      <c r="BG50" t="s">
        <v>177</v>
      </c>
      <c r="BH50" t="s">
        <v>77</v>
      </c>
      <c r="BI50" t="s">
        <v>59</v>
      </c>
      <c r="BJ50" t="s">
        <v>164</v>
      </c>
      <c r="BK50" t="s">
        <v>46</v>
      </c>
      <c r="BL50">
        <v>2</v>
      </c>
      <c r="BV50" t="s">
        <v>162</v>
      </c>
      <c r="BW50" t="s">
        <v>177</v>
      </c>
      <c r="BX50" t="s">
        <v>84</v>
      </c>
      <c r="BY50" t="s">
        <v>59</v>
      </c>
      <c r="BZ50" t="s">
        <v>7</v>
      </c>
      <c r="CA50" t="s">
        <v>46</v>
      </c>
      <c r="CB50">
        <v>1</v>
      </c>
    </row>
    <row r="51" spans="50:80" x14ac:dyDescent="0.3">
      <c r="AX51" t="s">
        <v>162</v>
      </c>
      <c r="AY51" t="s">
        <v>177</v>
      </c>
      <c r="AZ51" t="s">
        <v>143</v>
      </c>
      <c r="BA51" t="s">
        <v>67</v>
      </c>
      <c r="BB51" t="s">
        <v>13</v>
      </c>
      <c r="BC51" t="s">
        <v>45</v>
      </c>
      <c r="BD51">
        <v>777</v>
      </c>
      <c r="BF51" t="s">
        <v>162</v>
      </c>
      <c r="BG51" t="s">
        <v>177</v>
      </c>
      <c r="BH51" t="s">
        <v>60</v>
      </c>
      <c r="BI51" t="s">
        <v>59</v>
      </c>
      <c r="BJ51" t="s">
        <v>164</v>
      </c>
      <c r="BK51" t="s">
        <v>46</v>
      </c>
      <c r="BL51">
        <v>2</v>
      </c>
      <c r="BV51" t="s">
        <v>162</v>
      </c>
      <c r="BW51" t="s">
        <v>177</v>
      </c>
      <c r="BX51" t="s">
        <v>86</v>
      </c>
      <c r="BY51" t="s">
        <v>59</v>
      </c>
      <c r="BZ51" t="s">
        <v>7</v>
      </c>
      <c r="CA51" t="s">
        <v>46</v>
      </c>
      <c r="CB51">
        <v>1</v>
      </c>
    </row>
    <row r="52" spans="50:80" x14ac:dyDescent="0.3">
      <c r="AX52" t="s">
        <v>162</v>
      </c>
      <c r="AY52" t="s">
        <v>177</v>
      </c>
      <c r="AZ52" t="s">
        <v>142</v>
      </c>
      <c r="BA52" t="s">
        <v>57</v>
      </c>
      <c r="BB52" t="s">
        <v>14</v>
      </c>
      <c r="BC52" t="s">
        <v>45</v>
      </c>
      <c r="BD52">
        <v>576</v>
      </c>
      <c r="BF52" t="s">
        <v>162</v>
      </c>
      <c r="BG52" t="s">
        <v>177</v>
      </c>
      <c r="BH52" t="s">
        <v>61</v>
      </c>
      <c r="BI52" t="s">
        <v>59</v>
      </c>
      <c r="BJ52" t="s">
        <v>164</v>
      </c>
      <c r="BK52" t="s">
        <v>46</v>
      </c>
      <c r="BL52">
        <v>4</v>
      </c>
      <c r="BV52" t="s">
        <v>162</v>
      </c>
      <c r="BW52" t="s">
        <v>177</v>
      </c>
      <c r="BX52" t="s">
        <v>58</v>
      </c>
      <c r="BY52" t="s">
        <v>59</v>
      </c>
      <c r="BZ52" t="s">
        <v>7</v>
      </c>
      <c r="CA52" t="s">
        <v>46</v>
      </c>
      <c r="CB52">
        <v>3</v>
      </c>
    </row>
    <row r="53" spans="50:80" x14ac:dyDescent="0.3">
      <c r="AX53" t="s">
        <v>162</v>
      </c>
      <c r="AY53" t="s">
        <v>177</v>
      </c>
      <c r="AZ53" t="s">
        <v>142</v>
      </c>
      <c r="BA53" t="s">
        <v>57</v>
      </c>
      <c r="BB53" t="s">
        <v>14</v>
      </c>
      <c r="BC53" t="s">
        <v>46</v>
      </c>
      <c r="BD53">
        <v>576</v>
      </c>
      <c r="BF53" t="s">
        <v>162</v>
      </c>
      <c r="BG53" t="s">
        <v>177</v>
      </c>
      <c r="BH53" t="s">
        <v>71</v>
      </c>
      <c r="BI53" t="s">
        <v>59</v>
      </c>
      <c r="BJ53" t="s">
        <v>164</v>
      </c>
      <c r="BK53" t="s">
        <v>46</v>
      </c>
      <c r="BL53">
        <v>1</v>
      </c>
      <c r="BV53" t="s">
        <v>162</v>
      </c>
      <c r="BW53" t="s">
        <v>177</v>
      </c>
      <c r="BX53" t="s">
        <v>78</v>
      </c>
      <c r="BY53" t="s">
        <v>59</v>
      </c>
      <c r="BZ53" t="s">
        <v>7</v>
      </c>
      <c r="CA53" t="s">
        <v>46</v>
      </c>
      <c r="CB53">
        <v>1</v>
      </c>
    </row>
    <row r="54" spans="50:80" x14ac:dyDescent="0.3">
      <c r="AX54" t="s">
        <v>162</v>
      </c>
      <c r="AY54" t="s">
        <v>177</v>
      </c>
      <c r="AZ54" t="s">
        <v>142</v>
      </c>
      <c r="BA54" t="s">
        <v>136</v>
      </c>
      <c r="BB54" t="s">
        <v>15</v>
      </c>
      <c r="BC54" t="s">
        <v>46</v>
      </c>
      <c r="BD54">
        <v>4645</v>
      </c>
      <c r="BF54" t="s">
        <v>162</v>
      </c>
      <c r="BG54" t="s">
        <v>177</v>
      </c>
      <c r="BH54" t="s">
        <v>84</v>
      </c>
      <c r="BI54" t="s">
        <v>59</v>
      </c>
      <c r="BJ54" t="s">
        <v>164</v>
      </c>
      <c r="BK54" t="s">
        <v>46</v>
      </c>
      <c r="BL54">
        <v>12</v>
      </c>
      <c r="BV54" t="s">
        <v>162</v>
      </c>
      <c r="BW54" t="s">
        <v>177</v>
      </c>
      <c r="BX54" t="s">
        <v>124</v>
      </c>
      <c r="BY54" t="s">
        <v>67</v>
      </c>
      <c r="BZ54" t="s">
        <v>7</v>
      </c>
      <c r="CA54" t="s">
        <v>46</v>
      </c>
      <c r="CB54">
        <v>1</v>
      </c>
    </row>
    <row r="55" spans="50:80" x14ac:dyDescent="0.3">
      <c r="AX55" t="s">
        <v>162</v>
      </c>
      <c r="AY55" t="s">
        <v>177</v>
      </c>
      <c r="AZ55" t="s">
        <v>142</v>
      </c>
      <c r="BA55" t="s">
        <v>136</v>
      </c>
      <c r="BB55" t="s">
        <v>15</v>
      </c>
      <c r="BC55" t="s">
        <v>46</v>
      </c>
      <c r="BD55">
        <v>43</v>
      </c>
      <c r="BF55" t="s">
        <v>162</v>
      </c>
      <c r="BG55" t="s">
        <v>177</v>
      </c>
      <c r="BH55" t="s">
        <v>174</v>
      </c>
      <c r="BI55" t="s">
        <v>59</v>
      </c>
      <c r="BJ55" t="s">
        <v>164</v>
      </c>
      <c r="BK55" t="s">
        <v>46</v>
      </c>
      <c r="BL55">
        <v>1</v>
      </c>
      <c r="BV55" t="s">
        <v>162</v>
      </c>
      <c r="BW55" t="s">
        <v>177</v>
      </c>
      <c r="BX55" t="s">
        <v>70</v>
      </c>
      <c r="BY55" t="s">
        <v>59</v>
      </c>
      <c r="BZ55" t="s">
        <v>7</v>
      </c>
      <c r="CA55" t="s">
        <v>46</v>
      </c>
      <c r="CB55">
        <v>3</v>
      </c>
    </row>
    <row r="56" spans="50:80" x14ac:dyDescent="0.3">
      <c r="AX56" t="s">
        <v>162</v>
      </c>
      <c r="AY56" t="s">
        <v>177</v>
      </c>
      <c r="AZ56" t="s">
        <v>142</v>
      </c>
      <c r="BA56" t="s">
        <v>136</v>
      </c>
      <c r="BB56" t="s">
        <v>16</v>
      </c>
      <c r="BC56" t="s">
        <v>46</v>
      </c>
      <c r="BD56">
        <v>33668</v>
      </c>
      <c r="BF56" t="s">
        <v>162</v>
      </c>
      <c r="BG56" t="s">
        <v>177</v>
      </c>
      <c r="BH56" t="s">
        <v>69</v>
      </c>
      <c r="BI56" t="s">
        <v>59</v>
      </c>
      <c r="BJ56" t="s">
        <v>164</v>
      </c>
      <c r="BK56" t="s">
        <v>46</v>
      </c>
      <c r="BL56">
        <v>1</v>
      </c>
      <c r="BV56" t="s">
        <v>162</v>
      </c>
      <c r="BW56" t="s">
        <v>177</v>
      </c>
      <c r="BX56" t="s">
        <v>69</v>
      </c>
      <c r="BY56" t="s">
        <v>59</v>
      </c>
      <c r="BZ56" t="s">
        <v>7</v>
      </c>
      <c r="CA56" t="s">
        <v>46</v>
      </c>
      <c r="CB56">
        <v>3</v>
      </c>
    </row>
    <row r="57" spans="50:80" x14ac:dyDescent="0.3">
      <c r="AX57" t="s">
        <v>162</v>
      </c>
      <c r="AY57" t="s">
        <v>177</v>
      </c>
      <c r="AZ57" t="s">
        <v>142</v>
      </c>
      <c r="BA57" t="s">
        <v>136</v>
      </c>
      <c r="BB57" t="s">
        <v>16</v>
      </c>
      <c r="BC57" t="s">
        <v>46</v>
      </c>
      <c r="BD57">
        <v>100</v>
      </c>
      <c r="BF57" t="s">
        <v>162</v>
      </c>
      <c r="BG57" t="s">
        <v>177</v>
      </c>
      <c r="BH57" t="s">
        <v>74</v>
      </c>
      <c r="BI57" t="s">
        <v>59</v>
      </c>
      <c r="BJ57" t="s">
        <v>164</v>
      </c>
      <c r="BK57" t="s">
        <v>46</v>
      </c>
      <c r="BL57">
        <v>1</v>
      </c>
      <c r="BV57" t="s">
        <v>162</v>
      </c>
      <c r="BW57" t="s">
        <v>177</v>
      </c>
      <c r="BX57" t="s">
        <v>78</v>
      </c>
      <c r="BY57" t="s">
        <v>67</v>
      </c>
      <c r="BZ57" t="s">
        <v>7</v>
      </c>
      <c r="CA57" t="s">
        <v>46</v>
      </c>
      <c r="CB57">
        <v>7</v>
      </c>
    </row>
    <row r="58" spans="50:80" x14ac:dyDescent="0.3">
      <c r="AX58" t="s">
        <v>162</v>
      </c>
      <c r="AY58" t="s">
        <v>177</v>
      </c>
      <c r="AZ58" t="s">
        <v>142</v>
      </c>
      <c r="BA58" t="s">
        <v>136</v>
      </c>
      <c r="BB58" t="s">
        <v>17</v>
      </c>
      <c r="BC58" t="s">
        <v>46</v>
      </c>
      <c r="BD58">
        <v>1</v>
      </c>
      <c r="BF58" t="s">
        <v>162</v>
      </c>
      <c r="BG58" t="s">
        <v>177</v>
      </c>
      <c r="BH58" t="s">
        <v>64</v>
      </c>
      <c r="BI58" t="s">
        <v>59</v>
      </c>
      <c r="BJ58" t="s">
        <v>164</v>
      </c>
      <c r="BK58" t="s">
        <v>46</v>
      </c>
      <c r="BL58">
        <v>1</v>
      </c>
      <c r="BV58" t="s">
        <v>162</v>
      </c>
      <c r="BW58" t="s">
        <v>177</v>
      </c>
      <c r="BX58" t="s">
        <v>80</v>
      </c>
      <c r="BY58" t="s">
        <v>59</v>
      </c>
      <c r="BZ58" t="s">
        <v>7</v>
      </c>
      <c r="CA58" t="s">
        <v>46</v>
      </c>
      <c r="CB58">
        <v>2</v>
      </c>
    </row>
    <row r="59" spans="50:80" x14ac:dyDescent="0.3">
      <c r="AX59" t="s">
        <v>162</v>
      </c>
      <c r="AY59" t="s">
        <v>177</v>
      </c>
      <c r="AZ59" t="s">
        <v>142</v>
      </c>
      <c r="BA59" t="s">
        <v>136</v>
      </c>
      <c r="BB59" t="s">
        <v>17</v>
      </c>
      <c r="BC59" t="s">
        <v>46</v>
      </c>
      <c r="BD59">
        <v>23</v>
      </c>
      <c r="BF59" t="s">
        <v>162</v>
      </c>
      <c r="BG59" t="s">
        <v>177</v>
      </c>
      <c r="BH59" t="s">
        <v>76</v>
      </c>
      <c r="BI59" t="s">
        <v>59</v>
      </c>
      <c r="BJ59" t="s">
        <v>164</v>
      </c>
      <c r="BK59" t="s">
        <v>46</v>
      </c>
      <c r="BL59">
        <v>1</v>
      </c>
      <c r="BV59" t="s">
        <v>162</v>
      </c>
      <c r="BW59" t="s">
        <v>177</v>
      </c>
      <c r="BX59" t="s">
        <v>62</v>
      </c>
      <c r="BY59" t="s">
        <v>67</v>
      </c>
      <c r="BZ59" t="s">
        <v>7</v>
      </c>
      <c r="CA59" t="s">
        <v>46</v>
      </c>
      <c r="CB59">
        <v>61</v>
      </c>
    </row>
    <row r="60" spans="50:80" x14ac:dyDescent="0.3">
      <c r="AX60" t="s">
        <v>162</v>
      </c>
      <c r="AY60" t="s">
        <v>177</v>
      </c>
      <c r="AZ60" t="s">
        <v>142</v>
      </c>
      <c r="BA60" t="s">
        <v>136</v>
      </c>
      <c r="BB60" t="s">
        <v>17</v>
      </c>
      <c r="BC60" t="s">
        <v>46</v>
      </c>
      <c r="BD60">
        <v>2469</v>
      </c>
      <c r="BF60" t="s">
        <v>162</v>
      </c>
      <c r="BG60" t="s">
        <v>177</v>
      </c>
      <c r="BH60" t="s">
        <v>69</v>
      </c>
      <c r="BI60" t="s">
        <v>59</v>
      </c>
      <c r="BJ60" t="s">
        <v>164</v>
      </c>
      <c r="BK60" t="s">
        <v>46</v>
      </c>
      <c r="BL60">
        <v>8</v>
      </c>
      <c r="BV60" t="s">
        <v>162</v>
      </c>
      <c r="BW60" t="s">
        <v>177</v>
      </c>
      <c r="BX60" t="s">
        <v>60</v>
      </c>
      <c r="BY60" t="s">
        <v>59</v>
      </c>
      <c r="BZ60" t="s">
        <v>7</v>
      </c>
      <c r="CA60" t="s">
        <v>46</v>
      </c>
      <c r="CB60">
        <v>1</v>
      </c>
    </row>
    <row r="61" spans="50:80" x14ac:dyDescent="0.3">
      <c r="AX61" t="s">
        <v>162</v>
      </c>
      <c r="AY61" t="s">
        <v>177</v>
      </c>
      <c r="AZ61" t="s">
        <v>142</v>
      </c>
      <c r="BA61" t="s">
        <v>136</v>
      </c>
      <c r="BB61" t="s">
        <v>17</v>
      </c>
      <c r="BC61" t="s">
        <v>46</v>
      </c>
      <c r="BD61">
        <v>367941</v>
      </c>
      <c r="BF61" t="s">
        <v>162</v>
      </c>
      <c r="BG61" t="s">
        <v>177</v>
      </c>
      <c r="BH61" t="s">
        <v>75</v>
      </c>
      <c r="BI61" t="s">
        <v>59</v>
      </c>
      <c r="BJ61" t="s">
        <v>164</v>
      </c>
      <c r="BK61" t="s">
        <v>46</v>
      </c>
      <c r="BL61">
        <v>4</v>
      </c>
      <c r="BV61" t="s">
        <v>162</v>
      </c>
      <c r="BW61" t="s">
        <v>177</v>
      </c>
      <c r="BX61" t="s">
        <v>65</v>
      </c>
      <c r="BY61" t="s">
        <v>67</v>
      </c>
      <c r="BZ61" t="s">
        <v>7</v>
      </c>
      <c r="CA61" t="s">
        <v>46</v>
      </c>
      <c r="CB61">
        <v>1</v>
      </c>
    </row>
    <row r="62" spans="50:80" x14ac:dyDescent="0.3">
      <c r="AX62" t="s">
        <v>162</v>
      </c>
      <c r="AY62" t="s">
        <v>177</v>
      </c>
      <c r="AZ62" t="s">
        <v>142</v>
      </c>
      <c r="BA62" t="s">
        <v>136</v>
      </c>
      <c r="BB62" t="s">
        <v>17</v>
      </c>
      <c r="BC62" t="s">
        <v>46</v>
      </c>
      <c r="BD62">
        <v>1</v>
      </c>
      <c r="BF62" t="s">
        <v>162</v>
      </c>
      <c r="BG62" t="s">
        <v>177</v>
      </c>
      <c r="BH62" t="s">
        <v>73</v>
      </c>
      <c r="BI62" t="s">
        <v>59</v>
      </c>
      <c r="BJ62" t="s">
        <v>164</v>
      </c>
      <c r="BK62" t="s">
        <v>46</v>
      </c>
      <c r="BL62">
        <v>2</v>
      </c>
      <c r="BV62" t="s">
        <v>162</v>
      </c>
      <c r="BW62" t="s">
        <v>177</v>
      </c>
      <c r="BX62" t="s">
        <v>75</v>
      </c>
      <c r="BY62" t="s">
        <v>67</v>
      </c>
      <c r="BZ62" t="s">
        <v>7</v>
      </c>
      <c r="CA62" t="s">
        <v>46</v>
      </c>
      <c r="CB62">
        <v>16</v>
      </c>
    </row>
    <row r="63" spans="50:80" x14ac:dyDescent="0.3">
      <c r="AX63" t="s">
        <v>162</v>
      </c>
      <c r="AY63" t="s">
        <v>177</v>
      </c>
      <c r="AZ63" t="s">
        <v>142</v>
      </c>
      <c r="BA63" t="s">
        <v>136</v>
      </c>
      <c r="BB63" t="s">
        <v>17</v>
      </c>
      <c r="BC63" t="s">
        <v>45</v>
      </c>
      <c r="BD63">
        <v>367941</v>
      </c>
      <c r="BF63" t="s">
        <v>162</v>
      </c>
      <c r="BG63" t="s">
        <v>177</v>
      </c>
      <c r="BH63" t="s">
        <v>62</v>
      </c>
      <c r="BI63" t="s">
        <v>59</v>
      </c>
      <c r="BJ63" t="s">
        <v>164</v>
      </c>
      <c r="BK63" t="s">
        <v>46</v>
      </c>
      <c r="BL63">
        <v>41</v>
      </c>
      <c r="BV63" t="s">
        <v>162</v>
      </c>
      <c r="BW63" t="s">
        <v>177</v>
      </c>
      <c r="BX63" t="s">
        <v>65</v>
      </c>
      <c r="BY63" t="s">
        <v>59</v>
      </c>
      <c r="BZ63" t="s">
        <v>7</v>
      </c>
      <c r="CA63" t="s">
        <v>46</v>
      </c>
      <c r="CB63">
        <v>3</v>
      </c>
    </row>
    <row r="64" spans="50:80" x14ac:dyDescent="0.3">
      <c r="AX64" t="s">
        <v>162</v>
      </c>
      <c r="AY64" t="s">
        <v>177</v>
      </c>
      <c r="AZ64" t="s">
        <v>142</v>
      </c>
      <c r="BA64" t="s">
        <v>136</v>
      </c>
      <c r="BB64" t="s">
        <v>17</v>
      </c>
      <c r="BC64" t="s">
        <v>45</v>
      </c>
      <c r="BD64">
        <v>1</v>
      </c>
      <c r="BF64" t="s">
        <v>162</v>
      </c>
      <c r="BG64" t="s">
        <v>177</v>
      </c>
      <c r="BH64" t="s">
        <v>58</v>
      </c>
      <c r="BI64" t="s">
        <v>59</v>
      </c>
      <c r="BJ64" t="s">
        <v>164</v>
      </c>
      <c r="BK64" t="s">
        <v>46</v>
      </c>
      <c r="BL64">
        <v>11</v>
      </c>
      <c r="BV64" t="s">
        <v>162</v>
      </c>
      <c r="BW64" t="s">
        <v>177</v>
      </c>
      <c r="BX64" t="s">
        <v>161</v>
      </c>
      <c r="BY64" t="s">
        <v>59</v>
      </c>
      <c r="BZ64" t="s">
        <v>7</v>
      </c>
      <c r="CA64" t="s">
        <v>46</v>
      </c>
      <c r="CB64">
        <v>1</v>
      </c>
    </row>
    <row r="65" spans="50:80" x14ac:dyDescent="0.3">
      <c r="AX65" t="s">
        <v>162</v>
      </c>
      <c r="AY65" t="s">
        <v>177</v>
      </c>
      <c r="AZ65" t="s">
        <v>142</v>
      </c>
      <c r="BA65" t="s">
        <v>57</v>
      </c>
      <c r="BB65" t="s">
        <v>19</v>
      </c>
      <c r="BC65" t="s">
        <v>45</v>
      </c>
      <c r="BD65">
        <v>2</v>
      </c>
      <c r="BF65" t="s">
        <v>162</v>
      </c>
      <c r="BG65" t="s">
        <v>177</v>
      </c>
      <c r="BH65" t="s">
        <v>83</v>
      </c>
      <c r="BI65" t="s">
        <v>59</v>
      </c>
      <c r="BJ65" t="s">
        <v>164</v>
      </c>
      <c r="BK65" t="s">
        <v>46</v>
      </c>
      <c r="BL65">
        <v>6</v>
      </c>
      <c r="BV65" t="s">
        <v>162</v>
      </c>
      <c r="BW65" t="s">
        <v>177</v>
      </c>
      <c r="BX65" t="s">
        <v>74</v>
      </c>
      <c r="BY65" t="s">
        <v>59</v>
      </c>
      <c r="BZ65" t="s">
        <v>7</v>
      </c>
      <c r="CA65" t="s">
        <v>46</v>
      </c>
      <c r="CB65">
        <v>15</v>
      </c>
    </row>
    <row r="66" spans="50:80" x14ac:dyDescent="0.3">
      <c r="AX66" t="s">
        <v>162</v>
      </c>
      <c r="AY66" t="s">
        <v>177</v>
      </c>
      <c r="AZ66" t="s">
        <v>142</v>
      </c>
      <c r="BA66" t="s">
        <v>57</v>
      </c>
      <c r="BB66" t="s">
        <v>19</v>
      </c>
      <c r="BC66" t="s">
        <v>46</v>
      </c>
      <c r="BD66">
        <v>2</v>
      </c>
      <c r="BF66" t="s">
        <v>162</v>
      </c>
      <c r="BG66" t="s">
        <v>177</v>
      </c>
      <c r="BH66" t="s">
        <v>65</v>
      </c>
      <c r="BI66" t="s">
        <v>59</v>
      </c>
      <c r="BJ66" t="s">
        <v>164</v>
      </c>
      <c r="BK66" t="s">
        <v>46</v>
      </c>
      <c r="BL66">
        <v>5</v>
      </c>
      <c r="BV66" t="s">
        <v>162</v>
      </c>
      <c r="BW66" t="s">
        <v>177</v>
      </c>
      <c r="BX66" t="s">
        <v>74</v>
      </c>
      <c r="BY66" t="s">
        <v>67</v>
      </c>
      <c r="BZ66" t="s">
        <v>9</v>
      </c>
      <c r="CA66" t="s">
        <v>46</v>
      </c>
      <c r="CB66">
        <v>4</v>
      </c>
    </row>
    <row r="67" spans="50:80" x14ac:dyDescent="0.3">
      <c r="AX67" t="s">
        <v>162</v>
      </c>
      <c r="AY67" t="s">
        <v>177</v>
      </c>
      <c r="AZ67" t="s">
        <v>142</v>
      </c>
      <c r="BA67" t="s">
        <v>57</v>
      </c>
      <c r="BB67" t="s">
        <v>20</v>
      </c>
      <c r="BC67" t="s">
        <v>46</v>
      </c>
      <c r="BD67">
        <v>92</v>
      </c>
      <c r="BF67" t="s">
        <v>162</v>
      </c>
      <c r="BG67" t="s">
        <v>177</v>
      </c>
      <c r="BH67" t="s">
        <v>110</v>
      </c>
      <c r="BI67" t="s">
        <v>59</v>
      </c>
      <c r="BJ67" t="s">
        <v>164</v>
      </c>
      <c r="BK67" t="s">
        <v>46</v>
      </c>
      <c r="BL67">
        <v>2</v>
      </c>
      <c r="BV67" t="s">
        <v>162</v>
      </c>
      <c r="BW67" t="s">
        <v>177</v>
      </c>
      <c r="BX67" t="s">
        <v>74</v>
      </c>
      <c r="BY67" t="s">
        <v>59</v>
      </c>
      <c r="BZ67" t="s">
        <v>9</v>
      </c>
      <c r="CA67" t="s">
        <v>46</v>
      </c>
      <c r="CB67">
        <v>1</v>
      </c>
    </row>
    <row r="68" spans="50:80" x14ac:dyDescent="0.3">
      <c r="AX68" t="s">
        <v>162</v>
      </c>
      <c r="AY68" t="s">
        <v>177</v>
      </c>
      <c r="AZ68" t="s">
        <v>142</v>
      </c>
      <c r="BA68" t="s">
        <v>57</v>
      </c>
      <c r="BB68" t="s">
        <v>20</v>
      </c>
      <c r="BC68" t="s">
        <v>45</v>
      </c>
      <c r="BD68">
        <v>92</v>
      </c>
      <c r="BF68" t="s">
        <v>162</v>
      </c>
      <c r="BG68" t="s">
        <v>177</v>
      </c>
      <c r="BH68" t="s">
        <v>56</v>
      </c>
      <c r="BI68" t="s">
        <v>59</v>
      </c>
      <c r="BJ68" t="s">
        <v>164</v>
      </c>
      <c r="BK68" t="s">
        <v>46</v>
      </c>
      <c r="BL68">
        <v>2</v>
      </c>
      <c r="BV68" t="s">
        <v>162</v>
      </c>
      <c r="BW68" t="s">
        <v>177</v>
      </c>
      <c r="BX68" t="s">
        <v>58</v>
      </c>
      <c r="BY68" t="s">
        <v>67</v>
      </c>
      <c r="BZ68" t="s">
        <v>9</v>
      </c>
      <c r="CA68" t="s">
        <v>46</v>
      </c>
      <c r="CB68">
        <v>1</v>
      </c>
    </row>
    <row r="69" spans="50:80" x14ac:dyDescent="0.3">
      <c r="BF69" t="s">
        <v>162</v>
      </c>
      <c r="BG69" t="s">
        <v>177</v>
      </c>
      <c r="BH69" t="s">
        <v>70</v>
      </c>
      <c r="BI69" t="s">
        <v>59</v>
      </c>
      <c r="BJ69" t="s">
        <v>164</v>
      </c>
      <c r="BK69" t="s">
        <v>46</v>
      </c>
      <c r="BL69">
        <v>2</v>
      </c>
      <c r="BV69" t="s">
        <v>162</v>
      </c>
      <c r="BW69" t="s">
        <v>177</v>
      </c>
      <c r="BX69" t="s">
        <v>78</v>
      </c>
      <c r="BY69" t="s">
        <v>67</v>
      </c>
      <c r="BZ69" t="s">
        <v>9</v>
      </c>
      <c r="CA69" t="s">
        <v>46</v>
      </c>
      <c r="CB69">
        <v>1</v>
      </c>
    </row>
    <row r="70" spans="50:80" x14ac:dyDescent="0.3">
      <c r="BF70" t="s">
        <v>162</v>
      </c>
      <c r="BG70" t="s">
        <v>177</v>
      </c>
      <c r="BH70" t="s">
        <v>72</v>
      </c>
      <c r="BI70" t="s">
        <v>59</v>
      </c>
      <c r="BJ70" t="s">
        <v>164</v>
      </c>
      <c r="BK70" t="s">
        <v>46</v>
      </c>
      <c r="BL70">
        <v>5</v>
      </c>
      <c r="BV70" t="s">
        <v>162</v>
      </c>
      <c r="BW70" t="s">
        <v>177</v>
      </c>
      <c r="BX70" t="s">
        <v>79</v>
      </c>
      <c r="BY70" t="s">
        <v>67</v>
      </c>
      <c r="BZ70" t="s">
        <v>9</v>
      </c>
      <c r="CA70" t="s">
        <v>46</v>
      </c>
      <c r="CB70">
        <v>1</v>
      </c>
    </row>
    <row r="71" spans="50:80" x14ac:dyDescent="0.3">
      <c r="BF71" t="s">
        <v>162</v>
      </c>
      <c r="BG71" t="s">
        <v>177</v>
      </c>
      <c r="BH71" t="s">
        <v>77</v>
      </c>
      <c r="BI71" t="s">
        <v>67</v>
      </c>
      <c r="BJ71" t="s">
        <v>165</v>
      </c>
      <c r="BK71" t="s">
        <v>46</v>
      </c>
      <c r="BL71">
        <v>2</v>
      </c>
      <c r="BV71" t="s">
        <v>162</v>
      </c>
      <c r="BW71" t="s">
        <v>177</v>
      </c>
      <c r="BX71" t="s">
        <v>62</v>
      </c>
      <c r="BY71" t="s">
        <v>59</v>
      </c>
      <c r="BZ71" t="s">
        <v>9</v>
      </c>
      <c r="CA71" t="s">
        <v>46</v>
      </c>
      <c r="CB71">
        <v>1</v>
      </c>
    </row>
    <row r="72" spans="50:80" x14ac:dyDescent="0.3">
      <c r="BF72" t="s">
        <v>162</v>
      </c>
      <c r="BG72" t="s">
        <v>177</v>
      </c>
      <c r="BH72" t="s">
        <v>73</v>
      </c>
      <c r="BI72" t="s">
        <v>67</v>
      </c>
      <c r="BJ72" t="s">
        <v>165</v>
      </c>
      <c r="BK72" t="s">
        <v>46</v>
      </c>
      <c r="BL72">
        <v>1</v>
      </c>
      <c r="BV72" t="s">
        <v>162</v>
      </c>
      <c r="BW72" t="s">
        <v>177</v>
      </c>
      <c r="BX72" t="s">
        <v>62</v>
      </c>
      <c r="BY72" t="s">
        <v>67</v>
      </c>
      <c r="BZ72" t="s">
        <v>9</v>
      </c>
      <c r="CA72" t="s">
        <v>46</v>
      </c>
      <c r="CB72">
        <v>5</v>
      </c>
    </row>
    <row r="73" spans="50:80" x14ac:dyDescent="0.3">
      <c r="BF73" t="s">
        <v>162</v>
      </c>
      <c r="BG73" t="s">
        <v>177</v>
      </c>
      <c r="BH73" t="s">
        <v>56</v>
      </c>
      <c r="BI73" t="s">
        <v>67</v>
      </c>
      <c r="BJ73" t="s">
        <v>165</v>
      </c>
      <c r="BK73" t="s">
        <v>46</v>
      </c>
      <c r="BL73">
        <v>1</v>
      </c>
      <c r="BV73" t="s">
        <v>162</v>
      </c>
      <c r="BW73" t="s">
        <v>177</v>
      </c>
      <c r="BX73" t="s">
        <v>69</v>
      </c>
      <c r="BY73" t="s">
        <v>67</v>
      </c>
      <c r="BZ73" t="s">
        <v>9</v>
      </c>
      <c r="CA73" t="s">
        <v>46</v>
      </c>
      <c r="CB73">
        <v>2</v>
      </c>
    </row>
    <row r="74" spans="50:80" x14ac:dyDescent="0.3">
      <c r="BF74" t="s">
        <v>162</v>
      </c>
      <c r="BG74" t="s">
        <v>177</v>
      </c>
      <c r="BH74" t="s">
        <v>71</v>
      </c>
      <c r="BI74" t="s">
        <v>67</v>
      </c>
      <c r="BJ74" t="s">
        <v>165</v>
      </c>
      <c r="BK74" t="s">
        <v>46</v>
      </c>
      <c r="BL74">
        <v>1</v>
      </c>
      <c r="BV74" t="s">
        <v>162</v>
      </c>
      <c r="BW74" t="s">
        <v>177</v>
      </c>
      <c r="BX74" t="s">
        <v>72</v>
      </c>
      <c r="BY74" t="s">
        <v>67</v>
      </c>
      <c r="BZ74" t="s">
        <v>9</v>
      </c>
      <c r="CA74" t="s">
        <v>46</v>
      </c>
      <c r="CB74">
        <v>4</v>
      </c>
    </row>
    <row r="75" spans="50:80" x14ac:dyDescent="0.3">
      <c r="BF75" t="s">
        <v>162</v>
      </c>
      <c r="BG75" t="s">
        <v>177</v>
      </c>
      <c r="BH75" t="s">
        <v>65</v>
      </c>
      <c r="BI75" t="s">
        <v>67</v>
      </c>
      <c r="BJ75" t="s">
        <v>165</v>
      </c>
      <c r="BK75" t="s">
        <v>46</v>
      </c>
      <c r="BL75">
        <v>4</v>
      </c>
      <c r="BV75" t="s">
        <v>162</v>
      </c>
      <c r="BW75" t="s">
        <v>177</v>
      </c>
      <c r="BX75" t="s">
        <v>72</v>
      </c>
      <c r="BY75" t="s">
        <v>59</v>
      </c>
      <c r="BZ75" t="s">
        <v>9</v>
      </c>
      <c r="CA75" t="s">
        <v>46</v>
      </c>
      <c r="CB75">
        <v>1</v>
      </c>
    </row>
    <row r="76" spans="50:80" x14ac:dyDescent="0.3">
      <c r="BF76" t="s">
        <v>162</v>
      </c>
      <c r="BG76" t="s">
        <v>177</v>
      </c>
      <c r="BH76" t="s">
        <v>103</v>
      </c>
      <c r="BI76" t="s">
        <v>67</v>
      </c>
      <c r="BJ76" t="s">
        <v>165</v>
      </c>
      <c r="BK76" t="s">
        <v>46</v>
      </c>
      <c r="BL76">
        <v>1</v>
      </c>
      <c r="BV76" t="s">
        <v>162</v>
      </c>
      <c r="BW76" t="s">
        <v>177</v>
      </c>
      <c r="BX76" t="s">
        <v>80</v>
      </c>
      <c r="BY76" t="s">
        <v>67</v>
      </c>
      <c r="BZ76" t="s">
        <v>9</v>
      </c>
      <c r="CA76" t="s">
        <v>46</v>
      </c>
      <c r="CB76">
        <v>2</v>
      </c>
    </row>
    <row r="77" spans="50:80" x14ac:dyDescent="0.3">
      <c r="BF77" t="s">
        <v>162</v>
      </c>
      <c r="BG77" t="s">
        <v>177</v>
      </c>
      <c r="BH77" t="s">
        <v>58</v>
      </c>
      <c r="BI77" t="s">
        <v>67</v>
      </c>
      <c r="BJ77" t="s">
        <v>165</v>
      </c>
      <c r="BK77" t="s">
        <v>46</v>
      </c>
      <c r="BL77">
        <v>1</v>
      </c>
      <c r="BV77" t="s">
        <v>162</v>
      </c>
      <c r="BW77" t="s">
        <v>177</v>
      </c>
      <c r="BX77" t="s">
        <v>65</v>
      </c>
      <c r="BY77" t="s">
        <v>67</v>
      </c>
      <c r="BZ77" t="s">
        <v>9</v>
      </c>
      <c r="CA77" t="s">
        <v>46</v>
      </c>
      <c r="CB77">
        <v>1</v>
      </c>
    </row>
    <row r="78" spans="50:80" x14ac:dyDescent="0.3">
      <c r="BF78" t="s">
        <v>162</v>
      </c>
      <c r="BG78" t="s">
        <v>177</v>
      </c>
      <c r="BH78" t="s">
        <v>62</v>
      </c>
      <c r="BI78" t="s">
        <v>67</v>
      </c>
      <c r="BJ78" t="s">
        <v>165</v>
      </c>
      <c r="BK78" t="s">
        <v>46</v>
      </c>
      <c r="BL78">
        <v>11</v>
      </c>
      <c r="BV78" t="s">
        <v>162</v>
      </c>
      <c r="BW78" t="s">
        <v>177</v>
      </c>
      <c r="BX78" t="s">
        <v>83</v>
      </c>
      <c r="BY78" t="s">
        <v>67</v>
      </c>
      <c r="BZ78" t="s">
        <v>9</v>
      </c>
      <c r="CA78" t="s">
        <v>46</v>
      </c>
      <c r="CB78">
        <v>1</v>
      </c>
    </row>
    <row r="79" spans="50:80" x14ac:dyDescent="0.3">
      <c r="BF79" t="s">
        <v>162</v>
      </c>
      <c r="BG79" t="s">
        <v>177</v>
      </c>
      <c r="BH79" t="s">
        <v>69</v>
      </c>
      <c r="BI79" t="s">
        <v>67</v>
      </c>
      <c r="BJ79" t="s">
        <v>165</v>
      </c>
      <c r="BK79" t="s">
        <v>46</v>
      </c>
      <c r="BL79">
        <v>10</v>
      </c>
      <c r="BV79" t="s">
        <v>162</v>
      </c>
      <c r="BW79" t="s">
        <v>177</v>
      </c>
      <c r="BX79" t="s">
        <v>77</v>
      </c>
      <c r="BY79" t="s">
        <v>67</v>
      </c>
      <c r="BZ79" t="s">
        <v>9</v>
      </c>
      <c r="CA79" t="s">
        <v>46</v>
      </c>
      <c r="CB79">
        <v>1</v>
      </c>
    </row>
    <row r="80" spans="50:80" x14ac:dyDescent="0.3">
      <c r="BF80" t="s">
        <v>162</v>
      </c>
      <c r="BG80" t="s">
        <v>177</v>
      </c>
      <c r="BH80" t="s">
        <v>72</v>
      </c>
      <c r="BI80" t="s">
        <v>67</v>
      </c>
      <c r="BJ80" t="s">
        <v>165</v>
      </c>
      <c r="BK80" t="s">
        <v>46</v>
      </c>
      <c r="BL80">
        <v>2</v>
      </c>
      <c r="BV80" t="s">
        <v>162</v>
      </c>
      <c r="BW80" t="s">
        <v>177</v>
      </c>
      <c r="BX80" t="s">
        <v>75</v>
      </c>
      <c r="BY80" t="s">
        <v>67</v>
      </c>
      <c r="BZ80" t="s">
        <v>9</v>
      </c>
      <c r="CA80" t="s">
        <v>46</v>
      </c>
      <c r="CB80">
        <v>2</v>
      </c>
    </row>
    <row r="81" spans="58:80" x14ac:dyDescent="0.3">
      <c r="BF81" t="s">
        <v>162</v>
      </c>
      <c r="BG81" t="s">
        <v>177</v>
      </c>
      <c r="BH81" t="s">
        <v>79</v>
      </c>
      <c r="BI81" t="s">
        <v>67</v>
      </c>
      <c r="BJ81" t="s">
        <v>165</v>
      </c>
      <c r="BK81" t="s">
        <v>46</v>
      </c>
      <c r="BL81">
        <v>3</v>
      </c>
      <c r="BV81" t="s">
        <v>162</v>
      </c>
      <c r="BW81" t="s">
        <v>177</v>
      </c>
      <c r="BX81" t="s">
        <v>69</v>
      </c>
      <c r="BY81" t="s">
        <v>67</v>
      </c>
      <c r="BZ81" t="s">
        <v>9</v>
      </c>
      <c r="CA81" t="s">
        <v>46</v>
      </c>
      <c r="CB81">
        <v>2</v>
      </c>
    </row>
    <row r="82" spans="58:80" x14ac:dyDescent="0.3">
      <c r="BF82" t="s">
        <v>162</v>
      </c>
      <c r="BG82" t="s">
        <v>177</v>
      </c>
      <c r="BH82" t="s">
        <v>83</v>
      </c>
      <c r="BI82" t="s">
        <v>67</v>
      </c>
      <c r="BJ82" t="s">
        <v>165</v>
      </c>
      <c r="BK82" t="s">
        <v>46</v>
      </c>
      <c r="BL82">
        <v>3</v>
      </c>
      <c r="BV82" t="s">
        <v>162</v>
      </c>
      <c r="BW82" t="s">
        <v>177</v>
      </c>
      <c r="BX82" t="s">
        <v>86</v>
      </c>
      <c r="BY82" t="s">
        <v>67</v>
      </c>
      <c r="BZ82" t="s">
        <v>9</v>
      </c>
      <c r="CA82" t="s">
        <v>46</v>
      </c>
      <c r="CB82">
        <v>1</v>
      </c>
    </row>
    <row r="83" spans="58:80" x14ac:dyDescent="0.3">
      <c r="BF83" t="s">
        <v>162</v>
      </c>
      <c r="BG83" t="s">
        <v>177</v>
      </c>
      <c r="BH83" t="s">
        <v>74</v>
      </c>
      <c r="BI83" t="s">
        <v>67</v>
      </c>
      <c r="BJ83" t="s">
        <v>165</v>
      </c>
      <c r="BK83" t="s">
        <v>46</v>
      </c>
      <c r="BL83">
        <v>21</v>
      </c>
      <c r="BV83" t="s">
        <v>162</v>
      </c>
      <c r="BW83" t="s">
        <v>177</v>
      </c>
      <c r="BX83" t="s">
        <v>61</v>
      </c>
      <c r="BY83" t="s">
        <v>59</v>
      </c>
      <c r="BZ83" t="s">
        <v>9</v>
      </c>
      <c r="CA83" t="s">
        <v>46</v>
      </c>
      <c r="CB83">
        <v>1</v>
      </c>
    </row>
    <row r="84" spans="58:80" x14ac:dyDescent="0.3">
      <c r="BF84" t="s">
        <v>162</v>
      </c>
      <c r="BG84" t="s">
        <v>177</v>
      </c>
      <c r="BH84" t="s">
        <v>90</v>
      </c>
      <c r="BI84" t="s">
        <v>67</v>
      </c>
      <c r="BJ84" t="s">
        <v>165</v>
      </c>
      <c r="BK84" t="s">
        <v>46</v>
      </c>
      <c r="BL84">
        <v>5</v>
      </c>
      <c r="BV84" t="s">
        <v>162</v>
      </c>
      <c r="BW84" t="s">
        <v>177</v>
      </c>
      <c r="BX84" t="s">
        <v>71</v>
      </c>
      <c r="BY84" t="s">
        <v>67</v>
      </c>
      <c r="BZ84" t="s">
        <v>9</v>
      </c>
      <c r="CA84" t="s">
        <v>46</v>
      </c>
      <c r="CB84">
        <v>1</v>
      </c>
    </row>
    <row r="85" spans="58:80" x14ac:dyDescent="0.3">
      <c r="BF85" t="s">
        <v>162</v>
      </c>
      <c r="BG85" t="s">
        <v>177</v>
      </c>
      <c r="BH85" t="s">
        <v>174</v>
      </c>
      <c r="BI85" t="s">
        <v>67</v>
      </c>
      <c r="BJ85" t="s">
        <v>165</v>
      </c>
      <c r="BK85" t="s">
        <v>46</v>
      </c>
      <c r="BL85">
        <v>1</v>
      </c>
      <c r="BV85" t="s">
        <v>162</v>
      </c>
      <c r="BW85" t="s">
        <v>177</v>
      </c>
      <c r="BX85" t="s">
        <v>74</v>
      </c>
      <c r="BY85" t="s">
        <v>59</v>
      </c>
      <c r="BZ85" t="s">
        <v>11</v>
      </c>
      <c r="CA85" t="s">
        <v>46</v>
      </c>
      <c r="CB85">
        <v>1</v>
      </c>
    </row>
    <row r="86" spans="58:80" x14ac:dyDescent="0.3">
      <c r="BF86" t="s">
        <v>162</v>
      </c>
      <c r="BG86" t="s">
        <v>177</v>
      </c>
      <c r="BH86" t="s">
        <v>80</v>
      </c>
      <c r="BI86" t="s">
        <v>67</v>
      </c>
      <c r="BJ86" t="s">
        <v>165</v>
      </c>
      <c r="BK86" t="s">
        <v>46</v>
      </c>
      <c r="BL86">
        <v>1</v>
      </c>
      <c r="BV86" t="s">
        <v>162</v>
      </c>
      <c r="BW86" t="s">
        <v>177</v>
      </c>
      <c r="BX86" t="s">
        <v>69</v>
      </c>
      <c r="BY86" t="s">
        <v>59</v>
      </c>
      <c r="BZ86" t="s">
        <v>11</v>
      </c>
      <c r="CA86" t="s">
        <v>46</v>
      </c>
      <c r="CB86">
        <v>1</v>
      </c>
    </row>
    <row r="87" spans="58:80" x14ac:dyDescent="0.3">
      <c r="BF87" t="s">
        <v>162</v>
      </c>
      <c r="BG87" t="s">
        <v>177</v>
      </c>
      <c r="BH87" t="s">
        <v>61</v>
      </c>
      <c r="BI87" t="s">
        <v>67</v>
      </c>
      <c r="BJ87" t="s">
        <v>165</v>
      </c>
      <c r="BK87" t="s">
        <v>46</v>
      </c>
      <c r="BL87">
        <v>4</v>
      </c>
      <c r="BV87" t="s">
        <v>162</v>
      </c>
      <c r="BW87" t="s">
        <v>177</v>
      </c>
      <c r="BX87" t="s">
        <v>84</v>
      </c>
      <c r="BY87" t="s">
        <v>59</v>
      </c>
      <c r="BZ87" t="s">
        <v>11</v>
      </c>
      <c r="CA87" t="s">
        <v>46</v>
      </c>
      <c r="CB87">
        <v>4</v>
      </c>
    </row>
    <row r="88" spans="58:80" x14ac:dyDescent="0.3">
      <c r="BF88" t="s">
        <v>162</v>
      </c>
      <c r="BG88" t="s">
        <v>177</v>
      </c>
      <c r="BH88" t="s">
        <v>69</v>
      </c>
      <c r="BI88" t="s">
        <v>59</v>
      </c>
      <c r="BJ88" t="s">
        <v>166</v>
      </c>
      <c r="BK88" t="s">
        <v>46</v>
      </c>
      <c r="BL88">
        <v>1</v>
      </c>
      <c r="BV88" t="s">
        <v>162</v>
      </c>
      <c r="BW88" t="s">
        <v>177</v>
      </c>
      <c r="BX88" t="s">
        <v>62</v>
      </c>
      <c r="BY88" t="s">
        <v>59</v>
      </c>
      <c r="BZ88" t="s">
        <v>11</v>
      </c>
      <c r="CA88" t="s">
        <v>46</v>
      </c>
      <c r="CB88">
        <v>1</v>
      </c>
    </row>
    <row r="89" spans="58:80" x14ac:dyDescent="0.3">
      <c r="BF89" t="s">
        <v>162</v>
      </c>
      <c r="BG89" t="s">
        <v>177</v>
      </c>
      <c r="BH89" t="s">
        <v>74</v>
      </c>
      <c r="BI89" t="s">
        <v>59</v>
      </c>
      <c r="BJ89" t="s">
        <v>166</v>
      </c>
      <c r="BK89" t="s">
        <v>46</v>
      </c>
      <c r="BL89">
        <v>3</v>
      </c>
      <c r="BV89" t="s">
        <v>162</v>
      </c>
      <c r="BW89" t="s">
        <v>177</v>
      </c>
      <c r="BX89" t="s">
        <v>61</v>
      </c>
      <c r="BY89" t="s">
        <v>59</v>
      </c>
      <c r="BZ89" t="s">
        <v>11</v>
      </c>
      <c r="CA89" t="s">
        <v>46</v>
      </c>
      <c r="CB89">
        <v>1</v>
      </c>
    </row>
    <row r="90" spans="58:80" x14ac:dyDescent="0.3">
      <c r="BF90" t="s">
        <v>162</v>
      </c>
      <c r="BG90" t="s">
        <v>177</v>
      </c>
      <c r="BH90" t="s">
        <v>83</v>
      </c>
      <c r="BI90" t="s">
        <v>59</v>
      </c>
      <c r="BJ90" t="s">
        <v>166</v>
      </c>
      <c r="BK90" t="s">
        <v>46</v>
      </c>
      <c r="BL90">
        <v>2</v>
      </c>
      <c r="BV90" t="s">
        <v>162</v>
      </c>
      <c r="BW90" t="s">
        <v>177</v>
      </c>
      <c r="BX90" t="s">
        <v>135</v>
      </c>
      <c r="BY90" t="s">
        <v>59</v>
      </c>
      <c r="BZ90" t="s">
        <v>11</v>
      </c>
      <c r="CA90" t="s">
        <v>46</v>
      </c>
      <c r="CB90">
        <v>1</v>
      </c>
    </row>
    <row r="91" spans="58:80" x14ac:dyDescent="0.3">
      <c r="BF91" t="s">
        <v>162</v>
      </c>
      <c r="BG91" t="s">
        <v>177</v>
      </c>
      <c r="BH91" t="s">
        <v>62</v>
      </c>
      <c r="BI91" t="s">
        <v>59</v>
      </c>
      <c r="BJ91" t="s">
        <v>166</v>
      </c>
      <c r="BK91" t="s">
        <v>46</v>
      </c>
      <c r="BL91">
        <v>3</v>
      </c>
    </row>
    <row r="92" spans="58:80" x14ac:dyDescent="0.3">
      <c r="BF92" t="s">
        <v>162</v>
      </c>
      <c r="BG92" t="s">
        <v>177</v>
      </c>
      <c r="BH92" t="s">
        <v>101</v>
      </c>
      <c r="BI92" t="s">
        <v>67</v>
      </c>
      <c r="BJ92" t="s">
        <v>6</v>
      </c>
      <c r="BK92" t="s">
        <v>46</v>
      </c>
      <c r="BL92">
        <v>9</v>
      </c>
    </row>
    <row r="93" spans="58:80" x14ac:dyDescent="0.3">
      <c r="BF93" t="s">
        <v>162</v>
      </c>
      <c r="BG93" t="s">
        <v>177</v>
      </c>
      <c r="BH93" t="s">
        <v>75</v>
      </c>
      <c r="BI93" t="s">
        <v>67</v>
      </c>
      <c r="BJ93" t="s">
        <v>6</v>
      </c>
      <c r="BK93" t="s">
        <v>46</v>
      </c>
      <c r="BL93">
        <v>20</v>
      </c>
    </row>
    <row r="94" spans="58:80" x14ac:dyDescent="0.3">
      <c r="BF94" t="s">
        <v>162</v>
      </c>
      <c r="BG94" t="s">
        <v>177</v>
      </c>
      <c r="BH94" t="s">
        <v>96</v>
      </c>
      <c r="BI94" t="s">
        <v>67</v>
      </c>
      <c r="BJ94" t="s">
        <v>6</v>
      </c>
      <c r="BK94" t="s">
        <v>46</v>
      </c>
      <c r="BL94">
        <v>3</v>
      </c>
    </row>
    <row r="95" spans="58:80" x14ac:dyDescent="0.3">
      <c r="BF95" t="s">
        <v>162</v>
      </c>
      <c r="BG95" t="s">
        <v>177</v>
      </c>
      <c r="BH95" t="s">
        <v>62</v>
      </c>
      <c r="BI95" t="s">
        <v>67</v>
      </c>
      <c r="BJ95" t="s">
        <v>6</v>
      </c>
      <c r="BK95" t="s">
        <v>46</v>
      </c>
      <c r="BL95">
        <v>2</v>
      </c>
    </row>
    <row r="96" spans="58:80" x14ac:dyDescent="0.3">
      <c r="BF96" t="s">
        <v>162</v>
      </c>
      <c r="BG96" t="s">
        <v>177</v>
      </c>
      <c r="BH96" t="s">
        <v>80</v>
      </c>
      <c r="BI96" t="s">
        <v>59</v>
      </c>
      <c r="BJ96" t="s">
        <v>6</v>
      </c>
      <c r="BK96" t="s">
        <v>46</v>
      </c>
      <c r="BL96">
        <v>2</v>
      </c>
    </row>
    <row r="97" spans="58:64" x14ac:dyDescent="0.3">
      <c r="BF97" t="s">
        <v>162</v>
      </c>
      <c r="BG97" t="s">
        <v>177</v>
      </c>
      <c r="BH97" t="s">
        <v>84</v>
      </c>
      <c r="BI97" t="s">
        <v>67</v>
      </c>
      <c r="BJ97" t="s">
        <v>6</v>
      </c>
      <c r="BK97" t="s">
        <v>46</v>
      </c>
      <c r="BL97">
        <v>117</v>
      </c>
    </row>
    <row r="98" spans="58:64" x14ac:dyDescent="0.3">
      <c r="BF98" t="s">
        <v>162</v>
      </c>
      <c r="BG98" t="s">
        <v>177</v>
      </c>
      <c r="BH98" t="s">
        <v>79</v>
      </c>
      <c r="BI98" t="s">
        <v>67</v>
      </c>
      <c r="BJ98" t="s">
        <v>6</v>
      </c>
      <c r="BK98" t="s">
        <v>46</v>
      </c>
      <c r="BL98">
        <v>309</v>
      </c>
    </row>
    <row r="99" spans="58:64" x14ac:dyDescent="0.3">
      <c r="BF99" t="s">
        <v>162</v>
      </c>
      <c r="BG99" t="s">
        <v>177</v>
      </c>
      <c r="BH99" t="s">
        <v>104</v>
      </c>
      <c r="BI99" t="s">
        <v>67</v>
      </c>
      <c r="BJ99" t="s">
        <v>6</v>
      </c>
      <c r="BK99" t="s">
        <v>46</v>
      </c>
      <c r="BL99">
        <v>43</v>
      </c>
    </row>
    <row r="100" spans="58:64" x14ac:dyDescent="0.3">
      <c r="BF100" t="s">
        <v>162</v>
      </c>
      <c r="BG100" t="s">
        <v>177</v>
      </c>
      <c r="BH100" t="s">
        <v>103</v>
      </c>
      <c r="BI100" t="s">
        <v>67</v>
      </c>
      <c r="BJ100" t="s">
        <v>6</v>
      </c>
      <c r="BK100" t="s">
        <v>46</v>
      </c>
      <c r="BL100">
        <v>3</v>
      </c>
    </row>
    <row r="101" spans="58:64" x14ac:dyDescent="0.3">
      <c r="BF101" t="s">
        <v>162</v>
      </c>
      <c r="BG101" t="s">
        <v>177</v>
      </c>
      <c r="BH101" t="s">
        <v>89</v>
      </c>
      <c r="BI101" t="s">
        <v>59</v>
      </c>
      <c r="BJ101" t="s">
        <v>6</v>
      </c>
      <c r="BK101" t="s">
        <v>46</v>
      </c>
      <c r="BL101">
        <v>3</v>
      </c>
    </row>
    <row r="102" spans="58:64" x14ac:dyDescent="0.3">
      <c r="BF102" t="s">
        <v>162</v>
      </c>
      <c r="BG102" t="s">
        <v>177</v>
      </c>
      <c r="BH102" t="s">
        <v>74</v>
      </c>
      <c r="BI102" t="s">
        <v>59</v>
      </c>
      <c r="BJ102" t="s">
        <v>6</v>
      </c>
      <c r="BK102" t="s">
        <v>46</v>
      </c>
      <c r="BL102">
        <v>10</v>
      </c>
    </row>
    <row r="103" spans="58:64" x14ac:dyDescent="0.3">
      <c r="BF103" t="s">
        <v>162</v>
      </c>
      <c r="BG103" t="s">
        <v>177</v>
      </c>
      <c r="BH103" t="s">
        <v>90</v>
      </c>
      <c r="BI103" t="s">
        <v>67</v>
      </c>
      <c r="BJ103" t="s">
        <v>6</v>
      </c>
      <c r="BK103" t="s">
        <v>46</v>
      </c>
      <c r="BL103">
        <v>104</v>
      </c>
    </row>
    <row r="104" spans="58:64" x14ac:dyDescent="0.3">
      <c r="BF104" t="s">
        <v>162</v>
      </c>
      <c r="BG104" t="s">
        <v>177</v>
      </c>
      <c r="BH104" t="s">
        <v>114</v>
      </c>
      <c r="BI104" t="s">
        <v>67</v>
      </c>
      <c r="BJ104" t="s">
        <v>6</v>
      </c>
      <c r="BK104" t="s">
        <v>46</v>
      </c>
      <c r="BL104">
        <v>60</v>
      </c>
    </row>
    <row r="105" spans="58:64" x14ac:dyDescent="0.3">
      <c r="BF105" t="s">
        <v>162</v>
      </c>
      <c r="BG105" t="s">
        <v>177</v>
      </c>
      <c r="BH105" t="s">
        <v>76</v>
      </c>
      <c r="BI105" t="s">
        <v>67</v>
      </c>
      <c r="BJ105" t="s">
        <v>6</v>
      </c>
      <c r="BK105" t="s">
        <v>46</v>
      </c>
      <c r="BL105">
        <v>15</v>
      </c>
    </row>
    <row r="106" spans="58:64" x14ac:dyDescent="0.3">
      <c r="BF106" t="s">
        <v>162</v>
      </c>
      <c r="BG106" t="s">
        <v>177</v>
      </c>
      <c r="BH106" t="s">
        <v>122</v>
      </c>
      <c r="BI106" t="s">
        <v>67</v>
      </c>
      <c r="BJ106" t="s">
        <v>6</v>
      </c>
      <c r="BK106" t="s">
        <v>46</v>
      </c>
      <c r="BL106">
        <v>18</v>
      </c>
    </row>
    <row r="107" spans="58:64" x14ac:dyDescent="0.3">
      <c r="BF107" t="s">
        <v>162</v>
      </c>
      <c r="BG107" t="s">
        <v>177</v>
      </c>
      <c r="BH107" t="s">
        <v>93</v>
      </c>
      <c r="BI107" t="s">
        <v>67</v>
      </c>
      <c r="BJ107" t="s">
        <v>6</v>
      </c>
      <c r="BK107" t="s">
        <v>46</v>
      </c>
      <c r="BL107">
        <v>1</v>
      </c>
    </row>
    <row r="108" spans="58:64" x14ac:dyDescent="0.3">
      <c r="BF108" t="s">
        <v>162</v>
      </c>
      <c r="BG108" t="s">
        <v>177</v>
      </c>
      <c r="BH108" t="s">
        <v>62</v>
      </c>
      <c r="BI108" t="s">
        <v>67</v>
      </c>
      <c r="BJ108" t="s">
        <v>6</v>
      </c>
      <c r="BK108" t="s">
        <v>46</v>
      </c>
      <c r="BL108">
        <v>12</v>
      </c>
    </row>
    <row r="109" spans="58:64" x14ac:dyDescent="0.3">
      <c r="BF109" t="s">
        <v>162</v>
      </c>
      <c r="BG109" t="s">
        <v>177</v>
      </c>
      <c r="BH109" t="s">
        <v>117</v>
      </c>
      <c r="BI109" t="s">
        <v>67</v>
      </c>
      <c r="BJ109" t="s">
        <v>6</v>
      </c>
      <c r="BK109" t="s">
        <v>46</v>
      </c>
      <c r="BL109">
        <v>2</v>
      </c>
    </row>
    <row r="110" spans="58:64" x14ac:dyDescent="0.3">
      <c r="BF110" t="s">
        <v>162</v>
      </c>
      <c r="BG110" t="s">
        <v>177</v>
      </c>
      <c r="BH110" t="s">
        <v>80</v>
      </c>
      <c r="BI110" t="s">
        <v>67</v>
      </c>
      <c r="BJ110" t="s">
        <v>6</v>
      </c>
      <c r="BK110" t="s">
        <v>46</v>
      </c>
      <c r="BL110">
        <v>2</v>
      </c>
    </row>
    <row r="111" spans="58:64" x14ac:dyDescent="0.3">
      <c r="BF111" t="s">
        <v>162</v>
      </c>
      <c r="BG111" t="s">
        <v>177</v>
      </c>
      <c r="BH111" t="s">
        <v>62</v>
      </c>
      <c r="BI111" t="s">
        <v>67</v>
      </c>
      <c r="BJ111" t="s">
        <v>6</v>
      </c>
      <c r="BK111" t="s">
        <v>46</v>
      </c>
      <c r="BL111">
        <v>1473</v>
      </c>
    </row>
    <row r="112" spans="58:64" x14ac:dyDescent="0.3">
      <c r="BF112" t="s">
        <v>162</v>
      </c>
      <c r="BG112" t="s">
        <v>177</v>
      </c>
      <c r="BH112" t="s">
        <v>80</v>
      </c>
      <c r="BI112" t="s">
        <v>67</v>
      </c>
      <c r="BJ112" t="s">
        <v>6</v>
      </c>
      <c r="BK112" t="s">
        <v>46</v>
      </c>
      <c r="BL112">
        <v>83</v>
      </c>
    </row>
    <row r="113" spans="58:64" x14ac:dyDescent="0.3">
      <c r="BF113" t="s">
        <v>162</v>
      </c>
      <c r="BG113" t="s">
        <v>177</v>
      </c>
      <c r="BH113" t="s">
        <v>108</v>
      </c>
      <c r="BI113" t="s">
        <v>67</v>
      </c>
      <c r="BJ113" t="s">
        <v>6</v>
      </c>
      <c r="BK113" t="s">
        <v>46</v>
      </c>
      <c r="BL113">
        <v>7</v>
      </c>
    </row>
    <row r="114" spans="58:64" x14ac:dyDescent="0.3">
      <c r="BF114" t="s">
        <v>162</v>
      </c>
      <c r="BG114" t="s">
        <v>177</v>
      </c>
      <c r="BH114" t="s">
        <v>61</v>
      </c>
      <c r="BI114" t="s">
        <v>67</v>
      </c>
      <c r="BJ114" t="s">
        <v>6</v>
      </c>
      <c r="BK114" t="s">
        <v>46</v>
      </c>
      <c r="BL114">
        <v>121</v>
      </c>
    </row>
    <row r="115" spans="58:64" x14ac:dyDescent="0.3">
      <c r="BF115" t="s">
        <v>162</v>
      </c>
      <c r="BG115" t="s">
        <v>177</v>
      </c>
      <c r="BH115" t="s">
        <v>95</v>
      </c>
      <c r="BI115" t="s">
        <v>59</v>
      </c>
      <c r="BJ115" t="s">
        <v>6</v>
      </c>
      <c r="BK115" t="s">
        <v>46</v>
      </c>
      <c r="BL115">
        <v>6</v>
      </c>
    </row>
    <row r="116" spans="58:64" x14ac:dyDescent="0.3">
      <c r="BF116" t="s">
        <v>162</v>
      </c>
      <c r="BG116" t="s">
        <v>177</v>
      </c>
      <c r="BH116" t="s">
        <v>65</v>
      </c>
      <c r="BI116" t="s">
        <v>67</v>
      </c>
      <c r="BJ116" t="s">
        <v>6</v>
      </c>
      <c r="BK116" t="s">
        <v>46</v>
      </c>
      <c r="BL116">
        <v>255</v>
      </c>
    </row>
    <row r="117" spans="58:64" x14ac:dyDescent="0.3">
      <c r="BF117" t="s">
        <v>162</v>
      </c>
      <c r="BG117" t="s">
        <v>177</v>
      </c>
      <c r="BH117" t="s">
        <v>110</v>
      </c>
      <c r="BI117" t="s">
        <v>59</v>
      </c>
      <c r="BJ117" t="s">
        <v>6</v>
      </c>
      <c r="BK117" t="s">
        <v>46</v>
      </c>
      <c r="BL117">
        <v>1</v>
      </c>
    </row>
    <row r="118" spans="58:64" x14ac:dyDescent="0.3">
      <c r="BF118" t="s">
        <v>162</v>
      </c>
      <c r="BG118" t="s">
        <v>177</v>
      </c>
      <c r="BH118" t="s">
        <v>81</v>
      </c>
      <c r="BI118" t="s">
        <v>67</v>
      </c>
      <c r="BJ118" t="s">
        <v>6</v>
      </c>
      <c r="BK118" t="s">
        <v>46</v>
      </c>
      <c r="BL118">
        <v>15</v>
      </c>
    </row>
    <row r="119" spans="58:64" x14ac:dyDescent="0.3">
      <c r="BF119" t="s">
        <v>162</v>
      </c>
      <c r="BG119" t="s">
        <v>177</v>
      </c>
      <c r="BH119" t="s">
        <v>97</v>
      </c>
      <c r="BI119" t="s">
        <v>67</v>
      </c>
      <c r="BJ119" t="s">
        <v>6</v>
      </c>
      <c r="BK119" t="s">
        <v>46</v>
      </c>
      <c r="BL119">
        <v>12</v>
      </c>
    </row>
    <row r="120" spans="58:64" x14ac:dyDescent="0.3">
      <c r="BF120" t="s">
        <v>162</v>
      </c>
      <c r="BG120" t="s">
        <v>177</v>
      </c>
      <c r="BH120" t="s">
        <v>65</v>
      </c>
      <c r="BI120" t="s">
        <v>59</v>
      </c>
      <c r="BJ120" t="s">
        <v>6</v>
      </c>
      <c r="BK120" t="s">
        <v>46</v>
      </c>
      <c r="BL120">
        <v>1</v>
      </c>
    </row>
    <row r="121" spans="58:64" x14ac:dyDescent="0.3">
      <c r="BF121" t="s">
        <v>162</v>
      </c>
      <c r="BG121" t="s">
        <v>177</v>
      </c>
      <c r="BH121" t="s">
        <v>66</v>
      </c>
      <c r="BI121" t="s">
        <v>67</v>
      </c>
      <c r="BJ121" t="s">
        <v>6</v>
      </c>
      <c r="BK121" t="s">
        <v>46</v>
      </c>
      <c r="BL121">
        <v>6</v>
      </c>
    </row>
    <row r="122" spans="58:64" x14ac:dyDescent="0.3">
      <c r="BF122" t="s">
        <v>162</v>
      </c>
      <c r="BG122" t="s">
        <v>177</v>
      </c>
      <c r="BH122" t="s">
        <v>87</v>
      </c>
      <c r="BI122" t="s">
        <v>67</v>
      </c>
      <c r="BJ122" t="s">
        <v>6</v>
      </c>
      <c r="BK122" t="s">
        <v>46</v>
      </c>
      <c r="BL122">
        <v>14</v>
      </c>
    </row>
    <row r="123" spans="58:64" x14ac:dyDescent="0.3">
      <c r="BF123" t="s">
        <v>162</v>
      </c>
      <c r="BG123" t="s">
        <v>177</v>
      </c>
      <c r="BH123" t="s">
        <v>116</v>
      </c>
      <c r="BI123" t="s">
        <v>67</v>
      </c>
      <c r="BJ123" t="s">
        <v>6</v>
      </c>
      <c r="BK123" t="s">
        <v>46</v>
      </c>
      <c r="BL123">
        <v>69</v>
      </c>
    </row>
    <row r="124" spans="58:64" x14ac:dyDescent="0.3">
      <c r="BF124" t="s">
        <v>162</v>
      </c>
      <c r="BG124" t="s">
        <v>177</v>
      </c>
      <c r="BH124" t="s">
        <v>119</v>
      </c>
      <c r="BI124" t="s">
        <v>67</v>
      </c>
      <c r="BJ124" t="s">
        <v>6</v>
      </c>
      <c r="BK124" t="s">
        <v>46</v>
      </c>
      <c r="BL124">
        <v>4</v>
      </c>
    </row>
    <row r="125" spans="58:64" x14ac:dyDescent="0.3">
      <c r="BF125" t="s">
        <v>162</v>
      </c>
      <c r="BG125" t="s">
        <v>177</v>
      </c>
      <c r="BH125" t="s">
        <v>66</v>
      </c>
      <c r="BI125" t="s">
        <v>59</v>
      </c>
      <c r="BJ125" t="s">
        <v>6</v>
      </c>
      <c r="BK125" t="s">
        <v>46</v>
      </c>
      <c r="BL125">
        <v>3</v>
      </c>
    </row>
    <row r="126" spans="58:64" x14ac:dyDescent="0.3">
      <c r="BF126" t="s">
        <v>162</v>
      </c>
      <c r="BG126" t="s">
        <v>177</v>
      </c>
      <c r="BH126" t="s">
        <v>102</v>
      </c>
      <c r="BI126" t="s">
        <v>67</v>
      </c>
      <c r="BJ126" t="s">
        <v>6</v>
      </c>
      <c r="BK126" t="s">
        <v>46</v>
      </c>
      <c r="BL126">
        <v>11</v>
      </c>
    </row>
    <row r="127" spans="58:64" x14ac:dyDescent="0.3">
      <c r="BF127" t="s">
        <v>162</v>
      </c>
      <c r="BG127" t="s">
        <v>177</v>
      </c>
      <c r="BH127" t="s">
        <v>74</v>
      </c>
      <c r="BI127" t="s">
        <v>67</v>
      </c>
      <c r="BJ127" t="s">
        <v>6</v>
      </c>
      <c r="BK127" t="s">
        <v>46</v>
      </c>
      <c r="BL127">
        <v>10</v>
      </c>
    </row>
    <row r="128" spans="58:64" x14ac:dyDescent="0.3">
      <c r="BF128" t="s">
        <v>162</v>
      </c>
      <c r="BG128" t="s">
        <v>177</v>
      </c>
      <c r="BH128" t="s">
        <v>141</v>
      </c>
      <c r="BI128" t="s">
        <v>67</v>
      </c>
      <c r="BJ128" t="s">
        <v>6</v>
      </c>
      <c r="BK128" t="s">
        <v>46</v>
      </c>
      <c r="BL128">
        <v>2</v>
      </c>
    </row>
    <row r="129" spans="58:64" x14ac:dyDescent="0.3">
      <c r="BF129" t="s">
        <v>162</v>
      </c>
      <c r="BG129" t="s">
        <v>177</v>
      </c>
      <c r="BH129" t="s">
        <v>107</v>
      </c>
      <c r="BI129" t="s">
        <v>67</v>
      </c>
      <c r="BJ129" t="s">
        <v>6</v>
      </c>
      <c r="BK129" t="s">
        <v>46</v>
      </c>
      <c r="BL129">
        <v>6</v>
      </c>
    </row>
    <row r="130" spans="58:64" x14ac:dyDescent="0.3">
      <c r="BF130" t="s">
        <v>162</v>
      </c>
      <c r="BG130" t="s">
        <v>177</v>
      </c>
      <c r="BH130" t="s">
        <v>99</v>
      </c>
      <c r="BI130" t="s">
        <v>67</v>
      </c>
      <c r="BJ130" t="s">
        <v>6</v>
      </c>
      <c r="BK130" t="s">
        <v>46</v>
      </c>
      <c r="BL130">
        <v>13</v>
      </c>
    </row>
    <row r="131" spans="58:64" x14ac:dyDescent="0.3">
      <c r="BF131" t="s">
        <v>162</v>
      </c>
      <c r="BG131" t="s">
        <v>177</v>
      </c>
      <c r="BH131" t="s">
        <v>77</v>
      </c>
      <c r="BI131" t="s">
        <v>67</v>
      </c>
      <c r="BJ131" t="s">
        <v>6</v>
      </c>
      <c r="BK131" t="s">
        <v>46</v>
      </c>
      <c r="BL131">
        <v>12</v>
      </c>
    </row>
    <row r="132" spans="58:64" x14ac:dyDescent="0.3">
      <c r="BF132" t="s">
        <v>162</v>
      </c>
      <c r="BG132" t="s">
        <v>177</v>
      </c>
      <c r="BH132" t="s">
        <v>174</v>
      </c>
      <c r="BI132" t="s">
        <v>67</v>
      </c>
      <c r="BJ132" t="s">
        <v>6</v>
      </c>
      <c r="BK132" t="s">
        <v>46</v>
      </c>
      <c r="BL132">
        <v>4</v>
      </c>
    </row>
    <row r="133" spans="58:64" x14ac:dyDescent="0.3">
      <c r="BF133" t="s">
        <v>162</v>
      </c>
      <c r="BG133" t="s">
        <v>177</v>
      </c>
      <c r="BH133" t="s">
        <v>110</v>
      </c>
      <c r="BI133" t="s">
        <v>67</v>
      </c>
      <c r="BJ133" t="s">
        <v>6</v>
      </c>
      <c r="BK133" t="s">
        <v>46</v>
      </c>
      <c r="BL133">
        <v>101</v>
      </c>
    </row>
    <row r="134" spans="58:64" x14ac:dyDescent="0.3">
      <c r="BF134" t="s">
        <v>162</v>
      </c>
      <c r="BG134" t="s">
        <v>177</v>
      </c>
      <c r="BH134" t="s">
        <v>72</v>
      </c>
      <c r="BI134" t="s">
        <v>67</v>
      </c>
      <c r="BJ134" t="s">
        <v>6</v>
      </c>
      <c r="BK134" t="s">
        <v>46</v>
      </c>
      <c r="BL134">
        <v>281</v>
      </c>
    </row>
    <row r="135" spans="58:64" x14ac:dyDescent="0.3">
      <c r="BF135" t="s">
        <v>162</v>
      </c>
      <c r="BG135" t="s">
        <v>177</v>
      </c>
      <c r="BH135" t="s">
        <v>74</v>
      </c>
      <c r="BI135" t="s">
        <v>67</v>
      </c>
      <c r="BJ135" t="s">
        <v>6</v>
      </c>
      <c r="BK135" t="s">
        <v>46</v>
      </c>
      <c r="BL135">
        <v>698</v>
      </c>
    </row>
    <row r="136" spans="58:64" x14ac:dyDescent="0.3">
      <c r="BF136" t="s">
        <v>162</v>
      </c>
      <c r="BG136" t="s">
        <v>177</v>
      </c>
      <c r="BH136" t="s">
        <v>174</v>
      </c>
      <c r="BI136" t="s">
        <v>67</v>
      </c>
      <c r="BJ136" t="s">
        <v>6</v>
      </c>
      <c r="BK136" t="s">
        <v>46</v>
      </c>
      <c r="BL136">
        <v>171</v>
      </c>
    </row>
    <row r="137" spans="58:64" x14ac:dyDescent="0.3">
      <c r="BF137" t="s">
        <v>162</v>
      </c>
      <c r="BG137" t="s">
        <v>177</v>
      </c>
      <c r="BH137" t="s">
        <v>111</v>
      </c>
      <c r="BI137" t="s">
        <v>67</v>
      </c>
      <c r="BJ137" t="s">
        <v>6</v>
      </c>
      <c r="BK137" t="s">
        <v>46</v>
      </c>
      <c r="BL137">
        <v>1</v>
      </c>
    </row>
    <row r="138" spans="58:64" x14ac:dyDescent="0.3">
      <c r="BF138" t="s">
        <v>162</v>
      </c>
      <c r="BG138" t="s">
        <v>177</v>
      </c>
      <c r="BH138" t="s">
        <v>62</v>
      </c>
      <c r="BI138" t="s">
        <v>59</v>
      </c>
      <c r="BJ138" t="s">
        <v>6</v>
      </c>
      <c r="BK138" t="s">
        <v>46</v>
      </c>
      <c r="BL138">
        <v>17</v>
      </c>
    </row>
    <row r="139" spans="58:64" x14ac:dyDescent="0.3">
      <c r="BF139" t="s">
        <v>162</v>
      </c>
      <c r="BG139" t="s">
        <v>177</v>
      </c>
      <c r="BH139" t="s">
        <v>98</v>
      </c>
      <c r="BI139" t="s">
        <v>67</v>
      </c>
      <c r="BJ139" t="s">
        <v>6</v>
      </c>
      <c r="BK139" t="s">
        <v>46</v>
      </c>
      <c r="BL139">
        <v>11</v>
      </c>
    </row>
    <row r="140" spans="58:64" x14ac:dyDescent="0.3">
      <c r="BF140" t="s">
        <v>162</v>
      </c>
      <c r="BG140" t="s">
        <v>177</v>
      </c>
      <c r="BH140" t="s">
        <v>69</v>
      </c>
      <c r="BI140" t="s">
        <v>59</v>
      </c>
      <c r="BJ140" t="s">
        <v>6</v>
      </c>
      <c r="BK140" t="s">
        <v>46</v>
      </c>
      <c r="BL140">
        <v>2</v>
      </c>
    </row>
    <row r="141" spans="58:64" x14ac:dyDescent="0.3">
      <c r="BF141" t="s">
        <v>162</v>
      </c>
      <c r="BG141" t="s">
        <v>177</v>
      </c>
      <c r="BH141" t="s">
        <v>127</v>
      </c>
      <c r="BI141" t="s">
        <v>67</v>
      </c>
      <c r="BJ141" t="s">
        <v>6</v>
      </c>
      <c r="BK141" t="s">
        <v>46</v>
      </c>
      <c r="BL141">
        <v>1</v>
      </c>
    </row>
    <row r="142" spans="58:64" x14ac:dyDescent="0.3">
      <c r="BF142" t="s">
        <v>162</v>
      </c>
      <c r="BG142" t="s">
        <v>177</v>
      </c>
      <c r="BH142" t="s">
        <v>78</v>
      </c>
      <c r="BI142" t="s">
        <v>67</v>
      </c>
      <c r="BJ142" t="s">
        <v>6</v>
      </c>
      <c r="BK142" t="s">
        <v>46</v>
      </c>
      <c r="BL142">
        <v>67</v>
      </c>
    </row>
    <row r="143" spans="58:64" x14ac:dyDescent="0.3">
      <c r="BF143" t="s">
        <v>162</v>
      </c>
      <c r="BG143" t="s">
        <v>177</v>
      </c>
      <c r="BH143" t="s">
        <v>65</v>
      </c>
      <c r="BI143" t="s">
        <v>67</v>
      </c>
      <c r="BJ143" t="s">
        <v>6</v>
      </c>
      <c r="BK143" t="s">
        <v>46</v>
      </c>
      <c r="BL143">
        <v>2</v>
      </c>
    </row>
    <row r="144" spans="58:64" x14ac:dyDescent="0.3">
      <c r="BF144" t="s">
        <v>162</v>
      </c>
      <c r="BG144" t="s">
        <v>177</v>
      </c>
      <c r="BH144" t="s">
        <v>155</v>
      </c>
      <c r="BI144" t="s">
        <v>67</v>
      </c>
      <c r="BJ144" t="s">
        <v>6</v>
      </c>
      <c r="BK144" t="s">
        <v>46</v>
      </c>
      <c r="BL144">
        <v>7</v>
      </c>
    </row>
    <row r="145" spans="58:64" x14ac:dyDescent="0.3">
      <c r="BF145" t="s">
        <v>162</v>
      </c>
      <c r="BG145" t="s">
        <v>177</v>
      </c>
      <c r="BH145" t="s">
        <v>114</v>
      </c>
      <c r="BI145" t="s">
        <v>67</v>
      </c>
      <c r="BJ145" t="s">
        <v>6</v>
      </c>
      <c r="BK145" t="s">
        <v>46</v>
      </c>
      <c r="BL145">
        <v>1</v>
      </c>
    </row>
    <row r="146" spans="58:64" x14ac:dyDescent="0.3">
      <c r="BF146" t="s">
        <v>162</v>
      </c>
      <c r="BG146" t="s">
        <v>177</v>
      </c>
      <c r="BH146" t="s">
        <v>86</v>
      </c>
      <c r="BI146" t="s">
        <v>67</v>
      </c>
      <c r="BJ146" t="s">
        <v>6</v>
      </c>
      <c r="BK146" t="s">
        <v>46</v>
      </c>
      <c r="BL146">
        <v>4</v>
      </c>
    </row>
    <row r="147" spans="58:64" x14ac:dyDescent="0.3">
      <c r="BF147" t="s">
        <v>162</v>
      </c>
      <c r="BG147" t="s">
        <v>177</v>
      </c>
      <c r="BH147" t="s">
        <v>70</v>
      </c>
      <c r="BI147" t="s">
        <v>67</v>
      </c>
      <c r="BJ147" t="s">
        <v>6</v>
      </c>
      <c r="BK147" t="s">
        <v>46</v>
      </c>
      <c r="BL147">
        <v>86</v>
      </c>
    </row>
    <row r="148" spans="58:64" x14ac:dyDescent="0.3">
      <c r="BF148" t="s">
        <v>162</v>
      </c>
      <c r="BG148" t="s">
        <v>177</v>
      </c>
      <c r="BH148" t="s">
        <v>96</v>
      </c>
      <c r="BI148" t="s">
        <v>67</v>
      </c>
      <c r="BJ148" t="s">
        <v>6</v>
      </c>
      <c r="BK148" t="s">
        <v>46</v>
      </c>
      <c r="BL148">
        <v>1</v>
      </c>
    </row>
    <row r="149" spans="58:64" x14ac:dyDescent="0.3">
      <c r="BF149" t="s">
        <v>162</v>
      </c>
      <c r="BG149" t="s">
        <v>177</v>
      </c>
      <c r="BH149" t="s">
        <v>86</v>
      </c>
      <c r="BI149" t="s">
        <v>67</v>
      </c>
      <c r="BJ149" t="s">
        <v>6</v>
      </c>
      <c r="BK149" t="s">
        <v>46</v>
      </c>
      <c r="BL149">
        <v>492</v>
      </c>
    </row>
    <row r="150" spans="58:64" x14ac:dyDescent="0.3">
      <c r="BF150" t="s">
        <v>162</v>
      </c>
      <c r="BG150" t="s">
        <v>177</v>
      </c>
      <c r="BH150" t="s">
        <v>110</v>
      </c>
      <c r="BI150" t="s">
        <v>67</v>
      </c>
      <c r="BJ150" t="s">
        <v>6</v>
      </c>
      <c r="BK150" t="s">
        <v>46</v>
      </c>
      <c r="BL150">
        <v>6</v>
      </c>
    </row>
    <row r="151" spans="58:64" x14ac:dyDescent="0.3">
      <c r="BF151" t="s">
        <v>162</v>
      </c>
      <c r="BG151" t="s">
        <v>177</v>
      </c>
      <c r="BH151" t="s">
        <v>156</v>
      </c>
      <c r="BI151" t="s">
        <v>67</v>
      </c>
      <c r="BJ151" t="s">
        <v>6</v>
      </c>
      <c r="BK151" t="s">
        <v>46</v>
      </c>
      <c r="BL151">
        <v>3</v>
      </c>
    </row>
    <row r="152" spans="58:64" x14ac:dyDescent="0.3">
      <c r="BF152" t="s">
        <v>162</v>
      </c>
      <c r="BG152" t="s">
        <v>177</v>
      </c>
      <c r="BH152" t="s">
        <v>56</v>
      </c>
      <c r="BI152" t="s">
        <v>59</v>
      </c>
      <c r="BJ152" t="s">
        <v>6</v>
      </c>
      <c r="BK152" t="s">
        <v>46</v>
      </c>
      <c r="BL152">
        <v>2</v>
      </c>
    </row>
    <row r="153" spans="58:64" x14ac:dyDescent="0.3">
      <c r="BF153" t="s">
        <v>162</v>
      </c>
      <c r="BG153" t="s">
        <v>177</v>
      </c>
      <c r="BH153" t="s">
        <v>138</v>
      </c>
      <c r="BI153" t="s">
        <v>67</v>
      </c>
      <c r="BJ153" t="s">
        <v>6</v>
      </c>
      <c r="BK153" t="s">
        <v>46</v>
      </c>
      <c r="BL153">
        <v>27</v>
      </c>
    </row>
    <row r="154" spans="58:64" x14ac:dyDescent="0.3">
      <c r="BF154" t="s">
        <v>162</v>
      </c>
      <c r="BG154" t="s">
        <v>177</v>
      </c>
      <c r="BH154" t="s">
        <v>115</v>
      </c>
      <c r="BI154" t="s">
        <v>67</v>
      </c>
      <c r="BJ154" t="s">
        <v>6</v>
      </c>
      <c r="BK154" t="s">
        <v>46</v>
      </c>
      <c r="BL154">
        <v>3</v>
      </c>
    </row>
    <row r="155" spans="58:64" x14ac:dyDescent="0.3">
      <c r="BF155" t="s">
        <v>162</v>
      </c>
      <c r="BG155" t="s">
        <v>177</v>
      </c>
      <c r="BH155" t="s">
        <v>61</v>
      </c>
      <c r="BI155" t="s">
        <v>59</v>
      </c>
      <c r="BJ155" t="s">
        <v>6</v>
      </c>
      <c r="BK155" t="s">
        <v>46</v>
      </c>
      <c r="BL155">
        <v>1</v>
      </c>
    </row>
    <row r="156" spans="58:64" x14ac:dyDescent="0.3">
      <c r="BF156" t="s">
        <v>162</v>
      </c>
      <c r="BG156" t="s">
        <v>177</v>
      </c>
      <c r="BH156" t="s">
        <v>73</v>
      </c>
      <c r="BI156" t="s">
        <v>67</v>
      </c>
      <c r="BJ156" t="s">
        <v>6</v>
      </c>
      <c r="BK156" t="s">
        <v>46</v>
      </c>
      <c r="BL156">
        <v>3</v>
      </c>
    </row>
    <row r="157" spans="58:64" x14ac:dyDescent="0.3">
      <c r="BF157" t="s">
        <v>162</v>
      </c>
      <c r="BG157" t="s">
        <v>177</v>
      </c>
      <c r="BH157" t="s">
        <v>83</v>
      </c>
      <c r="BI157" t="s">
        <v>67</v>
      </c>
      <c r="BJ157" t="s">
        <v>6</v>
      </c>
      <c r="BK157" t="s">
        <v>46</v>
      </c>
      <c r="BL157">
        <v>64</v>
      </c>
    </row>
    <row r="158" spans="58:64" x14ac:dyDescent="0.3">
      <c r="BF158" t="s">
        <v>162</v>
      </c>
      <c r="BG158" t="s">
        <v>177</v>
      </c>
      <c r="BH158" t="s">
        <v>56</v>
      </c>
      <c r="BI158" t="s">
        <v>67</v>
      </c>
      <c r="BJ158" t="s">
        <v>6</v>
      </c>
      <c r="BK158" t="s">
        <v>46</v>
      </c>
      <c r="BL158">
        <v>150</v>
      </c>
    </row>
    <row r="159" spans="58:64" x14ac:dyDescent="0.3">
      <c r="BF159" t="s">
        <v>162</v>
      </c>
      <c r="BG159" t="s">
        <v>177</v>
      </c>
      <c r="BH159" t="s">
        <v>125</v>
      </c>
      <c r="BI159" t="s">
        <v>67</v>
      </c>
      <c r="BJ159" t="s">
        <v>6</v>
      </c>
      <c r="BK159" t="s">
        <v>46</v>
      </c>
      <c r="BL159">
        <v>11</v>
      </c>
    </row>
    <row r="160" spans="58:64" x14ac:dyDescent="0.3">
      <c r="BF160" t="s">
        <v>162</v>
      </c>
      <c r="BG160" t="s">
        <v>177</v>
      </c>
      <c r="BH160" t="s">
        <v>124</v>
      </c>
      <c r="BI160" t="s">
        <v>67</v>
      </c>
      <c r="BJ160" t="s">
        <v>6</v>
      </c>
      <c r="BK160" t="s">
        <v>46</v>
      </c>
      <c r="BL160">
        <v>1</v>
      </c>
    </row>
    <row r="161" spans="58:64" x14ac:dyDescent="0.3">
      <c r="BF161" t="s">
        <v>162</v>
      </c>
      <c r="BG161" t="s">
        <v>177</v>
      </c>
      <c r="BH161" t="s">
        <v>94</v>
      </c>
      <c r="BI161" t="s">
        <v>59</v>
      </c>
      <c r="BJ161" t="s">
        <v>6</v>
      </c>
      <c r="BK161" t="s">
        <v>46</v>
      </c>
      <c r="BL161">
        <v>2</v>
      </c>
    </row>
    <row r="162" spans="58:64" x14ac:dyDescent="0.3">
      <c r="BF162" t="s">
        <v>162</v>
      </c>
      <c r="BG162" t="s">
        <v>177</v>
      </c>
      <c r="BH162" t="s">
        <v>86</v>
      </c>
      <c r="BI162" t="s">
        <v>59</v>
      </c>
      <c r="BJ162" t="s">
        <v>6</v>
      </c>
      <c r="BK162" t="s">
        <v>46</v>
      </c>
      <c r="BL162">
        <v>5</v>
      </c>
    </row>
    <row r="163" spans="58:64" x14ac:dyDescent="0.3">
      <c r="BF163" t="s">
        <v>162</v>
      </c>
      <c r="BG163" t="s">
        <v>177</v>
      </c>
      <c r="BH163" t="s">
        <v>77</v>
      </c>
      <c r="BI163" t="s">
        <v>67</v>
      </c>
      <c r="BJ163" t="s">
        <v>6</v>
      </c>
      <c r="BK163" t="s">
        <v>46</v>
      </c>
      <c r="BL163">
        <v>243</v>
      </c>
    </row>
    <row r="164" spans="58:64" x14ac:dyDescent="0.3">
      <c r="BF164" t="s">
        <v>162</v>
      </c>
      <c r="BG164" t="s">
        <v>177</v>
      </c>
      <c r="BH164" t="s">
        <v>93</v>
      </c>
      <c r="BI164" t="s">
        <v>67</v>
      </c>
      <c r="BJ164" t="s">
        <v>6</v>
      </c>
      <c r="BK164" t="s">
        <v>46</v>
      </c>
      <c r="BL164">
        <v>4</v>
      </c>
    </row>
    <row r="165" spans="58:64" x14ac:dyDescent="0.3">
      <c r="BF165" t="s">
        <v>162</v>
      </c>
      <c r="BG165" t="s">
        <v>177</v>
      </c>
      <c r="BH165" t="s">
        <v>75</v>
      </c>
      <c r="BI165" t="s">
        <v>59</v>
      </c>
      <c r="BJ165" t="s">
        <v>6</v>
      </c>
      <c r="BK165" t="s">
        <v>46</v>
      </c>
      <c r="BL165">
        <v>1</v>
      </c>
    </row>
    <row r="166" spans="58:64" x14ac:dyDescent="0.3">
      <c r="BF166" t="s">
        <v>162</v>
      </c>
      <c r="BG166" t="s">
        <v>177</v>
      </c>
      <c r="BH166" t="s">
        <v>121</v>
      </c>
      <c r="BI166" t="s">
        <v>67</v>
      </c>
      <c r="BJ166" t="s">
        <v>6</v>
      </c>
      <c r="BK166" t="s">
        <v>46</v>
      </c>
      <c r="BL166">
        <v>1</v>
      </c>
    </row>
    <row r="167" spans="58:64" x14ac:dyDescent="0.3">
      <c r="BF167" t="s">
        <v>162</v>
      </c>
      <c r="BG167" t="s">
        <v>177</v>
      </c>
      <c r="BH167" t="s">
        <v>91</v>
      </c>
      <c r="BI167" t="s">
        <v>67</v>
      </c>
      <c r="BJ167" t="s">
        <v>6</v>
      </c>
      <c r="BK167" t="s">
        <v>46</v>
      </c>
      <c r="BL167">
        <v>2</v>
      </c>
    </row>
    <row r="168" spans="58:64" x14ac:dyDescent="0.3">
      <c r="BF168" t="s">
        <v>162</v>
      </c>
      <c r="BG168" t="s">
        <v>177</v>
      </c>
      <c r="BH168" t="s">
        <v>61</v>
      </c>
      <c r="BI168" t="s">
        <v>67</v>
      </c>
      <c r="BJ168" t="s">
        <v>6</v>
      </c>
      <c r="BK168" t="s">
        <v>46</v>
      </c>
      <c r="BL168">
        <v>1</v>
      </c>
    </row>
    <row r="169" spans="58:64" x14ac:dyDescent="0.3">
      <c r="BF169" t="s">
        <v>162</v>
      </c>
      <c r="BG169" t="s">
        <v>177</v>
      </c>
      <c r="BH169" t="s">
        <v>72</v>
      </c>
      <c r="BI169" t="s">
        <v>59</v>
      </c>
      <c r="BJ169" t="s">
        <v>6</v>
      </c>
      <c r="BK169" t="s">
        <v>46</v>
      </c>
      <c r="BL169">
        <v>5</v>
      </c>
    </row>
    <row r="170" spans="58:64" x14ac:dyDescent="0.3">
      <c r="BF170" t="s">
        <v>162</v>
      </c>
      <c r="BG170" t="s">
        <v>177</v>
      </c>
      <c r="BH170" t="s">
        <v>120</v>
      </c>
      <c r="BI170" t="s">
        <v>67</v>
      </c>
      <c r="BJ170" t="s">
        <v>6</v>
      </c>
      <c r="BK170" t="s">
        <v>46</v>
      </c>
      <c r="BL170">
        <v>12</v>
      </c>
    </row>
    <row r="171" spans="58:64" x14ac:dyDescent="0.3">
      <c r="BF171" t="s">
        <v>162</v>
      </c>
      <c r="BG171" t="s">
        <v>177</v>
      </c>
      <c r="BH171" t="s">
        <v>124</v>
      </c>
      <c r="BI171" t="s">
        <v>67</v>
      </c>
      <c r="BJ171" t="s">
        <v>6</v>
      </c>
      <c r="BK171" t="s">
        <v>46</v>
      </c>
      <c r="BL171">
        <v>4</v>
      </c>
    </row>
    <row r="172" spans="58:64" x14ac:dyDescent="0.3">
      <c r="BF172" t="s">
        <v>162</v>
      </c>
      <c r="BG172" t="s">
        <v>177</v>
      </c>
      <c r="BH172" t="s">
        <v>86</v>
      </c>
      <c r="BI172" t="s">
        <v>67</v>
      </c>
      <c r="BJ172" t="s">
        <v>6</v>
      </c>
      <c r="BK172" t="s">
        <v>46</v>
      </c>
      <c r="BL172">
        <v>1</v>
      </c>
    </row>
    <row r="173" spans="58:64" x14ac:dyDescent="0.3">
      <c r="BF173" t="s">
        <v>162</v>
      </c>
      <c r="BG173" t="s">
        <v>177</v>
      </c>
      <c r="BH173" t="s">
        <v>78</v>
      </c>
      <c r="BI173" t="s">
        <v>59</v>
      </c>
      <c r="BJ173" t="s">
        <v>6</v>
      </c>
      <c r="BK173" t="s">
        <v>46</v>
      </c>
      <c r="BL173">
        <v>3</v>
      </c>
    </row>
    <row r="174" spans="58:64" x14ac:dyDescent="0.3">
      <c r="BF174" t="s">
        <v>162</v>
      </c>
      <c r="BG174" t="s">
        <v>177</v>
      </c>
      <c r="BH174" t="s">
        <v>82</v>
      </c>
      <c r="BI174" t="s">
        <v>67</v>
      </c>
      <c r="BJ174" t="s">
        <v>6</v>
      </c>
      <c r="BK174" t="s">
        <v>46</v>
      </c>
      <c r="BL174">
        <v>1</v>
      </c>
    </row>
    <row r="175" spans="58:64" x14ac:dyDescent="0.3">
      <c r="BF175" t="s">
        <v>162</v>
      </c>
      <c r="BG175" t="s">
        <v>177</v>
      </c>
      <c r="BH175" t="s">
        <v>145</v>
      </c>
      <c r="BI175" t="s">
        <v>67</v>
      </c>
      <c r="BJ175" t="s">
        <v>6</v>
      </c>
      <c r="BK175" t="s">
        <v>46</v>
      </c>
      <c r="BL175">
        <v>5</v>
      </c>
    </row>
    <row r="176" spans="58:64" x14ac:dyDescent="0.3">
      <c r="BF176" t="s">
        <v>162</v>
      </c>
      <c r="BG176" t="s">
        <v>177</v>
      </c>
      <c r="BH176" t="s">
        <v>97</v>
      </c>
      <c r="BI176" t="s">
        <v>67</v>
      </c>
      <c r="BJ176" t="s">
        <v>6</v>
      </c>
      <c r="BK176" t="s">
        <v>46</v>
      </c>
      <c r="BL176">
        <v>1</v>
      </c>
    </row>
    <row r="177" spans="58:64" x14ac:dyDescent="0.3">
      <c r="BF177" t="s">
        <v>162</v>
      </c>
      <c r="BG177" t="s">
        <v>177</v>
      </c>
      <c r="BH177" t="s">
        <v>96</v>
      </c>
      <c r="BI177" t="s">
        <v>67</v>
      </c>
      <c r="BJ177" t="s">
        <v>6</v>
      </c>
      <c r="BK177" t="s">
        <v>46</v>
      </c>
      <c r="BL177">
        <v>204</v>
      </c>
    </row>
    <row r="178" spans="58:64" x14ac:dyDescent="0.3">
      <c r="BF178" t="s">
        <v>162</v>
      </c>
      <c r="BG178" t="s">
        <v>177</v>
      </c>
      <c r="BH178" t="s">
        <v>167</v>
      </c>
      <c r="BI178" t="s">
        <v>67</v>
      </c>
      <c r="BJ178" t="s">
        <v>6</v>
      </c>
      <c r="BK178" t="s">
        <v>46</v>
      </c>
      <c r="BL178">
        <v>14</v>
      </c>
    </row>
    <row r="179" spans="58:64" x14ac:dyDescent="0.3">
      <c r="BF179" t="s">
        <v>162</v>
      </c>
      <c r="BG179" t="s">
        <v>177</v>
      </c>
      <c r="BH179" t="s">
        <v>123</v>
      </c>
      <c r="BI179" t="s">
        <v>59</v>
      </c>
      <c r="BJ179" t="s">
        <v>6</v>
      </c>
      <c r="BK179" t="s">
        <v>46</v>
      </c>
      <c r="BL179">
        <v>1</v>
      </c>
    </row>
    <row r="180" spans="58:64" x14ac:dyDescent="0.3">
      <c r="BF180" t="s">
        <v>162</v>
      </c>
      <c r="BG180" t="s">
        <v>177</v>
      </c>
      <c r="BH180" t="s">
        <v>95</v>
      </c>
      <c r="BI180" t="s">
        <v>67</v>
      </c>
      <c r="BJ180" t="s">
        <v>6</v>
      </c>
      <c r="BK180" t="s">
        <v>46</v>
      </c>
      <c r="BL180">
        <v>773</v>
      </c>
    </row>
    <row r="181" spans="58:64" x14ac:dyDescent="0.3">
      <c r="BF181" t="s">
        <v>162</v>
      </c>
      <c r="BG181" t="s">
        <v>177</v>
      </c>
      <c r="BH181" t="s">
        <v>58</v>
      </c>
      <c r="BI181" t="s">
        <v>67</v>
      </c>
      <c r="BJ181" t="s">
        <v>6</v>
      </c>
      <c r="BK181" t="s">
        <v>46</v>
      </c>
      <c r="BL181">
        <v>27</v>
      </c>
    </row>
    <row r="182" spans="58:64" x14ac:dyDescent="0.3">
      <c r="BF182" t="s">
        <v>162</v>
      </c>
      <c r="BG182" t="s">
        <v>177</v>
      </c>
      <c r="BH182" t="s">
        <v>88</v>
      </c>
      <c r="BI182" t="s">
        <v>67</v>
      </c>
      <c r="BJ182" t="s">
        <v>6</v>
      </c>
      <c r="BK182" t="s">
        <v>46</v>
      </c>
      <c r="BL182">
        <v>1</v>
      </c>
    </row>
    <row r="183" spans="58:64" x14ac:dyDescent="0.3">
      <c r="BF183" t="s">
        <v>162</v>
      </c>
      <c r="BG183" t="s">
        <v>177</v>
      </c>
      <c r="BH183" t="s">
        <v>90</v>
      </c>
      <c r="BI183" t="s">
        <v>59</v>
      </c>
      <c r="BJ183" t="s">
        <v>6</v>
      </c>
      <c r="BK183" t="s">
        <v>46</v>
      </c>
      <c r="BL183">
        <v>3</v>
      </c>
    </row>
    <row r="184" spans="58:64" x14ac:dyDescent="0.3">
      <c r="BF184" t="s">
        <v>162</v>
      </c>
      <c r="BG184" t="s">
        <v>177</v>
      </c>
      <c r="BH184" t="s">
        <v>158</v>
      </c>
      <c r="BI184" t="s">
        <v>67</v>
      </c>
      <c r="BJ184" t="s">
        <v>6</v>
      </c>
      <c r="BK184" t="s">
        <v>46</v>
      </c>
      <c r="BL184">
        <v>1</v>
      </c>
    </row>
    <row r="185" spans="58:64" x14ac:dyDescent="0.3">
      <c r="BF185" t="s">
        <v>162</v>
      </c>
      <c r="BG185" t="s">
        <v>177</v>
      </c>
      <c r="BH185" t="s">
        <v>89</v>
      </c>
      <c r="BI185" t="s">
        <v>67</v>
      </c>
      <c r="BJ185" t="s">
        <v>6</v>
      </c>
      <c r="BK185" t="s">
        <v>46</v>
      </c>
      <c r="BL185">
        <v>1</v>
      </c>
    </row>
    <row r="186" spans="58:64" x14ac:dyDescent="0.3">
      <c r="BF186" t="s">
        <v>162</v>
      </c>
      <c r="BG186" t="s">
        <v>177</v>
      </c>
      <c r="BH186" t="s">
        <v>139</v>
      </c>
      <c r="BI186" t="s">
        <v>67</v>
      </c>
      <c r="BJ186" t="s">
        <v>6</v>
      </c>
      <c r="BK186" t="s">
        <v>46</v>
      </c>
      <c r="BL186">
        <v>2</v>
      </c>
    </row>
    <row r="187" spans="58:64" x14ac:dyDescent="0.3">
      <c r="BF187" t="s">
        <v>162</v>
      </c>
      <c r="BG187" t="s">
        <v>177</v>
      </c>
      <c r="BH187" t="s">
        <v>99</v>
      </c>
      <c r="BI187" t="s">
        <v>59</v>
      </c>
      <c r="BJ187" t="s">
        <v>6</v>
      </c>
      <c r="BK187" t="s">
        <v>46</v>
      </c>
      <c r="BL187">
        <v>1</v>
      </c>
    </row>
    <row r="188" spans="58:64" x14ac:dyDescent="0.3">
      <c r="BF188" t="s">
        <v>162</v>
      </c>
      <c r="BG188" t="s">
        <v>177</v>
      </c>
      <c r="BH188" t="s">
        <v>71</v>
      </c>
      <c r="BI188" t="s">
        <v>67</v>
      </c>
      <c r="BJ188" t="s">
        <v>6</v>
      </c>
      <c r="BK188" t="s">
        <v>46</v>
      </c>
      <c r="BL188">
        <v>1</v>
      </c>
    </row>
    <row r="189" spans="58:64" x14ac:dyDescent="0.3">
      <c r="BF189" t="s">
        <v>162</v>
      </c>
      <c r="BG189" t="s">
        <v>177</v>
      </c>
      <c r="BH189" t="s">
        <v>78</v>
      </c>
      <c r="BI189" t="s">
        <v>67</v>
      </c>
      <c r="BJ189" t="s">
        <v>6</v>
      </c>
      <c r="BK189" t="s">
        <v>46</v>
      </c>
      <c r="BL189">
        <v>1</v>
      </c>
    </row>
    <row r="190" spans="58:64" x14ac:dyDescent="0.3">
      <c r="BF190" t="s">
        <v>162</v>
      </c>
      <c r="BG190" t="s">
        <v>177</v>
      </c>
      <c r="BH190" t="s">
        <v>82</v>
      </c>
      <c r="BI190" t="s">
        <v>59</v>
      </c>
      <c r="BJ190" t="s">
        <v>6</v>
      </c>
      <c r="BK190" t="s">
        <v>46</v>
      </c>
      <c r="BL190">
        <v>4</v>
      </c>
    </row>
    <row r="191" spans="58:64" x14ac:dyDescent="0.3">
      <c r="BF191" t="s">
        <v>162</v>
      </c>
      <c r="BG191" t="s">
        <v>177</v>
      </c>
      <c r="BH191" t="s">
        <v>112</v>
      </c>
      <c r="BI191" t="s">
        <v>67</v>
      </c>
      <c r="BJ191" t="s">
        <v>6</v>
      </c>
      <c r="BK191" t="s">
        <v>46</v>
      </c>
      <c r="BL191">
        <v>4</v>
      </c>
    </row>
    <row r="192" spans="58:64" x14ac:dyDescent="0.3">
      <c r="BF192" t="s">
        <v>162</v>
      </c>
      <c r="BG192" t="s">
        <v>177</v>
      </c>
      <c r="BH192" t="s">
        <v>124</v>
      </c>
      <c r="BI192" t="s">
        <v>67</v>
      </c>
      <c r="BJ192" t="s">
        <v>6</v>
      </c>
      <c r="BK192" t="s">
        <v>46</v>
      </c>
      <c r="BL192">
        <v>308</v>
      </c>
    </row>
    <row r="193" spans="58:64" x14ac:dyDescent="0.3">
      <c r="BF193" t="s">
        <v>162</v>
      </c>
      <c r="BG193" t="s">
        <v>177</v>
      </c>
      <c r="BH193" t="s">
        <v>69</v>
      </c>
      <c r="BI193" t="s">
        <v>67</v>
      </c>
      <c r="BJ193" t="s">
        <v>6</v>
      </c>
      <c r="BK193" t="s">
        <v>46</v>
      </c>
      <c r="BL193">
        <v>2</v>
      </c>
    </row>
    <row r="194" spans="58:64" x14ac:dyDescent="0.3">
      <c r="BF194" t="s">
        <v>162</v>
      </c>
      <c r="BG194" t="s">
        <v>177</v>
      </c>
      <c r="BH194" t="s">
        <v>60</v>
      </c>
      <c r="BI194" t="s">
        <v>59</v>
      </c>
      <c r="BJ194" t="s">
        <v>6</v>
      </c>
      <c r="BK194" t="s">
        <v>46</v>
      </c>
      <c r="BL194">
        <v>1</v>
      </c>
    </row>
    <row r="195" spans="58:64" x14ac:dyDescent="0.3">
      <c r="BF195" t="s">
        <v>162</v>
      </c>
      <c r="BG195" t="s">
        <v>177</v>
      </c>
      <c r="BH195" t="s">
        <v>95</v>
      </c>
      <c r="BI195" t="s">
        <v>67</v>
      </c>
      <c r="BJ195" t="s">
        <v>6</v>
      </c>
      <c r="BK195" t="s">
        <v>46</v>
      </c>
      <c r="BL195">
        <v>13</v>
      </c>
    </row>
    <row r="196" spans="58:64" x14ac:dyDescent="0.3">
      <c r="BF196" t="s">
        <v>162</v>
      </c>
      <c r="BG196" t="s">
        <v>177</v>
      </c>
      <c r="BH196" t="s">
        <v>116</v>
      </c>
      <c r="BI196" t="s">
        <v>67</v>
      </c>
      <c r="BJ196" t="s">
        <v>6</v>
      </c>
      <c r="BK196" t="s">
        <v>46</v>
      </c>
      <c r="BL196">
        <v>1</v>
      </c>
    </row>
    <row r="197" spans="58:64" x14ac:dyDescent="0.3">
      <c r="BF197" t="s">
        <v>162</v>
      </c>
      <c r="BG197" t="s">
        <v>177</v>
      </c>
      <c r="BH197" t="s">
        <v>95</v>
      </c>
      <c r="BI197" t="s">
        <v>67</v>
      </c>
      <c r="BJ197" t="s">
        <v>6</v>
      </c>
      <c r="BK197" t="s">
        <v>46</v>
      </c>
      <c r="BL197">
        <v>1</v>
      </c>
    </row>
    <row r="198" spans="58:64" x14ac:dyDescent="0.3">
      <c r="BF198" t="s">
        <v>162</v>
      </c>
      <c r="BG198" t="s">
        <v>177</v>
      </c>
      <c r="BH198" t="s">
        <v>66</v>
      </c>
      <c r="BI198" t="s">
        <v>67</v>
      </c>
      <c r="BJ198" t="s">
        <v>6</v>
      </c>
      <c r="BK198" t="s">
        <v>46</v>
      </c>
      <c r="BL198">
        <v>130</v>
      </c>
    </row>
    <row r="199" spans="58:64" x14ac:dyDescent="0.3">
      <c r="BF199" t="s">
        <v>162</v>
      </c>
      <c r="BG199" t="s">
        <v>177</v>
      </c>
      <c r="BH199" t="s">
        <v>161</v>
      </c>
      <c r="BI199" t="s">
        <v>59</v>
      </c>
      <c r="BJ199" t="s">
        <v>6</v>
      </c>
      <c r="BK199" t="s">
        <v>46</v>
      </c>
      <c r="BL199">
        <v>3</v>
      </c>
    </row>
    <row r="200" spans="58:64" x14ac:dyDescent="0.3">
      <c r="BF200" t="s">
        <v>162</v>
      </c>
      <c r="BG200" t="s">
        <v>177</v>
      </c>
      <c r="BH200" t="s">
        <v>116</v>
      </c>
      <c r="BI200" t="s">
        <v>59</v>
      </c>
      <c r="BJ200" t="s">
        <v>6</v>
      </c>
      <c r="BK200" t="s">
        <v>46</v>
      </c>
      <c r="BL200">
        <v>2</v>
      </c>
    </row>
    <row r="201" spans="58:64" x14ac:dyDescent="0.3">
      <c r="BF201" t="s">
        <v>162</v>
      </c>
      <c r="BG201" t="s">
        <v>177</v>
      </c>
      <c r="BH201" t="s">
        <v>72</v>
      </c>
      <c r="BI201" t="s">
        <v>67</v>
      </c>
      <c r="BJ201" t="s">
        <v>6</v>
      </c>
      <c r="BK201" t="s">
        <v>46</v>
      </c>
      <c r="BL201">
        <v>2</v>
      </c>
    </row>
    <row r="202" spans="58:64" x14ac:dyDescent="0.3">
      <c r="BF202" t="s">
        <v>162</v>
      </c>
      <c r="BG202" t="s">
        <v>177</v>
      </c>
      <c r="BH202" t="s">
        <v>105</v>
      </c>
      <c r="BI202" t="s">
        <v>67</v>
      </c>
      <c r="BJ202" t="s">
        <v>6</v>
      </c>
      <c r="BK202" t="s">
        <v>46</v>
      </c>
      <c r="BL202">
        <v>3</v>
      </c>
    </row>
    <row r="203" spans="58:64" x14ac:dyDescent="0.3">
      <c r="BF203" t="s">
        <v>162</v>
      </c>
      <c r="BG203" t="s">
        <v>177</v>
      </c>
      <c r="BH203" t="s">
        <v>128</v>
      </c>
      <c r="BI203" t="s">
        <v>67</v>
      </c>
      <c r="BJ203" t="s">
        <v>6</v>
      </c>
      <c r="BK203" t="s">
        <v>46</v>
      </c>
      <c r="BL203">
        <v>2</v>
      </c>
    </row>
    <row r="204" spans="58:64" x14ac:dyDescent="0.3">
      <c r="BF204" t="s">
        <v>162</v>
      </c>
      <c r="BG204" t="s">
        <v>177</v>
      </c>
      <c r="BH204" t="s">
        <v>123</v>
      </c>
      <c r="BI204" t="s">
        <v>67</v>
      </c>
      <c r="BJ204" t="s">
        <v>6</v>
      </c>
      <c r="BK204" t="s">
        <v>46</v>
      </c>
      <c r="BL204">
        <v>31</v>
      </c>
    </row>
    <row r="205" spans="58:64" x14ac:dyDescent="0.3">
      <c r="BF205" t="s">
        <v>162</v>
      </c>
      <c r="BG205" t="s">
        <v>177</v>
      </c>
      <c r="BH205" t="s">
        <v>89</v>
      </c>
      <c r="BI205" t="s">
        <v>67</v>
      </c>
      <c r="BJ205" t="s">
        <v>6</v>
      </c>
      <c r="BK205" t="s">
        <v>46</v>
      </c>
      <c r="BL205">
        <v>71</v>
      </c>
    </row>
    <row r="206" spans="58:64" x14ac:dyDescent="0.3">
      <c r="BF206" t="s">
        <v>162</v>
      </c>
      <c r="BG206" t="s">
        <v>177</v>
      </c>
      <c r="BH206" t="s">
        <v>126</v>
      </c>
      <c r="BI206" t="s">
        <v>67</v>
      </c>
      <c r="BJ206" t="s">
        <v>6</v>
      </c>
      <c r="BK206" t="s">
        <v>46</v>
      </c>
      <c r="BL206">
        <v>5</v>
      </c>
    </row>
    <row r="207" spans="58:64" x14ac:dyDescent="0.3">
      <c r="BF207" t="s">
        <v>162</v>
      </c>
      <c r="BG207" t="s">
        <v>177</v>
      </c>
      <c r="BH207" t="s">
        <v>70</v>
      </c>
      <c r="BI207" t="s">
        <v>67</v>
      </c>
      <c r="BJ207" t="s">
        <v>6</v>
      </c>
      <c r="BK207" t="s">
        <v>46</v>
      </c>
      <c r="BL207">
        <v>3</v>
      </c>
    </row>
    <row r="208" spans="58:64" x14ac:dyDescent="0.3">
      <c r="BF208" t="s">
        <v>162</v>
      </c>
      <c r="BG208" t="s">
        <v>177</v>
      </c>
      <c r="BH208" t="s">
        <v>161</v>
      </c>
      <c r="BI208" t="s">
        <v>67</v>
      </c>
      <c r="BJ208" t="s">
        <v>6</v>
      </c>
      <c r="BK208" t="s">
        <v>46</v>
      </c>
      <c r="BL208">
        <v>41</v>
      </c>
    </row>
    <row r="209" spans="58:64" x14ac:dyDescent="0.3">
      <c r="BF209" t="s">
        <v>162</v>
      </c>
      <c r="BG209" t="s">
        <v>177</v>
      </c>
      <c r="BH209" t="s">
        <v>85</v>
      </c>
      <c r="BI209" t="s">
        <v>67</v>
      </c>
      <c r="BJ209" t="s">
        <v>6</v>
      </c>
      <c r="BK209" t="s">
        <v>46</v>
      </c>
      <c r="BL209">
        <v>3</v>
      </c>
    </row>
    <row r="210" spans="58:64" x14ac:dyDescent="0.3">
      <c r="BF210" t="s">
        <v>162</v>
      </c>
      <c r="BG210" t="s">
        <v>177</v>
      </c>
      <c r="BH210" t="s">
        <v>160</v>
      </c>
      <c r="BI210" t="s">
        <v>67</v>
      </c>
      <c r="BJ210" t="s">
        <v>6</v>
      </c>
      <c r="BK210" t="s">
        <v>46</v>
      </c>
      <c r="BL210">
        <v>1</v>
      </c>
    </row>
    <row r="211" spans="58:64" x14ac:dyDescent="0.3">
      <c r="BF211" t="s">
        <v>162</v>
      </c>
      <c r="BG211" t="s">
        <v>177</v>
      </c>
      <c r="BH211" t="s">
        <v>92</v>
      </c>
      <c r="BI211" t="s">
        <v>67</v>
      </c>
      <c r="BJ211" t="s">
        <v>6</v>
      </c>
      <c r="BK211" t="s">
        <v>46</v>
      </c>
      <c r="BL211">
        <v>2</v>
      </c>
    </row>
    <row r="212" spans="58:64" x14ac:dyDescent="0.3">
      <c r="BF212" t="s">
        <v>162</v>
      </c>
      <c r="BG212" t="s">
        <v>177</v>
      </c>
      <c r="BH212" t="s">
        <v>71</v>
      </c>
      <c r="BI212" t="s">
        <v>67</v>
      </c>
      <c r="BJ212" t="s">
        <v>6</v>
      </c>
      <c r="BK212" t="s">
        <v>46</v>
      </c>
      <c r="BL212">
        <v>67</v>
      </c>
    </row>
    <row r="213" spans="58:64" x14ac:dyDescent="0.3">
      <c r="BF213" t="s">
        <v>162</v>
      </c>
      <c r="BG213" t="s">
        <v>177</v>
      </c>
      <c r="BH213" t="s">
        <v>124</v>
      </c>
      <c r="BI213" t="s">
        <v>59</v>
      </c>
      <c r="BJ213" t="s">
        <v>6</v>
      </c>
      <c r="BK213" t="s">
        <v>46</v>
      </c>
      <c r="BL213">
        <v>3</v>
      </c>
    </row>
    <row r="214" spans="58:64" x14ac:dyDescent="0.3">
      <c r="BF214" t="s">
        <v>162</v>
      </c>
      <c r="BG214" t="s">
        <v>177</v>
      </c>
      <c r="BH214" t="s">
        <v>82</v>
      </c>
      <c r="BI214" t="s">
        <v>67</v>
      </c>
      <c r="BJ214" t="s">
        <v>6</v>
      </c>
      <c r="BK214" t="s">
        <v>46</v>
      </c>
      <c r="BL214">
        <v>163</v>
      </c>
    </row>
    <row r="215" spans="58:64" x14ac:dyDescent="0.3">
      <c r="BF215" t="s">
        <v>162</v>
      </c>
      <c r="BG215" t="s">
        <v>177</v>
      </c>
      <c r="BH215" t="s">
        <v>62</v>
      </c>
      <c r="BI215" t="s">
        <v>67</v>
      </c>
      <c r="BJ215" t="s">
        <v>6</v>
      </c>
      <c r="BK215" t="s">
        <v>46</v>
      </c>
      <c r="BL215">
        <v>1</v>
      </c>
    </row>
    <row r="216" spans="58:64" x14ac:dyDescent="0.3">
      <c r="BF216" t="s">
        <v>162</v>
      </c>
      <c r="BG216" t="s">
        <v>177</v>
      </c>
      <c r="BH216" t="s">
        <v>94</v>
      </c>
      <c r="BI216" t="s">
        <v>67</v>
      </c>
      <c r="BJ216" t="s">
        <v>6</v>
      </c>
      <c r="BK216" t="s">
        <v>46</v>
      </c>
      <c r="BL216">
        <v>14</v>
      </c>
    </row>
    <row r="217" spans="58:64" x14ac:dyDescent="0.3">
      <c r="BF217" t="s">
        <v>162</v>
      </c>
      <c r="BG217" t="s">
        <v>177</v>
      </c>
      <c r="BH217" t="s">
        <v>84</v>
      </c>
      <c r="BI217" t="s">
        <v>59</v>
      </c>
      <c r="BJ217" t="s">
        <v>6</v>
      </c>
      <c r="BK217" t="s">
        <v>46</v>
      </c>
      <c r="BL217">
        <v>4</v>
      </c>
    </row>
    <row r="218" spans="58:64" x14ac:dyDescent="0.3">
      <c r="BF218" t="s">
        <v>162</v>
      </c>
      <c r="BG218" t="s">
        <v>177</v>
      </c>
      <c r="BH218" t="s">
        <v>69</v>
      </c>
      <c r="BI218" t="s">
        <v>67</v>
      </c>
      <c r="BJ218" t="s">
        <v>6</v>
      </c>
      <c r="BK218" t="s">
        <v>46</v>
      </c>
      <c r="BL218">
        <v>231</v>
      </c>
    </row>
    <row r="219" spans="58:64" x14ac:dyDescent="0.3">
      <c r="BF219" t="s">
        <v>162</v>
      </c>
      <c r="BG219" t="s">
        <v>177</v>
      </c>
      <c r="BH219" t="s">
        <v>125</v>
      </c>
      <c r="BI219" t="s">
        <v>59</v>
      </c>
      <c r="BJ219" t="s">
        <v>7</v>
      </c>
      <c r="BK219" t="s">
        <v>45</v>
      </c>
      <c r="BL219">
        <v>1</v>
      </c>
    </row>
    <row r="220" spans="58:64" x14ac:dyDescent="0.3">
      <c r="BF220" t="s">
        <v>162</v>
      </c>
      <c r="BG220" t="s">
        <v>177</v>
      </c>
      <c r="BH220" t="s">
        <v>125</v>
      </c>
      <c r="BI220" t="s">
        <v>59</v>
      </c>
      <c r="BJ220" t="s">
        <v>7</v>
      </c>
      <c r="BK220" t="s">
        <v>46</v>
      </c>
      <c r="BL220">
        <v>1</v>
      </c>
    </row>
    <row r="221" spans="58:64" x14ac:dyDescent="0.3">
      <c r="BF221" t="s">
        <v>162</v>
      </c>
      <c r="BG221" t="s">
        <v>177</v>
      </c>
      <c r="BH221" t="s">
        <v>65</v>
      </c>
      <c r="BI221" t="s">
        <v>67</v>
      </c>
      <c r="BJ221" t="s">
        <v>7</v>
      </c>
      <c r="BK221" t="s">
        <v>46</v>
      </c>
      <c r="BL221">
        <v>121</v>
      </c>
    </row>
    <row r="222" spans="58:64" x14ac:dyDescent="0.3">
      <c r="BF222" t="s">
        <v>162</v>
      </c>
      <c r="BG222" t="s">
        <v>177</v>
      </c>
      <c r="BH222" t="s">
        <v>94</v>
      </c>
      <c r="BI222" t="s">
        <v>67</v>
      </c>
      <c r="BJ222" t="s">
        <v>7</v>
      </c>
      <c r="BK222" t="s">
        <v>46</v>
      </c>
      <c r="BL222">
        <v>31</v>
      </c>
    </row>
    <row r="223" spans="58:64" x14ac:dyDescent="0.3">
      <c r="BF223" t="s">
        <v>162</v>
      </c>
      <c r="BG223" t="s">
        <v>177</v>
      </c>
      <c r="BH223" t="s">
        <v>101</v>
      </c>
      <c r="BI223" t="s">
        <v>67</v>
      </c>
      <c r="BJ223" t="s">
        <v>7</v>
      </c>
      <c r="BK223" t="s">
        <v>46</v>
      </c>
      <c r="BL223">
        <v>1</v>
      </c>
    </row>
    <row r="224" spans="58:64" x14ac:dyDescent="0.3">
      <c r="BF224" t="s">
        <v>162</v>
      </c>
      <c r="BG224" t="s">
        <v>177</v>
      </c>
      <c r="BH224" t="s">
        <v>80</v>
      </c>
      <c r="BI224" t="s">
        <v>67</v>
      </c>
      <c r="BJ224" t="s">
        <v>7</v>
      </c>
      <c r="BK224" t="s">
        <v>46</v>
      </c>
      <c r="BL224">
        <v>1</v>
      </c>
    </row>
    <row r="225" spans="58:64" x14ac:dyDescent="0.3">
      <c r="BF225" t="s">
        <v>162</v>
      </c>
      <c r="BG225" t="s">
        <v>177</v>
      </c>
      <c r="BH225" t="s">
        <v>174</v>
      </c>
      <c r="BI225" t="s">
        <v>67</v>
      </c>
      <c r="BJ225" t="s">
        <v>7</v>
      </c>
      <c r="BK225" t="s">
        <v>46</v>
      </c>
      <c r="BL225">
        <v>58</v>
      </c>
    </row>
    <row r="226" spans="58:64" x14ac:dyDescent="0.3">
      <c r="BF226" t="s">
        <v>162</v>
      </c>
      <c r="BG226" t="s">
        <v>177</v>
      </c>
      <c r="BH226" t="s">
        <v>75</v>
      </c>
      <c r="BI226" t="s">
        <v>67</v>
      </c>
      <c r="BJ226" t="s">
        <v>7</v>
      </c>
      <c r="BK226" t="s">
        <v>46</v>
      </c>
      <c r="BL226">
        <v>46</v>
      </c>
    </row>
    <row r="227" spans="58:64" x14ac:dyDescent="0.3">
      <c r="BF227" t="s">
        <v>162</v>
      </c>
      <c r="BG227" t="s">
        <v>177</v>
      </c>
      <c r="BH227" t="s">
        <v>161</v>
      </c>
      <c r="BI227" t="s">
        <v>67</v>
      </c>
      <c r="BJ227" t="s">
        <v>7</v>
      </c>
      <c r="BK227" t="s">
        <v>46</v>
      </c>
      <c r="BL227">
        <v>10</v>
      </c>
    </row>
    <row r="228" spans="58:64" x14ac:dyDescent="0.3">
      <c r="BF228" t="s">
        <v>162</v>
      </c>
      <c r="BG228" t="s">
        <v>177</v>
      </c>
      <c r="BH228" t="s">
        <v>83</v>
      </c>
      <c r="BI228" t="s">
        <v>67</v>
      </c>
      <c r="BJ228" t="s">
        <v>7</v>
      </c>
      <c r="BK228" t="s">
        <v>46</v>
      </c>
      <c r="BL228">
        <v>57</v>
      </c>
    </row>
    <row r="229" spans="58:64" x14ac:dyDescent="0.3">
      <c r="BF229" t="s">
        <v>162</v>
      </c>
      <c r="BG229" t="s">
        <v>177</v>
      </c>
      <c r="BH229" t="s">
        <v>146</v>
      </c>
      <c r="BI229" t="s">
        <v>67</v>
      </c>
      <c r="BJ229" t="s">
        <v>7</v>
      </c>
      <c r="BK229" t="s">
        <v>46</v>
      </c>
      <c r="BL229">
        <v>1</v>
      </c>
    </row>
    <row r="230" spans="58:64" x14ac:dyDescent="0.3">
      <c r="BF230" t="s">
        <v>162</v>
      </c>
      <c r="BG230" t="s">
        <v>177</v>
      </c>
      <c r="BH230" t="s">
        <v>66</v>
      </c>
      <c r="BI230" t="s">
        <v>67</v>
      </c>
      <c r="BJ230" t="s">
        <v>7</v>
      </c>
      <c r="BK230" t="s">
        <v>46</v>
      </c>
      <c r="BL230">
        <v>18</v>
      </c>
    </row>
    <row r="231" spans="58:64" x14ac:dyDescent="0.3">
      <c r="BF231" t="s">
        <v>162</v>
      </c>
      <c r="BG231" t="s">
        <v>177</v>
      </c>
      <c r="BH231" t="s">
        <v>56</v>
      </c>
      <c r="BI231" t="s">
        <v>59</v>
      </c>
      <c r="BJ231" t="s">
        <v>7</v>
      </c>
      <c r="BK231" t="s">
        <v>45</v>
      </c>
      <c r="BL231">
        <v>4</v>
      </c>
    </row>
    <row r="232" spans="58:64" x14ac:dyDescent="0.3">
      <c r="BF232" t="s">
        <v>162</v>
      </c>
      <c r="BG232" t="s">
        <v>177</v>
      </c>
      <c r="BH232" t="s">
        <v>56</v>
      </c>
      <c r="BI232" t="s">
        <v>59</v>
      </c>
      <c r="BJ232" t="s">
        <v>7</v>
      </c>
      <c r="BK232" t="s">
        <v>46</v>
      </c>
      <c r="BL232">
        <v>4</v>
      </c>
    </row>
    <row r="233" spans="58:64" x14ac:dyDescent="0.3">
      <c r="BF233" t="s">
        <v>162</v>
      </c>
      <c r="BG233" t="s">
        <v>177</v>
      </c>
      <c r="BH233" t="s">
        <v>96</v>
      </c>
      <c r="BI233" t="s">
        <v>59</v>
      </c>
      <c r="BJ233" t="s">
        <v>7</v>
      </c>
      <c r="BK233" t="s">
        <v>45</v>
      </c>
      <c r="BL233">
        <v>3</v>
      </c>
    </row>
    <row r="234" spans="58:64" x14ac:dyDescent="0.3">
      <c r="BF234" t="s">
        <v>162</v>
      </c>
      <c r="BG234" t="s">
        <v>177</v>
      </c>
      <c r="BH234" t="s">
        <v>96</v>
      </c>
      <c r="BI234" t="s">
        <v>59</v>
      </c>
      <c r="BJ234" t="s">
        <v>7</v>
      </c>
      <c r="BK234" t="s">
        <v>46</v>
      </c>
      <c r="BL234">
        <v>3</v>
      </c>
    </row>
    <row r="235" spans="58:64" x14ac:dyDescent="0.3">
      <c r="BF235" t="s">
        <v>162</v>
      </c>
      <c r="BG235" t="s">
        <v>177</v>
      </c>
      <c r="BH235" t="s">
        <v>60</v>
      </c>
      <c r="BI235" t="s">
        <v>59</v>
      </c>
      <c r="BJ235" t="s">
        <v>7</v>
      </c>
      <c r="BK235" t="s">
        <v>45</v>
      </c>
      <c r="BL235">
        <v>1</v>
      </c>
    </row>
    <row r="236" spans="58:64" x14ac:dyDescent="0.3">
      <c r="BF236" t="s">
        <v>162</v>
      </c>
      <c r="BG236" t="s">
        <v>177</v>
      </c>
      <c r="BH236" t="s">
        <v>60</v>
      </c>
      <c r="BI236" t="s">
        <v>59</v>
      </c>
      <c r="BJ236" t="s">
        <v>7</v>
      </c>
      <c r="BK236" t="s">
        <v>46</v>
      </c>
      <c r="BL236">
        <v>1</v>
      </c>
    </row>
    <row r="237" spans="58:64" x14ac:dyDescent="0.3">
      <c r="BF237" t="s">
        <v>162</v>
      </c>
      <c r="BG237" t="s">
        <v>177</v>
      </c>
      <c r="BH237" t="s">
        <v>66</v>
      </c>
      <c r="BI237" t="s">
        <v>59</v>
      </c>
      <c r="BJ237" t="s">
        <v>7</v>
      </c>
      <c r="BK237" t="s">
        <v>45</v>
      </c>
      <c r="BL237">
        <v>1</v>
      </c>
    </row>
    <row r="238" spans="58:64" x14ac:dyDescent="0.3">
      <c r="BF238" t="s">
        <v>162</v>
      </c>
      <c r="BG238" t="s">
        <v>177</v>
      </c>
      <c r="BH238" t="s">
        <v>66</v>
      </c>
      <c r="BI238" t="s">
        <v>59</v>
      </c>
      <c r="BJ238" t="s">
        <v>7</v>
      </c>
      <c r="BK238" t="s">
        <v>46</v>
      </c>
      <c r="BL238">
        <v>1</v>
      </c>
    </row>
    <row r="239" spans="58:64" x14ac:dyDescent="0.3">
      <c r="BF239" t="s">
        <v>162</v>
      </c>
      <c r="BG239" t="s">
        <v>177</v>
      </c>
      <c r="BH239" t="s">
        <v>69</v>
      </c>
      <c r="BI239" t="s">
        <v>59</v>
      </c>
      <c r="BJ239" t="s">
        <v>7</v>
      </c>
      <c r="BK239" t="s">
        <v>45</v>
      </c>
      <c r="BL239">
        <v>10</v>
      </c>
    </row>
    <row r="240" spans="58:64" x14ac:dyDescent="0.3">
      <c r="BF240" t="s">
        <v>162</v>
      </c>
      <c r="BG240" t="s">
        <v>177</v>
      </c>
      <c r="BH240" t="s">
        <v>69</v>
      </c>
      <c r="BI240" t="s">
        <v>59</v>
      </c>
      <c r="BJ240" t="s">
        <v>7</v>
      </c>
      <c r="BK240" t="s">
        <v>46</v>
      </c>
      <c r="BL240">
        <v>10</v>
      </c>
    </row>
    <row r="241" spans="58:64" x14ac:dyDescent="0.3">
      <c r="BF241" t="s">
        <v>162</v>
      </c>
      <c r="BG241" t="s">
        <v>177</v>
      </c>
      <c r="BH241" t="s">
        <v>116</v>
      </c>
      <c r="BI241" t="s">
        <v>59</v>
      </c>
      <c r="BJ241" t="s">
        <v>7</v>
      </c>
      <c r="BK241" t="s">
        <v>45</v>
      </c>
      <c r="BL241">
        <v>2</v>
      </c>
    </row>
    <row r="242" spans="58:64" x14ac:dyDescent="0.3">
      <c r="BF242" t="s">
        <v>162</v>
      </c>
      <c r="BG242" t="s">
        <v>177</v>
      </c>
      <c r="BH242" t="s">
        <v>116</v>
      </c>
      <c r="BI242" t="s">
        <v>59</v>
      </c>
      <c r="BJ242" t="s">
        <v>7</v>
      </c>
      <c r="BK242" t="s">
        <v>46</v>
      </c>
      <c r="BL242">
        <v>2</v>
      </c>
    </row>
    <row r="243" spans="58:64" x14ac:dyDescent="0.3">
      <c r="BF243" t="s">
        <v>162</v>
      </c>
      <c r="BG243" t="s">
        <v>177</v>
      </c>
      <c r="BH243" t="s">
        <v>156</v>
      </c>
      <c r="BI243" t="s">
        <v>67</v>
      </c>
      <c r="BJ243" t="s">
        <v>7</v>
      </c>
      <c r="BK243" t="s">
        <v>46</v>
      </c>
      <c r="BL243">
        <v>2</v>
      </c>
    </row>
    <row r="244" spans="58:64" x14ac:dyDescent="0.3">
      <c r="BF244" t="s">
        <v>162</v>
      </c>
      <c r="BG244" t="s">
        <v>177</v>
      </c>
      <c r="BH244" t="s">
        <v>122</v>
      </c>
      <c r="BI244" t="s">
        <v>67</v>
      </c>
      <c r="BJ244" t="s">
        <v>7</v>
      </c>
      <c r="BK244" t="s">
        <v>46</v>
      </c>
      <c r="BL244">
        <v>1</v>
      </c>
    </row>
    <row r="245" spans="58:64" x14ac:dyDescent="0.3">
      <c r="BF245" t="s">
        <v>162</v>
      </c>
      <c r="BG245" t="s">
        <v>177</v>
      </c>
      <c r="BH245" t="s">
        <v>62</v>
      </c>
      <c r="BI245" t="s">
        <v>67</v>
      </c>
      <c r="BJ245" t="s">
        <v>7</v>
      </c>
      <c r="BK245" t="s">
        <v>46</v>
      </c>
      <c r="BL245">
        <v>2</v>
      </c>
    </row>
    <row r="246" spans="58:64" x14ac:dyDescent="0.3">
      <c r="BF246" t="s">
        <v>162</v>
      </c>
      <c r="BG246" t="s">
        <v>177</v>
      </c>
      <c r="BH246" t="s">
        <v>98</v>
      </c>
      <c r="BI246" t="s">
        <v>59</v>
      </c>
      <c r="BJ246" t="s">
        <v>7</v>
      </c>
      <c r="BK246" t="s">
        <v>45</v>
      </c>
      <c r="BL246">
        <v>1</v>
      </c>
    </row>
    <row r="247" spans="58:64" x14ac:dyDescent="0.3">
      <c r="BF247" t="s">
        <v>162</v>
      </c>
      <c r="BG247" t="s">
        <v>177</v>
      </c>
      <c r="BH247" t="s">
        <v>98</v>
      </c>
      <c r="BI247" t="s">
        <v>59</v>
      </c>
      <c r="BJ247" t="s">
        <v>7</v>
      </c>
      <c r="BK247" t="s">
        <v>46</v>
      </c>
      <c r="BL247">
        <v>1</v>
      </c>
    </row>
    <row r="248" spans="58:64" x14ac:dyDescent="0.3">
      <c r="BF248" t="s">
        <v>162</v>
      </c>
      <c r="BG248" t="s">
        <v>177</v>
      </c>
      <c r="BH248" t="s">
        <v>161</v>
      </c>
      <c r="BI248" t="s">
        <v>59</v>
      </c>
      <c r="BJ248" t="s">
        <v>7</v>
      </c>
      <c r="BK248" t="s">
        <v>45</v>
      </c>
      <c r="BL248">
        <v>1</v>
      </c>
    </row>
    <row r="249" spans="58:64" x14ac:dyDescent="0.3">
      <c r="BF249" t="s">
        <v>162</v>
      </c>
      <c r="BG249" t="s">
        <v>177</v>
      </c>
      <c r="BH249" t="s">
        <v>161</v>
      </c>
      <c r="BI249" t="s">
        <v>59</v>
      </c>
      <c r="BJ249" t="s">
        <v>7</v>
      </c>
      <c r="BK249" t="s">
        <v>46</v>
      </c>
      <c r="BL249">
        <v>1</v>
      </c>
    </row>
    <row r="250" spans="58:64" x14ac:dyDescent="0.3">
      <c r="BF250" t="s">
        <v>162</v>
      </c>
      <c r="BG250" t="s">
        <v>177</v>
      </c>
      <c r="BH250" t="s">
        <v>84</v>
      </c>
      <c r="BI250" t="s">
        <v>67</v>
      </c>
      <c r="BJ250" t="s">
        <v>7</v>
      </c>
      <c r="BK250" t="s">
        <v>46</v>
      </c>
      <c r="BL250">
        <v>129</v>
      </c>
    </row>
    <row r="251" spans="58:64" x14ac:dyDescent="0.3">
      <c r="BF251" t="s">
        <v>162</v>
      </c>
      <c r="BG251" t="s">
        <v>177</v>
      </c>
      <c r="BH251" t="s">
        <v>90</v>
      </c>
      <c r="BI251" t="s">
        <v>67</v>
      </c>
      <c r="BJ251" t="s">
        <v>7</v>
      </c>
      <c r="BK251" t="s">
        <v>46</v>
      </c>
      <c r="BL251">
        <v>74</v>
      </c>
    </row>
    <row r="252" spans="58:64" x14ac:dyDescent="0.3">
      <c r="BF252" t="s">
        <v>162</v>
      </c>
      <c r="BG252" t="s">
        <v>177</v>
      </c>
      <c r="BH252" t="s">
        <v>83</v>
      </c>
      <c r="BI252" t="s">
        <v>59</v>
      </c>
      <c r="BJ252" t="s">
        <v>7</v>
      </c>
      <c r="BK252" t="s">
        <v>45</v>
      </c>
      <c r="BL252">
        <v>5</v>
      </c>
    </row>
    <row r="253" spans="58:64" x14ac:dyDescent="0.3">
      <c r="BF253" t="s">
        <v>162</v>
      </c>
      <c r="BG253" t="s">
        <v>177</v>
      </c>
      <c r="BH253" t="s">
        <v>83</v>
      </c>
      <c r="BI253" t="s">
        <v>59</v>
      </c>
      <c r="BJ253" t="s">
        <v>7</v>
      </c>
      <c r="BK253" t="s">
        <v>46</v>
      </c>
      <c r="BL253">
        <v>5</v>
      </c>
    </row>
    <row r="254" spans="58:64" x14ac:dyDescent="0.3">
      <c r="BF254" t="s">
        <v>162</v>
      </c>
      <c r="BG254" t="s">
        <v>177</v>
      </c>
      <c r="BH254" t="s">
        <v>102</v>
      </c>
      <c r="BI254" t="s">
        <v>67</v>
      </c>
      <c r="BJ254" t="s">
        <v>7</v>
      </c>
      <c r="BK254" t="s">
        <v>46</v>
      </c>
      <c r="BL254">
        <v>2</v>
      </c>
    </row>
    <row r="255" spans="58:64" x14ac:dyDescent="0.3">
      <c r="BF255" t="s">
        <v>162</v>
      </c>
      <c r="BG255" t="s">
        <v>177</v>
      </c>
      <c r="BH255" t="s">
        <v>79</v>
      </c>
      <c r="BI255" t="s">
        <v>67</v>
      </c>
      <c r="BJ255" t="s">
        <v>7</v>
      </c>
      <c r="BK255" t="s">
        <v>46</v>
      </c>
      <c r="BL255">
        <v>72</v>
      </c>
    </row>
    <row r="256" spans="58:64" x14ac:dyDescent="0.3">
      <c r="BF256" t="s">
        <v>162</v>
      </c>
      <c r="BG256" t="s">
        <v>177</v>
      </c>
      <c r="BH256" t="s">
        <v>84</v>
      </c>
      <c r="BI256" t="s">
        <v>59</v>
      </c>
      <c r="BJ256" t="s">
        <v>7</v>
      </c>
      <c r="BK256" t="s">
        <v>45</v>
      </c>
      <c r="BL256">
        <v>16</v>
      </c>
    </row>
    <row r="257" spans="58:64" x14ac:dyDescent="0.3">
      <c r="BF257" t="s">
        <v>162</v>
      </c>
      <c r="BG257" t="s">
        <v>177</v>
      </c>
      <c r="BH257" t="s">
        <v>84</v>
      </c>
      <c r="BI257" t="s">
        <v>59</v>
      </c>
      <c r="BJ257" t="s">
        <v>7</v>
      </c>
      <c r="BK257" t="s">
        <v>46</v>
      </c>
      <c r="BL257">
        <v>16</v>
      </c>
    </row>
    <row r="258" spans="58:64" x14ac:dyDescent="0.3">
      <c r="BF258" t="s">
        <v>162</v>
      </c>
      <c r="BG258" t="s">
        <v>177</v>
      </c>
      <c r="BH258" t="s">
        <v>74</v>
      </c>
      <c r="BI258" t="s">
        <v>67</v>
      </c>
      <c r="BJ258" t="s">
        <v>7</v>
      </c>
      <c r="BK258" t="s">
        <v>46</v>
      </c>
      <c r="BL258">
        <v>486</v>
      </c>
    </row>
    <row r="259" spans="58:64" x14ac:dyDescent="0.3">
      <c r="BF259" t="s">
        <v>162</v>
      </c>
      <c r="BG259" t="s">
        <v>177</v>
      </c>
      <c r="BH259" t="s">
        <v>77</v>
      </c>
      <c r="BI259" t="s">
        <v>67</v>
      </c>
      <c r="BJ259" t="s">
        <v>7</v>
      </c>
      <c r="BK259" t="s">
        <v>46</v>
      </c>
      <c r="BL259">
        <v>21</v>
      </c>
    </row>
    <row r="260" spans="58:64" x14ac:dyDescent="0.3">
      <c r="BF260" t="s">
        <v>162</v>
      </c>
      <c r="BG260" t="s">
        <v>177</v>
      </c>
      <c r="BH260" t="s">
        <v>61</v>
      </c>
      <c r="BI260" t="s">
        <v>67</v>
      </c>
      <c r="BJ260" t="s">
        <v>7</v>
      </c>
      <c r="BK260" t="s">
        <v>46</v>
      </c>
      <c r="BL260">
        <v>7</v>
      </c>
    </row>
    <row r="261" spans="58:64" x14ac:dyDescent="0.3">
      <c r="BF261" t="s">
        <v>162</v>
      </c>
      <c r="BG261" t="s">
        <v>177</v>
      </c>
      <c r="BH261" t="s">
        <v>78</v>
      </c>
      <c r="BI261" t="s">
        <v>59</v>
      </c>
      <c r="BJ261" t="s">
        <v>7</v>
      </c>
      <c r="BK261" t="s">
        <v>45</v>
      </c>
      <c r="BL261">
        <v>1</v>
      </c>
    </row>
    <row r="262" spans="58:64" x14ac:dyDescent="0.3">
      <c r="BF262" t="s">
        <v>162</v>
      </c>
      <c r="BG262" t="s">
        <v>177</v>
      </c>
      <c r="BH262" t="s">
        <v>78</v>
      </c>
      <c r="BI262" t="s">
        <v>59</v>
      </c>
      <c r="BJ262" t="s">
        <v>7</v>
      </c>
      <c r="BK262" t="s">
        <v>46</v>
      </c>
      <c r="BL262">
        <v>1</v>
      </c>
    </row>
    <row r="263" spans="58:64" x14ac:dyDescent="0.3">
      <c r="BF263" t="s">
        <v>162</v>
      </c>
      <c r="BG263" t="s">
        <v>177</v>
      </c>
      <c r="BH263" t="s">
        <v>95</v>
      </c>
      <c r="BI263" t="s">
        <v>59</v>
      </c>
      <c r="BJ263" t="s">
        <v>7</v>
      </c>
      <c r="BK263" t="s">
        <v>45</v>
      </c>
      <c r="BL263">
        <v>19</v>
      </c>
    </row>
    <row r="264" spans="58:64" x14ac:dyDescent="0.3">
      <c r="BF264" t="s">
        <v>162</v>
      </c>
      <c r="BG264" t="s">
        <v>177</v>
      </c>
      <c r="BH264" t="s">
        <v>95</v>
      </c>
      <c r="BI264" t="s">
        <v>59</v>
      </c>
      <c r="BJ264" t="s">
        <v>7</v>
      </c>
      <c r="BK264" t="s">
        <v>46</v>
      </c>
      <c r="BL264">
        <v>19</v>
      </c>
    </row>
    <row r="265" spans="58:64" x14ac:dyDescent="0.3">
      <c r="BF265" t="s">
        <v>162</v>
      </c>
      <c r="BG265" t="s">
        <v>177</v>
      </c>
      <c r="BH265" t="s">
        <v>82</v>
      </c>
      <c r="BI265" t="s">
        <v>67</v>
      </c>
      <c r="BJ265" t="s">
        <v>7</v>
      </c>
      <c r="BK265" t="s">
        <v>46</v>
      </c>
      <c r="BL265">
        <v>2</v>
      </c>
    </row>
    <row r="266" spans="58:64" x14ac:dyDescent="0.3">
      <c r="BF266" t="s">
        <v>162</v>
      </c>
      <c r="BG266" t="s">
        <v>177</v>
      </c>
      <c r="BH266" t="s">
        <v>76</v>
      </c>
      <c r="BI266" t="s">
        <v>67</v>
      </c>
      <c r="BJ266" t="s">
        <v>7</v>
      </c>
      <c r="BK266" t="s">
        <v>46</v>
      </c>
      <c r="BL266">
        <v>13</v>
      </c>
    </row>
    <row r="267" spans="58:64" x14ac:dyDescent="0.3">
      <c r="BF267" t="s">
        <v>162</v>
      </c>
      <c r="BG267" t="s">
        <v>177</v>
      </c>
      <c r="BH267" t="s">
        <v>116</v>
      </c>
      <c r="BI267" t="s">
        <v>67</v>
      </c>
      <c r="BJ267" t="s">
        <v>7</v>
      </c>
      <c r="BK267" t="s">
        <v>46</v>
      </c>
      <c r="BL267">
        <v>15</v>
      </c>
    </row>
    <row r="268" spans="58:64" x14ac:dyDescent="0.3">
      <c r="BF268" t="s">
        <v>162</v>
      </c>
      <c r="BG268" t="s">
        <v>177</v>
      </c>
      <c r="BH268" t="s">
        <v>62</v>
      </c>
      <c r="BI268" t="s">
        <v>67</v>
      </c>
      <c r="BJ268" t="s">
        <v>7</v>
      </c>
      <c r="BK268" t="s">
        <v>46</v>
      </c>
      <c r="BL268">
        <v>827</v>
      </c>
    </row>
    <row r="269" spans="58:64" x14ac:dyDescent="0.3">
      <c r="BF269" t="s">
        <v>162</v>
      </c>
      <c r="BG269" t="s">
        <v>177</v>
      </c>
      <c r="BH269" t="s">
        <v>110</v>
      </c>
      <c r="BI269" t="s">
        <v>67</v>
      </c>
      <c r="BJ269" t="s">
        <v>7</v>
      </c>
      <c r="BK269" t="s">
        <v>46</v>
      </c>
      <c r="BL269">
        <v>39</v>
      </c>
    </row>
    <row r="270" spans="58:64" x14ac:dyDescent="0.3">
      <c r="BF270" t="s">
        <v>162</v>
      </c>
      <c r="BG270" t="s">
        <v>177</v>
      </c>
      <c r="BH270" t="s">
        <v>56</v>
      </c>
      <c r="BI270" t="s">
        <v>67</v>
      </c>
      <c r="BJ270" t="s">
        <v>7</v>
      </c>
      <c r="BK270" t="s">
        <v>46</v>
      </c>
      <c r="BL270">
        <v>57</v>
      </c>
    </row>
    <row r="271" spans="58:64" x14ac:dyDescent="0.3">
      <c r="BF271" t="s">
        <v>162</v>
      </c>
      <c r="BG271" t="s">
        <v>177</v>
      </c>
      <c r="BH271" t="s">
        <v>94</v>
      </c>
      <c r="BI271" t="s">
        <v>59</v>
      </c>
      <c r="BJ271" t="s">
        <v>7</v>
      </c>
      <c r="BK271" t="s">
        <v>45</v>
      </c>
      <c r="BL271">
        <v>3</v>
      </c>
    </row>
    <row r="272" spans="58:64" x14ac:dyDescent="0.3">
      <c r="BF272" t="s">
        <v>162</v>
      </c>
      <c r="BG272" t="s">
        <v>177</v>
      </c>
      <c r="BH272" t="s">
        <v>94</v>
      </c>
      <c r="BI272" t="s">
        <v>59</v>
      </c>
      <c r="BJ272" t="s">
        <v>7</v>
      </c>
      <c r="BK272" t="s">
        <v>46</v>
      </c>
      <c r="BL272">
        <v>3</v>
      </c>
    </row>
    <row r="273" spans="58:64" x14ac:dyDescent="0.3">
      <c r="BF273" t="s">
        <v>162</v>
      </c>
      <c r="BG273" t="s">
        <v>177</v>
      </c>
      <c r="BH273" t="s">
        <v>79</v>
      </c>
      <c r="BI273" t="s">
        <v>59</v>
      </c>
      <c r="BJ273" t="s">
        <v>7</v>
      </c>
      <c r="BK273" t="s">
        <v>45</v>
      </c>
      <c r="BL273">
        <v>5</v>
      </c>
    </row>
    <row r="274" spans="58:64" x14ac:dyDescent="0.3">
      <c r="BF274" t="s">
        <v>162</v>
      </c>
      <c r="BG274" t="s">
        <v>177</v>
      </c>
      <c r="BH274" t="s">
        <v>79</v>
      </c>
      <c r="BI274" t="s">
        <v>59</v>
      </c>
      <c r="BJ274" t="s">
        <v>7</v>
      </c>
      <c r="BK274" t="s">
        <v>46</v>
      </c>
      <c r="BL274">
        <v>5</v>
      </c>
    </row>
    <row r="275" spans="58:64" x14ac:dyDescent="0.3">
      <c r="BF275" t="s">
        <v>162</v>
      </c>
      <c r="BG275" t="s">
        <v>177</v>
      </c>
      <c r="BH275" t="s">
        <v>123</v>
      </c>
      <c r="BI275" t="s">
        <v>67</v>
      </c>
      <c r="BJ275" t="s">
        <v>7</v>
      </c>
      <c r="BK275" t="s">
        <v>46</v>
      </c>
      <c r="BL275">
        <v>4</v>
      </c>
    </row>
    <row r="276" spans="58:64" x14ac:dyDescent="0.3">
      <c r="BF276" t="s">
        <v>162</v>
      </c>
      <c r="BG276" t="s">
        <v>177</v>
      </c>
      <c r="BH276" t="s">
        <v>175</v>
      </c>
      <c r="BI276" t="s">
        <v>67</v>
      </c>
      <c r="BJ276" t="s">
        <v>7</v>
      </c>
      <c r="BK276" t="s">
        <v>46</v>
      </c>
      <c r="BL276">
        <v>2</v>
      </c>
    </row>
    <row r="277" spans="58:64" x14ac:dyDescent="0.3">
      <c r="BF277" t="s">
        <v>162</v>
      </c>
      <c r="BG277" t="s">
        <v>177</v>
      </c>
      <c r="BH277" t="s">
        <v>62</v>
      </c>
      <c r="BI277" t="s">
        <v>59</v>
      </c>
      <c r="BJ277" t="s">
        <v>7</v>
      </c>
      <c r="BK277" t="s">
        <v>45</v>
      </c>
      <c r="BL277">
        <v>71</v>
      </c>
    </row>
    <row r="278" spans="58:64" x14ac:dyDescent="0.3">
      <c r="BF278" t="s">
        <v>162</v>
      </c>
      <c r="BG278" t="s">
        <v>177</v>
      </c>
      <c r="BH278" t="s">
        <v>62</v>
      </c>
      <c r="BI278" t="s">
        <v>59</v>
      </c>
      <c r="BJ278" t="s">
        <v>7</v>
      </c>
      <c r="BK278" t="s">
        <v>46</v>
      </c>
      <c r="BL278">
        <v>71</v>
      </c>
    </row>
    <row r="279" spans="58:64" x14ac:dyDescent="0.3">
      <c r="BF279" t="s">
        <v>162</v>
      </c>
      <c r="BG279" t="s">
        <v>177</v>
      </c>
      <c r="BH279" t="s">
        <v>120</v>
      </c>
      <c r="BI279" t="s">
        <v>67</v>
      </c>
      <c r="BJ279" t="s">
        <v>7</v>
      </c>
      <c r="BK279" t="s">
        <v>46</v>
      </c>
      <c r="BL279">
        <v>1</v>
      </c>
    </row>
    <row r="280" spans="58:64" x14ac:dyDescent="0.3">
      <c r="BF280" t="s">
        <v>162</v>
      </c>
      <c r="BG280" t="s">
        <v>177</v>
      </c>
      <c r="BH280" t="s">
        <v>58</v>
      </c>
      <c r="BI280" t="s">
        <v>67</v>
      </c>
      <c r="BJ280" t="s">
        <v>7</v>
      </c>
      <c r="BK280" t="s">
        <v>46</v>
      </c>
      <c r="BL280">
        <v>24</v>
      </c>
    </row>
    <row r="281" spans="58:64" x14ac:dyDescent="0.3">
      <c r="BF281" t="s">
        <v>162</v>
      </c>
      <c r="BG281" t="s">
        <v>177</v>
      </c>
      <c r="BH281" t="s">
        <v>78</v>
      </c>
      <c r="BI281" t="s">
        <v>67</v>
      </c>
      <c r="BJ281" t="s">
        <v>7</v>
      </c>
      <c r="BK281" t="s">
        <v>46</v>
      </c>
      <c r="BL281">
        <v>63</v>
      </c>
    </row>
    <row r="282" spans="58:64" x14ac:dyDescent="0.3">
      <c r="BF282" t="s">
        <v>162</v>
      </c>
      <c r="BG282" t="s">
        <v>177</v>
      </c>
      <c r="BH282" t="s">
        <v>62</v>
      </c>
      <c r="BI282" t="s">
        <v>67</v>
      </c>
      <c r="BJ282" t="s">
        <v>7</v>
      </c>
      <c r="BK282" t="s">
        <v>46</v>
      </c>
      <c r="BL282">
        <v>1</v>
      </c>
    </row>
    <row r="283" spans="58:64" x14ac:dyDescent="0.3">
      <c r="BF283" t="s">
        <v>162</v>
      </c>
      <c r="BG283" t="s">
        <v>177</v>
      </c>
      <c r="BH283" t="s">
        <v>103</v>
      </c>
      <c r="BI283" t="s">
        <v>67</v>
      </c>
      <c r="BJ283" t="s">
        <v>7</v>
      </c>
      <c r="BK283" t="s">
        <v>46</v>
      </c>
      <c r="BL283">
        <v>4</v>
      </c>
    </row>
    <row r="284" spans="58:64" x14ac:dyDescent="0.3">
      <c r="BF284" t="s">
        <v>162</v>
      </c>
      <c r="BG284" t="s">
        <v>177</v>
      </c>
      <c r="BH284" t="s">
        <v>80</v>
      </c>
      <c r="BI284" t="s">
        <v>67</v>
      </c>
      <c r="BJ284" t="s">
        <v>7</v>
      </c>
      <c r="BK284" t="s">
        <v>46</v>
      </c>
      <c r="BL284">
        <v>2</v>
      </c>
    </row>
    <row r="285" spans="58:64" x14ac:dyDescent="0.3">
      <c r="BF285" t="s">
        <v>162</v>
      </c>
      <c r="BG285" t="s">
        <v>177</v>
      </c>
      <c r="BH285" t="s">
        <v>85</v>
      </c>
      <c r="BI285" t="s">
        <v>67</v>
      </c>
      <c r="BJ285" t="s">
        <v>7</v>
      </c>
      <c r="BK285" t="s">
        <v>46</v>
      </c>
      <c r="BL285">
        <v>4</v>
      </c>
    </row>
    <row r="286" spans="58:64" x14ac:dyDescent="0.3">
      <c r="BF286" t="s">
        <v>162</v>
      </c>
      <c r="BG286" t="s">
        <v>177</v>
      </c>
      <c r="BH286" t="s">
        <v>95</v>
      </c>
      <c r="BI286" t="s">
        <v>67</v>
      </c>
      <c r="BJ286" t="s">
        <v>7</v>
      </c>
      <c r="BK286" t="s">
        <v>46</v>
      </c>
      <c r="BL286">
        <v>87</v>
      </c>
    </row>
    <row r="287" spans="58:64" x14ac:dyDescent="0.3">
      <c r="BF287" t="s">
        <v>162</v>
      </c>
      <c r="BG287" t="s">
        <v>177</v>
      </c>
      <c r="BH287" t="s">
        <v>70</v>
      </c>
      <c r="BI287" t="s">
        <v>67</v>
      </c>
      <c r="BJ287" t="s">
        <v>7</v>
      </c>
      <c r="BK287" t="s">
        <v>46</v>
      </c>
      <c r="BL287">
        <v>69</v>
      </c>
    </row>
    <row r="288" spans="58:64" x14ac:dyDescent="0.3">
      <c r="BF288" t="s">
        <v>162</v>
      </c>
      <c r="BG288" t="s">
        <v>177</v>
      </c>
      <c r="BH288" t="s">
        <v>96</v>
      </c>
      <c r="BI288" t="s">
        <v>67</v>
      </c>
      <c r="BJ288" t="s">
        <v>7</v>
      </c>
      <c r="BK288" t="s">
        <v>46</v>
      </c>
      <c r="BL288">
        <v>17</v>
      </c>
    </row>
    <row r="289" spans="58:64" x14ac:dyDescent="0.3">
      <c r="BF289" t="s">
        <v>162</v>
      </c>
      <c r="BG289" t="s">
        <v>177</v>
      </c>
      <c r="BH289" t="s">
        <v>124</v>
      </c>
      <c r="BI289" t="s">
        <v>59</v>
      </c>
      <c r="BJ289" t="s">
        <v>7</v>
      </c>
      <c r="BK289" t="s">
        <v>45</v>
      </c>
      <c r="BL289">
        <v>4</v>
      </c>
    </row>
    <row r="290" spans="58:64" x14ac:dyDescent="0.3">
      <c r="BF290" t="s">
        <v>162</v>
      </c>
      <c r="BG290" t="s">
        <v>177</v>
      </c>
      <c r="BH290" t="s">
        <v>124</v>
      </c>
      <c r="BI290" t="s">
        <v>59</v>
      </c>
      <c r="BJ290" t="s">
        <v>7</v>
      </c>
      <c r="BK290" t="s">
        <v>46</v>
      </c>
      <c r="BL290">
        <v>4</v>
      </c>
    </row>
    <row r="291" spans="58:64" x14ac:dyDescent="0.3">
      <c r="BF291" t="s">
        <v>162</v>
      </c>
      <c r="BG291" t="s">
        <v>177</v>
      </c>
      <c r="BH291" t="s">
        <v>89</v>
      </c>
      <c r="BI291" t="s">
        <v>67</v>
      </c>
      <c r="BJ291" t="s">
        <v>7</v>
      </c>
      <c r="BK291" t="s">
        <v>46</v>
      </c>
      <c r="BL291">
        <v>36</v>
      </c>
    </row>
    <row r="292" spans="58:64" x14ac:dyDescent="0.3">
      <c r="BF292" t="s">
        <v>162</v>
      </c>
      <c r="BG292" t="s">
        <v>177</v>
      </c>
      <c r="BH292" t="s">
        <v>70</v>
      </c>
      <c r="BI292" t="s">
        <v>67</v>
      </c>
      <c r="BJ292" t="s">
        <v>7</v>
      </c>
      <c r="BK292" t="s">
        <v>46</v>
      </c>
      <c r="BL292">
        <v>1</v>
      </c>
    </row>
    <row r="293" spans="58:64" x14ac:dyDescent="0.3">
      <c r="BF293" t="s">
        <v>162</v>
      </c>
      <c r="BG293" t="s">
        <v>177</v>
      </c>
      <c r="BH293" t="s">
        <v>127</v>
      </c>
      <c r="BI293" t="s">
        <v>67</v>
      </c>
      <c r="BJ293" t="s">
        <v>7</v>
      </c>
      <c r="BK293" t="s">
        <v>46</v>
      </c>
      <c r="BL293">
        <v>2</v>
      </c>
    </row>
    <row r="294" spans="58:64" x14ac:dyDescent="0.3">
      <c r="BF294" t="s">
        <v>162</v>
      </c>
      <c r="BG294" t="s">
        <v>177</v>
      </c>
      <c r="BH294" t="s">
        <v>65</v>
      </c>
      <c r="BI294" t="s">
        <v>67</v>
      </c>
      <c r="BJ294" t="s">
        <v>7</v>
      </c>
      <c r="BK294" t="s">
        <v>46</v>
      </c>
      <c r="BL294">
        <v>1</v>
      </c>
    </row>
    <row r="295" spans="58:64" x14ac:dyDescent="0.3">
      <c r="BF295" t="s">
        <v>162</v>
      </c>
      <c r="BG295" t="s">
        <v>177</v>
      </c>
      <c r="BH295" t="s">
        <v>72</v>
      </c>
      <c r="BI295" t="s">
        <v>59</v>
      </c>
      <c r="BJ295" t="s">
        <v>7</v>
      </c>
      <c r="BK295" t="s">
        <v>45</v>
      </c>
      <c r="BL295">
        <v>12</v>
      </c>
    </row>
    <row r="296" spans="58:64" x14ac:dyDescent="0.3">
      <c r="BF296" t="s">
        <v>162</v>
      </c>
      <c r="BG296" t="s">
        <v>177</v>
      </c>
      <c r="BH296" t="s">
        <v>72</v>
      </c>
      <c r="BI296" t="s">
        <v>59</v>
      </c>
      <c r="BJ296" t="s">
        <v>7</v>
      </c>
      <c r="BK296" t="s">
        <v>46</v>
      </c>
      <c r="BL296">
        <v>12</v>
      </c>
    </row>
    <row r="297" spans="58:64" x14ac:dyDescent="0.3">
      <c r="BF297" t="s">
        <v>162</v>
      </c>
      <c r="BG297" t="s">
        <v>177</v>
      </c>
      <c r="BH297" t="s">
        <v>88</v>
      </c>
      <c r="BI297" t="s">
        <v>67</v>
      </c>
      <c r="BJ297" t="s">
        <v>7</v>
      </c>
      <c r="BK297" t="s">
        <v>46</v>
      </c>
      <c r="BL297">
        <v>2</v>
      </c>
    </row>
    <row r="298" spans="58:64" x14ac:dyDescent="0.3">
      <c r="BF298" t="s">
        <v>162</v>
      </c>
      <c r="BG298" t="s">
        <v>177</v>
      </c>
      <c r="BH298" t="s">
        <v>110</v>
      </c>
      <c r="BI298" t="s">
        <v>59</v>
      </c>
      <c r="BJ298" t="s">
        <v>7</v>
      </c>
      <c r="BK298" t="s">
        <v>45</v>
      </c>
      <c r="BL298">
        <v>3</v>
      </c>
    </row>
    <row r="299" spans="58:64" x14ac:dyDescent="0.3">
      <c r="BF299" t="s">
        <v>162</v>
      </c>
      <c r="BG299" t="s">
        <v>177</v>
      </c>
      <c r="BH299" t="s">
        <v>110</v>
      </c>
      <c r="BI299" t="s">
        <v>59</v>
      </c>
      <c r="BJ299" t="s">
        <v>7</v>
      </c>
      <c r="BK299" t="s">
        <v>46</v>
      </c>
      <c r="BL299">
        <v>3</v>
      </c>
    </row>
    <row r="300" spans="58:64" x14ac:dyDescent="0.3">
      <c r="BF300" t="s">
        <v>162</v>
      </c>
      <c r="BG300" t="s">
        <v>177</v>
      </c>
      <c r="BH300" t="s">
        <v>80</v>
      </c>
      <c r="BI300" t="s">
        <v>67</v>
      </c>
      <c r="BJ300" t="s">
        <v>7</v>
      </c>
      <c r="BK300" t="s">
        <v>46</v>
      </c>
      <c r="BL300">
        <v>90</v>
      </c>
    </row>
    <row r="301" spans="58:64" x14ac:dyDescent="0.3">
      <c r="BF301" t="s">
        <v>162</v>
      </c>
      <c r="BG301" t="s">
        <v>177</v>
      </c>
      <c r="BH301" t="s">
        <v>99</v>
      </c>
      <c r="BI301" t="s">
        <v>67</v>
      </c>
      <c r="BJ301" t="s">
        <v>7</v>
      </c>
      <c r="BK301" t="s">
        <v>46</v>
      </c>
      <c r="BL301">
        <v>5</v>
      </c>
    </row>
    <row r="302" spans="58:64" x14ac:dyDescent="0.3">
      <c r="BF302" t="s">
        <v>162</v>
      </c>
      <c r="BG302" t="s">
        <v>177</v>
      </c>
      <c r="BH302" t="s">
        <v>74</v>
      </c>
      <c r="BI302" t="s">
        <v>67</v>
      </c>
      <c r="BJ302" t="s">
        <v>7</v>
      </c>
      <c r="BK302" t="s">
        <v>46</v>
      </c>
      <c r="BL302">
        <v>2</v>
      </c>
    </row>
    <row r="303" spans="58:64" x14ac:dyDescent="0.3">
      <c r="BF303" t="s">
        <v>162</v>
      </c>
      <c r="BG303" t="s">
        <v>177</v>
      </c>
      <c r="BH303" t="s">
        <v>71</v>
      </c>
      <c r="BI303" t="s">
        <v>67</v>
      </c>
      <c r="BJ303" t="s">
        <v>7</v>
      </c>
      <c r="BK303" t="s">
        <v>46</v>
      </c>
      <c r="BL303">
        <v>64</v>
      </c>
    </row>
    <row r="304" spans="58:64" x14ac:dyDescent="0.3">
      <c r="BF304" t="s">
        <v>162</v>
      </c>
      <c r="BG304" t="s">
        <v>177</v>
      </c>
      <c r="BH304" t="s">
        <v>87</v>
      </c>
      <c r="BI304" t="s">
        <v>67</v>
      </c>
      <c r="BJ304" t="s">
        <v>7</v>
      </c>
      <c r="BK304" t="s">
        <v>46</v>
      </c>
      <c r="BL304">
        <v>2</v>
      </c>
    </row>
    <row r="305" spans="58:64" x14ac:dyDescent="0.3">
      <c r="BF305" t="s">
        <v>162</v>
      </c>
      <c r="BG305" t="s">
        <v>177</v>
      </c>
      <c r="BH305" t="s">
        <v>90</v>
      </c>
      <c r="BI305" t="s">
        <v>59</v>
      </c>
      <c r="BJ305" t="s">
        <v>7</v>
      </c>
      <c r="BK305" t="s">
        <v>45</v>
      </c>
      <c r="BL305">
        <v>9</v>
      </c>
    </row>
    <row r="306" spans="58:64" x14ac:dyDescent="0.3">
      <c r="BF306" t="s">
        <v>162</v>
      </c>
      <c r="BG306" t="s">
        <v>177</v>
      </c>
      <c r="BH306" t="s">
        <v>90</v>
      </c>
      <c r="BI306" t="s">
        <v>59</v>
      </c>
      <c r="BJ306" t="s">
        <v>7</v>
      </c>
      <c r="BK306" t="s">
        <v>46</v>
      </c>
      <c r="BL306">
        <v>9</v>
      </c>
    </row>
    <row r="307" spans="58:64" x14ac:dyDescent="0.3">
      <c r="BF307" t="s">
        <v>162</v>
      </c>
      <c r="BG307" t="s">
        <v>177</v>
      </c>
      <c r="BH307" t="s">
        <v>86</v>
      </c>
      <c r="BI307" t="s">
        <v>59</v>
      </c>
      <c r="BJ307" t="s">
        <v>7</v>
      </c>
      <c r="BK307" t="s">
        <v>45</v>
      </c>
      <c r="BL307">
        <v>12</v>
      </c>
    </row>
    <row r="308" spans="58:64" x14ac:dyDescent="0.3">
      <c r="BF308" t="s">
        <v>162</v>
      </c>
      <c r="BG308" t="s">
        <v>177</v>
      </c>
      <c r="BH308" t="s">
        <v>86</v>
      </c>
      <c r="BI308" t="s">
        <v>59</v>
      </c>
      <c r="BJ308" t="s">
        <v>7</v>
      </c>
      <c r="BK308" t="s">
        <v>46</v>
      </c>
      <c r="BL308">
        <v>12</v>
      </c>
    </row>
    <row r="309" spans="58:64" x14ac:dyDescent="0.3">
      <c r="BF309" t="s">
        <v>162</v>
      </c>
      <c r="BG309" t="s">
        <v>177</v>
      </c>
      <c r="BH309" t="s">
        <v>70</v>
      </c>
      <c r="BI309" t="s">
        <v>59</v>
      </c>
      <c r="BJ309" t="s">
        <v>7</v>
      </c>
      <c r="BK309" t="s">
        <v>45</v>
      </c>
      <c r="BL309">
        <v>6</v>
      </c>
    </row>
    <row r="310" spans="58:64" x14ac:dyDescent="0.3">
      <c r="BF310" t="s">
        <v>162</v>
      </c>
      <c r="BG310" t="s">
        <v>177</v>
      </c>
      <c r="BH310" t="s">
        <v>70</v>
      </c>
      <c r="BI310" t="s">
        <v>59</v>
      </c>
      <c r="BJ310" t="s">
        <v>7</v>
      </c>
      <c r="BK310" t="s">
        <v>46</v>
      </c>
      <c r="BL310">
        <v>6</v>
      </c>
    </row>
    <row r="311" spans="58:64" x14ac:dyDescent="0.3">
      <c r="BF311" t="s">
        <v>162</v>
      </c>
      <c r="BG311" t="s">
        <v>177</v>
      </c>
      <c r="BH311" t="s">
        <v>104</v>
      </c>
      <c r="BI311" t="s">
        <v>59</v>
      </c>
      <c r="BJ311" t="s">
        <v>7</v>
      </c>
      <c r="BK311" t="s">
        <v>45</v>
      </c>
      <c r="BL311">
        <v>2</v>
      </c>
    </row>
    <row r="312" spans="58:64" x14ac:dyDescent="0.3">
      <c r="BF312" t="s">
        <v>162</v>
      </c>
      <c r="BG312" t="s">
        <v>177</v>
      </c>
      <c r="BH312" t="s">
        <v>104</v>
      </c>
      <c r="BI312" t="s">
        <v>59</v>
      </c>
      <c r="BJ312" t="s">
        <v>7</v>
      </c>
      <c r="BK312" t="s">
        <v>46</v>
      </c>
      <c r="BL312">
        <v>2</v>
      </c>
    </row>
    <row r="313" spans="58:64" x14ac:dyDescent="0.3">
      <c r="BF313" t="s">
        <v>162</v>
      </c>
      <c r="BG313" t="s">
        <v>177</v>
      </c>
      <c r="BH313" t="s">
        <v>79</v>
      </c>
      <c r="BI313" t="s">
        <v>67</v>
      </c>
      <c r="BJ313" t="s">
        <v>7</v>
      </c>
      <c r="BK313" t="s">
        <v>46</v>
      </c>
      <c r="BL313">
        <v>2</v>
      </c>
    </row>
    <row r="314" spans="58:64" x14ac:dyDescent="0.3">
      <c r="BF314" t="s">
        <v>162</v>
      </c>
      <c r="BG314" t="s">
        <v>177</v>
      </c>
      <c r="BH314" t="s">
        <v>126</v>
      </c>
      <c r="BI314" t="s">
        <v>67</v>
      </c>
      <c r="BJ314" t="s">
        <v>7</v>
      </c>
      <c r="BK314" t="s">
        <v>46</v>
      </c>
      <c r="BL314">
        <v>1</v>
      </c>
    </row>
    <row r="315" spans="58:64" x14ac:dyDescent="0.3">
      <c r="BF315" t="s">
        <v>162</v>
      </c>
      <c r="BG315" t="s">
        <v>177</v>
      </c>
      <c r="BH315" t="s">
        <v>58</v>
      </c>
      <c r="BI315" t="s">
        <v>59</v>
      </c>
      <c r="BJ315" t="s">
        <v>7</v>
      </c>
      <c r="BK315" t="s">
        <v>45</v>
      </c>
      <c r="BL315">
        <v>1</v>
      </c>
    </row>
    <row r="316" spans="58:64" x14ac:dyDescent="0.3">
      <c r="BF316" t="s">
        <v>162</v>
      </c>
      <c r="BG316" t="s">
        <v>177</v>
      </c>
      <c r="BH316" t="s">
        <v>58</v>
      </c>
      <c r="BI316" t="s">
        <v>59</v>
      </c>
      <c r="BJ316" t="s">
        <v>7</v>
      </c>
      <c r="BK316" t="s">
        <v>46</v>
      </c>
      <c r="BL316">
        <v>1</v>
      </c>
    </row>
    <row r="317" spans="58:64" x14ac:dyDescent="0.3">
      <c r="BF317" t="s">
        <v>162</v>
      </c>
      <c r="BG317" t="s">
        <v>177</v>
      </c>
      <c r="BH317" t="s">
        <v>167</v>
      </c>
      <c r="BI317" t="s">
        <v>67</v>
      </c>
      <c r="BJ317" t="s">
        <v>7</v>
      </c>
      <c r="BK317" t="s">
        <v>46</v>
      </c>
      <c r="BL317">
        <v>11</v>
      </c>
    </row>
    <row r="318" spans="58:64" x14ac:dyDescent="0.3">
      <c r="BF318" t="s">
        <v>162</v>
      </c>
      <c r="BG318" t="s">
        <v>177</v>
      </c>
      <c r="BH318" t="s">
        <v>98</v>
      </c>
      <c r="BI318" t="s">
        <v>67</v>
      </c>
      <c r="BJ318" t="s">
        <v>7</v>
      </c>
      <c r="BK318" t="s">
        <v>46</v>
      </c>
      <c r="BL318">
        <v>5</v>
      </c>
    </row>
    <row r="319" spans="58:64" x14ac:dyDescent="0.3">
      <c r="BF319" t="s">
        <v>162</v>
      </c>
      <c r="BG319" t="s">
        <v>177</v>
      </c>
      <c r="BH319" t="s">
        <v>138</v>
      </c>
      <c r="BI319" t="s">
        <v>67</v>
      </c>
      <c r="BJ319" t="s">
        <v>7</v>
      </c>
      <c r="BK319" t="s">
        <v>46</v>
      </c>
      <c r="BL319">
        <v>2</v>
      </c>
    </row>
    <row r="320" spans="58:64" x14ac:dyDescent="0.3">
      <c r="BF320" t="s">
        <v>162</v>
      </c>
      <c r="BG320" t="s">
        <v>177</v>
      </c>
      <c r="BH320" t="s">
        <v>104</v>
      </c>
      <c r="BI320" t="s">
        <v>67</v>
      </c>
      <c r="BJ320" t="s">
        <v>7</v>
      </c>
      <c r="BK320" t="s">
        <v>46</v>
      </c>
      <c r="BL320">
        <v>6</v>
      </c>
    </row>
    <row r="321" spans="58:64" x14ac:dyDescent="0.3">
      <c r="BF321" t="s">
        <v>162</v>
      </c>
      <c r="BG321" t="s">
        <v>177</v>
      </c>
      <c r="BH321" t="s">
        <v>83</v>
      </c>
      <c r="BI321" t="s">
        <v>67</v>
      </c>
      <c r="BJ321" t="s">
        <v>7</v>
      </c>
      <c r="BK321" t="s">
        <v>46</v>
      </c>
      <c r="BL321">
        <v>1</v>
      </c>
    </row>
    <row r="322" spans="58:64" x14ac:dyDescent="0.3">
      <c r="BF322" t="s">
        <v>162</v>
      </c>
      <c r="BG322" t="s">
        <v>177</v>
      </c>
      <c r="BH322" t="s">
        <v>74</v>
      </c>
      <c r="BI322" t="s">
        <v>59</v>
      </c>
      <c r="BJ322" t="s">
        <v>7</v>
      </c>
      <c r="BK322" t="s">
        <v>45</v>
      </c>
      <c r="BL322">
        <v>27</v>
      </c>
    </row>
    <row r="323" spans="58:64" x14ac:dyDescent="0.3">
      <c r="BF323" t="s">
        <v>162</v>
      </c>
      <c r="BG323" t="s">
        <v>177</v>
      </c>
      <c r="BH323" t="s">
        <v>74</v>
      </c>
      <c r="BI323" t="s">
        <v>59</v>
      </c>
      <c r="BJ323" t="s">
        <v>7</v>
      </c>
      <c r="BK323" t="s">
        <v>46</v>
      </c>
      <c r="BL323">
        <v>27</v>
      </c>
    </row>
    <row r="324" spans="58:64" x14ac:dyDescent="0.3">
      <c r="BF324" t="s">
        <v>162</v>
      </c>
      <c r="BG324" t="s">
        <v>177</v>
      </c>
      <c r="BH324" t="s">
        <v>72</v>
      </c>
      <c r="BI324" t="s">
        <v>67</v>
      </c>
      <c r="BJ324" t="s">
        <v>7</v>
      </c>
      <c r="BK324" t="s">
        <v>46</v>
      </c>
      <c r="BL324">
        <v>335</v>
      </c>
    </row>
    <row r="325" spans="58:64" x14ac:dyDescent="0.3">
      <c r="BF325" t="s">
        <v>162</v>
      </c>
      <c r="BG325" t="s">
        <v>177</v>
      </c>
      <c r="BH325" t="s">
        <v>80</v>
      </c>
      <c r="BI325" t="s">
        <v>59</v>
      </c>
      <c r="BJ325" t="s">
        <v>7</v>
      </c>
      <c r="BK325" t="s">
        <v>45</v>
      </c>
      <c r="BL325">
        <v>10</v>
      </c>
    </row>
    <row r="326" spans="58:64" x14ac:dyDescent="0.3">
      <c r="BF326" t="s">
        <v>162</v>
      </c>
      <c r="BG326" t="s">
        <v>177</v>
      </c>
      <c r="BH326" t="s">
        <v>80</v>
      </c>
      <c r="BI326" t="s">
        <v>59</v>
      </c>
      <c r="BJ326" t="s">
        <v>7</v>
      </c>
      <c r="BK326" t="s">
        <v>46</v>
      </c>
      <c r="BL326">
        <v>10</v>
      </c>
    </row>
    <row r="327" spans="58:64" x14ac:dyDescent="0.3">
      <c r="BF327" t="s">
        <v>162</v>
      </c>
      <c r="BG327" t="s">
        <v>177</v>
      </c>
      <c r="BH327" t="s">
        <v>82</v>
      </c>
      <c r="BI327" t="s">
        <v>67</v>
      </c>
      <c r="BJ327" t="s">
        <v>7</v>
      </c>
      <c r="BK327" t="s">
        <v>46</v>
      </c>
      <c r="BL327">
        <v>158</v>
      </c>
    </row>
    <row r="328" spans="58:64" x14ac:dyDescent="0.3">
      <c r="BF328" t="s">
        <v>162</v>
      </c>
      <c r="BG328" t="s">
        <v>177</v>
      </c>
      <c r="BH328" t="s">
        <v>69</v>
      </c>
      <c r="BI328" t="s">
        <v>67</v>
      </c>
      <c r="BJ328" t="s">
        <v>7</v>
      </c>
      <c r="BK328" t="s">
        <v>46</v>
      </c>
      <c r="BL328">
        <v>3</v>
      </c>
    </row>
    <row r="329" spans="58:64" x14ac:dyDescent="0.3">
      <c r="BF329" t="s">
        <v>162</v>
      </c>
      <c r="BG329" t="s">
        <v>177</v>
      </c>
      <c r="BH329" t="s">
        <v>84</v>
      </c>
      <c r="BI329" t="s">
        <v>67</v>
      </c>
      <c r="BJ329" t="s">
        <v>7</v>
      </c>
      <c r="BK329" t="s">
        <v>46</v>
      </c>
      <c r="BL329">
        <v>2</v>
      </c>
    </row>
    <row r="330" spans="58:64" x14ac:dyDescent="0.3">
      <c r="BF330" t="s">
        <v>162</v>
      </c>
      <c r="BG330" t="s">
        <v>177</v>
      </c>
      <c r="BH330" t="s">
        <v>114</v>
      </c>
      <c r="BI330" t="s">
        <v>59</v>
      </c>
      <c r="BJ330" t="s">
        <v>7</v>
      </c>
      <c r="BK330" t="s">
        <v>45</v>
      </c>
      <c r="BL330">
        <v>3</v>
      </c>
    </row>
    <row r="331" spans="58:64" x14ac:dyDescent="0.3">
      <c r="BF331" t="s">
        <v>162</v>
      </c>
      <c r="BG331" t="s">
        <v>177</v>
      </c>
      <c r="BH331" t="s">
        <v>114</v>
      </c>
      <c r="BI331" t="s">
        <v>59</v>
      </c>
      <c r="BJ331" t="s">
        <v>7</v>
      </c>
      <c r="BK331" t="s">
        <v>46</v>
      </c>
      <c r="BL331">
        <v>3</v>
      </c>
    </row>
    <row r="332" spans="58:64" x14ac:dyDescent="0.3">
      <c r="BF332" t="s">
        <v>162</v>
      </c>
      <c r="BG332" t="s">
        <v>177</v>
      </c>
      <c r="BH332" t="s">
        <v>69</v>
      </c>
      <c r="BI332" t="s">
        <v>67</v>
      </c>
      <c r="BJ332" t="s">
        <v>7</v>
      </c>
      <c r="BK332" t="s">
        <v>46</v>
      </c>
      <c r="BL332">
        <v>257</v>
      </c>
    </row>
    <row r="333" spans="58:64" x14ac:dyDescent="0.3">
      <c r="BF333" t="s">
        <v>162</v>
      </c>
      <c r="BG333" t="s">
        <v>177</v>
      </c>
      <c r="BH333" t="s">
        <v>124</v>
      </c>
      <c r="BI333" t="s">
        <v>67</v>
      </c>
      <c r="BJ333" t="s">
        <v>7</v>
      </c>
      <c r="BK333" t="s">
        <v>46</v>
      </c>
      <c r="BL333">
        <v>24</v>
      </c>
    </row>
    <row r="334" spans="58:64" x14ac:dyDescent="0.3">
      <c r="BF334" t="s">
        <v>162</v>
      </c>
      <c r="BG334" t="s">
        <v>177</v>
      </c>
      <c r="BH334" t="s">
        <v>155</v>
      </c>
      <c r="BI334" t="s">
        <v>59</v>
      </c>
      <c r="BJ334" t="s">
        <v>7</v>
      </c>
      <c r="BK334" t="s">
        <v>45</v>
      </c>
      <c r="BL334">
        <v>1</v>
      </c>
    </row>
    <row r="335" spans="58:64" x14ac:dyDescent="0.3">
      <c r="BF335" t="s">
        <v>162</v>
      </c>
      <c r="BG335" t="s">
        <v>177</v>
      </c>
      <c r="BH335" t="s">
        <v>155</v>
      </c>
      <c r="BI335" t="s">
        <v>59</v>
      </c>
      <c r="BJ335" t="s">
        <v>7</v>
      </c>
      <c r="BK335" t="s">
        <v>46</v>
      </c>
      <c r="BL335">
        <v>1</v>
      </c>
    </row>
    <row r="336" spans="58:64" x14ac:dyDescent="0.3">
      <c r="BF336" t="s">
        <v>162</v>
      </c>
      <c r="BG336" t="s">
        <v>177</v>
      </c>
      <c r="BH336" t="s">
        <v>102</v>
      </c>
      <c r="BI336" t="s">
        <v>59</v>
      </c>
      <c r="BJ336" t="s">
        <v>7</v>
      </c>
      <c r="BK336" t="s">
        <v>45</v>
      </c>
      <c r="BL336">
        <v>1</v>
      </c>
    </row>
    <row r="337" spans="58:64" x14ac:dyDescent="0.3">
      <c r="BF337" t="s">
        <v>162</v>
      </c>
      <c r="BG337" t="s">
        <v>177</v>
      </c>
      <c r="BH337" t="s">
        <v>102</v>
      </c>
      <c r="BI337" t="s">
        <v>59</v>
      </c>
      <c r="BJ337" t="s">
        <v>7</v>
      </c>
      <c r="BK337" t="s">
        <v>46</v>
      </c>
      <c r="BL337">
        <v>1</v>
      </c>
    </row>
    <row r="338" spans="58:64" x14ac:dyDescent="0.3">
      <c r="BF338" t="s">
        <v>162</v>
      </c>
      <c r="BG338" t="s">
        <v>177</v>
      </c>
      <c r="BH338" t="s">
        <v>77</v>
      </c>
      <c r="BI338" t="s">
        <v>59</v>
      </c>
      <c r="BJ338" t="s">
        <v>7</v>
      </c>
      <c r="BK338" t="s">
        <v>45</v>
      </c>
      <c r="BL338">
        <v>1</v>
      </c>
    </row>
    <row r="339" spans="58:64" x14ac:dyDescent="0.3">
      <c r="BF339" t="s">
        <v>162</v>
      </c>
      <c r="BG339" t="s">
        <v>177</v>
      </c>
      <c r="BH339" t="s">
        <v>77</v>
      </c>
      <c r="BI339" t="s">
        <v>59</v>
      </c>
      <c r="BJ339" t="s">
        <v>7</v>
      </c>
      <c r="BK339" t="s">
        <v>46</v>
      </c>
      <c r="BL339">
        <v>1</v>
      </c>
    </row>
    <row r="340" spans="58:64" x14ac:dyDescent="0.3">
      <c r="BF340" t="s">
        <v>162</v>
      </c>
      <c r="BG340" t="s">
        <v>177</v>
      </c>
      <c r="BH340" t="s">
        <v>82</v>
      </c>
      <c r="BI340" t="s">
        <v>59</v>
      </c>
      <c r="BJ340" t="s">
        <v>7</v>
      </c>
      <c r="BK340" t="s">
        <v>45</v>
      </c>
      <c r="BL340">
        <v>10</v>
      </c>
    </row>
    <row r="341" spans="58:64" x14ac:dyDescent="0.3">
      <c r="BF341" t="s">
        <v>162</v>
      </c>
      <c r="BG341" t="s">
        <v>177</v>
      </c>
      <c r="BH341" t="s">
        <v>82</v>
      </c>
      <c r="BI341" t="s">
        <v>59</v>
      </c>
      <c r="BJ341" t="s">
        <v>7</v>
      </c>
      <c r="BK341" t="s">
        <v>46</v>
      </c>
      <c r="BL341">
        <v>10</v>
      </c>
    </row>
    <row r="342" spans="58:64" x14ac:dyDescent="0.3">
      <c r="BF342" t="s">
        <v>162</v>
      </c>
      <c r="BG342" t="s">
        <v>177</v>
      </c>
      <c r="BH342" t="s">
        <v>65</v>
      </c>
      <c r="BI342" t="s">
        <v>59</v>
      </c>
      <c r="BJ342" t="s">
        <v>7</v>
      </c>
      <c r="BK342" t="s">
        <v>45</v>
      </c>
      <c r="BL342">
        <v>25</v>
      </c>
    </row>
    <row r="343" spans="58:64" x14ac:dyDescent="0.3">
      <c r="BF343" t="s">
        <v>162</v>
      </c>
      <c r="BG343" t="s">
        <v>177</v>
      </c>
      <c r="BH343" t="s">
        <v>65</v>
      </c>
      <c r="BI343" t="s">
        <v>59</v>
      </c>
      <c r="BJ343" t="s">
        <v>7</v>
      </c>
      <c r="BK343" t="s">
        <v>46</v>
      </c>
      <c r="BL343">
        <v>25</v>
      </c>
    </row>
    <row r="344" spans="58:64" x14ac:dyDescent="0.3">
      <c r="BF344" t="s">
        <v>162</v>
      </c>
      <c r="BG344" t="s">
        <v>177</v>
      </c>
      <c r="BH344" t="s">
        <v>114</v>
      </c>
      <c r="BI344" t="s">
        <v>67</v>
      </c>
      <c r="BJ344" t="s">
        <v>7</v>
      </c>
      <c r="BK344" t="s">
        <v>46</v>
      </c>
      <c r="BL344">
        <v>31</v>
      </c>
    </row>
    <row r="345" spans="58:64" x14ac:dyDescent="0.3">
      <c r="BF345" t="s">
        <v>162</v>
      </c>
      <c r="BG345" t="s">
        <v>177</v>
      </c>
      <c r="BH345" t="s">
        <v>61</v>
      </c>
      <c r="BI345" t="s">
        <v>67</v>
      </c>
      <c r="BJ345" t="s">
        <v>7</v>
      </c>
      <c r="BK345" t="s">
        <v>46</v>
      </c>
      <c r="BL345">
        <v>73</v>
      </c>
    </row>
    <row r="346" spans="58:64" x14ac:dyDescent="0.3">
      <c r="BF346" t="s">
        <v>162</v>
      </c>
      <c r="BG346" t="s">
        <v>177</v>
      </c>
      <c r="BH346" t="s">
        <v>89</v>
      </c>
      <c r="BI346" t="s">
        <v>59</v>
      </c>
      <c r="BJ346" t="s">
        <v>7</v>
      </c>
      <c r="BK346" t="s">
        <v>45</v>
      </c>
      <c r="BL346">
        <v>7</v>
      </c>
    </row>
    <row r="347" spans="58:64" x14ac:dyDescent="0.3">
      <c r="BF347" t="s">
        <v>162</v>
      </c>
      <c r="BG347" t="s">
        <v>177</v>
      </c>
      <c r="BH347" t="s">
        <v>89</v>
      </c>
      <c r="BI347" t="s">
        <v>59</v>
      </c>
      <c r="BJ347" t="s">
        <v>7</v>
      </c>
      <c r="BK347" t="s">
        <v>46</v>
      </c>
      <c r="BL347">
        <v>7</v>
      </c>
    </row>
    <row r="348" spans="58:64" x14ac:dyDescent="0.3">
      <c r="BF348" t="s">
        <v>162</v>
      </c>
      <c r="BG348" t="s">
        <v>177</v>
      </c>
      <c r="BH348" t="s">
        <v>83</v>
      </c>
      <c r="BI348" t="s">
        <v>67</v>
      </c>
      <c r="BJ348" t="s">
        <v>7</v>
      </c>
      <c r="BK348" t="s">
        <v>46</v>
      </c>
      <c r="BL348">
        <v>1</v>
      </c>
    </row>
    <row r="349" spans="58:64" x14ac:dyDescent="0.3">
      <c r="BF349" t="s">
        <v>162</v>
      </c>
      <c r="BG349" t="s">
        <v>177</v>
      </c>
      <c r="BH349" t="s">
        <v>174</v>
      </c>
      <c r="BI349" t="s">
        <v>67</v>
      </c>
      <c r="BJ349" t="s">
        <v>7</v>
      </c>
      <c r="BK349" t="s">
        <v>46</v>
      </c>
      <c r="BL349">
        <v>1</v>
      </c>
    </row>
    <row r="350" spans="58:64" x14ac:dyDescent="0.3">
      <c r="BF350" t="s">
        <v>162</v>
      </c>
      <c r="BG350" t="s">
        <v>177</v>
      </c>
      <c r="BH350" t="s">
        <v>76</v>
      </c>
      <c r="BI350" t="s">
        <v>59</v>
      </c>
      <c r="BJ350" t="s">
        <v>7</v>
      </c>
      <c r="BK350" t="s">
        <v>45</v>
      </c>
      <c r="BL350">
        <v>1</v>
      </c>
    </row>
    <row r="351" spans="58:64" x14ac:dyDescent="0.3">
      <c r="BF351" t="s">
        <v>162</v>
      </c>
      <c r="BG351" t="s">
        <v>177</v>
      </c>
      <c r="BH351" t="s">
        <v>76</v>
      </c>
      <c r="BI351" t="s">
        <v>59</v>
      </c>
      <c r="BJ351" t="s">
        <v>7</v>
      </c>
      <c r="BK351" t="s">
        <v>46</v>
      </c>
      <c r="BL351">
        <v>1</v>
      </c>
    </row>
    <row r="352" spans="58:64" x14ac:dyDescent="0.3">
      <c r="BF352" t="s">
        <v>162</v>
      </c>
      <c r="BG352" t="s">
        <v>177</v>
      </c>
      <c r="BH352" t="s">
        <v>91</v>
      </c>
      <c r="BI352" t="s">
        <v>67</v>
      </c>
      <c r="BJ352" t="s">
        <v>7</v>
      </c>
      <c r="BK352" t="s">
        <v>46</v>
      </c>
      <c r="BL352">
        <v>2</v>
      </c>
    </row>
    <row r="353" spans="58:64" x14ac:dyDescent="0.3">
      <c r="BF353" t="s">
        <v>162</v>
      </c>
      <c r="BG353" t="s">
        <v>177</v>
      </c>
      <c r="BH353" t="s">
        <v>61</v>
      </c>
      <c r="BI353" t="s">
        <v>59</v>
      </c>
      <c r="BJ353" t="s">
        <v>7</v>
      </c>
      <c r="BK353" t="s">
        <v>45</v>
      </c>
      <c r="BL353">
        <v>7</v>
      </c>
    </row>
    <row r="354" spans="58:64" x14ac:dyDescent="0.3">
      <c r="BF354" t="s">
        <v>162</v>
      </c>
      <c r="BG354" t="s">
        <v>177</v>
      </c>
      <c r="BH354" t="s">
        <v>61</v>
      </c>
      <c r="BI354" t="s">
        <v>59</v>
      </c>
      <c r="BJ354" t="s">
        <v>7</v>
      </c>
      <c r="BK354" t="s">
        <v>46</v>
      </c>
      <c r="BL354">
        <v>7</v>
      </c>
    </row>
    <row r="355" spans="58:64" x14ac:dyDescent="0.3">
      <c r="BF355" t="s">
        <v>162</v>
      </c>
      <c r="BG355" t="s">
        <v>177</v>
      </c>
      <c r="BH355" t="s">
        <v>71</v>
      </c>
      <c r="BI355" t="s">
        <v>59</v>
      </c>
      <c r="BJ355" t="s">
        <v>7</v>
      </c>
      <c r="BK355" t="s">
        <v>45</v>
      </c>
      <c r="BL355">
        <v>4</v>
      </c>
    </row>
    <row r="356" spans="58:64" x14ac:dyDescent="0.3">
      <c r="BF356" t="s">
        <v>162</v>
      </c>
      <c r="BG356" t="s">
        <v>177</v>
      </c>
      <c r="BH356" t="s">
        <v>71</v>
      </c>
      <c r="BI356" t="s">
        <v>59</v>
      </c>
      <c r="BJ356" t="s">
        <v>7</v>
      </c>
      <c r="BK356" t="s">
        <v>46</v>
      </c>
      <c r="BL356">
        <v>4</v>
      </c>
    </row>
    <row r="357" spans="58:64" x14ac:dyDescent="0.3">
      <c r="BF357" t="s">
        <v>162</v>
      </c>
      <c r="BG357" t="s">
        <v>177</v>
      </c>
      <c r="BH357" t="s">
        <v>80</v>
      </c>
      <c r="BI357" t="s">
        <v>59</v>
      </c>
      <c r="BJ357" t="s">
        <v>7</v>
      </c>
      <c r="BK357" t="s">
        <v>46</v>
      </c>
      <c r="BL357">
        <v>2</v>
      </c>
    </row>
    <row r="358" spans="58:64" x14ac:dyDescent="0.3">
      <c r="BF358" t="s">
        <v>162</v>
      </c>
      <c r="BG358" t="s">
        <v>177</v>
      </c>
      <c r="BH358" t="s">
        <v>86</v>
      </c>
      <c r="BI358" t="s">
        <v>67</v>
      </c>
      <c r="BJ358" t="s">
        <v>7</v>
      </c>
      <c r="BK358" t="s">
        <v>46</v>
      </c>
      <c r="BL358">
        <v>88</v>
      </c>
    </row>
    <row r="359" spans="58:64" x14ac:dyDescent="0.3">
      <c r="BF359" t="s">
        <v>162</v>
      </c>
      <c r="BG359" t="s">
        <v>177</v>
      </c>
      <c r="BH359" t="s">
        <v>107</v>
      </c>
      <c r="BI359" t="s">
        <v>67</v>
      </c>
      <c r="BJ359" t="s">
        <v>8</v>
      </c>
      <c r="BK359" t="s">
        <v>46</v>
      </c>
      <c r="BL359">
        <v>1</v>
      </c>
    </row>
    <row r="360" spans="58:64" x14ac:dyDescent="0.3">
      <c r="BF360" t="s">
        <v>162</v>
      </c>
      <c r="BG360" t="s">
        <v>177</v>
      </c>
      <c r="BH360" t="s">
        <v>122</v>
      </c>
      <c r="BI360" t="s">
        <v>67</v>
      </c>
      <c r="BJ360" t="s">
        <v>8</v>
      </c>
      <c r="BK360" t="s">
        <v>46</v>
      </c>
      <c r="BL360">
        <v>2</v>
      </c>
    </row>
    <row r="361" spans="58:64" x14ac:dyDescent="0.3">
      <c r="BF361" t="s">
        <v>162</v>
      </c>
      <c r="BG361" t="s">
        <v>177</v>
      </c>
      <c r="BH361" t="s">
        <v>78</v>
      </c>
      <c r="BI361" t="s">
        <v>67</v>
      </c>
      <c r="BJ361" t="s">
        <v>8</v>
      </c>
      <c r="BK361" t="s">
        <v>46</v>
      </c>
      <c r="BL361">
        <v>13</v>
      </c>
    </row>
    <row r="362" spans="58:64" x14ac:dyDescent="0.3">
      <c r="BF362" t="s">
        <v>162</v>
      </c>
      <c r="BG362" t="s">
        <v>177</v>
      </c>
      <c r="BH362" t="s">
        <v>110</v>
      </c>
      <c r="BI362" t="s">
        <v>67</v>
      </c>
      <c r="BJ362" t="s">
        <v>8</v>
      </c>
      <c r="BK362" t="s">
        <v>46</v>
      </c>
      <c r="BL362">
        <v>12</v>
      </c>
    </row>
    <row r="363" spans="58:64" x14ac:dyDescent="0.3">
      <c r="BF363" t="s">
        <v>162</v>
      </c>
      <c r="BG363" t="s">
        <v>177</v>
      </c>
      <c r="BH363" t="s">
        <v>79</v>
      </c>
      <c r="BI363" t="s">
        <v>67</v>
      </c>
      <c r="BJ363" t="s">
        <v>8</v>
      </c>
      <c r="BK363" t="s">
        <v>46</v>
      </c>
      <c r="BL363">
        <v>21</v>
      </c>
    </row>
    <row r="364" spans="58:64" x14ac:dyDescent="0.3">
      <c r="BF364" t="s">
        <v>162</v>
      </c>
      <c r="BG364" t="s">
        <v>177</v>
      </c>
      <c r="BH364" t="s">
        <v>124</v>
      </c>
      <c r="BI364" t="s">
        <v>67</v>
      </c>
      <c r="BJ364" t="s">
        <v>8</v>
      </c>
      <c r="BK364" t="s">
        <v>46</v>
      </c>
      <c r="BL364">
        <v>21</v>
      </c>
    </row>
    <row r="365" spans="58:64" x14ac:dyDescent="0.3">
      <c r="BF365" t="s">
        <v>162</v>
      </c>
      <c r="BG365" t="s">
        <v>177</v>
      </c>
      <c r="BH365" t="s">
        <v>101</v>
      </c>
      <c r="BI365" t="s">
        <v>67</v>
      </c>
      <c r="BJ365" t="s">
        <v>8</v>
      </c>
      <c r="BK365" t="s">
        <v>46</v>
      </c>
      <c r="BL365">
        <v>2</v>
      </c>
    </row>
    <row r="366" spans="58:64" x14ac:dyDescent="0.3">
      <c r="BF366" t="s">
        <v>162</v>
      </c>
      <c r="BG366" t="s">
        <v>177</v>
      </c>
      <c r="BH366" t="s">
        <v>86</v>
      </c>
      <c r="BI366" t="s">
        <v>67</v>
      </c>
      <c r="BJ366" t="s">
        <v>8</v>
      </c>
      <c r="BK366" t="s">
        <v>46</v>
      </c>
      <c r="BL366">
        <v>38</v>
      </c>
    </row>
    <row r="367" spans="58:64" x14ac:dyDescent="0.3">
      <c r="BF367" t="s">
        <v>162</v>
      </c>
      <c r="BG367" t="s">
        <v>177</v>
      </c>
      <c r="BH367" t="s">
        <v>115</v>
      </c>
      <c r="BI367" t="s">
        <v>67</v>
      </c>
      <c r="BJ367" t="s">
        <v>8</v>
      </c>
      <c r="BK367" t="s">
        <v>46</v>
      </c>
      <c r="BL367">
        <v>1</v>
      </c>
    </row>
    <row r="368" spans="58:64" x14ac:dyDescent="0.3">
      <c r="BF368" t="s">
        <v>162</v>
      </c>
      <c r="BG368" t="s">
        <v>177</v>
      </c>
      <c r="BH368" t="s">
        <v>83</v>
      </c>
      <c r="BI368" t="s">
        <v>67</v>
      </c>
      <c r="BJ368" t="s">
        <v>8</v>
      </c>
      <c r="BK368" t="s">
        <v>46</v>
      </c>
      <c r="BL368">
        <v>7</v>
      </c>
    </row>
    <row r="369" spans="58:64" x14ac:dyDescent="0.3">
      <c r="BF369" t="s">
        <v>162</v>
      </c>
      <c r="BG369" t="s">
        <v>177</v>
      </c>
      <c r="BH369" t="s">
        <v>82</v>
      </c>
      <c r="BI369" t="s">
        <v>67</v>
      </c>
      <c r="BJ369" t="s">
        <v>8</v>
      </c>
      <c r="BK369" t="s">
        <v>46</v>
      </c>
      <c r="BL369">
        <v>5</v>
      </c>
    </row>
    <row r="370" spans="58:64" x14ac:dyDescent="0.3">
      <c r="BF370" t="s">
        <v>162</v>
      </c>
      <c r="BG370" t="s">
        <v>177</v>
      </c>
      <c r="BH370" t="s">
        <v>71</v>
      </c>
      <c r="BI370" t="s">
        <v>67</v>
      </c>
      <c r="BJ370" t="s">
        <v>8</v>
      </c>
      <c r="BK370" t="s">
        <v>46</v>
      </c>
      <c r="BL370">
        <v>18</v>
      </c>
    </row>
    <row r="371" spans="58:64" x14ac:dyDescent="0.3">
      <c r="BF371" t="s">
        <v>162</v>
      </c>
      <c r="BG371" t="s">
        <v>177</v>
      </c>
      <c r="BH371" t="s">
        <v>86</v>
      </c>
      <c r="BI371" t="s">
        <v>59</v>
      </c>
      <c r="BJ371" t="s">
        <v>8</v>
      </c>
      <c r="BK371" t="s">
        <v>46</v>
      </c>
      <c r="BL371">
        <v>1</v>
      </c>
    </row>
    <row r="372" spans="58:64" x14ac:dyDescent="0.3">
      <c r="BF372" t="s">
        <v>162</v>
      </c>
      <c r="BG372" t="s">
        <v>177</v>
      </c>
      <c r="BH372" t="s">
        <v>99</v>
      </c>
      <c r="BI372" t="s">
        <v>67</v>
      </c>
      <c r="BJ372" t="s">
        <v>8</v>
      </c>
      <c r="BK372" t="s">
        <v>46</v>
      </c>
      <c r="BL372">
        <v>1</v>
      </c>
    </row>
    <row r="373" spans="58:64" x14ac:dyDescent="0.3">
      <c r="BF373" t="s">
        <v>162</v>
      </c>
      <c r="BG373" t="s">
        <v>177</v>
      </c>
      <c r="BH373" t="s">
        <v>128</v>
      </c>
      <c r="BI373" t="s">
        <v>67</v>
      </c>
      <c r="BJ373" t="s">
        <v>8</v>
      </c>
      <c r="BK373" t="s">
        <v>46</v>
      </c>
      <c r="BL373">
        <v>1</v>
      </c>
    </row>
    <row r="374" spans="58:64" x14ac:dyDescent="0.3">
      <c r="BF374" t="s">
        <v>162</v>
      </c>
      <c r="BG374" t="s">
        <v>177</v>
      </c>
      <c r="BH374" t="s">
        <v>114</v>
      </c>
      <c r="BI374" t="s">
        <v>67</v>
      </c>
      <c r="BJ374" t="s">
        <v>8</v>
      </c>
      <c r="BK374" t="s">
        <v>46</v>
      </c>
      <c r="BL374">
        <v>10</v>
      </c>
    </row>
    <row r="375" spans="58:64" x14ac:dyDescent="0.3">
      <c r="BF375" t="s">
        <v>162</v>
      </c>
      <c r="BG375" t="s">
        <v>177</v>
      </c>
      <c r="BH375" t="s">
        <v>108</v>
      </c>
      <c r="BI375" t="s">
        <v>67</v>
      </c>
      <c r="BJ375" t="s">
        <v>8</v>
      </c>
      <c r="BK375" t="s">
        <v>46</v>
      </c>
      <c r="BL375">
        <v>2</v>
      </c>
    </row>
    <row r="376" spans="58:64" x14ac:dyDescent="0.3">
      <c r="BF376" t="s">
        <v>162</v>
      </c>
      <c r="BG376" t="s">
        <v>177</v>
      </c>
      <c r="BH376" t="s">
        <v>89</v>
      </c>
      <c r="BI376" t="s">
        <v>67</v>
      </c>
      <c r="BJ376" t="s">
        <v>8</v>
      </c>
      <c r="BK376" t="s">
        <v>46</v>
      </c>
      <c r="BL376">
        <v>25</v>
      </c>
    </row>
    <row r="377" spans="58:64" x14ac:dyDescent="0.3">
      <c r="BF377" t="s">
        <v>162</v>
      </c>
      <c r="BG377" t="s">
        <v>177</v>
      </c>
      <c r="BH377" t="s">
        <v>96</v>
      </c>
      <c r="BI377" t="s">
        <v>67</v>
      </c>
      <c r="BJ377" t="s">
        <v>8</v>
      </c>
      <c r="BK377" t="s">
        <v>46</v>
      </c>
      <c r="BL377">
        <v>18</v>
      </c>
    </row>
    <row r="378" spans="58:64" x14ac:dyDescent="0.3">
      <c r="BF378" t="s">
        <v>162</v>
      </c>
      <c r="BG378" t="s">
        <v>177</v>
      </c>
      <c r="BH378" t="s">
        <v>84</v>
      </c>
      <c r="BI378" t="s">
        <v>67</v>
      </c>
      <c r="BJ378" t="s">
        <v>8</v>
      </c>
      <c r="BK378" t="s">
        <v>46</v>
      </c>
      <c r="BL378">
        <v>7</v>
      </c>
    </row>
    <row r="379" spans="58:64" x14ac:dyDescent="0.3">
      <c r="BF379" t="s">
        <v>162</v>
      </c>
      <c r="BG379" t="s">
        <v>177</v>
      </c>
      <c r="BH379" t="s">
        <v>58</v>
      </c>
      <c r="BI379" t="s">
        <v>67</v>
      </c>
      <c r="BJ379" t="s">
        <v>8</v>
      </c>
      <c r="BK379" t="s">
        <v>46</v>
      </c>
      <c r="BL379">
        <v>2</v>
      </c>
    </row>
    <row r="380" spans="58:64" x14ac:dyDescent="0.3">
      <c r="BF380" t="s">
        <v>162</v>
      </c>
      <c r="BG380" t="s">
        <v>177</v>
      </c>
      <c r="BH380" t="s">
        <v>174</v>
      </c>
      <c r="BI380" t="s">
        <v>67</v>
      </c>
      <c r="BJ380" t="s">
        <v>8</v>
      </c>
      <c r="BK380" t="s">
        <v>46</v>
      </c>
      <c r="BL380">
        <v>5</v>
      </c>
    </row>
    <row r="381" spans="58:64" x14ac:dyDescent="0.3">
      <c r="BF381" t="s">
        <v>162</v>
      </c>
      <c r="BG381" t="s">
        <v>177</v>
      </c>
      <c r="BH381" t="s">
        <v>98</v>
      </c>
      <c r="BI381" t="s">
        <v>67</v>
      </c>
      <c r="BJ381" t="s">
        <v>8</v>
      </c>
      <c r="BK381" t="s">
        <v>46</v>
      </c>
      <c r="BL381">
        <v>1</v>
      </c>
    </row>
    <row r="382" spans="58:64" x14ac:dyDescent="0.3">
      <c r="BF382" t="s">
        <v>162</v>
      </c>
      <c r="BG382" t="s">
        <v>177</v>
      </c>
      <c r="BH382" t="s">
        <v>69</v>
      </c>
      <c r="BI382" t="s">
        <v>67</v>
      </c>
      <c r="BJ382" t="s">
        <v>8</v>
      </c>
      <c r="BK382" t="s">
        <v>46</v>
      </c>
      <c r="BL382">
        <v>21</v>
      </c>
    </row>
    <row r="383" spans="58:64" x14ac:dyDescent="0.3">
      <c r="BF383" t="s">
        <v>162</v>
      </c>
      <c r="BG383" t="s">
        <v>177</v>
      </c>
      <c r="BH383" t="s">
        <v>61</v>
      </c>
      <c r="BI383" t="s">
        <v>67</v>
      </c>
      <c r="BJ383" t="s">
        <v>8</v>
      </c>
      <c r="BK383" t="s">
        <v>46</v>
      </c>
      <c r="BL383">
        <v>8</v>
      </c>
    </row>
    <row r="384" spans="58:64" x14ac:dyDescent="0.3">
      <c r="BF384" t="s">
        <v>162</v>
      </c>
      <c r="BG384" t="s">
        <v>177</v>
      </c>
      <c r="BH384" t="s">
        <v>87</v>
      </c>
      <c r="BI384" t="s">
        <v>67</v>
      </c>
      <c r="BJ384" t="s">
        <v>8</v>
      </c>
      <c r="BK384" t="s">
        <v>46</v>
      </c>
      <c r="BL384">
        <v>1</v>
      </c>
    </row>
    <row r="385" spans="58:64" x14ac:dyDescent="0.3">
      <c r="BF385" t="s">
        <v>162</v>
      </c>
      <c r="BG385" t="s">
        <v>177</v>
      </c>
      <c r="BH385" t="s">
        <v>62</v>
      </c>
      <c r="BI385" t="s">
        <v>67</v>
      </c>
      <c r="BJ385" t="s">
        <v>8</v>
      </c>
      <c r="BK385" t="s">
        <v>46</v>
      </c>
      <c r="BL385">
        <v>191</v>
      </c>
    </row>
    <row r="386" spans="58:64" x14ac:dyDescent="0.3">
      <c r="BF386" t="s">
        <v>162</v>
      </c>
      <c r="BG386" t="s">
        <v>177</v>
      </c>
      <c r="BH386" t="s">
        <v>65</v>
      </c>
      <c r="BI386" t="s">
        <v>67</v>
      </c>
      <c r="BJ386" t="s">
        <v>8</v>
      </c>
      <c r="BK386" t="s">
        <v>46</v>
      </c>
      <c r="BL386">
        <v>88</v>
      </c>
    </row>
    <row r="387" spans="58:64" x14ac:dyDescent="0.3">
      <c r="BF387" t="s">
        <v>162</v>
      </c>
      <c r="BG387" t="s">
        <v>177</v>
      </c>
      <c r="BH387" t="s">
        <v>72</v>
      </c>
      <c r="BI387" t="s">
        <v>67</v>
      </c>
      <c r="BJ387" t="s">
        <v>8</v>
      </c>
      <c r="BK387" t="s">
        <v>46</v>
      </c>
      <c r="BL387">
        <v>28</v>
      </c>
    </row>
    <row r="388" spans="58:64" x14ac:dyDescent="0.3">
      <c r="BF388" t="s">
        <v>162</v>
      </c>
      <c r="BG388" t="s">
        <v>177</v>
      </c>
      <c r="BH388" t="s">
        <v>105</v>
      </c>
      <c r="BI388" t="s">
        <v>67</v>
      </c>
      <c r="BJ388" t="s">
        <v>8</v>
      </c>
      <c r="BK388" t="s">
        <v>46</v>
      </c>
      <c r="BL388">
        <v>2</v>
      </c>
    </row>
    <row r="389" spans="58:64" x14ac:dyDescent="0.3">
      <c r="BF389" t="s">
        <v>162</v>
      </c>
      <c r="BG389" t="s">
        <v>177</v>
      </c>
      <c r="BH389" t="s">
        <v>90</v>
      </c>
      <c r="BI389" t="s">
        <v>67</v>
      </c>
      <c r="BJ389" t="s">
        <v>8</v>
      </c>
      <c r="BK389" t="s">
        <v>46</v>
      </c>
      <c r="BL389">
        <v>11</v>
      </c>
    </row>
    <row r="390" spans="58:64" x14ac:dyDescent="0.3">
      <c r="BF390" t="s">
        <v>162</v>
      </c>
      <c r="BG390" t="s">
        <v>177</v>
      </c>
      <c r="BH390" t="s">
        <v>161</v>
      </c>
      <c r="BI390" t="s">
        <v>67</v>
      </c>
      <c r="BJ390" t="s">
        <v>8</v>
      </c>
      <c r="BK390" t="s">
        <v>46</v>
      </c>
      <c r="BL390">
        <v>3</v>
      </c>
    </row>
    <row r="391" spans="58:64" x14ac:dyDescent="0.3">
      <c r="BF391" t="s">
        <v>162</v>
      </c>
      <c r="BG391" t="s">
        <v>177</v>
      </c>
      <c r="BH391" t="s">
        <v>95</v>
      </c>
      <c r="BI391" t="s">
        <v>67</v>
      </c>
      <c r="BJ391" t="s">
        <v>8</v>
      </c>
      <c r="BK391" t="s">
        <v>46</v>
      </c>
      <c r="BL391">
        <v>90</v>
      </c>
    </row>
    <row r="392" spans="58:64" x14ac:dyDescent="0.3">
      <c r="BF392" t="s">
        <v>162</v>
      </c>
      <c r="BG392" t="s">
        <v>177</v>
      </c>
      <c r="BH392" t="s">
        <v>94</v>
      </c>
      <c r="BI392" t="s">
        <v>67</v>
      </c>
      <c r="BJ392" t="s">
        <v>8</v>
      </c>
      <c r="BK392" t="s">
        <v>46</v>
      </c>
      <c r="BL392">
        <v>11</v>
      </c>
    </row>
    <row r="393" spans="58:64" x14ac:dyDescent="0.3">
      <c r="BF393" t="s">
        <v>162</v>
      </c>
      <c r="BG393" t="s">
        <v>177</v>
      </c>
      <c r="BH393" t="s">
        <v>74</v>
      </c>
      <c r="BI393" t="s">
        <v>67</v>
      </c>
      <c r="BJ393" t="s">
        <v>8</v>
      </c>
      <c r="BK393" t="s">
        <v>46</v>
      </c>
      <c r="BL393">
        <v>75</v>
      </c>
    </row>
    <row r="394" spans="58:64" x14ac:dyDescent="0.3">
      <c r="BF394" t="s">
        <v>162</v>
      </c>
      <c r="BG394" t="s">
        <v>177</v>
      </c>
      <c r="BH394" t="s">
        <v>62</v>
      </c>
      <c r="BI394" t="s">
        <v>59</v>
      </c>
      <c r="BJ394" t="s">
        <v>8</v>
      </c>
      <c r="BK394" t="s">
        <v>46</v>
      </c>
      <c r="BL394">
        <v>3</v>
      </c>
    </row>
    <row r="395" spans="58:64" x14ac:dyDescent="0.3">
      <c r="BF395" t="s">
        <v>162</v>
      </c>
      <c r="BG395" t="s">
        <v>177</v>
      </c>
      <c r="BH395" t="s">
        <v>94</v>
      </c>
      <c r="BI395" t="s">
        <v>59</v>
      </c>
      <c r="BJ395" t="s">
        <v>8</v>
      </c>
      <c r="BK395" t="s">
        <v>46</v>
      </c>
      <c r="BL395">
        <v>1</v>
      </c>
    </row>
    <row r="396" spans="58:64" x14ac:dyDescent="0.3">
      <c r="BF396" t="s">
        <v>162</v>
      </c>
      <c r="BG396" t="s">
        <v>177</v>
      </c>
      <c r="BH396" t="s">
        <v>112</v>
      </c>
      <c r="BI396" t="s">
        <v>67</v>
      </c>
      <c r="BJ396" t="s">
        <v>8</v>
      </c>
      <c r="BK396" t="s">
        <v>46</v>
      </c>
      <c r="BL396">
        <v>1</v>
      </c>
    </row>
    <row r="397" spans="58:64" x14ac:dyDescent="0.3">
      <c r="BF397" t="s">
        <v>162</v>
      </c>
      <c r="BG397" t="s">
        <v>177</v>
      </c>
      <c r="BH397" t="s">
        <v>77</v>
      </c>
      <c r="BI397" t="s">
        <v>67</v>
      </c>
      <c r="BJ397" t="s">
        <v>8</v>
      </c>
      <c r="BK397" t="s">
        <v>46</v>
      </c>
      <c r="BL397">
        <v>16</v>
      </c>
    </row>
    <row r="398" spans="58:64" x14ac:dyDescent="0.3">
      <c r="BF398" t="s">
        <v>162</v>
      </c>
      <c r="BG398" t="s">
        <v>177</v>
      </c>
      <c r="BH398" t="s">
        <v>80</v>
      </c>
      <c r="BI398" t="s">
        <v>67</v>
      </c>
      <c r="BJ398" t="s">
        <v>8</v>
      </c>
      <c r="BK398" t="s">
        <v>46</v>
      </c>
      <c r="BL398">
        <v>10</v>
      </c>
    </row>
    <row r="399" spans="58:64" x14ac:dyDescent="0.3">
      <c r="BF399" t="s">
        <v>162</v>
      </c>
      <c r="BG399" t="s">
        <v>177</v>
      </c>
      <c r="BH399" t="s">
        <v>96</v>
      </c>
      <c r="BI399" t="s">
        <v>59</v>
      </c>
      <c r="BJ399" t="s">
        <v>8</v>
      </c>
      <c r="BK399" t="s">
        <v>46</v>
      </c>
      <c r="BL399">
        <v>1</v>
      </c>
    </row>
    <row r="400" spans="58:64" x14ac:dyDescent="0.3">
      <c r="BF400" t="s">
        <v>162</v>
      </c>
      <c r="BG400" t="s">
        <v>177</v>
      </c>
      <c r="BH400" t="s">
        <v>123</v>
      </c>
      <c r="BI400" t="s">
        <v>67</v>
      </c>
      <c r="BJ400" t="s">
        <v>8</v>
      </c>
      <c r="BK400" t="s">
        <v>46</v>
      </c>
      <c r="BL400">
        <v>7</v>
      </c>
    </row>
    <row r="401" spans="58:64" x14ac:dyDescent="0.3">
      <c r="BF401" t="s">
        <v>162</v>
      </c>
      <c r="BG401" t="s">
        <v>177</v>
      </c>
      <c r="BH401" t="s">
        <v>102</v>
      </c>
      <c r="BI401" t="s">
        <v>67</v>
      </c>
      <c r="BJ401" t="s">
        <v>8</v>
      </c>
      <c r="BK401" t="s">
        <v>46</v>
      </c>
      <c r="BL401">
        <v>1</v>
      </c>
    </row>
    <row r="402" spans="58:64" x14ac:dyDescent="0.3">
      <c r="BF402" t="s">
        <v>162</v>
      </c>
      <c r="BG402" t="s">
        <v>177</v>
      </c>
      <c r="BH402" t="s">
        <v>76</v>
      </c>
      <c r="BI402" t="s">
        <v>67</v>
      </c>
      <c r="BJ402" t="s">
        <v>8</v>
      </c>
      <c r="BK402" t="s">
        <v>46</v>
      </c>
      <c r="BL402">
        <v>2</v>
      </c>
    </row>
    <row r="403" spans="58:64" x14ac:dyDescent="0.3">
      <c r="BF403" t="s">
        <v>162</v>
      </c>
      <c r="BG403" t="s">
        <v>177</v>
      </c>
      <c r="BH403" t="s">
        <v>167</v>
      </c>
      <c r="BI403" t="s">
        <v>67</v>
      </c>
      <c r="BJ403" t="s">
        <v>8</v>
      </c>
      <c r="BK403" t="s">
        <v>46</v>
      </c>
      <c r="BL403">
        <v>16</v>
      </c>
    </row>
    <row r="404" spans="58:64" x14ac:dyDescent="0.3">
      <c r="BF404" t="s">
        <v>162</v>
      </c>
      <c r="BG404" t="s">
        <v>177</v>
      </c>
      <c r="BH404" t="s">
        <v>66</v>
      </c>
      <c r="BI404" t="s">
        <v>67</v>
      </c>
      <c r="BJ404" t="s">
        <v>8</v>
      </c>
      <c r="BK404" t="s">
        <v>46</v>
      </c>
      <c r="BL404">
        <v>9</v>
      </c>
    </row>
    <row r="405" spans="58:64" x14ac:dyDescent="0.3">
      <c r="BF405" t="s">
        <v>162</v>
      </c>
      <c r="BG405" t="s">
        <v>177</v>
      </c>
      <c r="BH405" t="s">
        <v>56</v>
      </c>
      <c r="BI405" t="s">
        <v>67</v>
      </c>
      <c r="BJ405" t="s">
        <v>8</v>
      </c>
      <c r="BK405" t="s">
        <v>46</v>
      </c>
      <c r="BL405">
        <v>17</v>
      </c>
    </row>
    <row r="406" spans="58:64" x14ac:dyDescent="0.3">
      <c r="BF406" t="s">
        <v>162</v>
      </c>
      <c r="BG406" t="s">
        <v>177</v>
      </c>
      <c r="BH406" t="s">
        <v>104</v>
      </c>
      <c r="BI406" t="s">
        <v>67</v>
      </c>
      <c r="BJ406" t="s">
        <v>8</v>
      </c>
      <c r="BK406" t="s">
        <v>46</v>
      </c>
      <c r="BL406">
        <v>2</v>
      </c>
    </row>
    <row r="407" spans="58:64" x14ac:dyDescent="0.3">
      <c r="BF407" t="s">
        <v>162</v>
      </c>
      <c r="BG407" t="s">
        <v>177</v>
      </c>
      <c r="BH407" t="s">
        <v>75</v>
      </c>
      <c r="BI407" t="s">
        <v>67</v>
      </c>
      <c r="BJ407" t="s">
        <v>8</v>
      </c>
      <c r="BK407" t="s">
        <v>46</v>
      </c>
      <c r="BL407">
        <v>3</v>
      </c>
    </row>
    <row r="408" spans="58:64" x14ac:dyDescent="0.3">
      <c r="BF408" t="s">
        <v>162</v>
      </c>
      <c r="BG408" t="s">
        <v>177</v>
      </c>
      <c r="BH408" t="s">
        <v>116</v>
      </c>
      <c r="BI408" t="s">
        <v>67</v>
      </c>
      <c r="BJ408" t="s">
        <v>8</v>
      </c>
      <c r="BK408" t="s">
        <v>46</v>
      </c>
      <c r="BL408">
        <v>3</v>
      </c>
    </row>
    <row r="409" spans="58:64" x14ac:dyDescent="0.3">
      <c r="BF409" t="s">
        <v>162</v>
      </c>
      <c r="BG409" t="s">
        <v>177</v>
      </c>
      <c r="BH409" t="s">
        <v>86</v>
      </c>
      <c r="BI409" t="s">
        <v>67</v>
      </c>
      <c r="BJ409" t="s">
        <v>8</v>
      </c>
      <c r="BK409" t="s">
        <v>46</v>
      </c>
      <c r="BL409">
        <v>1</v>
      </c>
    </row>
    <row r="410" spans="58:64" x14ac:dyDescent="0.3">
      <c r="BF410" t="s">
        <v>162</v>
      </c>
      <c r="BG410" t="s">
        <v>177</v>
      </c>
      <c r="BH410" t="s">
        <v>125</v>
      </c>
      <c r="BI410" t="s">
        <v>67</v>
      </c>
      <c r="BJ410" t="s">
        <v>8</v>
      </c>
      <c r="BK410" t="s">
        <v>46</v>
      </c>
      <c r="BL410">
        <v>3</v>
      </c>
    </row>
    <row r="411" spans="58:64" x14ac:dyDescent="0.3">
      <c r="BF411" t="s">
        <v>162</v>
      </c>
      <c r="BG411" t="s">
        <v>177</v>
      </c>
      <c r="BH411" t="s">
        <v>56</v>
      </c>
      <c r="BI411" t="s">
        <v>59</v>
      </c>
      <c r="BJ411" t="s">
        <v>8</v>
      </c>
      <c r="BK411" t="s">
        <v>46</v>
      </c>
      <c r="BL411">
        <v>1</v>
      </c>
    </row>
    <row r="412" spans="58:64" x14ac:dyDescent="0.3">
      <c r="BF412" t="s">
        <v>162</v>
      </c>
      <c r="BG412" t="s">
        <v>177</v>
      </c>
      <c r="BH412" t="s">
        <v>66</v>
      </c>
      <c r="BI412" t="s">
        <v>67</v>
      </c>
      <c r="BJ412" t="s">
        <v>9</v>
      </c>
      <c r="BK412" t="s">
        <v>46</v>
      </c>
      <c r="BL412">
        <v>2</v>
      </c>
    </row>
    <row r="413" spans="58:64" x14ac:dyDescent="0.3">
      <c r="BF413" t="s">
        <v>162</v>
      </c>
      <c r="BG413" t="s">
        <v>177</v>
      </c>
      <c r="BH413" t="s">
        <v>80</v>
      </c>
      <c r="BI413" t="s">
        <v>59</v>
      </c>
      <c r="BJ413" t="s">
        <v>9</v>
      </c>
      <c r="BK413" t="s">
        <v>46</v>
      </c>
      <c r="BL413">
        <v>4</v>
      </c>
    </row>
    <row r="414" spans="58:64" x14ac:dyDescent="0.3">
      <c r="BF414" t="s">
        <v>162</v>
      </c>
      <c r="BG414" t="s">
        <v>177</v>
      </c>
      <c r="BH414" t="s">
        <v>70</v>
      </c>
      <c r="BI414" t="s">
        <v>67</v>
      </c>
      <c r="BJ414" t="s">
        <v>9</v>
      </c>
      <c r="BK414" t="s">
        <v>46</v>
      </c>
      <c r="BL414">
        <v>3</v>
      </c>
    </row>
    <row r="415" spans="58:64" x14ac:dyDescent="0.3">
      <c r="BF415" t="s">
        <v>162</v>
      </c>
      <c r="BG415" t="s">
        <v>177</v>
      </c>
      <c r="BH415" t="s">
        <v>80</v>
      </c>
      <c r="BI415" t="s">
        <v>67</v>
      </c>
      <c r="BJ415" t="s">
        <v>9</v>
      </c>
      <c r="BK415" t="s">
        <v>46</v>
      </c>
      <c r="BL415">
        <v>5</v>
      </c>
    </row>
    <row r="416" spans="58:64" x14ac:dyDescent="0.3">
      <c r="BF416" t="s">
        <v>162</v>
      </c>
      <c r="BG416" t="s">
        <v>177</v>
      </c>
      <c r="BH416" t="s">
        <v>105</v>
      </c>
      <c r="BI416" t="s">
        <v>67</v>
      </c>
      <c r="BJ416" t="s">
        <v>9</v>
      </c>
      <c r="BK416" t="s">
        <v>46</v>
      </c>
      <c r="BL416">
        <v>1</v>
      </c>
    </row>
    <row r="417" spans="58:64" x14ac:dyDescent="0.3">
      <c r="BF417" t="s">
        <v>162</v>
      </c>
      <c r="BG417" t="s">
        <v>177</v>
      </c>
      <c r="BH417" t="s">
        <v>122</v>
      </c>
      <c r="BI417" t="s">
        <v>67</v>
      </c>
      <c r="BJ417" t="s">
        <v>9</v>
      </c>
      <c r="BK417" t="s">
        <v>46</v>
      </c>
      <c r="BL417">
        <v>1</v>
      </c>
    </row>
    <row r="418" spans="58:64" x14ac:dyDescent="0.3">
      <c r="BF418" t="s">
        <v>162</v>
      </c>
      <c r="BG418" t="s">
        <v>177</v>
      </c>
      <c r="BH418" t="s">
        <v>75</v>
      </c>
      <c r="BI418" t="s">
        <v>67</v>
      </c>
      <c r="BJ418" t="s">
        <v>9</v>
      </c>
      <c r="BK418" t="s">
        <v>46</v>
      </c>
      <c r="BL418">
        <v>2</v>
      </c>
    </row>
    <row r="419" spans="58:64" x14ac:dyDescent="0.3">
      <c r="BF419" t="s">
        <v>162</v>
      </c>
      <c r="BG419" t="s">
        <v>177</v>
      </c>
      <c r="BH419" t="s">
        <v>56</v>
      </c>
      <c r="BI419" t="s">
        <v>67</v>
      </c>
      <c r="BJ419" t="s">
        <v>9</v>
      </c>
      <c r="BK419" t="s">
        <v>46</v>
      </c>
      <c r="BL419">
        <v>3</v>
      </c>
    </row>
    <row r="420" spans="58:64" x14ac:dyDescent="0.3">
      <c r="BF420" t="s">
        <v>162</v>
      </c>
      <c r="BG420" t="s">
        <v>177</v>
      </c>
      <c r="BH420" t="s">
        <v>69</v>
      </c>
      <c r="BI420" t="s">
        <v>67</v>
      </c>
      <c r="BJ420" t="s">
        <v>9</v>
      </c>
      <c r="BK420" t="s">
        <v>46</v>
      </c>
      <c r="BL420">
        <v>24</v>
      </c>
    </row>
    <row r="421" spans="58:64" x14ac:dyDescent="0.3">
      <c r="BF421" t="s">
        <v>162</v>
      </c>
      <c r="BG421" t="s">
        <v>177</v>
      </c>
      <c r="BH421" t="s">
        <v>94</v>
      </c>
      <c r="BI421" t="s">
        <v>67</v>
      </c>
      <c r="BJ421" t="s">
        <v>9</v>
      </c>
      <c r="BK421" t="s">
        <v>46</v>
      </c>
      <c r="BL421">
        <v>1</v>
      </c>
    </row>
    <row r="422" spans="58:64" x14ac:dyDescent="0.3">
      <c r="BF422" t="s">
        <v>162</v>
      </c>
      <c r="BG422" t="s">
        <v>177</v>
      </c>
      <c r="BH422" t="s">
        <v>77</v>
      </c>
      <c r="BI422" t="s">
        <v>67</v>
      </c>
      <c r="BJ422" t="s">
        <v>9</v>
      </c>
      <c r="BK422" t="s">
        <v>46</v>
      </c>
      <c r="BL422">
        <v>3</v>
      </c>
    </row>
    <row r="423" spans="58:64" x14ac:dyDescent="0.3">
      <c r="BF423" t="s">
        <v>162</v>
      </c>
      <c r="BG423" t="s">
        <v>177</v>
      </c>
      <c r="BH423" t="s">
        <v>71</v>
      </c>
      <c r="BI423" t="s">
        <v>67</v>
      </c>
      <c r="BJ423" t="s">
        <v>9</v>
      </c>
      <c r="BK423" t="s">
        <v>46</v>
      </c>
      <c r="BL423">
        <v>3</v>
      </c>
    </row>
    <row r="424" spans="58:64" x14ac:dyDescent="0.3">
      <c r="BF424" t="s">
        <v>162</v>
      </c>
      <c r="BG424" t="s">
        <v>177</v>
      </c>
      <c r="BH424" t="s">
        <v>65</v>
      </c>
      <c r="BI424" t="s">
        <v>67</v>
      </c>
      <c r="BJ424" t="s">
        <v>9</v>
      </c>
      <c r="BK424" t="s">
        <v>46</v>
      </c>
      <c r="BL424">
        <v>1</v>
      </c>
    </row>
    <row r="425" spans="58:64" x14ac:dyDescent="0.3">
      <c r="BF425" t="s">
        <v>162</v>
      </c>
      <c r="BG425" t="s">
        <v>177</v>
      </c>
      <c r="BH425" t="s">
        <v>83</v>
      </c>
      <c r="BI425" t="s">
        <v>59</v>
      </c>
      <c r="BJ425" t="s">
        <v>9</v>
      </c>
      <c r="BK425" t="s">
        <v>46</v>
      </c>
      <c r="BL425">
        <v>1</v>
      </c>
    </row>
    <row r="426" spans="58:64" x14ac:dyDescent="0.3">
      <c r="BF426" t="s">
        <v>162</v>
      </c>
      <c r="BG426" t="s">
        <v>177</v>
      </c>
      <c r="BH426" t="s">
        <v>61</v>
      </c>
      <c r="BI426" t="s">
        <v>67</v>
      </c>
      <c r="BJ426" t="s">
        <v>9</v>
      </c>
      <c r="BK426" t="s">
        <v>46</v>
      </c>
      <c r="BL426">
        <v>8</v>
      </c>
    </row>
    <row r="427" spans="58:64" x14ac:dyDescent="0.3">
      <c r="BF427" t="s">
        <v>162</v>
      </c>
      <c r="BG427" t="s">
        <v>177</v>
      </c>
      <c r="BH427" t="s">
        <v>96</v>
      </c>
      <c r="BI427" t="s">
        <v>67</v>
      </c>
      <c r="BJ427" t="s">
        <v>9</v>
      </c>
      <c r="BK427" t="s">
        <v>46</v>
      </c>
      <c r="BL427">
        <v>3</v>
      </c>
    </row>
    <row r="428" spans="58:64" x14ac:dyDescent="0.3">
      <c r="BF428" t="s">
        <v>162</v>
      </c>
      <c r="BG428" t="s">
        <v>177</v>
      </c>
      <c r="BH428" t="s">
        <v>74</v>
      </c>
      <c r="BI428" t="s">
        <v>67</v>
      </c>
      <c r="BJ428" t="s">
        <v>9</v>
      </c>
      <c r="BK428" t="s">
        <v>46</v>
      </c>
      <c r="BL428">
        <v>34</v>
      </c>
    </row>
    <row r="429" spans="58:64" x14ac:dyDescent="0.3">
      <c r="BF429" t="s">
        <v>162</v>
      </c>
      <c r="BG429" t="s">
        <v>177</v>
      </c>
      <c r="BH429" t="s">
        <v>78</v>
      </c>
      <c r="BI429" t="s">
        <v>67</v>
      </c>
      <c r="BJ429" t="s">
        <v>9</v>
      </c>
      <c r="BK429" t="s">
        <v>46</v>
      </c>
      <c r="BL429">
        <v>7</v>
      </c>
    </row>
    <row r="430" spans="58:64" x14ac:dyDescent="0.3">
      <c r="BF430" t="s">
        <v>162</v>
      </c>
      <c r="BG430" t="s">
        <v>177</v>
      </c>
      <c r="BH430" t="s">
        <v>87</v>
      </c>
      <c r="BI430" t="s">
        <v>67</v>
      </c>
      <c r="BJ430" t="s">
        <v>9</v>
      </c>
      <c r="BK430" t="s">
        <v>46</v>
      </c>
      <c r="BL430">
        <v>1</v>
      </c>
    </row>
    <row r="431" spans="58:64" x14ac:dyDescent="0.3">
      <c r="BF431" t="s">
        <v>162</v>
      </c>
      <c r="BG431" t="s">
        <v>177</v>
      </c>
      <c r="BH431" t="s">
        <v>124</v>
      </c>
      <c r="BI431" t="s">
        <v>67</v>
      </c>
      <c r="BJ431" t="s">
        <v>9</v>
      </c>
      <c r="BK431" t="s">
        <v>46</v>
      </c>
      <c r="BL431">
        <v>3</v>
      </c>
    </row>
    <row r="432" spans="58:64" x14ac:dyDescent="0.3">
      <c r="BF432" t="s">
        <v>162</v>
      </c>
      <c r="BG432" t="s">
        <v>177</v>
      </c>
      <c r="BH432" t="s">
        <v>89</v>
      </c>
      <c r="BI432" t="s">
        <v>59</v>
      </c>
      <c r="BJ432" t="s">
        <v>9</v>
      </c>
      <c r="BK432" t="s">
        <v>46</v>
      </c>
      <c r="BL432">
        <v>1</v>
      </c>
    </row>
    <row r="433" spans="58:64" x14ac:dyDescent="0.3">
      <c r="BF433" t="s">
        <v>162</v>
      </c>
      <c r="BG433" t="s">
        <v>177</v>
      </c>
      <c r="BH433" t="s">
        <v>83</v>
      </c>
      <c r="BI433" t="s">
        <v>67</v>
      </c>
      <c r="BJ433" t="s">
        <v>9</v>
      </c>
      <c r="BK433" t="s">
        <v>46</v>
      </c>
      <c r="BL433">
        <v>2</v>
      </c>
    </row>
    <row r="434" spans="58:64" x14ac:dyDescent="0.3">
      <c r="BF434" t="s">
        <v>162</v>
      </c>
      <c r="BG434" t="s">
        <v>177</v>
      </c>
      <c r="BH434" t="s">
        <v>58</v>
      </c>
      <c r="BI434" t="s">
        <v>67</v>
      </c>
      <c r="BJ434" t="s">
        <v>9</v>
      </c>
      <c r="BK434" t="s">
        <v>46</v>
      </c>
      <c r="BL434">
        <v>6</v>
      </c>
    </row>
    <row r="435" spans="58:64" x14ac:dyDescent="0.3">
      <c r="BF435" t="s">
        <v>162</v>
      </c>
      <c r="BG435" t="s">
        <v>177</v>
      </c>
      <c r="BH435" t="s">
        <v>69</v>
      </c>
      <c r="BI435" t="s">
        <v>67</v>
      </c>
      <c r="BJ435" t="s">
        <v>9</v>
      </c>
      <c r="BK435" t="s">
        <v>46</v>
      </c>
      <c r="BL435">
        <v>1</v>
      </c>
    </row>
    <row r="436" spans="58:64" x14ac:dyDescent="0.3">
      <c r="BF436" t="s">
        <v>162</v>
      </c>
      <c r="BG436" t="s">
        <v>177</v>
      </c>
      <c r="BH436" t="s">
        <v>82</v>
      </c>
      <c r="BI436" t="s">
        <v>67</v>
      </c>
      <c r="BJ436" t="s">
        <v>9</v>
      </c>
      <c r="BK436" t="s">
        <v>46</v>
      </c>
      <c r="BL436">
        <v>18</v>
      </c>
    </row>
    <row r="437" spans="58:64" x14ac:dyDescent="0.3">
      <c r="BF437" t="s">
        <v>162</v>
      </c>
      <c r="BG437" t="s">
        <v>177</v>
      </c>
      <c r="BH437" t="s">
        <v>65</v>
      </c>
      <c r="BI437" t="s">
        <v>67</v>
      </c>
      <c r="BJ437" t="s">
        <v>9</v>
      </c>
      <c r="BK437" t="s">
        <v>46</v>
      </c>
      <c r="BL437">
        <v>10</v>
      </c>
    </row>
    <row r="438" spans="58:64" x14ac:dyDescent="0.3">
      <c r="BF438" t="s">
        <v>162</v>
      </c>
      <c r="BG438" t="s">
        <v>177</v>
      </c>
      <c r="BH438" t="s">
        <v>72</v>
      </c>
      <c r="BI438" t="s">
        <v>67</v>
      </c>
      <c r="BJ438" t="s">
        <v>9</v>
      </c>
      <c r="BK438" t="s">
        <v>46</v>
      </c>
      <c r="BL438">
        <v>33</v>
      </c>
    </row>
    <row r="439" spans="58:64" x14ac:dyDescent="0.3">
      <c r="BF439" t="s">
        <v>162</v>
      </c>
      <c r="BG439" t="s">
        <v>177</v>
      </c>
      <c r="BH439" t="s">
        <v>90</v>
      </c>
      <c r="BI439" t="s">
        <v>67</v>
      </c>
      <c r="BJ439" t="s">
        <v>9</v>
      </c>
      <c r="BK439" t="s">
        <v>46</v>
      </c>
      <c r="BL439">
        <v>5</v>
      </c>
    </row>
    <row r="440" spans="58:64" x14ac:dyDescent="0.3">
      <c r="BF440" t="s">
        <v>162</v>
      </c>
      <c r="BG440" t="s">
        <v>177</v>
      </c>
      <c r="BH440" t="s">
        <v>82</v>
      </c>
      <c r="BI440" t="s">
        <v>59</v>
      </c>
      <c r="BJ440" t="s">
        <v>9</v>
      </c>
      <c r="BK440" t="s">
        <v>46</v>
      </c>
      <c r="BL440">
        <v>2</v>
      </c>
    </row>
    <row r="441" spans="58:64" x14ac:dyDescent="0.3">
      <c r="BF441" t="s">
        <v>162</v>
      </c>
      <c r="BG441" t="s">
        <v>177</v>
      </c>
      <c r="BH441" t="s">
        <v>86</v>
      </c>
      <c r="BI441" t="s">
        <v>67</v>
      </c>
      <c r="BJ441" t="s">
        <v>9</v>
      </c>
      <c r="BK441" t="s">
        <v>46</v>
      </c>
      <c r="BL441">
        <v>11</v>
      </c>
    </row>
    <row r="442" spans="58:64" x14ac:dyDescent="0.3">
      <c r="BF442" t="s">
        <v>162</v>
      </c>
      <c r="BG442" t="s">
        <v>177</v>
      </c>
      <c r="BH442" t="s">
        <v>89</v>
      </c>
      <c r="BI442" t="s">
        <v>67</v>
      </c>
      <c r="BJ442" t="s">
        <v>9</v>
      </c>
      <c r="BK442" t="s">
        <v>46</v>
      </c>
      <c r="BL442">
        <v>1</v>
      </c>
    </row>
    <row r="443" spans="58:64" x14ac:dyDescent="0.3">
      <c r="BF443" t="s">
        <v>162</v>
      </c>
      <c r="BG443" t="s">
        <v>177</v>
      </c>
      <c r="BH443" t="s">
        <v>76</v>
      </c>
      <c r="BI443" t="s">
        <v>67</v>
      </c>
      <c r="BJ443" t="s">
        <v>9</v>
      </c>
      <c r="BK443" t="s">
        <v>46</v>
      </c>
      <c r="BL443">
        <v>3</v>
      </c>
    </row>
    <row r="444" spans="58:64" x14ac:dyDescent="0.3">
      <c r="BF444" t="s">
        <v>162</v>
      </c>
      <c r="BG444" t="s">
        <v>177</v>
      </c>
      <c r="BH444" t="s">
        <v>167</v>
      </c>
      <c r="BI444" t="s">
        <v>67</v>
      </c>
      <c r="BJ444" t="s">
        <v>9</v>
      </c>
      <c r="BK444" t="s">
        <v>46</v>
      </c>
      <c r="BL444">
        <v>3</v>
      </c>
    </row>
    <row r="445" spans="58:64" x14ac:dyDescent="0.3">
      <c r="BF445" t="s">
        <v>162</v>
      </c>
      <c r="BG445" t="s">
        <v>177</v>
      </c>
      <c r="BH445" t="s">
        <v>95</v>
      </c>
      <c r="BI445" t="s">
        <v>67</v>
      </c>
      <c r="BJ445" t="s">
        <v>9</v>
      </c>
      <c r="BK445" t="s">
        <v>46</v>
      </c>
      <c r="BL445">
        <v>5</v>
      </c>
    </row>
    <row r="446" spans="58:64" x14ac:dyDescent="0.3">
      <c r="BF446" t="s">
        <v>162</v>
      </c>
      <c r="BG446" t="s">
        <v>177</v>
      </c>
      <c r="BH446" t="s">
        <v>62</v>
      </c>
      <c r="BI446" t="s">
        <v>67</v>
      </c>
      <c r="BJ446" t="s">
        <v>9</v>
      </c>
      <c r="BK446" t="s">
        <v>46</v>
      </c>
      <c r="BL446">
        <v>97</v>
      </c>
    </row>
    <row r="447" spans="58:64" x14ac:dyDescent="0.3">
      <c r="BF447" t="s">
        <v>162</v>
      </c>
      <c r="BG447" t="s">
        <v>177</v>
      </c>
      <c r="BH447" t="s">
        <v>174</v>
      </c>
      <c r="BI447" t="s">
        <v>67</v>
      </c>
      <c r="BJ447" t="s">
        <v>9</v>
      </c>
      <c r="BK447" t="s">
        <v>46</v>
      </c>
      <c r="BL447">
        <v>4</v>
      </c>
    </row>
    <row r="448" spans="58:64" x14ac:dyDescent="0.3">
      <c r="BF448" t="s">
        <v>162</v>
      </c>
      <c r="BG448" t="s">
        <v>177</v>
      </c>
      <c r="BH448" t="s">
        <v>88</v>
      </c>
      <c r="BI448" t="s">
        <v>67</v>
      </c>
      <c r="BJ448" t="s">
        <v>9</v>
      </c>
      <c r="BK448" t="s">
        <v>46</v>
      </c>
      <c r="BL448">
        <v>7</v>
      </c>
    </row>
    <row r="449" spans="58:64" x14ac:dyDescent="0.3">
      <c r="BF449" t="s">
        <v>162</v>
      </c>
      <c r="BG449" t="s">
        <v>177</v>
      </c>
      <c r="BH449" t="s">
        <v>84</v>
      </c>
      <c r="BI449" t="s">
        <v>67</v>
      </c>
      <c r="BJ449" t="s">
        <v>9</v>
      </c>
      <c r="BK449" t="s">
        <v>46</v>
      </c>
      <c r="BL449">
        <v>6</v>
      </c>
    </row>
    <row r="450" spans="58:64" x14ac:dyDescent="0.3">
      <c r="BF450" t="s">
        <v>162</v>
      </c>
      <c r="BG450" t="s">
        <v>177</v>
      </c>
      <c r="BH450" t="s">
        <v>74</v>
      </c>
      <c r="BI450" t="s">
        <v>59</v>
      </c>
      <c r="BJ450" t="s">
        <v>9</v>
      </c>
      <c r="BK450" t="s">
        <v>46</v>
      </c>
      <c r="BL450">
        <v>3</v>
      </c>
    </row>
    <row r="451" spans="58:64" x14ac:dyDescent="0.3">
      <c r="BF451" t="s">
        <v>162</v>
      </c>
      <c r="BG451" t="s">
        <v>177</v>
      </c>
      <c r="BH451" t="s">
        <v>58</v>
      </c>
      <c r="BI451" t="s">
        <v>59</v>
      </c>
      <c r="BJ451" t="s">
        <v>9</v>
      </c>
      <c r="BK451" t="s">
        <v>46</v>
      </c>
      <c r="BL451">
        <v>1</v>
      </c>
    </row>
    <row r="452" spans="58:64" x14ac:dyDescent="0.3">
      <c r="BF452" t="s">
        <v>162</v>
      </c>
      <c r="BG452" t="s">
        <v>177</v>
      </c>
      <c r="BH452" t="s">
        <v>156</v>
      </c>
      <c r="BI452" t="s">
        <v>67</v>
      </c>
      <c r="BJ452" t="s">
        <v>9</v>
      </c>
      <c r="BK452" t="s">
        <v>46</v>
      </c>
      <c r="BL452">
        <v>1</v>
      </c>
    </row>
    <row r="453" spans="58:64" x14ac:dyDescent="0.3">
      <c r="BF453" t="s">
        <v>162</v>
      </c>
      <c r="BG453" t="s">
        <v>177</v>
      </c>
      <c r="BH453" t="s">
        <v>79</v>
      </c>
      <c r="BI453" t="s">
        <v>67</v>
      </c>
      <c r="BJ453" t="s">
        <v>9</v>
      </c>
      <c r="BK453" t="s">
        <v>46</v>
      </c>
      <c r="BL453">
        <v>13</v>
      </c>
    </row>
    <row r="454" spans="58:64" x14ac:dyDescent="0.3">
      <c r="BF454" t="s">
        <v>162</v>
      </c>
      <c r="BG454" t="s">
        <v>177</v>
      </c>
      <c r="BH454" t="s">
        <v>72</v>
      </c>
      <c r="BI454" t="s">
        <v>59</v>
      </c>
      <c r="BJ454" t="s">
        <v>9</v>
      </c>
      <c r="BK454" t="s">
        <v>46</v>
      </c>
      <c r="BL454">
        <v>2</v>
      </c>
    </row>
    <row r="455" spans="58:64" x14ac:dyDescent="0.3">
      <c r="BF455" t="s">
        <v>162</v>
      </c>
      <c r="BG455" t="s">
        <v>177</v>
      </c>
      <c r="BH455" t="s">
        <v>96</v>
      </c>
      <c r="BI455" t="s">
        <v>67</v>
      </c>
      <c r="BJ455" t="s">
        <v>168</v>
      </c>
      <c r="BK455" t="s">
        <v>45</v>
      </c>
      <c r="BL455">
        <v>4</v>
      </c>
    </row>
    <row r="456" spans="58:64" x14ac:dyDescent="0.3">
      <c r="BF456" t="s">
        <v>162</v>
      </c>
      <c r="BG456" t="s">
        <v>177</v>
      </c>
      <c r="BH456" t="s">
        <v>96</v>
      </c>
      <c r="BI456" t="s">
        <v>67</v>
      </c>
      <c r="BJ456" t="s">
        <v>168</v>
      </c>
      <c r="BK456" t="s">
        <v>46</v>
      </c>
      <c r="BL456">
        <v>4</v>
      </c>
    </row>
    <row r="457" spans="58:64" x14ac:dyDescent="0.3">
      <c r="BF457" t="s">
        <v>162</v>
      </c>
      <c r="BG457" t="s">
        <v>177</v>
      </c>
      <c r="BH457" t="s">
        <v>69</v>
      </c>
      <c r="BI457" t="s">
        <v>67</v>
      </c>
      <c r="BJ457" t="s">
        <v>168</v>
      </c>
      <c r="BK457" t="s">
        <v>45</v>
      </c>
      <c r="BL457">
        <v>64</v>
      </c>
    </row>
    <row r="458" spans="58:64" x14ac:dyDescent="0.3">
      <c r="BF458" t="s">
        <v>162</v>
      </c>
      <c r="BG458" t="s">
        <v>177</v>
      </c>
      <c r="BH458" t="s">
        <v>69</v>
      </c>
      <c r="BI458" t="s">
        <v>67</v>
      </c>
      <c r="BJ458" t="s">
        <v>168</v>
      </c>
      <c r="BK458" t="s">
        <v>46</v>
      </c>
      <c r="BL458">
        <v>64</v>
      </c>
    </row>
    <row r="459" spans="58:64" x14ac:dyDescent="0.3">
      <c r="BF459" t="s">
        <v>162</v>
      </c>
      <c r="BG459" t="s">
        <v>177</v>
      </c>
      <c r="BH459" t="s">
        <v>62</v>
      </c>
      <c r="BI459" t="s">
        <v>67</v>
      </c>
      <c r="BJ459" t="s">
        <v>168</v>
      </c>
      <c r="BK459" t="s">
        <v>45</v>
      </c>
      <c r="BL459">
        <v>2217</v>
      </c>
    </row>
    <row r="460" spans="58:64" x14ac:dyDescent="0.3">
      <c r="BF460" t="s">
        <v>162</v>
      </c>
      <c r="BG460" t="s">
        <v>177</v>
      </c>
      <c r="BH460" t="s">
        <v>62</v>
      </c>
      <c r="BI460" t="s">
        <v>67</v>
      </c>
      <c r="BJ460" t="s">
        <v>168</v>
      </c>
      <c r="BK460" t="s">
        <v>46</v>
      </c>
      <c r="BL460">
        <v>2217</v>
      </c>
    </row>
    <row r="461" spans="58:64" x14ac:dyDescent="0.3">
      <c r="BF461" t="s">
        <v>162</v>
      </c>
      <c r="BG461" t="s">
        <v>177</v>
      </c>
      <c r="BH461" t="s">
        <v>70</v>
      </c>
      <c r="BI461" t="s">
        <v>67</v>
      </c>
      <c r="BJ461" t="s">
        <v>168</v>
      </c>
      <c r="BK461" t="s">
        <v>45</v>
      </c>
      <c r="BL461">
        <v>5</v>
      </c>
    </row>
    <row r="462" spans="58:64" x14ac:dyDescent="0.3">
      <c r="BF462" t="s">
        <v>162</v>
      </c>
      <c r="BG462" t="s">
        <v>177</v>
      </c>
      <c r="BH462" t="s">
        <v>70</v>
      </c>
      <c r="BI462" t="s">
        <v>67</v>
      </c>
      <c r="BJ462" t="s">
        <v>168</v>
      </c>
      <c r="BK462" t="s">
        <v>46</v>
      </c>
      <c r="BL462">
        <v>5</v>
      </c>
    </row>
    <row r="463" spans="58:64" x14ac:dyDescent="0.3">
      <c r="BF463" t="s">
        <v>162</v>
      </c>
      <c r="BG463" t="s">
        <v>177</v>
      </c>
      <c r="BH463" t="s">
        <v>61</v>
      </c>
      <c r="BI463" t="s">
        <v>67</v>
      </c>
      <c r="BJ463" t="s">
        <v>168</v>
      </c>
      <c r="BK463" t="s">
        <v>45</v>
      </c>
      <c r="BL463">
        <v>3</v>
      </c>
    </row>
    <row r="464" spans="58:64" x14ac:dyDescent="0.3">
      <c r="BF464" t="s">
        <v>162</v>
      </c>
      <c r="BG464" t="s">
        <v>177</v>
      </c>
      <c r="BH464" t="s">
        <v>61</v>
      </c>
      <c r="BI464" t="s">
        <v>67</v>
      </c>
      <c r="BJ464" t="s">
        <v>168</v>
      </c>
      <c r="BK464" t="s">
        <v>46</v>
      </c>
      <c r="BL464">
        <v>3</v>
      </c>
    </row>
    <row r="465" spans="58:64" x14ac:dyDescent="0.3">
      <c r="BF465" t="s">
        <v>162</v>
      </c>
      <c r="BG465" t="s">
        <v>177</v>
      </c>
      <c r="BH465" t="s">
        <v>84</v>
      </c>
      <c r="BI465" t="s">
        <v>67</v>
      </c>
      <c r="BJ465" t="s">
        <v>168</v>
      </c>
      <c r="BK465" t="s">
        <v>46</v>
      </c>
      <c r="BL465">
        <v>3</v>
      </c>
    </row>
    <row r="466" spans="58:64" x14ac:dyDescent="0.3">
      <c r="BF466" t="s">
        <v>162</v>
      </c>
      <c r="BG466" t="s">
        <v>177</v>
      </c>
      <c r="BH466" t="s">
        <v>122</v>
      </c>
      <c r="BI466" t="s">
        <v>67</v>
      </c>
      <c r="BJ466" t="s">
        <v>168</v>
      </c>
      <c r="BK466" t="s">
        <v>45</v>
      </c>
      <c r="BL466">
        <v>1</v>
      </c>
    </row>
    <row r="467" spans="58:64" x14ac:dyDescent="0.3">
      <c r="BF467" t="s">
        <v>162</v>
      </c>
      <c r="BG467" t="s">
        <v>177</v>
      </c>
      <c r="BH467" t="s">
        <v>122</v>
      </c>
      <c r="BI467" t="s">
        <v>67</v>
      </c>
      <c r="BJ467" t="s">
        <v>168</v>
      </c>
      <c r="BK467" t="s">
        <v>46</v>
      </c>
      <c r="BL467">
        <v>1</v>
      </c>
    </row>
    <row r="468" spans="58:64" x14ac:dyDescent="0.3">
      <c r="BF468" t="s">
        <v>162</v>
      </c>
      <c r="BG468" t="s">
        <v>177</v>
      </c>
      <c r="BH468" t="s">
        <v>174</v>
      </c>
      <c r="BI468" t="s">
        <v>67</v>
      </c>
      <c r="BJ468" t="s">
        <v>168</v>
      </c>
      <c r="BK468" t="s">
        <v>45</v>
      </c>
      <c r="BL468">
        <v>1</v>
      </c>
    </row>
    <row r="469" spans="58:64" x14ac:dyDescent="0.3">
      <c r="BF469" t="s">
        <v>162</v>
      </c>
      <c r="BG469" t="s">
        <v>177</v>
      </c>
      <c r="BH469" t="s">
        <v>174</v>
      </c>
      <c r="BI469" t="s">
        <v>67</v>
      </c>
      <c r="BJ469" t="s">
        <v>168</v>
      </c>
      <c r="BK469" t="s">
        <v>46</v>
      </c>
      <c r="BL469">
        <v>1</v>
      </c>
    </row>
    <row r="470" spans="58:64" x14ac:dyDescent="0.3">
      <c r="BF470" t="s">
        <v>162</v>
      </c>
      <c r="BG470" t="s">
        <v>177</v>
      </c>
      <c r="BH470" t="s">
        <v>58</v>
      </c>
      <c r="BI470" t="s">
        <v>67</v>
      </c>
      <c r="BJ470" t="s">
        <v>168</v>
      </c>
      <c r="BK470" t="s">
        <v>45</v>
      </c>
      <c r="BL470">
        <v>1</v>
      </c>
    </row>
    <row r="471" spans="58:64" x14ac:dyDescent="0.3">
      <c r="BF471" t="s">
        <v>162</v>
      </c>
      <c r="BG471" t="s">
        <v>177</v>
      </c>
      <c r="BH471" t="s">
        <v>58</v>
      </c>
      <c r="BI471" t="s">
        <v>67</v>
      </c>
      <c r="BJ471" t="s">
        <v>168</v>
      </c>
      <c r="BK471" t="s">
        <v>46</v>
      </c>
      <c r="BL471">
        <v>1</v>
      </c>
    </row>
    <row r="472" spans="58:64" x14ac:dyDescent="0.3">
      <c r="BF472" t="s">
        <v>162</v>
      </c>
      <c r="BG472" t="s">
        <v>177</v>
      </c>
      <c r="BH472" t="s">
        <v>60</v>
      </c>
      <c r="BI472" t="s">
        <v>67</v>
      </c>
      <c r="BJ472" t="s">
        <v>168</v>
      </c>
      <c r="BK472" t="s">
        <v>45</v>
      </c>
      <c r="BL472">
        <v>2</v>
      </c>
    </row>
    <row r="473" spans="58:64" x14ac:dyDescent="0.3">
      <c r="BF473" t="s">
        <v>162</v>
      </c>
      <c r="BG473" t="s">
        <v>177</v>
      </c>
      <c r="BH473" t="s">
        <v>60</v>
      </c>
      <c r="BI473" t="s">
        <v>67</v>
      </c>
      <c r="BJ473" t="s">
        <v>168</v>
      </c>
      <c r="BK473" t="s">
        <v>46</v>
      </c>
      <c r="BL473">
        <v>2</v>
      </c>
    </row>
    <row r="474" spans="58:64" x14ac:dyDescent="0.3">
      <c r="BF474" t="s">
        <v>162</v>
      </c>
      <c r="BG474" t="s">
        <v>177</v>
      </c>
      <c r="BH474" t="s">
        <v>95</v>
      </c>
      <c r="BI474" t="s">
        <v>67</v>
      </c>
      <c r="BJ474" t="s">
        <v>168</v>
      </c>
      <c r="BK474" t="s">
        <v>45</v>
      </c>
      <c r="BL474">
        <v>3</v>
      </c>
    </row>
    <row r="475" spans="58:64" x14ac:dyDescent="0.3">
      <c r="BF475" t="s">
        <v>162</v>
      </c>
      <c r="BG475" t="s">
        <v>177</v>
      </c>
      <c r="BH475" t="s">
        <v>95</v>
      </c>
      <c r="BI475" t="s">
        <v>67</v>
      </c>
      <c r="BJ475" t="s">
        <v>168</v>
      </c>
      <c r="BK475" t="s">
        <v>46</v>
      </c>
      <c r="BL475">
        <v>3</v>
      </c>
    </row>
    <row r="476" spans="58:64" x14ac:dyDescent="0.3">
      <c r="BF476" t="s">
        <v>162</v>
      </c>
      <c r="BG476" t="s">
        <v>177</v>
      </c>
      <c r="BH476" t="s">
        <v>86</v>
      </c>
      <c r="BI476" t="s">
        <v>67</v>
      </c>
      <c r="BJ476" t="s">
        <v>168</v>
      </c>
      <c r="BK476" t="s">
        <v>45</v>
      </c>
      <c r="BL476">
        <v>1</v>
      </c>
    </row>
    <row r="477" spans="58:64" x14ac:dyDescent="0.3">
      <c r="BF477" t="s">
        <v>162</v>
      </c>
      <c r="BG477" t="s">
        <v>177</v>
      </c>
      <c r="BH477" t="s">
        <v>86</v>
      </c>
      <c r="BI477" t="s">
        <v>67</v>
      </c>
      <c r="BJ477" t="s">
        <v>168</v>
      </c>
      <c r="BK477" t="s">
        <v>46</v>
      </c>
      <c r="BL477">
        <v>1</v>
      </c>
    </row>
    <row r="478" spans="58:64" x14ac:dyDescent="0.3">
      <c r="BF478" t="s">
        <v>162</v>
      </c>
      <c r="BG478" t="s">
        <v>177</v>
      </c>
      <c r="BH478" t="s">
        <v>65</v>
      </c>
      <c r="BI478" t="s">
        <v>67</v>
      </c>
      <c r="BJ478" t="s">
        <v>168</v>
      </c>
      <c r="BK478" t="s">
        <v>45</v>
      </c>
      <c r="BL478">
        <v>13</v>
      </c>
    </row>
    <row r="479" spans="58:64" x14ac:dyDescent="0.3">
      <c r="BF479" t="s">
        <v>162</v>
      </c>
      <c r="BG479" t="s">
        <v>177</v>
      </c>
      <c r="BH479" t="s">
        <v>65</v>
      </c>
      <c r="BI479" t="s">
        <v>67</v>
      </c>
      <c r="BJ479" t="s">
        <v>168</v>
      </c>
      <c r="BK479" t="s">
        <v>46</v>
      </c>
      <c r="BL479">
        <v>13</v>
      </c>
    </row>
    <row r="480" spans="58:64" x14ac:dyDescent="0.3">
      <c r="BF480" t="s">
        <v>162</v>
      </c>
      <c r="BG480" t="s">
        <v>177</v>
      </c>
      <c r="BH480" t="s">
        <v>83</v>
      </c>
      <c r="BI480" t="s">
        <v>67</v>
      </c>
      <c r="BJ480" t="s">
        <v>168</v>
      </c>
      <c r="BK480" t="s">
        <v>45</v>
      </c>
      <c r="BL480">
        <v>4</v>
      </c>
    </row>
    <row r="481" spans="58:64" x14ac:dyDescent="0.3">
      <c r="BF481" t="s">
        <v>162</v>
      </c>
      <c r="BG481" t="s">
        <v>177</v>
      </c>
      <c r="BH481" t="s">
        <v>83</v>
      </c>
      <c r="BI481" t="s">
        <v>67</v>
      </c>
      <c r="BJ481" t="s">
        <v>168</v>
      </c>
      <c r="BK481" t="s">
        <v>46</v>
      </c>
      <c r="BL481">
        <v>4</v>
      </c>
    </row>
    <row r="482" spans="58:64" x14ac:dyDescent="0.3">
      <c r="BF482" t="s">
        <v>162</v>
      </c>
      <c r="BG482" t="s">
        <v>177</v>
      </c>
      <c r="BH482" t="s">
        <v>120</v>
      </c>
      <c r="BI482" t="s">
        <v>67</v>
      </c>
      <c r="BJ482" t="s">
        <v>168</v>
      </c>
      <c r="BK482" t="s">
        <v>45</v>
      </c>
      <c r="BL482">
        <v>1</v>
      </c>
    </row>
    <row r="483" spans="58:64" x14ac:dyDescent="0.3">
      <c r="BF483" t="s">
        <v>162</v>
      </c>
      <c r="BG483" t="s">
        <v>177</v>
      </c>
      <c r="BH483" t="s">
        <v>120</v>
      </c>
      <c r="BI483" t="s">
        <v>67</v>
      </c>
      <c r="BJ483" t="s">
        <v>168</v>
      </c>
      <c r="BK483" t="s">
        <v>46</v>
      </c>
      <c r="BL483">
        <v>1</v>
      </c>
    </row>
    <row r="484" spans="58:64" x14ac:dyDescent="0.3">
      <c r="BF484" t="s">
        <v>162</v>
      </c>
      <c r="BG484" t="s">
        <v>177</v>
      </c>
      <c r="BH484" t="s">
        <v>56</v>
      </c>
      <c r="BI484" t="s">
        <v>67</v>
      </c>
      <c r="BJ484" t="s">
        <v>168</v>
      </c>
      <c r="BK484" t="s">
        <v>45</v>
      </c>
      <c r="BL484">
        <v>1</v>
      </c>
    </row>
    <row r="485" spans="58:64" x14ac:dyDescent="0.3">
      <c r="BF485" t="s">
        <v>162</v>
      </c>
      <c r="BG485" t="s">
        <v>177</v>
      </c>
      <c r="BH485" t="s">
        <v>56</v>
      </c>
      <c r="BI485" t="s">
        <v>67</v>
      </c>
      <c r="BJ485" t="s">
        <v>168</v>
      </c>
      <c r="BK485" t="s">
        <v>46</v>
      </c>
      <c r="BL485">
        <v>1</v>
      </c>
    </row>
    <row r="486" spans="58:64" x14ac:dyDescent="0.3">
      <c r="BF486" t="s">
        <v>162</v>
      </c>
      <c r="BG486" t="s">
        <v>177</v>
      </c>
      <c r="BH486" t="s">
        <v>82</v>
      </c>
      <c r="BI486" t="s">
        <v>67</v>
      </c>
      <c r="BJ486" t="s">
        <v>168</v>
      </c>
      <c r="BK486" t="s">
        <v>45</v>
      </c>
      <c r="BL486">
        <v>208</v>
      </c>
    </row>
    <row r="487" spans="58:64" x14ac:dyDescent="0.3">
      <c r="BF487" t="s">
        <v>162</v>
      </c>
      <c r="BG487" t="s">
        <v>177</v>
      </c>
      <c r="BH487" t="s">
        <v>82</v>
      </c>
      <c r="BI487" t="s">
        <v>67</v>
      </c>
      <c r="BJ487" t="s">
        <v>168</v>
      </c>
      <c r="BK487" t="s">
        <v>46</v>
      </c>
      <c r="BL487">
        <v>208</v>
      </c>
    </row>
    <row r="488" spans="58:64" x14ac:dyDescent="0.3">
      <c r="BF488" t="s">
        <v>162</v>
      </c>
      <c r="BG488" t="s">
        <v>177</v>
      </c>
      <c r="BH488" t="s">
        <v>72</v>
      </c>
      <c r="BI488" t="s">
        <v>67</v>
      </c>
      <c r="BJ488" t="s">
        <v>168</v>
      </c>
      <c r="BK488" t="s">
        <v>45</v>
      </c>
      <c r="BL488">
        <v>1</v>
      </c>
    </row>
    <row r="489" spans="58:64" x14ac:dyDescent="0.3">
      <c r="BF489" t="s">
        <v>162</v>
      </c>
      <c r="BG489" t="s">
        <v>177</v>
      </c>
      <c r="BH489" t="s">
        <v>72</v>
      </c>
      <c r="BI489" t="s">
        <v>67</v>
      </c>
      <c r="BJ489" t="s">
        <v>168</v>
      </c>
      <c r="BK489" t="s">
        <v>46</v>
      </c>
      <c r="BL489">
        <v>1</v>
      </c>
    </row>
    <row r="490" spans="58:64" x14ac:dyDescent="0.3">
      <c r="BF490" t="s">
        <v>162</v>
      </c>
      <c r="BG490" t="s">
        <v>177</v>
      </c>
      <c r="BH490" t="s">
        <v>74</v>
      </c>
      <c r="BI490" t="s">
        <v>67</v>
      </c>
      <c r="BJ490" t="s">
        <v>168</v>
      </c>
      <c r="BK490" t="s">
        <v>45</v>
      </c>
      <c r="BL490">
        <v>38</v>
      </c>
    </row>
    <row r="491" spans="58:64" x14ac:dyDescent="0.3">
      <c r="BF491" t="s">
        <v>162</v>
      </c>
      <c r="BG491" t="s">
        <v>177</v>
      </c>
      <c r="BH491" t="s">
        <v>74</v>
      </c>
      <c r="BI491" t="s">
        <v>67</v>
      </c>
      <c r="BJ491" t="s">
        <v>168</v>
      </c>
      <c r="BK491" t="s">
        <v>46</v>
      </c>
      <c r="BL491">
        <v>38</v>
      </c>
    </row>
    <row r="492" spans="58:64" x14ac:dyDescent="0.3">
      <c r="BF492" t="s">
        <v>162</v>
      </c>
      <c r="BG492" t="s">
        <v>177</v>
      </c>
      <c r="BH492" t="s">
        <v>71</v>
      </c>
      <c r="BI492" t="s">
        <v>67</v>
      </c>
      <c r="BJ492" t="s">
        <v>168</v>
      </c>
      <c r="BK492" t="s">
        <v>45</v>
      </c>
      <c r="BL492">
        <v>5</v>
      </c>
    </row>
    <row r="493" spans="58:64" x14ac:dyDescent="0.3">
      <c r="BF493" t="s">
        <v>162</v>
      </c>
      <c r="BG493" t="s">
        <v>177</v>
      </c>
      <c r="BH493" t="s">
        <v>71</v>
      </c>
      <c r="BI493" t="s">
        <v>67</v>
      </c>
      <c r="BJ493" t="s">
        <v>168</v>
      </c>
      <c r="BK493" t="s">
        <v>46</v>
      </c>
      <c r="BL493">
        <v>5</v>
      </c>
    </row>
    <row r="494" spans="58:64" x14ac:dyDescent="0.3">
      <c r="BF494" t="s">
        <v>162</v>
      </c>
      <c r="BG494" t="s">
        <v>177</v>
      </c>
      <c r="BH494" t="s">
        <v>80</v>
      </c>
      <c r="BI494" t="s">
        <v>67</v>
      </c>
      <c r="BJ494" t="s">
        <v>168</v>
      </c>
      <c r="BK494" t="s">
        <v>45</v>
      </c>
      <c r="BL494">
        <v>3</v>
      </c>
    </row>
    <row r="495" spans="58:64" x14ac:dyDescent="0.3">
      <c r="BF495" t="s">
        <v>162</v>
      </c>
      <c r="BG495" t="s">
        <v>177</v>
      </c>
      <c r="BH495" t="s">
        <v>80</v>
      </c>
      <c r="BI495" t="s">
        <v>67</v>
      </c>
      <c r="BJ495" t="s">
        <v>168</v>
      </c>
      <c r="BK495" t="s">
        <v>46</v>
      </c>
      <c r="BL495">
        <v>3</v>
      </c>
    </row>
    <row r="496" spans="58:64" x14ac:dyDescent="0.3">
      <c r="BF496" t="s">
        <v>162</v>
      </c>
      <c r="BG496" t="s">
        <v>177</v>
      </c>
      <c r="BH496" t="s">
        <v>84</v>
      </c>
      <c r="BI496" t="s">
        <v>67</v>
      </c>
      <c r="BJ496" t="s">
        <v>168</v>
      </c>
      <c r="BK496" t="s">
        <v>45</v>
      </c>
      <c r="BL496">
        <v>3</v>
      </c>
    </row>
    <row r="497" spans="58:64" x14ac:dyDescent="0.3">
      <c r="BF497" t="s">
        <v>162</v>
      </c>
      <c r="BG497" t="s">
        <v>177</v>
      </c>
      <c r="BH497" t="s">
        <v>61</v>
      </c>
      <c r="BI497" t="s">
        <v>67</v>
      </c>
      <c r="BJ497" t="s">
        <v>10</v>
      </c>
      <c r="BK497" t="s">
        <v>46</v>
      </c>
      <c r="BL497">
        <v>54</v>
      </c>
    </row>
    <row r="498" spans="58:64" x14ac:dyDescent="0.3">
      <c r="BF498" t="s">
        <v>162</v>
      </c>
      <c r="BG498" t="s">
        <v>177</v>
      </c>
      <c r="BH498" t="s">
        <v>62</v>
      </c>
      <c r="BI498" t="s">
        <v>67</v>
      </c>
      <c r="BJ498" t="s">
        <v>10</v>
      </c>
      <c r="BK498" t="s">
        <v>46</v>
      </c>
      <c r="BL498">
        <v>1095</v>
      </c>
    </row>
    <row r="499" spans="58:64" x14ac:dyDescent="0.3">
      <c r="BF499" t="s">
        <v>162</v>
      </c>
      <c r="BG499" t="s">
        <v>177</v>
      </c>
      <c r="BH499" t="s">
        <v>122</v>
      </c>
      <c r="BI499" t="s">
        <v>67</v>
      </c>
      <c r="BJ499" t="s">
        <v>10</v>
      </c>
      <c r="BK499" t="s">
        <v>46</v>
      </c>
      <c r="BL499">
        <v>73</v>
      </c>
    </row>
    <row r="500" spans="58:64" x14ac:dyDescent="0.3">
      <c r="BF500" t="s">
        <v>162</v>
      </c>
      <c r="BG500" t="s">
        <v>177</v>
      </c>
      <c r="BH500" t="s">
        <v>58</v>
      </c>
      <c r="BI500" t="s">
        <v>67</v>
      </c>
      <c r="BJ500" t="s">
        <v>10</v>
      </c>
      <c r="BK500" t="s">
        <v>46</v>
      </c>
      <c r="BL500">
        <v>21</v>
      </c>
    </row>
    <row r="501" spans="58:64" x14ac:dyDescent="0.3">
      <c r="BF501" t="s">
        <v>162</v>
      </c>
      <c r="BG501" t="s">
        <v>177</v>
      </c>
      <c r="BH501" t="s">
        <v>146</v>
      </c>
      <c r="BI501" t="s">
        <v>67</v>
      </c>
      <c r="BJ501" t="s">
        <v>10</v>
      </c>
      <c r="BK501" t="s">
        <v>46</v>
      </c>
      <c r="BL501">
        <v>9</v>
      </c>
    </row>
    <row r="502" spans="58:64" x14ac:dyDescent="0.3">
      <c r="BF502" t="s">
        <v>162</v>
      </c>
      <c r="BG502" t="s">
        <v>177</v>
      </c>
      <c r="BH502" t="s">
        <v>77</v>
      </c>
      <c r="BI502" t="s">
        <v>67</v>
      </c>
      <c r="BJ502" t="s">
        <v>10</v>
      </c>
      <c r="BK502" t="s">
        <v>46</v>
      </c>
      <c r="BL502">
        <v>367</v>
      </c>
    </row>
    <row r="503" spans="58:64" x14ac:dyDescent="0.3">
      <c r="BF503" t="s">
        <v>162</v>
      </c>
      <c r="BG503" t="s">
        <v>177</v>
      </c>
      <c r="BH503" t="s">
        <v>96</v>
      </c>
      <c r="BI503" t="s">
        <v>67</v>
      </c>
      <c r="BJ503" t="s">
        <v>10</v>
      </c>
      <c r="BK503" t="s">
        <v>46</v>
      </c>
      <c r="BL503">
        <v>205</v>
      </c>
    </row>
    <row r="504" spans="58:64" x14ac:dyDescent="0.3">
      <c r="BF504" t="s">
        <v>162</v>
      </c>
      <c r="BG504" t="s">
        <v>177</v>
      </c>
      <c r="BH504" t="s">
        <v>107</v>
      </c>
      <c r="BI504" t="s">
        <v>67</v>
      </c>
      <c r="BJ504" t="s">
        <v>10</v>
      </c>
      <c r="BK504" t="s">
        <v>46</v>
      </c>
      <c r="BL504">
        <v>17</v>
      </c>
    </row>
    <row r="505" spans="58:64" x14ac:dyDescent="0.3">
      <c r="BF505" t="s">
        <v>162</v>
      </c>
      <c r="BG505" t="s">
        <v>177</v>
      </c>
      <c r="BH505" t="s">
        <v>174</v>
      </c>
      <c r="BI505" t="s">
        <v>67</v>
      </c>
      <c r="BJ505" t="s">
        <v>10</v>
      </c>
      <c r="BK505" t="s">
        <v>46</v>
      </c>
      <c r="BL505">
        <v>44</v>
      </c>
    </row>
    <row r="506" spans="58:64" x14ac:dyDescent="0.3">
      <c r="BF506" t="s">
        <v>162</v>
      </c>
      <c r="BG506" t="s">
        <v>177</v>
      </c>
      <c r="BH506" t="s">
        <v>114</v>
      </c>
      <c r="BI506" t="s">
        <v>67</v>
      </c>
      <c r="BJ506" t="s">
        <v>10</v>
      </c>
      <c r="BK506" t="s">
        <v>46</v>
      </c>
      <c r="BL506">
        <v>24</v>
      </c>
    </row>
    <row r="507" spans="58:64" x14ac:dyDescent="0.3">
      <c r="BF507" t="s">
        <v>162</v>
      </c>
      <c r="BG507" t="s">
        <v>177</v>
      </c>
      <c r="BH507" t="s">
        <v>118</v>
      </c>
      <c r="BI507" t="s">
        <v>67</v>
      </c>
      <c r="BJ507" t="s">
        <v>10</v>
      </c>
      <c r="BK507" t="s">
        <v>46</v>
      </c>
      <c r="BL507">
        <v>1</v>
      </c>
    </row>
    <row r="508" spans="58:64" x14ac:dyDescent="0.3">
      <c r="BF508" t="s">
        <v>162</v>
      </c>
      <c r="BG508" t="s">
        <v>177</v>
      </c>
      <c r="BH508" t="s">
        <v>82</v>
      </c>
      <c r="BI508" t="s">
        <v>67</v>
      </c>
      <c r="BJ508" t="s">
        <v>10</v>
      </c>
      <c r="BK508" t="s">
        <v>46</v>
      </c>
      <c r="BL508">
        <v>93</v>
      </c>
    </row>
    <row r="509" spans="58:64" x14ac:dyDescent="0.3">
      <c r="BF509" t="s">
        <v>162</v>
      </c>
      <c r="BG509" t="s">
        <v>177</v>
      </c>
      <c r="BH509" t="s">
        <v>78</v>
      </c>
      <c r="BI509" t="s">
        <v>67</v>
      </c>
      <c r="BJ509" t="s">
        <v>10</v>
      </c>
      <c r="BK509" t="s">
        <v>46</v>
      </c>
      <c r="BL509">
        <v>44</v>
      </c>
    </row>
    <row r="510" spans="58:64" x14ac:dyDescent="0.3">
      <c r="BF510" t="s">
        <v>162</v>
      </c>
      <c r="BG510" t="s">
        <v>177</v>
      </c>
      <c r="BH510" t="s">
        <v>126</v>
      </c>
      <c r="BI510" t="s">
        <v>67</v>
      </c>
      <c r="BJ510" t="s">
        <v>10</v>
      </c>
      <c r="BK510" t="s">
        <v>46</v>
      </c>
      <c r="BL510">
        <v>6</v>
      </c>
    </row>
    <row r="511" spans="58:64" x14ac:dyDescent="0.3">
      <c r="BF511" t="s">
        <v>162</v>
      </c>
      <c r="BG511" t="s">
        <v>177</v>
      </c>
      <c r="BH511" t="s">
        <v>128</v>
      </c>
      <c r="BI511" t="s">
        <v>67</v>
      </c>
      <c r="BJ511" t="s">
        <v>10</v>
      </c>
      <c r="BK511" t="s">
        <v>46</v>
      </c>
      <c r="BL511">
        <v>7</v>
      </c>
    </row>
    <row r="512" spans="58:64" x14ac:dyDescent="0.3">
      <c r="BF512" t="s">
        <v>162</v>
      </c>
      <c r="BG512" t="s">
        <v>177</v>
      </c>
      <c r="BH512" t="s">
        <v>117</v>
      </c>
      <c r="BI512" t="s">
        <v>67</v>
      </c>
      <c r="BJ512" t="s">
        <v>10</v>
      </c>
      <c r="BK512" t="s">
        <v>46</v>
      </c>
      <c r="BL512">
        <v>20</v>
      </c>
    </row>
    <row r="513" spans="58:64" x14ac:dyDescent="0.3">
      <c r="BF513" t="s">
        <v>162</v>
      </c>
      <c r="BG513" t="s">
        <v>177</v>
      </c>
      <c r="BH513" t="s">
        <v>95</v>
      </c>
      <c r="BI513" t="s">
        <v>67</v>
      </c>
      <c r="BJ513" t="s">
        <v>10</v>
      </c>
      <c r="BK513" t="s">
        <v>46</v>
      </c>
      <c r="BL513">
        <v>2</v>
      </c>
    </row>
    <row r="514" spans="58:64" x14ac:dyDescent="0.3">
      <c r="BF514" t="s">
        <v>162</v>
      </c>
      <c r="BG514" t="s">
        <v>177</v>
      </c>
      <c r="BH514" t="s">
        <v>79</v>
      </c>
      <c r="BI514" t="s">
        <v>67</v>
      </c>
      <c r="BJ514" t="s">
        <v>10</v>
      </c>
      <c r="BK514" t="s">
        <v>46</v>
      </c>
      <c r="BL514">
        <v>68</v>
      </c>
    </row>
    <row r="515" spans="58:64" x14ac:dyDescent="0.3">
      <c r="BF515" t="s">
        <v>162</v>
      </c>
      <c r="BG515" t="s">
        <v>177</v>
      </c>
      <c r="BH515" t="s">
        <v>99</v>
      </c>
      <c r="BI515" t="s">
        <v>67</v>
      </c>
      <c r="BJ515" t="s">
        <v>10</v>
      </c>
      <c r="BK515" t="s">
        <v>46</v>
      </c>
      <c r="BL515">
        <v>6</v>
      </c>
    </row>
    <row r="516" spans="58:64" x14ac:dyDescent="0.3">
      <c r="BF516" t="s">
        <v>162</v>
      </c>
      <c r="BG516" t="s">
        <v>177</v>
      </c>
      <c r="BH516" t="s">
        <v>69</v>
      </c>
      <c r="BI516" t="s">
        <v>67</v>
      </c>
      <c r="BJ516" t="s">
        <v>10</v>
      </c>
      <c r="BK516" t="s">
        <v>46</v>
      </c>
      <c r="BL516">
        <v>217</v>
      </c>
    </row>
    <row r="517" spans="58:64" x14ac:dyDescent="0.3">
      <c r="BF517" t="s">
        <v>162</v>
      </c>
      <c r="BG517" t="s">
        <v>177</v>
      </c>
      <c r="BH517" t="s">
        <v>124</v>
      </c>
      <c r="BI517" t="s">
        <v>67</v>
      </c>
      <c r="BJ517" t="s">
        <v>10</v>
      </c>
      <c r="BK517" t="s">
        <v>46</v>
      </c>
      <c r="BL517">
        <v>274</v>
      </c>
    </row>
    <row r="518" spans="58:64" x14ac:dyDescent="0.3">
      <c r="BF518" t="s">
        <v>162</v>
      </c>
      <c r="BG518" t="s">
        <v>177</v>
      </c>
      <c r="BH518" t="s">
        <v>116</v>
      </c>
      <c r="BI518" t="s">
        <v>67</v>
      </c>
      <c r="BJ518" t="s">
        <v>10</v>
      </c>
      <c r="BK518" t="s">
        <v>46</v>
      </c>
      <c r="BL518">
        <v>68</v>
      </c>
    </row>
    <row r="519" spans="58:64" x14ac:dyDescent="0.3">
      <c r="BF519" t="s">
        <v>162</v>
      </c>
      <c r="BG519" t="s">
        <v>177</v>
      </c>
      <c r="BH519" t="s">
        <v>80</v>
      </c>
      <c r="BI519" t="s">
        <v>67</v>
      </c>
      <c r="BJ519" t="s">
        <v>10</v>
      </c>
      <c r="BK519" t="s">
        <v>46</v>
      </c>
      <c r="BL519">
        <v>118</v>
      </c>
    </row>
    <row r="520" spans="58:64" x14ac:dyDescent="0.3">
      <c r="BF520" t="s">
        <v>162</v>
      </c>
      <c r="BG520" t="s">
        <v>177</v>
      </c>
      <c r="BH520" t="s">
        <v>94</v>
      </c>
      <c r="BI520" t="s">
        <v>67</v>
      </c>
      <c r="BJ520" t="s">
        <v>10</v>
      </c>
      <c r="BK520" t="s">
        <v>46</v>
      </c>
      <c r="BL520">
        <v>22</v>
      </c>
    </row>
    <row r="521" spans="58:64" x14ac:dyDescent="0.3">
      <c r="BF521" t="s">
        <v>162</v>
      </c>
      <c r="BG521" t="s">
        <v>177</v>
      </c>
      <c r="BH521" t="s">
        <v>115</v>
      </c>
      <c r="BI521" t="s">
        <v>67</v>
      </c>
      <c r="BJ521" t="s">
        <v>10</v>
      </c>
      <c r="BK521" t="s">
        <v>46</v>
      </c>
      <c r="BL521">
        <v>5</v>
      </c>
    </row>
    <row r="522" spans="58:64" x14ac:dyDescent="0.3">
      <c r="BF522" t="s">
        <v>162</v>
      </c>
      <c r="BG522" t="s">
        <v>177</v>
      </c>
      <c r="BH522" t="s">
        <v>65</v>
      </c>
      <c r="BI522" t="s">
        <v>67</v>
      </c>
      <c r="BJ522" t="s">
        <v>10</v>
      </c>
      <c r="BK522" t="s">
        <v>46</v>
      </c>
      <c r="BL522">
        <v>280</v>
      </c>
    </row>
    <row r="523" spans="58:64" x14ac:dyDescent="0.3">
      <c r="BF523" t="s">
        <v>162</v>
      </c>
      <c r="BG523" t="s">
        <v>177</v>
      </c>
      <c r="BH523" t="s">
        <v>97</v>
      </c>
      <c r="BI523" t="s">
        <v>67</v>
      </c>
      <c r="BJ523" t="s">
        <v>10</v>
      </c>
      <c r="BK523" t="s">
        <v>46</v>
      </c>
      <c r="BL523">
        <v>1</v>
      </c>
    </row>
    <row r="524" spans="58:64" x14ac:dyDescent="0.3">
      <c r="BF524" t="s">
        <v>162</v>
      </c>
      <c r="BG524" t="s">
        <v>177</v>
      </c>
      <c r="BH524" t="s">
        <v>73</v>
      </c>
      <c r="BI524" t="s">
        <v>67</v>
      </c>
      <c r="BJ524" t="s">
        <v>10</v>
      </c>
      <c r="BK524" t="s">
        <v>46</v>
      </c>
      <c r="BL524">
        <v>3</v>
      </c>
    </row>
    <row r="525" spans="58:64" x14ac:dyDescent="0.3">
      <c r="BF525" t="s">
        <v>162</v>
      </c>
      <c r="BG525" t="s">
        <v>177</v>
      </c>
      <c r="BH525" t="s">
        <v>120</v>
      </c>
      <c r="BI525" t="s">
        <v>67</v>
      </c>
      <c r="BJ525" t="s">
        <v>10</v>
      </c>
      <c r="BK525" t="s">
        <v>46</v>
      </c>
      <c r="BL525">
        <v>1</v>
      </c>
    </row>
    <row r="526" spans="58:64" x14ac:dyDescent="0.3">
      <c r="BF526" t="s">
        <v>162</v>
      </c>
      <c r="BG526" t="s">
        <v>177</v>
      </c>
      <c r="BH526" t="s">
        <v>71</v>
      </c>
      <c r="BI526" t="s">
        <v>67</v>
      </c>
      <c r="BJ526" t="s">
        <v>10</v>
      </c>
      <c r="BK526" t="s">
        <v>46</v>
      </c>
      <c r="BL526">
        <v>106</v>
      </c>
    </row>
    <row r="527" spans="58:64" x14ac:dyDescent="0.3">
      <c r="BF527" t="s">
        <v>162</v>
      </c>
      <c r="BG527" t="s">
        <v>177</v>
      </c>
      <c r="BH527" t="s">
        <v>130</v>
      </c>
      <c r="BI527" t="s">
        <v>67</v>
      </c>
      <c r="BJ527" t="s">
        <v>10</v>
      </c>
      <c r="BK527" t="s">
        <v>46</v>
      </c>
      <c r="BL527">
        <v>1</v>
      </c>
    </row>
    <row r="528" spans="58:64" x14ac:dyDescent="0.3">
      <c r="BF528" t="s">
        <v>162</v>
      </c>
      <c r="BG528" t="s">
        <v>177</v>
      </c>
      <c r="BH528" t="s">
        <v>74</v>
      </c>
      <c r="BI528" t="s">
        <v>67</v>
      </c>
      <c r="BJ528" t="s">
        <v>10</v>
      </c>
      <c r="BK528" t="s">
        <v>46</v>
      </c>
      <c r="BL528">
        <v>553</v>
      </c>
    </row>
    <row r="529" spans="58:64" x14ac:dyDescent="0.3">
      <c r="BF529" t="s">
        <v>162</v>
      </c>
      <c r="BG529" t="s">
        <v>177</v>
      </c>
      <c r="BH529" t="s">
        <v>110</v>
      </c>
      <c r="BI529" t="s">
        <v>67</v>
      </c>
      <c r="BJ529" t="s">
        <v>10</v>
      </c>
      <c r="BK529" t="s">
        <v>46</v>
      </c>
      <c r="BL529">
        <v>50</v>
      </c>
    </row>
    <row r="530" spans="58:64" x14ac:dyDescent="0.3">
      <c r="BF530" t="s">
        <v>162</v>
      </c>
      <c r="BG530" t="s">
        <v>177</v>
      </c>
      <c r="BH530" t="s">
        <v>113</v>
      </c>
      <c r="BI530" t="s">
        <v>67</v>
      </c>
      <c r="BJ530" t="s">
        <v>10</v>
      </c>
      <c r="BK530" t="s">
        <v>46</v>
      </c>
      <c r="BL530">
        <v>3</v>
      </c>
    </row>
    <row r="531" spans="58:64" x14ac:dyDescent="0.3">
      <c r="BF531" t="s">
        <v>162</v>
      </c>
      <c r="BG531" t="s">
        <v>177</v>
      </c>
      <c r="BH531" t="s">
        <v>123</v>
      </c>
      <c r="BI531" t="s">
        <v>67</v>
      </c>
      <c r="BJ531" t="s">
        <v>10</v>
      </c>
      <c r="BK531" t="s">
        <v>46</v>
      </c>
      <c r="BL531">
        <v>25</v>
      </c>
    </row>
    <row r="532" spans="58:64" x14ac:dyDescent="0.3">
      <c r="BF532" t="s">
        <v>162</v>
      </c>
      <c r="BG532" t="s">
        <v>177</v>
      </c>
      <c r="BH532" t="s">
        <v>120</v>
      </c>
      <c r="BI532" t="s">
        <v>67</v>
      </c>
      <c r="BJ532" t="s">
        <v>10</v>
      </c>
      <c r="BK532" t="s">
        <v>46</v>
      </c>
      <c r="BL532">
        <v>51</v>
      </c>
    </row>
    <row r="533" spans="58:64" x14ac:dyDescent="0.3">
      <c r="BF533" t="s">
        <v>162</v>
      </c>
      <c r="BG533" t="s">
        <v>177</v>
      </c>
      <c r="BH533" t="s">
        <v>62</v>
      </c>
      <c r="BI533" t="s">
        <v>67</v>
      </c>
      <c r="BJ533" t="s">
        <v>10</v>
      </c>
      <c r="BK533" t="s">
        <v>46</v>
      </c>
      <c r="BL533">
        <v>1</v>
      </c>
    </row>
    <row r="534" spans="58:64" x14ac:dyDescent="0.3">
      <c r="BF534" t="s">
        <v>162</v>
      </c>
      <c r="BG534" t="s">
        <v>177</v>
      </c>
      <c r="BH534" t="s">
        <v>84</v>
      </c>
      <c r="BI534" t="s">
        <v>67</v>
      </c>
      <c r="BJ534" t="s">
        <v>10</v>
      </c>
      <c r="BK534" t="s">
        <v>46</v>
      </c>
      <c r="BL534">
        <v>181</v>
      </c>
    </row>
    <row r="535" spans="58:64" x14ac:dyDescent="0.3">
      <c r="BF535" t="s">
        <v>162</v>
      </c>
      <c r="BG535" t="s">
        <v>177</v>
      </c>
      <c r="BH535" t="s">
        <v>66</v>
      </c>
      <c r="BI535" t="s">
        <v>67</v>
      </c>
      <c r="BJ535" t="s">
        <v>10</v>
      </c>
      <c r="BK535" t="s">
        <v>46</v>
      </c>
      <c r="BL535">
        <v>168</v>
      </c>
    </row>
    <row r="536" spans="58:64" x14ac:dyDescent="0.3">
      <c r="BF536" t="s">
        <v>162</v>
      </c>
      <c r="BG536" t="s">
        <v>177</v>
      </c>
      <c r="BH536" t="s">
        <v>81</v>
      </c>
      <c r="BI536" t="s">
        <v>67</v>
      </c>
      <c r="BJ536" t="s">
        <v>10</v>
      </c>
      <c r="BK536" t="s">
        <v>46</v>
      </c>
      <c r="BL536">
        <v>34</v>
      </c>
    </row>
    <row r="537" spans="58:64" x14ac:dyDescent="0.3">
      <c r="BF537" t="s">
        <v>162</v>
      </c>
      <c r="BG537" t="s">
        <v>177</v>
      </c>
      <c r="BH537" t="s">
        <v>89</v>
      </c>
      <c r="BI537" t="s">
        <v>67</v>
      </c>
      <c r="BJ537" t="s">
        <v>10</v>
      </c>
      <c r="BK537" t="s">
        <v>46</v>
      </c>
      <c r="BL537">
        <v>46</v>
      </c>
    </row>
    <row r="538" spans="58:64" x14ac:dyDescent="0.3">
      <c r="BF538" t="s">
        <v>162</v>
      </c>
      <c r="BG538" t="s">
        <v>177</v>
      </c>
      <c r="BH538" t="s">
        <v>97</v>
      </c>
      <c r="BI538" t="s">
        <v>67</v>
      </c>
      <c r="BJ538" t="s">
        <v>10</v>
      </c>
      <c r="BK538" t="s">
        <v>46</v>
      </c>
      <c r="BL538">
        <v>18</v>
      </c>
    </row>
    <row r="539" spans="58:64" x14ac:dyDescent="0.3">
      <c r="BF539" t="s">
        <v>162</v>
      </c>
      <c r="BG539" t="s">
        <v>177</v>
      </c>
      <c r="BH539" t="s">
        <v>131</v>
      </c>
      <c r="BI539" t="s">
        <v>67</v>
      </c>
      <c r="BJ539" t="s">
        <v>10</v>
      </c>
      <c r="BK539" t="s">
        <v>46</v>
      </c>
      <c r="BL539">
        <v>5</v>
      </c>
    </row>
    <row r="540" spans="58:64" x14ac:dyDescent="0.3">
      <c r="BF540" t="s">
        <v>162</v>
      </c>
      <c r="BG540" t="s">
        <v>177</v>
      </c>
      <c r="BH540" t="s">
        <v>56</v>
      </c>
      <c r="BI540" t="s">
        <v>67</v>
      </c>
      <c r="BJ540" t="s">
        <v>10</v>
      </c>
      <c r="BK540" t="s">
        <v>46</v>
      </c>
      <c r="BL540">
        <v>51</v>
      </c>
    </row>
    <row r="541" spans="58:64" x14ac:dyDescent="0.3">
      <c r="BF541" t="s">
        <v>162</v>
      </c>
      <c r="BG541" t="s">
        <v>177</v>
      </c>
      <c r="BH541" t="s">
        <v>139</v>
      </c>
      <c r="BI541" t="s">
        <v>67</v>
      </c>
      <c r="BJ541" t="s">
        <v>10</v>
      </c>
      <c r="BK541" t="s">
        <v>46</v>
      </c>
      <c r="BL541">
        <v>4</v>
      </c>
    </row>
    <row r="542" spans="58:64" x14ac:dyDescent="0.3">
      <c r="BF542" t="s">
        <v>162</v>
      </c>
      <c r="BG542" t="s">
        <v>177</v>
      </c>
      <c r="BH542" t="s">
        <v>83</v>
      </c>
      <c r="BI542" t="s">
        <v>67</v>
      </c>
      <c r="BJ542" t="s">
        <v>10</v>
      </c>
      <c r="BK542" t="s">
        <v>46</v>
      </c>
      <c r="BL542">
        <v>51</v>
      </c>
    </row>
    <row r="543" spans="58:64" x14ac:dyDescent="0.3">
      <c r="BF543" t="s">
        <v>162</v>
      </c>
      <c r="BG543" t="s">
        <v>177</v>
      </c>
      <c r="BH543" t="s">
        <v>70</v>
      </c>
      <c r="BI543" t="s">
        <v>67</v>
      </c>
      <c r="BJ543" t="s">
        <v>10</v>
      </c>
      <c r="BK543" t="s">
        <v>46</v>
      </c>
      <c r="BL543">
        <v>68</v>
      </c>
    </row>
    <row r="544" spans="58:64" x14ac:dyDescent="0.3">
      <c r="BF544" t="s">
        <v>162</v>
      </c>
      <c r="BG544" t="s">
        <v>177</v>
      </c>
      <c r="BH544" t="s">
        <v>75</v>
      </c>
      <c r="BI544" t="s">
        <v>67</v>
      </c>
      <c r="BJ544" t="s">
        <v>10</v>
      </c>
      <c r="BK544" t="s">
        <v>46</v>
      </c>
      <c r="BL544">
        <v>3</v>
      </c>
    </row>
    <row r="545" spans="58:64" x14ac:dyDescent="0.3">
      <c r="BF545" t="s">
        <v>162</v>
      </c>
      <c r="BG545" t="s">
        <v>177</v>
      </c>
      <c r="BH545" t="s">
        <v>133</v>
      </c>
      <c r="BI545" t="s">
        <v>67</v>
      </c>
      <c r="BJ545" t="s">
        <v>10</v>
      </c>
      <c r="BK545" t="s">
        <v>46</v>
      </c>
      <c r="BL545">
        <v>1</v>
      </c>
    </row>
    <row r="546" spans="58:64" x14ac:dyDescent="0.3">
      <c r="BF546" t="s">
        <v>162</v>
      </c>
      <c r="BG546" t="s">
        <v>177</v>
      </c>
      <c r="BH546" t="s">
        <v>167</v>
      </c>
      <c r="BI546" t="s">
        <v>67</v>
      </c>
      <c r="BJ546" t="s">
        <v>10</v>
      </c>
      <c r="BK546" t="s">
        <v>46</v>
      </c>
      <c r="BL546">
        <v>5</v>
      </c>
    </row>
    <row r="547" spans="58:64" x14ac:dyDescent="0.3">
      <c r="BF547" t="s">
        <v>162</v>
      </c>
      <c r="BG547" t="s">
        <v>177</v>
      </c>
      <c r="BH547" t="s">
        <v>108</v>
      </c>
      <c r="BI547" t="s">
        <v>67</v>
      </c>
      <c r="BJ547" t="s">
        <v>10</v>
      </c>
      <c r="BK547" t="s">
        <v>46</v>
      </c>
      <c r="BL547">
        <v>22</v>
      </c>
    </row>
    <row r="548" spans="58:64" x14ac:dyDescent="0.3">
      <c r="BF548" t="s">
        <v>162</v>
      </c>
      <c r="BG548" t="s">
        <v>177</v>
      </c>
      <c r="BH548" t="s">
        <v>77</v>
      </c>
      <c r="BI548" t="s">
        <v>67</v>
      </c>
      <c r="BJ548" t="s">
        <v>10</v>
      </c>
      <c r="BK548" t="s">
        <v>46</v>
      </c>
      <c r="BL548">
        <v>1</v>
      </c>
    </row>
    <row r="549" spans="58:64" x14ac:dyDescent="0.3">
      <c r="BF549" t="s">
        <v>162</v>
      </c>
      <c r="BG549" t="s">
        <v>177</v>
      </c>
      <c r="BH549" t="s">
        <v>155</v>
      </c>
      <c r="BI549" t="s">
        <v>67</v>
      </c>
      <c r="BJ549" t="s">
        <v>10</v>
      </c>
      <c r="BK549" t="s">
        <v>46</v>
      </c>
      <c r="BL549">
        <v>24</v>
      </c>
    </row>
    <row r="550" spans="58:64" x14ac:dyDescent="0.3">
      <c r="BF550" t="s">
        <v>162</v>
      </c>
      <c r="BG550" t="s">
        <v>177</v>
      </c>
      <c r="BH550" t="s">
        <v>87</v>
      </c>
      <c r="BI550" t="s">
        <v>67</v>
      </c>
      <c r="BJ550" t="s">
        <v>10</v>
      </c>
      <c r="BK550" t="s">
        <v>46</v>
      </c>
      <c r="BL550">
        <v>7</v>
      </c>
    </row>
    <row r="551" spans="58:64" x14ac:dyDescent="0.3">
      <c r="BF551" t="s">
        <v>162</v>
      </c>
      <c r="BG551" t="s">
        <v>177</v>
      </c>
      <c r="BH551" t="s">
        <v>100</v>
      </c>
      <c r="BI551" t="s">
        <v>67</v>
      </c>
      <c r="BJ551" t="s">
        <v>10</v>
      </c>
      <c r="BK551" t="s">
        <v>46</v>
      </c>
      <c r="BL551">
        <v>1</v>
      </c>
    </row>
    <row r="552" spans="58:64" x14ac:dyDescent="0.3">
      <c r="BF552" t="s">
        <v>162</v>
      </c>
      <c r="BG552" t="s">
        <v>177</v>
      </c>
      <c r="BH552" t="s">
        <v>160</v>
      </c>
      <c r="BI552" t="s">
        <v>67</v>
      </c>
      <c r="BJ552" t="s">
        <v>10</v>
      </c>
      <c r="BK552" t="s">
        <v>46</v>
      </c>
      <c r="BL552">
        <v>2</v>
      </c>
    </row>
    <row r="553" spans="58:64" x14ac:dyDescent="0.3">
      <c r="BF553" t="s">
        <v>162</v>
      </c>
      <c r="BG553" t="s">
        <v>177</v>
      </c>
      <c r="BH553" t="s">
        <v>92</v>
      </c>
      <c r="BI553" t="s">
        <v>67</v>
      </c>
      <c r="BJ553" t="s">
        <v>10</v>
      </c>
      <c r="BK553" t="s">
        <v>46</v>
      </c>
      <c r="BL553">
        <v>5</v>
      </c>
    </row>
    <row r="554" spans="58:64" x14ac:dyDescent="0.3">
      <c r="BF554" t="s">
        <v>162</v>
      </c>
      <c r="BG554" t="s">
        <v>177</v>
      </c>
      <c r="BH554" t="s">
        <v>129</v>
      </c>
      <c r="BI554" t="s">
        <v>67</v>
      </c>
      <c r="BJ554" t="s">
        <v>10</v>
      </c>
      <c r="BK554" t="s">
        <v>46</v>
      </c>
      <c r="BL554">
        <v>4</v>
      </c>
    </row>
    <row r="555" spans="58:64" x14ac:dyDescent="0.3">
      <c r="BF555" t="s">
        <v>162</v>
      </c>
      <c r="BG555" t="s">
        <v>177</v>
      </c>
      <c r="BH555" t="s">
        <v>91</v>
      </c>
      <c r="BI555" t="s">
        <v>67</v>
      </c>
      <c r="BJ555" t="s">
        <v>10</v>
      </c>
      <c r="BK555" t="s">
        <v>46</v>
      </c>
      <c r="BL555">
        <v>2</v>
      </c>
    </row>
    <row r="556" spans="58:64" x14ac:dyDescent="0.3">
      <c r="BF556" t="s">
        <v>162</v>
      </c>
      <c r="BG556" t="s">
        <v>177</v>
      </c>
      <c r="BH556" t="s">
        <v>95</v>
      </c>
      <c r="BI556" t="s">
        <v>67</v>
      </c>
      <c r="BJ556" t="s">
        <v>10</v>
      </c>
      <c r="BK556" t="s">
        <v>46</v>
      </c>
      <c r="BL556">
        <v>827</v>
      </c>
    </row>
    <row r="557" spans="58:64" x14ac:dyDescent="0.3">
      <c r="BF557" t="s">
        <v>162</v>
      </c>
      <c r="BG557" t="s">
        <v>177</v>
      </c>
      <c r="BH557" t="s">
        <v>145</v>
      </c>
      <c r="BI557" t="s">
        <v>67</v>
      </c>
      <c r="BJ557" t="s">
        <v>10</v>
      </c>
      <c r="BK557" t="s">
        <v>46</v>
      </c>
      <c r="BL557">
        <v>3</v>
      </c>
    </row>
    <row r="558" spans="58:64" x14ac:dyDescent="0.3">
      <c r="BF558" t="s">
        <v>162</v>
      </c>
      <c r="BG558" t="s">
        <v>177</v>
      </c>
      <c r="BH558" t="s">
        <v>72</v>
      </c>
      <c r="BI558" t="s">
        <v>67</v>
      </c>
      <c r="BJ558" t="s">
        <v>10</v>
      </c>
      <c r="BK558" t="s">
        <v>46</v>
      </c>
      <c r="BL558">
        <v>185</v>
      </c>
    </row>
    <row r="559" spans="58:64" x14ac:dyDescent="0.3">
      <c r="BF559" t="s">
        <v>162</v>
      </c>
      <c r="BG559" t="s">
        <v>177</v>
      </c>
      <c r="BH559" t="s">
        <v>86</v>
      </c>
      <c r="BI559" t="s">
        <v>67</v>
      </c>
      <c r="BJ559" t="s">
        <v>10</v>
      </c>
      <c r="BK559" t="s">
        <v>46</v>
      </c>
      <c r="BL559">
        <v>251</v>
      </c>
    </row>
    <row r="560" spans="58:64" x14ac:dyDescent="0.3">
      <c r="BF560" t="s">
        <v>162</v>
      </c>
      <c r="BG560" t="s">
        <v>177</v>
      </c>
      <c r="BH560" t="s">
        <v>76</v>
      </c>
      <c r="BI560" t="s">
        <v>67</v>
      </c>
      <c r="BJ560" t="s">
        <v>10</v>
      </c>
      <c r="BK560" t="s">
        <v>46</v>
      </c>
      <c r="BL560">
        <v>24</v>
      </c>
    </row>
    <row r="561" spans="58:64" x14ac:dyDescent="0.3">
      <c r="BF561" t="s">
        <v>162</v>
      </c>
      <c r="BG561" t="s">
        <v>177</v>
      </c>
      <c r="BH561" t="s">
        <v>102</v>
      </c>
      <c r="BI561" t="s">
        <v>67</v>
      </c>
      <c r="BJ561" t="s">
        <v>10</v>
      </c>
      <c r="BK561" t="s">
        <v>46</v>
      </c>
      <c r="BL561">
        <v>36</v>
      </c>
    </row>
    <row r="562" spans="58:64" x14ac:dyDescent="0.3">
      <c r="BF562" t="s">
        <v>162</v>
      </c>
      <c r="BG562" t="s">
        <v>177</v>
      </c>
      <c r="BH562" t="s">
        <v>119</v>
      </c>
      <c r="BI562" t="s">
        <v>67</v>
      </c>
      <c r="BJ562" t="s">
        <v>10</v>
      </c>
      <c r="BK562" t="s">
        <v>46</v>
      </c>
      <c r="BL562">
        <v>5</v>
      </c>
    </row>
    <row r="563" spans="58:64" x14ac:dyDescent="0.3">
      <c r="BF563" t="s">
        <v>162</v>
      </c>
      <c r="BG563" t="s">
        <v>177</v>
      </c>
      <c r="BH563" t="s">
        <v>111</v>
      </c>
      <c r="BI563" t="s">
        <v>67</v>
      </c>
      <c r="BJ563" t="s">
        <v>10</v>
      </c>
      <c r="BK563" t="s">
        <v>46</v>
      </c>
      <c r="BL563">
        <v>3</v>
      </c>
    </row>
    <row r="564" spans="58:64" x14ac:dyDescent="0.3">
      <c r="BF564" t="s">
        <v>162</v>
      </c>
      <c r="BG564" t="s">
        <v>177</v>
      </c>
      <c r="BH564" t="s">
        <v>132</v>
      </c>
      <c r="BI564" t="s">
        <v>67</v>
      </c>
      <c r="BJ564" t="s">
        <v>10</v>
      </c>
      <c r="BK564" t="s">
        <v>46</v>
      </c>
      <c r="BL564">
        <v>6</v>
      </c>
    </row>
    <row r="565" spans="58:64" x14ac:dyDescent="0.3">
      <c r="BF565" t="s">
        <v>162</v>
      </c>
      <c r="BG565" t="s">
        <v>177</v>
      </c>
      <c r="BH565" t="s">
        <v>93</v>
      </c>
      <c r="BI565" t="s">
        <v>67</v>
      </c>
      <c r="BJ565" t="s">
        <v>10</v>
      </c>
      <c r="BK565" t="s">
        <v>46</v>
      </c>
      <c r="BL565">
        <v>6</v>
      </c>
    </row>
    <row r="566" spans="58:64" x14ac:dyDescent="0.3">
      <c r="BF566" t="s">
        <v>162</v>
      </c>
      <c r="BG566" t="s">
        <v>177</v>
      </c>
      <c r="BH566" t="s">
        <v>98</v>
      </c>
      <c r="BI566" t="s">
        <v>67</v>
      </c>
      <c r="BJ566" t="s">
        <v>10</v>
      </c>
      <c r="BK566" t="s">
        <v>46</v>
      </c>
      <c r="BL566">
        <v>5</v>
      </c>
    </row>
    <row r="567" spans="58:64" x14ac:dyDescent="0.3">
      <c r="BF567" t="s">
        <v>162</v>
      </c>
      <c r="BG567" t="s">
        <v>177</v>
      </c>
      <c r="BH567" t="s">
        <v>90</v>
      </c>
      <c r="BI567" t="s">
        <v>67</v>
      </c>
      <c r="BJ567" t="s">
        <v>10</v>
      </c>
      <c r="BK567" t="s">
        <v>46</v>
      </c>
      <c r="BL567">
        <v>10</v>
      </c>
    </row>
    <row r="568" spans="58:64" x14ac:dyDescent="0.3">
      <c r="BF568" t="s">
        <v>162</v>
      </c>
      <c r="BG568" t="s">
        <v>177</v>
      </c>
      <c r="BH568" t="s">
        <v>138</v>
      </c>
      <c r="BI568" t="s">
        <v>67</v>
      </c>
      <c r="BJ568" t="s">
        <v>10</v>
      </c>
      <c r="BK568" t="s">
        <v>46</v>
      </c>
      <c r="BL568">
        <v>15</v>
      </c>
    </row>
    <row r="569" spans="58:64" x14ac:dyDescent="0.3">
      <c r="BF569" t="s">
        <v>162</v>
      </c>
      <c r="BG569" t="s">
        <v>177</v>
      </c>
      <c r="BH569" t="s">
        <v>125</v>
      </c>
      <c r="BI569" t="s">
        <v>67</v>
      </c>
      <c r="BJ569" t="s">
        <v>10</v>
      </c>
      <c r="BK569" t="s">
        <v>46</v>
      </c>
      <c r="BL569">
        <v>33</v>
      </c>
    </row>
    <row r="570" spans="58:64" x14ac:dyDescent="0.3">
      <c r="BF570" t="s">
        <v>162</v>
      </c>
      <c r="BG570" t="s">
        <v>177</v>
      </c>
      <c r="BH570" t="s">
        <v>156</v>
      </c>
      <c r="BI570" t="s">
        <v>67</v>
      </c>
      <c r="BJ570" t="s">
        <v>10</v>
      </c>
      <c r="BK570" t="s">
        <v>46</v>
      </c>
      <c r="BL570">
        <v>2</v>
      </c>
    </row>
    <row r="571" spans="58:64" x14ac:dyDescent="0.3">
      <c r="BF571" t="s">
        <v>162</v>
      </c>
      <c r="BG571" t="s">
        <v>177</v>
      </c>
      <c r="BH571" t="s">
        <v>101</v>
      </c>
      <c r="BI571" t="s">
        <v>67</v>
      </c>
      <c r="BJ571" t="s">
        <v>10</v>
      </c>
      <c r="BK571" t="s">
        <v>46</v>
      </c>
      <c r="BL571">
        <v>20</v>
      </c>
    </row>
    <row r="572" spans="58:64" x14ac:dyDescent="0.3">
      <c r="BF572" t="s">
        <v>162</v>
      </c>
      <c r="BG572" t="s">
        <v>177</v>
      </c>
      <c r="BH572" t="s">
        <v>112</v>
      </c>
      <c r="BI572" t="s">
        <v>67</v>
      </c>
      <c r="BJ572" t="s">
        <v>10</v>
      </c>
      <c r="BK572" t="s">
        <v>46</v>
      </c>
      <c r="BL572">
        <v>4</v>
      </c>
    </row>
    <row r="573" spans="58:64" x14ac:dyDescent="0.3">
      <c r="BF573" t="s">
        <v>162</v>
      </c>
      <c r="BG573" t="s">
        <v>177</v>
      </c>
      <c r="BH573" t="s">
        <v>104</v>
      </c>
      <c r="BI573" t="s">
        <v>67</v>
      </c>
      <c r="BJ573" t="s">
        <v>10</v>
      </c>
      <c r="BK573" t="s">
        <v>46</v>
      </c>
      <c r="BL573">
        <v>39</v>
      </c>
    </row>
    <row r="574" spans="58:64" x14ac:dyDescent="0.3">
      <c r="BF574" t="s">
        <v>162</v>
      </c>
      <c r="BG574" t="s">
        <v>177</v>
      </c>
      <c r="BH574" t="s">
        <v>161</v>
      </c>
      <c r="BI574" t="s">
        <v>67</v>
      </c>
      <c r="BJ574" t="s">
        <v>10</v>
      </c>
      <c r="BK574" t="s">
        <v>46</v>
      </c>
      <c r="BL574">
        <v>16</v>
      </c>
    </row>
    <row r="575" spans="58:64" x14ac:dyDescent="0.3">
      <c r="BF575" t="s">
        <v>162</v>
      </c>
      <c r="BG575" t="s">
        <v>177</v>
      </c>
      <c r="BH575" t="s">
        <v>105</v>
      </c>
      <c r="BI575" t="s">
        <v>67</v>
      </c>
      <c r="BJ575" t="s">
        <v>10</v>
      </c>
      <c r="BK575" t="s">
        <v>46</v>
      </c>
      <c r="BL575">
        <v>9</v>
      </c>
    </row>
    <row r="576" spans="58:64" x14ac:dyDescent="0.3">
      <c r="BF576" t="s">
        <v>162</v>
      </c>
      <c r="BG576" t="s">
        <v>177</v>
      </c>
      <c r="BH576" t="s">
        <v>121</v>
      </c>
      <c r="BI576" t="s">
        <v>67</v>
      </c>
      <c r="BJ576" t="s">
        <v>10</v>
      </c>
      <c r="BK576" t="s">
        <v>46</v>
      </c>
      <c r="BL576">
        <v>1</v>
      </c>
    </row>
    <row r="577" spans="58:64" x14ac:dyDescent="0.3">
      <c r="BF577" t="s">
        <v>162</v>
      </c>
      <c r="BG577" t="s">
        <v>177</v>
      </c>
      <c r="BH577" t="s">
        <v>127</v>
      </c>
      <c r="BI577" t="s">
        <v>67</v>
      </c>
      <c r="BJ577" t="s">
        <v>10</v>
      </c>
      <c r="BK577" t="s">
        <v>46</v>
      </c>
      <c r="BL577">
        <v>1</v>
      </c>
    </row>
    <row r="578" spans="58:64" x14ac:dyDescent="0.3">
      <c r="BF578" t="s">
        <v>162</v>
      </c>
      <c r="BG578" t="s">
        <v>177</v>
      </c>
      <c r="BH578" t="s">
        <v>103</v>
      </c>
      <c r="BI578" t="s">
        <v>67</v>
      </c>
      <c r="BJ578" t="s">
        <v>10</v>
      </c>
      <c r="BK578" t="s">
        <v>46</v>
      </c>
      <c r="BL578">
        <v>10</v>
      </c>
    </row>
    <row r="579" spans="58:64" x14ac:dyDescent="0.3">
      <c r="BF579" t="s">
        <v>162</v>
      </c>
      <c r="BG579" t="s">
        <v>177</v>
      </c>
      <c r="BH579" t="s">
        <v>74</v>
      </c>
      <c r="BI579" t="s">
        <v>59</v>
      </c>
      <c r="BJ579" t="s">
        <v>11</v>
      </c>
      <c r="BK579" t="s">
        <v>46</v>
      </c>
      <c r="BL579">
        <v>1</v>
      </c>
    </row>
    <row r="580" spans="58:64" x14ac:dyDescent="0.3">
      <c r="BF580" t="s">
        <v>162</v>
      </c>
      <c r="BG580" t="s">
        <v>177</v>
      </c>
      <c r="BH580" t="s">
        <v>69</v>
      </c>
      <c r="BI580" t="s">
        <v>59</v>
      </c>
      <c r="BJ580" t="s">
        <v>11</v>
      </c>
      <c r="BK580" t="s">
        <v>46</v>
      </c>
      <c r="BL580">
        <v>1</v>
      </c>
    </row>
    <row r="581" spans="58:64" x14ac:dyDescent="0.3">
      <c r="BF581" t="s">
        <v>162</v>
      </c>
      <c r="BG581" t="s">
        <v>177</v>
      </c>
      <c r="BH581" t="s">
        <v>84</v>
      </c>
      <c r="BI581" t="s">
        <v>59</v>
      </c>
      <c r="BJ581" t="s">
        <v>11</v>
      </c>
      <c r="BK581" t="s">
        <v>46</v>
      </c>
      <c r="BL581">
        <v>4</v>
      </c>
    </row>
    <row r="582" spans="58:64" x14ac:dyDescent="0.3">
      <c r="BF582" t="s">
        <v>162</v>
      </c>
      <c r="BG582" t="s">
        <v>177</v>
      </c>
      <c r="BH582" t="s">
        <v>62</v>
      </c>
      <c r="BI582" t="s">
        <v>59</v>
      </c>
      <c r="BJ582" t="s">
        <v>11</v>
      </c>
      <c r="BK582" t="s">
        <v>46</v>
      </c>
      <c r="BL582">
        <v>1</v>
      </c>
    </row>
    <row r="583" spans="58:64" x14ac:dyDescent="0.3">
      <c r="BF583" t="s">
        <v>162</v>
      </c>
      <c r="BG583" t="s">
        <v>177</v>
      </c>
      <c r="BH583" t="s">
        <v>61</v>
      </c>
      <c r="BI583" t="s">
        <v>59</v>
      </c>
      <c r="BJ583" t="s">
        <v>11</v>
      </c>
      <c r="BK583" t="s">
        <v>46</v>
      </c>
      <c r="BL583">
        <v>1</v>
      </c>
    </row>
    <row r="584" spans="58:64" x14ac:dyDescent="0.3">
      <c r="BF584" t="s">
        <v>162</v>
      </c>
      <c r="BG584" t="s">
        <v>177</v>
      </c>
      <c r="BH584" t="s">
        <v>135</v>
      </c>
      <c r="BI584" t="s">
        <v>59</v>
      </c>
      <c r="BJ584" t="s">
        <v>11</v>
      </c>
      <c r="BK584" t="s">
        <v>46</v>
      </c>
      <c r="BL584">
        <v>1</v>
      </c>
    </row>
    <row r="585" spans="58:64" x14ac:dyDescent="0.3">
      <c r="BF585" t="s">
        <v>162</v>
      </c>
      <c r="BG585" t="s">
        <v>177</v>
      </c>
      <c r="BH585" t="s">
        <v>85</v>
      </c>
      <c r="BI585" t="s">
        <v>67</v>
      </c>
      <c r="BJ585" t="s">
        <v>169</v>
      </c>
      <c r="BK585" t="s">
        <v>46</v>
      </c>
      <c r="BL585">
        <v>4</v>
      </c>
    </row>
    <row r="586" spans="58:64" x14ac:dyDescent="0.3">
      <c r="BF586" t="s">
        <v>162</v>
      </c>
      <c r="BG586" t="s">
        <v>177</v>
      </c>
      <c r="BH586" t="s">
        <v>56</v>
      </c>
      <c r="BI586" t="s">
        <v>67</v>
      </c>
      <c r="BJ586" t="s">
        <v>169</v>
      </c>
      <c r="BK586" t="s">
        <v>46</v>
      </c>
      <c r="BL586">
        <v>1</v>
      </c>
    </row>
    <row r="587" spans="58:64" x14ac:dyDescent="0.3">
      <c r="BF587" t="s">
        <v>162</v>
      </c>
      <c r="BG587" t="s">
        <v>177</v>
      </c>
      <c r="BH587" t="s">
        <v>83</v>
      </c>
      <c r="BI587" t="s">
        <v>67</v>
      </c>
      <c r="BJ587" t="s">
        <v>169</v>
      </c>
      <c r="BK587" t="s">
        <v>46</v>
      </c>
      <c r="BL587">
        <v>2</v>
      </c>
    </row>
    <row r="588" spans="58:64" x14ac:dyDescent="0.3">
      <c r="BF588" t="s">
        <v>162</v>
      </c>
      <c r="BG588" t="s">
        <v>177</v>
      </c>
      <c r="BH588" t="s">
        <v>62</v>
      </c>
      <c r="BI588" t="s">
        <v>67</v>
      </c>
      <c r="BJ588" t="s">
        <v>169</v>
      </c>
      <c r="BK588" t="s">
        <v>46</v>
      </c>
      <c r="BL588">
        <v>1</v>
      </c>
    </row>
    <row r="589" spans="58:64" x14ac:dyDescent="0.3">
      <c r="BF589" t="s">
        <v>162</v>
      </c>
      <c r="BG589" t="s">
        <v>177</v>
      </c>
      <c r="BH589" t="s">
        <v>76</v>
      </c>
      <c r="BI589" t="s">
        <v>67</v>
      </c>
      <c r="BJ589" t="s">
        <v>169</v>
      </c>
      <c r="BK589" t="s">
        <v>46</v>
      </c>
      <c r="BL589">
        <v>1</v>
      </c>
    </row>
    <row r="590" spans="58:64" x14ac:dyDescent="0.3">
      <c r="BF590" t="s">
        <v>162</v>
      </c>
      <c r="BG590" t="s">
        <v>177</v>
      </c>
      <c r="BH590" t="s">
        <v>74</v>
      </c>
      <c r="BI590" t="s">
        <v>67</v>
      </c>
      <c r="BJ590" t="s">
        <v>169</v>
      </c>
      <c r="BK590" t="s">
        <v>46</v>
      </c>
      <c r="BL590">
        <v>2</v>
      </c>
    </row>
    <row r="591" spans="58:64" x14ac:dyDescent="0.3">
      <c r="BF591" t="s">
        <v>162</v>
      </c>
      <c r="BG591" t="s">
        <v>177</v>
      </c>
      <c r="BH591" t="s">
        <v>58</v>
      </c>
      <c r="BI591" t="s">
        <v>67</v>
      </c>
      <c r="BJ591" t="s">
        <v>169</v>
      </c>
      <c r="BK591" t="s">
        <v>46</v>
      </c>
      <c r="BL591">
        <v>1</v>
      </c>
    </row>
    <row r="592" spans="58:64" x14ac:dyDescent="0.3">
      <c r="BF592" t="s">
        <v>162</v>
      </c>
      <c r="BG592" t="s">
        <v>177</v>
      </c>
      <c r="BH592" t="s">
        <v>72</v>
      </c>
      <c r="BI592" t="s">
        <v>67</v>
      </c>
      <c r="BJ592" t="s">
        <v>169</v>
      </c>
      <c r="BK592" t="s">
        <v>46</v>
      </c>
      <c r="BL592">
        <v>1</v>
      </c>
    </row>
    <row r="593" spans="58:64" x14ac:dyDescent="0.3">
      <c r="BF593" t="s">
        <v>162</v>
      </c>
      <c r="BG593" t="s">
        <v>177</v>
      </c>
      <c r="BH593" t="s">
        <v>69</v>
      </c>
      <c r="BI593" t="s">
        <v>67</v>
      </c>
      <c r="BJ593" t="s">
        <v>169</v>
      </c>
      <c r="BK593" t="s">
        <v>46</v>
      </c>
      <c r="BL593">
        <v>1</v>
      </c>
    </row>
    <row r="594" spans="58:64" x14ac:dyDescent="0.3">
      <c r="BF594" t="s">
        <v>162</v>
      </c>
      <c r="BG594" t="s">
        <v>177</v>
      </c>
      <c r="BH594" t="s">
        <v>74</v>
      </c>
      <c r="BI594" t="s">
        <v>59</v>
      </c>
      <c r="BJ594" t="s">
        <v>170</v>
      </c>
      <c r="BK594" t="s">
        <v>46</v>
      </c>
      <c r="BL594">
        <v>1</v>
      </c>
    </row>
    <row r="595" spans="58:64" x14ac:dyDescent="0.3">
      <c r="BF595" t="s">
        <v>162</v>
      </c>
      <c r="BG595" t="s">
        <v>177</v>
      </c>
      <c r="BH595" t="s">
        <v>69</v>
      </c>
      <c r="BI595" t="s">
        <v>59</v>
      </c>
      <c r="BJ595" t="s">
        <v>170</v>
      </c>
      <c r="BK595" t="s">
        <v>46</v>
      </c>
      <c r="BL595">
        <v>2</v>
      </c>
    </row>
    <row r="596" spans="58:64" x14ac:dyDescent="0.3">
      <c r="BF596" t="s">
        <v>162</v>
      </c>
      <c r="BG596" t="s">
        <v>177</v>
      </c>
      <c r="BH596" t="s">
        <v>75</v>
      </c>
      <c r="BI596" t="s">
        <v>59</v>
      </c>
      <c r="BJ596" t="s">
        <v>170</v>
      </c>
      <c r="BK596" t="s">
        <v>46</v>
      </c>
      <c r="BL596">
        <v>1</v>
      </c>
    </row>
    <row r="597" spans="58:64" x14ac:dyDescent="0.3">
      <c r="BF597" t="s">
        <v>162</v>
      </c>
      <c r="BG597" t="s">
        <v>177</v>
      </c>
      <c r="BH597" t="s">
        <v>62</v>
      </c>
      <c r="BI597" t="s">
        <v>59</v>
      </c>
      <c r="BJ597" t="s">
        <v>170</v>
      </c>
      <c r="BK597" t="s">
        <v>46</v>
      </c>
      <c r="BL597">
        <v>1</v>
      </c>
    </row>
    <row r="598" spans="58:64" x14ac:dyDescent="0.3">
      <c r="BF598" t="s">
        <v>162</v>
      </c>
      <c r="BG598" t="s">
        <v>177</v>
      </c>
      <c r="BH598" t="s">
        <v>84</v>
      </c>
      <c r="BI598" t="s">
        <v>59</v>
      </c>
      <c r="BJ598" t="s">
        <v>170</v>
      </c>
      <c r="BK598" t="s">
        <v>46</v>
      </c>
      <c r="BL598">
        <v>1</v>
      </c>
    </row>
    <row r="599" spans="58:64" x14ac:dyDescent="0.3">
      <c r="BF599" t="s">
        <v>162</v>
      </c>
      <c r="BG599" t="s">
        <v>177</v>
      </c>
      <c r="BH599" t="s">
        <v>77</v>
      </c>
      <c r="BI599" t="s">
        <v>67</v>
      </c>
      <c r="BJ599" t="s">
        <v>13</v>
      </c>
      <c r="BK599" t="s">
        <v>46</v>
      </c>
      <c r="BL599">
        <v>1</v>
      </c>
    </row>
    <row r="600" spans="58:64" x14ac:dyDescent="0.3">
      <c r="BF600" t="s">
        <v>162</v>
      </c>
      <c r="BG600" t="s">
        <v>177</v>
      </c>
      <c r="BH600" t="s">
        <v>71</v>
      </c>
      <c r="BI600" t="s">
        <v>67</v>
      </c>
      <c r="BJ600" t="s">
        <v>13</v>
      </c>
      <c r="BK600" t="s">
        <v>45</v>
      </c>
      <c r="BL600">
        <v>21</v>
      </c>
    </row>
    <row r="601" spans="58:64" x14ac:dyDescent="0.3">
      <c r="BF601" t="s">
        <v>162</v>
      </c>
      <c r="BG601" t="s">
        <v>177</v>
      </c>
      <c r="BH601" t="s">
        <v>70</v>
      </c>
      <c r="BI601" t="s">
        <v>67</v>
      </c>
      <c r="BJ601" t="s">
        <v>13</v>
      </c>
      <c r="BK601" t="s">
        <v>46</v>
      </c>
      <c r="BL601">
        <v>7</v>
      </c>
    </row>
    <row r="602" spans="58:64" x14ac:dyDescent="0.3">
      <c r="BF602" t="s">
        <v>162</v>
      </c>
      <c r="BG602" t="s">
        <v>177</v>
      </c>
      <c r="BH602" t="s">
        <v>70</v>
      </c>
      <c r="BI602" t="s">
        <v>67</v>
      </c>
      <c r="BJ602" t="s">
        <v>13</v>
      </c>
      <c r="BK602" t="s">
        <v>45</v>
      </c>
      <c r="BL602">
        <v>7</v>
      </c>
    </row>
    <row r="603" spans="58:64" x14ac:dyDescent="0.3">
      <c r="BF603" t="s">
        <v>162</v>
      </c>
      <c r="BG603" t="s">
        <v>177</v>
      </c>
      <c r="BH603" t="s">
        <v>174</v>
      </c>
      <c r="BI603" t="s">
        <v>67</v>
      </c>
      <c r="BJ603" t="s">
        <v>13</v>
      </c>
      <c r="BK603" t="s">
        <v>46</v>
      </c>
      <c r="BL603">
        <v>1</v>
      </c>
    </row>
    <row r="604" spans="58:64" x14ac:dyDescent="0.3">
      <c r="BF604" t="s">
        <v>162</v>
      </c>
      <c r="BG604" t="s">
        <v>177</v>
      </c>
      <c r="BH604" t="s">
        <v>174</v>
      </c>
      <c r="BI604" t="s">
        <v>67</v>
      </c>
      <c r="BJ604" t="s">
        <v>13</v>
      </c>
      <c r="BK604" t="s">
        <v>45</v>
      </c>
      <c r="BL604">
        <v>1</v>
      </c>
    </row>
    <row r="605" spans="58:64" x14ac:dyDescent="0.3">
      <c r="BF605" t="s">
        <v>162</v>
      </c>
      <c r="BG605" t="s">
        <v>177</v>
      </c>
      <c r="BH605" t="s">
        <v>61</v>
      </c>
      <c r="BI605" t="s">
        <v>67</v>
      </c>
      <c r="BJ605" t="s">
        <v>13</v>
      </c>
      <c r="BK605" t="s">
        <v>46</v>
      </c>
      <c r="BL605">
        <v>11</v>
      </c>
    </row>
    <row r="606" spans="58:64" x14ac:dyDescent="0.3">
      <c r="BF606" t="s">
        <v>162</v>
      </c>
      <c r="BG606" t="s">
        <v>177</v>
      </c>
      <c r="BH606" t="s">
        <v>61</v>
      </c>
      <c r="BI606" t="s">
        <v>67</v>
      </c>
      <c r="BJ606" t="s">
        <v>13</v>
      </c>
      <c r="BK606" t="s">
        <v>45</v>
      </c>
      <c r="BL606">
        <v>11</v>
      </c>
    </row>
    <row r="607" spans="58:64" x14ac:dyDescent="0.3">
      <c r="BF607" t="s">
        <v>162</v>
      </c>
      <c r="BG607" t="s">
        <v>177</v>
      </c>
      <c r="BH607" t="s">
        <v>69</v>
      </c>
      <c r="BI607" t="s">
        <v>67</v>
      </c>
      <c r="BJ607" t="s">
        <v>13</v>
      </c>
      <c r="BK607" t="s">
        <v>46</v>
      </c>
      <c r="BL607">
        <v>97</v>
      </c>
    </row>
    <row r="608" spans="58:64" x14ac:dyDescent="0.3">
      <c r="BF608" t="s">
        <v>162</v>
      </c>
      <c r="BG608" t="s">
        <v>177</v>
      </c>
      <c r="BH608" t="s">
        <v>69</v>
      </c>
      <c r="BI608" t="s">
        <v>67</v>
      </c>
      <c r="BJ608" t="s">
        <v>13</v>
      </c>
      <c r="BK608" t="s">
        <v>45</v>
      </c>
      <c r="BL608">
        <v>97</v>
      </c>
    </row>
    <row r="609" spans="58:64" x14ac:dyDescent="0.3">
      <c r="BF609" t="s">
        <v>162</v>
      </c>
      <c r="BG609" t="s">
        <v>177</v>
      </c>
      <c r="BH609" t="s">
        <v>124</v>
      </c>
      <c r="BI609" t="s">
        <v>67</v>
      </c>
      <c r="BJ609" t="s">
        <v>13</v>
      </c>
      <c r="BK609" t="s">
        <v>46</v>
      </c>
      <c r="BL609">
        <v>7</v>
      </c>
    </row>
    <row r="610" spans="58:64" x14ac:dyDescent="0.3">
      <c r="BF610" t="s">
        <v>162</v>
      </c>
      <c r="BG610" t="s">
        <v>177</v>
      </c>
      <c r="BH610" t="s">
        <v>124</v>
      </c>
      <c r="BI610" t="s">
        <v>67</v>
      </c>
      <c r="BJ610" t="s">
        <v>13</v>
      </c>
      <c r="BK610" t="s">
        <v>45</v>
      </c>
      <c r="BL610">
        <v>7</v>
      </c>
    </row>
    <row r="611" spans="58:64" x14ac:dyDescent="0.3">
      <c r="BF611" t="s">
        <v>162</v>
      </c>
      <c r="BG611" t="s">
        <v>177</v>
      </c>
      <c r="BH611" t="s">
        <v>83</v>
      </c>
      <c r="BI611" t="s">
        <v>67</v>
      </c>
      <c r="BJ611" t="s">
        <v>13</v>
      </c>
      <c r="BK611" t="s">
        <v>46</v>
      </c>
      <c r="BL611">
        <v>5</v>
      </c>
    </row>
    <row r="612" spans="58:64" x14ac:dyDescent="0.3">
      <c r="BF612" t="s">
        <v>162</v>
      </c>
      <c r="BG612" t="s">
        <v>177</v>
      </c>
      <c r="BH612" t="s">
        <v>83</v>
      </c>
      <c r="BI612" t="s">
        <v>67</v>
      </c>
      <c r="BJ612" t="s">
        <v>13</v>
      </c>
      <c r="BK612" t="s">
        <v>45</v>
      </c>
      <c r="BL612">
        <v>5</v>
      </c>
    </row>
    <row r="613" spans="58:64" x14ac:dyDescent="0.3">
      <c r="BF613" t="s">
        <v>162</v>
      </c>
      <c r="BG613" t="s">
        <v>177</v>
      </c>
      <c r="BH613" t="s">
        <v>66</v>
      </c>
      <c r="BI613" t="s">
        <v>67</v>
      </c>
      <c r="BJ613" t="s">
        <v>13</v>
      </c>
      <c r="BK613" t="s">
        <v>46</v>
      </c>
      <c r="BL613">
        <v>4</v>
      </c>
    </row>
    <row r="614" spans="58:64" x14ac:dyDescent="0.3">
      <c r="BF614" t="s">
        <v>162</v>
      </c>
      <c r="BG614" t="s">
        <v>177</v>
      </c>
      <c r="BH614" t="s">
        <v>66</v>
      </c>
      <c r="BI614" t="s">
        <v>67</v>
      </c>
      <c r="BJ614" t="s">
        <v>13</v>
      </c>
      <c r="BK614" t="s">
        <v>45</v>
      </c>
      <c r="BL614">
        <v>4</v>
      </c>
    </row>
    <row r="615" spans="58:64" x14ac:dyDescent="0.3">
      <c r="BF615" t="s">
        <v>162</v>
      </c>
      <c r="BG615" t="s">
        <v>177</v>
      </c>
      <c r="BH615" t="s">
        <v>96</v>
      </c>
      <c r="BI615" t="s">
        <v>67</v>
      </c>
      <c r="BJ615" t="s">
        <v>13</v>
      </c>
      <c r="BK615" t="s">
        <v>46</v>
      </c>
      <c r="BL615">
        <v>4</v>
      </c>
    </row>
    <row r="616" spans="58:64" x14ac:dyDescent="0.3">
      <c r="BF616" t="s">
        <v>162</v>
      </c>
      <c r="BG616" t="s">
        <v>177</v>
      </c>
      <c r="BH616" t="s">
        <v>96</v>
      </c>
      <c r="BI616" t="s">
        <v>67</v>
      </c>
      <c r="BJ616" t="s">
        <v>13</v>
      </c>
      <c r="BK616" t="s">
        <v>45</v>
      </c>
      <c r="BL616">
        <v>4</v>
      </c>
    </row>
    <row r="617" spans="58:64" x14ac:dyDescent="0.3">
      <c r="BF617" t="s">
        <v>162</v>
      </c>
      <c r="BG617" t="s">
        <v>177</v>
      </c>
      <c r="BH617" t="s">
        <v>74</v>
      </c>
      <c r="BI617" t="s">
        <v>67</v>
      </c>
      <c r="BJ617" t="s">
        <v>13</v>
      </c>
      <c r="BK617" t="s">
        <v>46</v>
      </c>
      <c r="BL617">
        <v>574</v>
      </c>
    </row>
    <row r="618" spans="58:64" x14ac:dyDescent="0.3">
      <c r="BF618" t="s">
        <v>162</v>
      </c>
      <c r="BG618" t="s">
        <v>177</v>
      </c>
      <c r="BH618" t="s">
        <v>74</v>
      </c>
      <c r="BI618" t="s">
        <v>67</v>
      </c>
      <c r="BJ618" t="s">
        <v>13</v>
      </c>
      <c r="BK618" t="s">
        <v>45</v>
      </c>
      <c r="BL618">
        <v>574</v>
      </c>
    </row>
    <row r="619" spans="58:64" x14ac:dyDescent="0.3">
      <c r="BF619" t="s">
        <v>162</v>
      </c>
      <c r="BG619" t="s">
        <v>177</v>
      </c>
      <c r="BH619" t="s">
        <v>95</v>
      </c>
      <c r="BI619" t="s">
        <v>67</v>
      </c>
      <c r="BJ619" t="s">
        <v>13</v>
      </c>
      <c r="BK619" t="s">
        <v>46</v>
      </c>
      <c r="BL619">
        <v>26</v>
      </c>
    </row>
    <row r="620" spans="58:64" x14ac:dyDescent="0.3">
      <c r="BF620" t="s">
        <v>162</v>
      </c>
      <c r="BG620" t="s">
        <v>177</v>
      </c>
      <c r="BH620" t="s">
        <v>95</v>
      </c>
      <c r="BI620" t="s">
        <v>67</v>
      </c>
      <c r="BJ620" t="s">
        <v>13</v>
      </c>
      <c r="BK620" t="s">
        <v>45</v>
      </c>
      <c r="BL620">
        <v>26</v>
      </c>
    </row>
    <row r="621" spans="58:64" x14ac:dyDescent="0.3">
      <c r="BF621" t="s">
        <v>162</v>
      </c>
      <c r="BG621" t="s">
        <v>177</v>
      </c>
      <c r="BH621" t="s">
        <v>65</v>
      </c>
      <c r="BI621" t="s">
        <v>67</v>
      </c>
      <c r="BJ621" t="s">
        <v>13</v>
      </c>
      <c r="BK621" t="s">
        <v>46</v>
      </c>
      <c r="BL621">
        <v>40</v>
      </c>
    </row>
    <row r="622" spans="58:64" x14ac:dyDescent="0.3">
      <c r="BF622" t="s">
        <v>162</v>
      </c>
      <c r="BG622" t="s">
        <v>177</v>
      </c>
      <c r="BH622" t="s">
        <v>65</v>
      </c>
      <c r="BI622" t="s">
        <v>67</v>
      </c>
      <c r="BJ622" t="s">
        <v>13</v>
      </c>
      <c r="BK622" t="s">
        <v>45</v>
      </c>
      <c r="BL622">
        <v>40</v>
      </c>
    </row>
    <row r="623" spans="58:64" x14ac:dyDescent="0.3">
      <c r="BF623" t="s">
        <v>162</v>
      </c>
      <c r="BG623" t="s">
        <v>177</v>
      </c>
      <c r="BH623" t="s">
        <v>82</v>
      </c>
      <c r="BI623" t="s">
        <v>67</v>
      </c>
      <c r="BJ623" t="s">
        <v>13</v>
      </c>
      <c r="BK623" t="s">
        <v>46</v>
      </c>
      <c r="BL623">
        <v>11</v>
      </c>
    </row>
    <row r="624" spans="58:64" x14ac:dyDescent="0.3">
      <c r="BF624" t="s">
        <v>162</v>
      </c>
      <c r="BG624" t="s">
        <v>177</v>
      </c>
      <c r="BH624" t="s">
        <v>82</v>
      </c>
      <c r="BI624" t="s">
        <v>67</v>
      </c>
      <c r="BJ624" t="s">
        <v>13</v>
      </c>
      <c r="BK624" t="s">
        <v>45</v>
      </c>
      <c r="BL624">
        <v>11</v>
      </c>
    </row>
    <row r="625" spans="58:64" x14ac:dyDescent="0.3">
      <c r="BF625" t="s">
        <v>162</v>
      </c>
      <c r="BG625" t="s">
        <v>177</v>
      </c>
      <c r="BH625" t="s">
        <v>72</v>
      </c>
      <c r="BI625" t="s">
        <v>67</v>
      </c>
      <c r="BJ625" t="s">
        <v>13</v>
      </c>
      <c r="BK625" t="s">
        <v>46</v>
      </c>
      <c r="BL625">
        <v>40</v>
      </c>
    </row>
    <row r="626" spans="58:64" x14ac:dyDescent="0.3">
      <c r="BF626" t="s">
        <v>162</v>
      </c>
      <c r="BG626" t="s">
        <v>177</v>
      </c>
      <c r="BH626" t="s">
        <v>72</v>
      </c>
      <c r="BI626" t="s">
        <v>67</v>
      </c>
      <c r="BJ626" t="s">
        <v>13</v>
      </c>
      <c r="BK626" t="s">
        <v>45</v>
      </c>
      <c r="BL626">
        <v>40</v>
      </c>
    </row>
    <row r="627" spans="58:64" x14ac:dyDescent="0.3">
      <c r="BF627" t="s">
        <v>162</v>
      </c>
      <c r="BG627" t="s">
        <v>177</v>
      </c>
      <c r="BH627" t="s">
        <v>80</v>
      </c>
      <c r="BI627" t="s">
        <v>67</v>
      </c>
      <c r="BJ627" t="s">
        <v>13</v>
      </c>
      <c r="BK627" t="s">
        <v>46</v>
      </c>
      <c r="BL627">
        <v>18</v>
      </c>
    </row>
    <row r="628" spans="58:64" x14ac:dyDescent="0.3">
      <c r="BF628" t="s">
        <v>162</v>
      </c>
      <c r="BG628" t="s">
        <v>177</v>
      </c>
      <c r="BH628" t="s">
        <v>80</v>
      </c>
      <c r="BI628" t="s">
        <v>67</v>
      </c>
      <c r="BJ628" t="s">
        <v>13</v>
      </c>
      <c r="BK628" t="s">
        <v>45</v>
      </c>
      <c r="BL628">
        <v>18</v>
      </c>
    </row>
    <row r="629" spans="58:64" x14ac:dyDescent="0.3">
      <c r="BF629" t="s">
        <v>162</v>
      </c>
      <c r="BG629" t="s">
        <v>177</v>
      </c>
      <c r="BH629" t="s">
        <v>62</v>
      </c>
      <c r="BI629" t="s">
        <v>67</v>
      </c>
      <c r="BJ629" t="s">
        <v>13</v>
      </c>
      <c r="BK629" t="s">
        <v>46</v>
      </c>
      <c r="BL629">
        <v>269</v>
      </c>
    </row>
    <row r="630" spans="58:64" x14ac:dyDescent="0.3">
      <c r="BF630" t="s">
        <v>162</v>
      </c>
      <c r="BG630" t="s">
        <v>177</v>
      </c>
      <c r="BH630" t="s">
        <v>62</v>
      </c>
      <c r="BI630" t="s">
        <v>67</v>
      </c>
      <c r="BJ630" t="s">
        <v>13</v>
      </c>
      <c r="BK630" t="s">
        <v>45</v>
      </c>
      <c r="BL630">
        <v>269</v>
      </c>
    </row>
    <row r="631" spans="58:64" x14ac:dyDescent="0.3">
      <c r="BF631" t="s">
        <v>162</v>
      </c>
      <c r="BG631" t="s">
        <v>177</v>
      </c>
      <c r="BH631" t="s">
        <v>71</v>
      </c>
      <c r="BI631" t="s">
        <v>67</v>
      </c>
      <c r="BJ631" t="s">
        <v>13</v>
      </c>
      <c r="BK631" t="s">
        <v>46</v>
      </c>
      <c r="BL631">
        <v>21</v>
      </c>
    </row>
    <row r="632" spans="58:64" x14ac:dyDescent="0.3">
      <c r="BF632" t="s">
        <v>162</v>
      </c>
      <c r="BG632" t="s">
        <v>177</v>
      </c>
      <c r="BH632" t="s">
        <v>77</v>
      </c>
      <c r="BI632" t="s">
        <v>67</v>
      </c>
      <c r="BJ632" t="s">
        <v>13</v>
      </c>
      <c r="BK632" t="s">
        <v>45</v>
      </c>
      <c r="BL632">
        <v>1</v>
      </c>
    </row>
    <row r="633" spans="58:64" x14ac:dyDescent="0.3">
      <c r="BF633" t="s">
        <v>162</v>
      </c>
      <c r="BG633" t="s">
        <v>177</v>
      </c>
      <c r="BH633" t="s">
        <v>95</v>
      </c>
      <c r="BI633" t="s">
        <v>57</v>
      </c>
      <c r="BJ633" t="s">
        <v>14</v>
      </c>
      <c r="BK633" t="s">
        <v>46</v>
      </c>
      <c r="BL633">
        <v>31</v>
      </c>
    </row>
    <row r="634" spans="58:64" x14ac:dyDescent="0.3">
      <c r="BF634" t="s">
        <v>162</v>
      </c>
      <c r="BG634" t="s">
        <v>177</v>
      </c>
      <c r="BH634" t="s">
        <v>77</v>
      </c>
      <c r="BI634" t="s">
        <v>57</v>
      </c>
      <c r="BJ634" t="s">
        <v>14</v>
      </c>
      <c r="BK634" t="s">
        <v>45</v>
      </c>
      <c r="BL634">
        <v>4</v>
      </c>
    </row>
    <row r="635" spans="58:64" x14ac:dyDescent="0.3">
      <c r="BF635" t="s">
        <v>162</v>
      </c>
      <c r="BG635" t="s">
        <v>177</v>
      </c>
      <c r="BH635" t="s">
        <v>65</v>
      </c>
      <c r="BI635" t="s">
        <v>57</v>
      </c>
      <c r="BJ635" t="s">
        <v>14</v>
      </c>
      <c r="BK635" t="s">
        <v>46</v>
      </c>
      <c r="BL635">
        <v>6</v>
      </c>
    </row>
    <row r="636" spans="58:64" x14ac:dyDescent="0.3">
      <c r="BF636" t="s">
        <v>162</v>
      </c>
      <c r="BG636" t="s">
        <v>177</v>
      </c>
      <c r="BH636" t="s">
        <v>65</v>
      </c>
      <c r="BI636" t="s">
        <v>57</v>
      </c>
      <c r="BJ636" t="s">
        <v>14</v>
      </c>
      <c r="BK636" t="s">
        <v>45</v>
      </c>
      <c r="BL636">
        <v>6</v>
      </c>
    </row>
    <row r="637" spans="58:64" x14ac:dyDescent="0.3">
      <c r="BF637" t="s">
        <v>162</v>
      </c>
      <c r="BG637" t="s">
        <v>177</v>
      </c>
      <c r="BH637" t="s">
        <v>62</v>
      </c>
      <c r="BI637" t="s">
        <v>57</v>
      </c>
      <c r="BJ637" t="s">
        <v>14</v>
      </c>
      <c r="BK637" t="s">
        <v>46</v>
      </c>
      <c r="BL637">
        <v>49</v>
      </c>
    </row>
    <row r="638" spans="58:64" x14ac:dyDescent="0.3">
      <c r="BF638" t="s">
        <v>162</v>
      </c>
      <c r="BG638" t="s">
        <v>177</v>
      </c>
      <c r="BH638" t="s">
        <v>62</v>
      </c>
      <c r="BI638" t="s">
        <v>57</v>
      </c>
      <c r="BJ638" t="s">
        <v>14</v>
      </c>
      <c r="BK638" t="s">
        <v>45</v>
      </c>
      <c r="BL638">
        <v>49</v>
      </c>
    </row>
    <row r="639" spans="58:64" x14ac:dyDescent="0.3">
      <c r="BF639" t="s">
        <v>162</v>
      </c>
      <c r="BG639" t="s">
        <v>177</v>
      </c>
      <c r="BH639" t="s">
        <v>90</v>
      </c>
      <c r="BI639" t="s">
        <v>57</v>
      </c>
      <c r="BJ639" t="s">
        <v>14</v>
      </c>
      <c r="BK639" t="s">
        <v>46</v>
      </c>
      <c r="BL639">
        <v>1</v>
      </c>
    </row>
    <row r="640" spans="58:64" x14ac:dyDescent="0.3">
      <c r="BF640" t="s">
        <v>162</v>
      </c>
      <c r="BG640" t="s">
        <v>177</v>
      </c>
      <c r="BH640" t="s">
        <v>90</v>
      </c>
      <c r="BI640" t="s">
        <v>57</v>
      </c>
      <c r="BJ640" t="s">
        <v>14</v>
      </c>
      <c r="BK640" t="s">
        <v>45</v>
      </c>
      <c r="BL640">
        <v>1</v>
      </c>
    </row>
    <row r="641" spans="58:64" x14ac:dyDescent="0.3">
      <c r="BF641" t="s">
        <v>162</v>
      </c>
      <c r="BG641" t="s">
        <v>177</v>
      </c>
      <c r="BH641" t="s">
        <v>74</v>
      </c>
      <c r="BI641" t="s">
        <v>57</v>
      </c>
      <c r="BJ641" t="s">
        <v>14</v>
      </c>
      <c r="BK641" t="s">
        <v>46</v>
      </c>
      <c r="BL641">
        <v>25</v>
      </c>
    </row>
    <row r="642" spans="58:64" x14ac:dyDescent="0.3">
      <c r="BF642" t="s">
        <v>162</v>
      </c>
      <c r="BG642" t="s">
        <v>177</v>
      </c>
      <c r="BH642" t="s">
        <v>74</v>
      </c>
      <c r="BI642" t="s">
        <v>57</v>
      </c>
      <c r="BJ642" t="s">
        <v>14</v>
      </c>
      <c r="BK642" t="s">
        <v>45</v>
      </c>
      <c r="BL642">
        <v>25</v>
      </c>
    </row>
    <row r="643" spans="58:64" x14ac:dyDescent="0.3">
      <c r="BF643" t="s">
        <v>162</v>
      </c>
      <c r="BG643" t="s">
        <v>177</v>
      </c>
      <c r="BH643" t="s">
        <v>123</v>
      </c>
      <c r="BI643" t="s">
        <v>57</v>
      </c>
      <c r="BJ643" t="s">
        <v>14</v>
      </c>
      <c r="BK643" t="s">
        <v>46</v>
      </c>
      <c r="BL643">
        <v>2</v>
      </c>
    </row>
    <row r="644" spans="58:64" x14ac:dyDescent="0.3">
      <c r="BF644" t="s">
        <v>162</v>
      </c>
      <c r="BG644" t="s">
        <v>177</v>
      </c>
      <c r="BH644" t="s">
        <v>123</v>
      </c>
      <c r="BI644" t="s">
        <v>57</v>
      </c>
      <c r="BJ644" t="s">
        <v>14</v>
      </c>
      <c r="BK644" t="s">
        <v>45</v>
      </c>
      <c r="BL644">
        <v>2</v>
      </c>
    </row>
    <row r="645" spans="58:64" x14ac:dyDescent="0.3">
      <c r="BF645" t="s">
        <v>162</v>
      </c>
      <c r="BG645" t="s">
        <v>177</v>
      </c>
      <c r="BH645" t="s">
        <v>98</v>
      </c>
      <c r="BI645" t="s">
        <v>57</v>
      </c>
      <c r="BJ645" t="s">
        <v>14</v>
      </c>
      <c r="BK645" t="s">
        <v>46</v>
      </c>
      <c r="BL645">
        <v>1</v>
      </c>
    </row>
    <row r="646" spans="58:64" x14ac:dyDescent="0.3">
      <c r="BF646" t="s">
        <v>162</v>
      </c>
      <c r="BG646" t="s">
        <v>177</v>
      </c>
      <c r="BH646" t="s">
        <v>98</v>
      </c>
      <c r="BI646" t="s">
        <v>57</v>
      </c>
      <c r="BJ646" t="s">
        <v>14</v>
      </c>
      <c r="BK646" t="s">
        <v>45</v>
      </c>
      <c r="BL646">
        <v>1</v>
      </c>
    </row>
    <row r="647" spans="58:64" x14ac:dyDescent="0.3">
      <c r="BF647" t="s">
        <v>162</v>
      </c>
      <c r="BG647" t="s">
        <v>177</v>
      </c>
      <c r="BH647" t="s">
        <v>69</v>
      </c>
      <c r="BI647" t="s">
        <v>57</v>
      </c>
      <c r="BJ647" t="s">
        <v>14</v>
      </c>
      <c r="BK647" t="s">
        <v>46</v>
      </c>
      <c r="BL647">
        <v>13</v>
      </c>
    </row>
    <row r="648" spans="58:64" x14ac:dyDescent="0.3">
      <c r="BF648" t="s">
        <v>162</v>
      </c>
      <c r="BG648" t="s">
        <v>177</v>
      </c>
      <c r="BH648" t="s">
        <v>69</v>
      </c>
      <c r="BI648" t="s">
        <v>57</v>
      </c>
      <c r="BJ648" t="s">
        <v>14</v>
      </c>
      <c r="BK648" t="s">
        <v>45</v>
      </c>
      <c r="BL648">
        <v>13</v>
      </c>
    </row>
    <row r="649" spans="58:64" x14ac:dyDescent="0.3">
      <c r="BF649" t="s">
        <v>162</v>
      </c>
      <c r="BG649" t="s">
        <v>177</v>
      </c>
      <c r="BH649" t="s">
        <v>104</v>
      </c>
      <c r="BI649" t="s">
        <v>57</v>
      </c>
      <c r="BJ649" t="s">
        <v>14</v>
      </c>
      <c r="BK649" t="s">
        <v>46</v>
      </c>
      <c r="BL649">
        <v>1</v>
      </c>
    </row>
    <row r="650" spans="58:64" x14ac:dyDescent="0.3">
      <c r="BF650" t="s">
        <v>162</v>
      </c>
      <c r="BG650" t="s">
        <v>177</v>
      </c>
      <c r="BH650" t="s">
        <v>104</v>
      </c>
      <c r="BI650" t="s">
        <v>57</v>
      </c>
      <c r="BJ650" t="s">
        <v>14</v>
      </c>
      <c r="BK650" t="s">
        <v>45</v>
      </c>
      <c r="BL650">
        <v>1</v>
      </c>
    </row>
    <row r="651" spans="58:64" x14ac:dyDescent="0.3">
      <c r="BF651" t="s">
        <v>162</v>
      </c>
      <c r="BG651" t="s">
        <v>177</v>
      </c>
      <c r="BH651" t="s">
        <v>76</v>
      </c>
      <c r="BI651" t="s">
        <v>57</v>
      </c>
      <c r="BJ651" t="s">
        <v>14</v>
      </c>
      <c r="BK651" t="s">
        <v>46</v>
      </c>
      <c r="BL651">
        <v>1</v>
      </c>
    </row>
    <row r="652" spans="58:64" x14ac:dyDescent="0.3">
      <c r="BF652" t="s">
        <v>162</v>
      </c>
      <c r="BG652" t="s">
        <v>177</v>
      </c>
      <c r="BH652" t="s">
        <v>76</v>
      </c>
      <c r="BI652" t="s">
        <v>57</v>
      </c>
      <c r="BJ652" t="s">
        <v>14</v>
      </c>
      <c r="BK652" t="s">
        <v>45</v>
      </c>
      <c r="BL652">
        <v>1</v>
      </c>
    </row>
    <row r="653" spans="58:64" x14ac:dyDescent="0.3">
      <c r="BF653" t="s">
        <v>162</v>
      </c>
      <c r="BG653" t="s">
        <v>177</v>
      </c>
      <c r="BH653" t="s">
        <v>96</v>
      </c>
      <c r="BI653" t="s">
        <v>57</v>
      </c>
      <c r="BJ653" t="s">
        <v>14</v>
      </c>
      <c r="BK653" t="s">
        <v>46</v>
      </c>
      <c r="BL653">
        <v>4</v>
      </c>
    </row>
    <row r="654" spans="58:64" x14ac:dyDescent="0.3">
      <c r="BF654" t="s">
        <v>162</v>
      </c>
      <c r="BG654" t="s">
        <v>177</v>
      </c>
      <c r="BH654" t="s">
        <v>96</v>
      </c>
      <c r="BI654" t="s">
        <v>57</v>
      </c>
      <c r="BJ654" t="s">
        <v>14</v>
      </c>
      <c r="BK654" t="s">
        <v>45</v>
      </c>
      <c r="BL654">
        <v>4</v>
      </c>
    </row>
    <row r="655" spans="58:64" x14ac:dyDescent="0.3">
      <c r="BF655" t="s">
        <v>162</v>
      </c>
      <c r="BG655" t="s">
        <v>177</v>
      </c>
      <c r="BH655" t="s">
        <v>56</v>
      </c>
      <c r="BI655" t="s">
        <v>57</v>
      </c>
      <c r="BJ655" t="s">
        <v>14</v>
      </c>
      <c r="BK655" t="s">
        <v>46</v>
      </c>
      <c r="BL655">
        <v>5</v>
      </c>
    </row>
    <row r="656" spans="58:64" x14ac:dyDescent="0.3">
      <c r="BF656" t="s">
        <v>162</v>
      </c>
      <c r="BG656" t="s">
        <v>177</v>
      </c>
      <c r="BH656" t="s">
        <v>56</v>
      </c>
      <c r="BI656" t="s">
        <v>57</v>
      </c>
      <c r="BJ656" t="s">
        <v>14</v>
      </c>
      <c r="BK656" t="s">
        <v>45</v>
      </c>
      <c r="BL656">
        <v>5</v>
      </c>
    </row>
    <row r="657" spans="58:64" x14ac:dyDescent="0.3">
      <c r="BF657" t="s">
        <v>162</v>
      </c>
      <c r="BG657" t="s">
        <v>177</v>
      </c>
      <c r="BH657" t="s">
        <v>102</v>
      </c>
      <c r="BI657" t="s">
        <v>57</v>
      </c>
      <c r="BJ657" t="s">
        <v>14</v>
      </c>
      <c r="BK657" t="s">
        <v>46</v>
      </c>
      <c r="BL657">
        <v>1</v>
      </c>
    </row>
    <row r="658" spans="58:64" x14ac:dyDescent="0.3">
      <c r="BF658" t="s">
        <v>162</v>
      </c>
      <c r="BG658" t="s">
        <v>177</v>
      </c>
      <c r="BH658" t="s">
        <v>102</v>
      </c>
      <c r="BI658" t="s">
        <v>57</v>
      </c>
      <c r="BJ658" t="s">
        <v>14</v>
      </c>
      <c r="BK658" t="s">
        <v>45</v>
      </c>
      <c r="BL658">
        <v>1</v>
      </c>
    </row>
    <row r="659" spans="58:64" x14ac:dyDescent="0.3">
      <c r="BF659" t="s">
        <v>162</v>
      </c>
      <c r="BG659" t="s">
        <v>177</v>
      </c>
      <c r="BH659" t="s">
        <v>79</v>
      </c>
      <c r="BI659" t="s">
        <v>57</v>
      </c>
      <c r="BJ659" t="s">
        <v>14</v>
      </c>
      <c r="BK659" t="s">
        <v>46</v>
      </c>
      <c r="BL659">
        <v>5</v>
      </c>
    </row>
    <row r="660" spans="58:64" x14ac:dyDescent="0.3">
      <c r="BF660" t="s">
        <v>162</v>
      </c>
      <c r="BG660" t="s">
        <v>177</v>
      </c>
      <c r="BH660" t="s">
        <v>79</v>
      </c>
      <c r="BI660" t="s">
        <v>57</v>
      </c>
      <c r="BJ660" t="s">
        <v>14</v>
      </c>
      <c r="BK660" t="s">
        <v>45</v>
      </c>
      <c r="BL660">
        <v>5</v>
      </c>
    </row>
    <row r="661" spans="58:64" x14ac:dyDescent="0.3">
      <c r="BF661" t="s">
        <v>162</v>
      </c>
      <c r="BG661" t="s">
        <v>177</v>
      </c>
      <c r="BH661" t="s">
        <v>70</v>
      </c>
      <c r="BI661" t="s">
        <v>57</v>
      </c>
      <c r="BJ661" t="s">
        <v>14</v>
      </c>
      <c r="BK661" t="s">
        <v>46</v>
      </c>
      <c r="BL661">
        <v>2</v>
      </c>
    </row>
    <row r="662" spans="58:64" x14ac:dyDescent="0.3">
      <c r="BF662" t="s">
        <v>162</v>
      </c>
      <c r="BG662" t="s">
        <v>177</v>
      </c>
      <c r="BH662" t="s">
        <v>70</v>
      </c>
      <c r="BI662" t="s">
        <v>57</v>
      </c>
      <c r="BJ662" t="s">
        <v>14</v>
      </c>
      <c r="BK662" t="s">
        <v>45</v>
      </c>
      <c r="BL662">
        <v>2</v>
      </c>
    </row>
    <row r="663" spans="58:64" x14ac:dyDescent="0.3">
      <c r="BF663" t="s">
        <v>162</v>
      </c>
      <c r="BG663" t="s">
        <v>177</v>
      </c>
      <c r="BH663" t="s">
        <v>86</v>
      </c>
      <c r="BI663" t="s">
        <v>57</v>
      </c>
      <c r="BJ663" t="s">
        <v>14</v>
      </c>
      <c r="BK663" t="s">
        <v>46</v>
      </c>
      <c r="BL663">
        <v>4</v>
      </c>
    </row>
    <row r="664" spans="58:64" x14ac:dyDescent="0.3">
      <c r="BF664" t="s">
        <v>162</v>
      </c>
      <c r="BG664" t="s">
        <v>177</v>
      </c>
      <c r="BH664" t="s">
        <v>86</v>
      </c>
      <c r="BI664" t="s">
        <v>57</v>
      </c>
      <c r="BJ664" t="s">
        <v>14</v>
      </c>
      <c r="BK664" t="s">
        <v>45</v>
      </c>
      <c r="BL664">
        <v>4</v>
      </c>
    </row>
    <row r="665" spans="58:64" x14ac:dyDescent="0.3">
      <c r="BF665" t="s">
        <v>162</v>
      </c>
      <c r="BG665" t="s">
        <v>177</v>
      </c>
      <c r="BH665" t="s">
        <v>71</v>
      </c>
      <c r="BI665" t="s">
        <v>57</v>
      </c>
      <c r="BJ665" t="s">
        <v>14</v>
      </c>
      <c r="BK665" t="s">
        <v>46</v>
      </c>
      <c r="BL665">
        <v>3</v>
      </c>
    </row>
    <row r="666" spans="58:64" x14ac:dyDescent="0.3">
      <c r="BF666" t="s">
        <v>162</v>
      </c>
      <c r="BG666" t="s">
        <v>177</v>
      </c>
      <c r="BH666" t="s">
        <v>71</v>
      </c>
      <c r="BI666" t="s">
        <v>57</v>
      </c>
      <c r="BJ666" t="s">
        <v>14</v>
      </c>
      <c r="BK666" t="s">
        <v>45</v>
      </c>
      <c r="BL666">
        <v>3</v>
      </c>
    </row>
    <row r="667" spans="58:64" x14ac:dyDescent="0.3">
      <c r="BF667" t="s">
        <v>162</v>
      </c>
      <c r="BG667" t="s">
        <v>177</v>
      </c>
      <c r="BH667" t="s">
        <v>124</v>
      </c>
      <c r="BI667" t="s">
        <v>57</v>
      </c>
      <c r="BJ667" t="s">
        <v>14</v>
      </c>
      <c r="BK667" t="s">
        <v>46</v>
      </c>
      <c r="BL667">
        <v>6</v>
      </c>
    </row>
    <row r="668" spans="58:64" x14ac:dyDescent="0.3">
      <c r="BF668" t="s">
        <v>162</v>
      </c>
      <c r="BG668" t="s">
        <v>177</v>
      </c>
      <c r="BH668" t="s">
        <v>124</v>
      </c>
      <c r="BI668" t="s">
        <v>57</v>
      </c>
      <c r="BJ668" t="s">
        <v>14</v>
      </c>
      <c r="BK668" t="s">
        <v>45</v>
      </c>
      <c r="BL668">
        <v>6</v>
      </c>
    </row>
    <row r="669" spans="58:64" x14ac:dyDescent="0.3">
      <c r="BF669" t="s">
        <v>162</v>
      </c>
      <c r="BG669" t="s">
        <v>177</v>
      </c>
      <c r="BH669" t="s">
        <v>116</v>
      </c>
      <c r="BI669" t="s">
        <v>57</v>
      </c>
      <c r="BJ669" t="s">
        <v>14</v>
      </c>
      <c r="BK669" t="s">
        <v>46</v>
      </c>
      <c r="BL669">
        <v>1</v>
      </c>
    </row>
    <row r="670" spans="58:64" x14ac:dyDescent="0.3">
      <c r="BF670" t="s">
        <v>162</v>
      </c>
      <c r="BG670" t="s">
        <v>177</v>
      </c>
      <c r="BH670" t="s">
        <v>116</v>
      </c>
      <c r="BI670" t="s">
        <v>57</v>
      </c>
      <c r="BJ670" t="s">
        <v>14</v>
      </c>
      <c r="BK670" t="s">
        <v>45</v>
      </c>
      <c r="BL670">
        <v>1</v>
      </c>
    </row>
    <row r="671" spans="58:64" x14ac:dyDescent="0.3">
      <c r="BF671" t="s">
        <v>162</v>
      </c>
      <c r="BG671" t="s">
        <v>177</v>
      </c>
      <c r="BH671" t="s">
        <v>61</v>
      </c>
      <c r="BI671" t="s">
        <v>57</v>
      </c>
      <c r="BJ671" t="s">
        <v>14</v>
      </c>
      <c r="BK671" t="s">
        <v>46</v>
      </c>
      <c r="BL671">
        <v>3</v>
      </c>
    </row>
    <row r="672" spans="58:64" x14ac:dyDescent="0.3">
      <c r="BF672" t="s">
        <v>162</v>
      </c>
      <c r="BG672" t="s">
        <v>177</v>
      </c>
      <c r="BH672" t="s">
        <v>61</v>
      </c>
      <c r="BI672" t="s">
        <v>57</v>
      </c>
      <c r="BJ672" t="s">
        <v>14</v>
      </c>
      <c r="BK672" t="s">
        <v>45</v>
      </c>
      <c r="BL672">
        <v>3</v>
      </c>
    </row>
    <row r="673" spans="58:64" x14ac:dyDescent="0.3">
      <c r="BF673" t="s">
        <v>162</v>
      </c>
      <c r="BG673" t="s">
        <v>177</v>
      </c>
      <c r="BH673" t="s">
        <v>92</v>
      </c>
      <c r="BI673" t="s">
        <v>57</v>
      </c>
      <c r="BJ673" t="s">
        <v>14</v>
      </c>
      <c r="BK673" t="s">
        <v>46</v>
      </c>
      <c r="BL673">
        <v>1</v>
      </c>
    </row>
    <row r="674" spans="58:64" x14ac:dyDescent="0.3">
      <c r="BF674" t="s">
        <v>162</v>
      </c>
      <c r="BG674" t="s">
        <v>177</v>
      </c>
      <c r="BH674" t="s">
        <v>92</v>
      </c>
      <c r="BI674" t="s">
        <v>57</v>
      </c>
      <c r="BJ674" t="s">
        <v>14</v>
      </c>
      <c r="BK674" t="s">
        <v>45</v>
      </c>
      <c r="BL674">
        <v>1</v>
      </c>
    </row>
    <row r="675" spans="58:64" x14ac:dyDescent="0.3">
      <c r="BF675" t="s">
        <v>162</v>
      </c>
      <c r="BG675" t="s">
        <v>177</v>
      </c>
      <c r="BH675" t="s">
        <v>72</v>
      </c>
      <c r="BI675" t="s">
        <v>57</v>
      </c>
      <c r="BJ675" t="s">
        <v>14</v>
      </c>
      <c r="BK675" t="s">
        <v>46</v>
      </c>
      <c r="BL675">
        <v>4</v>
      </c>
    </row>
    <row r="676" spans="58:64" x14ac:dyDescent="0.3">
      <c r="BF676" t="s">
        <v>162</v>
      </c>
      <c r="BG676" t="s">
        <v>177</v>
      </c>
      <c r="BH676" t="s">
        <v>72</v>
      </c>
      <c r="BI676" t="s">
        <v>57</v>
      </c>
      <c r="BJ676" t="s">
        <v>14</v>
      </c>
      <c r="BK676" t="s">
        <v>45</v>
      </c>
      <c r="BL676">
        <v>4</v>
      </c>
    </row>
    <row r="677" spans="58:64" x14ac:dyDescent="0.3">
      <c r="BF677" t="s">
        <v>162</v>
      </c>
      <c r="BG677" t="s">
        <v>177</v>
      </c>
      <c r="BH677" t="s">
        <v>126</v>
      </c>
      <c r="BI677" t="s">
        <v>57</v>
      </c>
      <c r="BJ677" t="s">
        <v>14</v>
      </c>
      <c r="BK677" t="s">
        <v>46</v>
      </c>
      <c r="BL677">
        <v>1</v>
      </c>
    </row>
    <row r="678" spans="58:64" x14ac:dyDescent="0.3">
      <c r="BF678" t="s">
        <v>162</v>
      </c>
      <c r="BG678" t="s">
        <v>177</v>
      </c>
      <c r="BH678" t="s">
        <v>126</v>
      </c>
      <c r="BI678" t="s">
        <v>57</v>
      </c>
      <c r="BJ678" t="s">
        <v>14</v>
      </c>
      <c r="BK678" t="s">
        <v>45</v>
      </c>
      <c r="BL678">
        <v>1</v>
      </c>
    </row>
    <row r="679" spans="58:64" x14ac:dyDescent="0.3">
      <c r="BF679" t="s">
        <v>162</v>
      </c>
      <c r="BG679" t="s">
        <v>177</v>
      </c>
      <c r="BH679" t="s">
        <v>108</v>
      </c>
      <c r="BI679" t="s">
        <v>57</v>
      </c>
      <c r="BJ679" t="s">
        <v>14</v>
      </c>
      <c r="BK679" t="s">
        <v>46</v>
      </c>
      <c r="BL679">
        <v>1</v>
      </c>
    </row>
    <row r="680" spans="58:64" x14ac:dyDescent="0.3">
      <c r="BF680" t="s">
        <v>162</v>
      </c>
      <c r="BG680" t="s">
        <v>177</v>
      </c>
      <c r="BH680" t="s">
        <v>108</v>
      </c>
      <c r="BI680" t="s">
        <v>57</v>
      </c>
      <c r="BJ680" t="s">
        <v>14</v>
      </c>
      <c r="BK680" t="s">
        <v>45</v>
      </c>
      <c r="BL680">
        <v>1</v>
      </c>
    </row>
    <row r="681" spans="58:64" x14ac:dyDescent="0.3">
      <c r="BF681" t="s">
        <v>162</v>
      </c>
      <c r="BG681" t="s">
        <v>177</v>
      </c>
      <c r="BH681" t="s">
        <v>84</v>
      </c>
      <c r="BI681" t="s">
        <v>57</v>
      </c>
      <c r="BJ681" t="s">
        <v>14</v>
      </c>
      <c r="BK681" t="s">
        <v>46</v>
      </c>
      <c r="BL681">
        <v>17</v>
      </c>
    </row>
    <row r="682" spans="58:64" x14ac:dyDescent="0.3">
      <c r="BF682" t="s">
        <v>162</v>
      </c>
      <c r="BG682" t="s">
        <v>177</v>
      </c>
      <c r="BH682" t="s">
        <v>84</v>
      </c>
      <c r="BI682" t="s">
        <v>57</v>
      </c>
      <c r="BJ682" t="s">
        <v>14</v>
      </c>
      <c r="BK682" t="s">
        <v>45</v>
      </c>
      <c r="BL682">
        <v>17</v>
      </c>
    </row>
    <row r="683" spans="58:64" x14ac:dyDescent="0.3">
      <c r="BF683" t="s">
        <v>162</v>
      </c>
      <c r="BG683" t="s">
        <v>177</v>
      </c>
      <c r="BH683" t="s">
        <v>66</v>
      </c>
      <c r="BI683" t="s">
        <v>57</v>
      </c>
      <c r="BJ683" t="s">
        <v>14</v>
      </c>
      <c r="BK683" t="s">
        <v>46</v>
      </c>
      <c r="BL683">
        <v>2</v>
      </c>
    </row>
    <row r="684" spans="58:64" x14ac:dyDescent="0.3">
      <c r="BF684" t="s">
        <v>162</v>
      </c>
      <c r="BG684" t="s">
        <v>177</v>
      </c>
      <c r="BH684" t="s">
        <v>66</v>
      </c>
      <c r="BI684" t="s">
        <v>57</v>
      </c>
      <c r="BJ684" t="s">
        <v>14</v>
      </c>
      <c r="BK684" t="s">
        <v>45</v>
      </c>
      <c r="BL684">
        <v>2</v>
      </c>
    </row>
    <row r="685" spans="58:64" x14ac:dyDescent="0.3">
      <c r="BF685" t="s">
        <v>162</v>
      </c>
      <c r="BG685" t="s">
        <v>177</v>
      </c>
      <c r="BH685" t="s">
        <v>75</v>
      </c>
      <c r="BI685" t="s">
        <v>57</v>
      </c>
      <c r="BJ685" t="s">
        <v>14</v>
      </c>
      <c r="BK685" t="s">
        <v>46</v>
      </c>
      <c r="BL685">
        <v>1</v>
      </c>
    </row>
    <row r="686" spans="58:64" x14ac:dyDescent="0.3">
      <c r="BF686" t="s">
        <v>162</v>
      </c>
      <c r="BG686" t="s">
        <v>177</v>
      </c>
      <c r="BH686" t="s">
        <v>75</v>
      </c>
      <c r="BI686" t="s">
        <v>57</v>
      </c>
      <c r="BJ686" t="s">
        <v>14</v>
      </c>
      <c r="BK686" t="s">
        <v>45</v>
      </c>
      <c r="BL686">
        <v>1</v>
      </c>
    </row>
    <row r="687" spans="58:64" x14ac:dyDescent="0.3">
      <c r="BF687" t="s">
        <v>162</v>
      </c>
      <c r="BG687" t="s">
        <v>177</v>
      </c>
      <c r="BH687" t="s">
        <v>114</v>
      </c>
      <c r="BI687" t="s">
        <v>57</v>
      </c>
      <c r="BJ687" t="s">
        <v>14</v>
      </c>
      <c r="BK687" t="s">
        <v>46</v>
      </c>
      <c r="BL687">
        <v>1</v>
      </c>
    </row>
    <row r="688" spans="58:64" x14ac:dyDescent="0.3">
      <c r="BF688" t="s">
        <v>162</v>
      </c>
      <c r="BG688" t="s">
        <v>177</v>
      </c>
      <c r="BH688" t="s">
        <v>114</v>
      </c>
      <c r="BI688" t="s">
        <v>57</v>
      </c>
      <c r="BJ688" t="s">
        <v>14</v>
      </c>
      <c r="BK688" t="s">
        <v>45</v>
      </c>
      <c r="BL688">
        <v>1</v>
      </c>
    </row>
    <row r="689" spans="58:64" x14ac:dyDescent="0.3">
      <c r="BF689" t="s">
        <v>162</v>
      </c>
      <c r="BG689" t="s">
        <v>177</v>
      </c>
      <c r="BH689" t="s">
        <v>80</v>
      </c>
      <c r="BI689" t="s">
        <v>57</v>
      </c>
      <c r="BJ689" t="s">
        <v>14</v>
      </c>
      <c r="BK689" t="s">
        <v>46</v>
      </c>
      <c r="BL689">
        <v>2</v>
      </c>
    </row>
    <row r="690" spans="58:64" x14ac:dyDescent="0.3">
      <c r="BF690" t="s">
        <v>162</v>
      </c>
      <c r="BG690" t="s">
        <v>177</v>
      </c>
      <c r="BH690" t="s">
        <v>80</v>
      </c>
      <c r="BI690" t="s">
        <v>57</v>
      </c>
      <c r="BJ690" t="s">
        <v>14</v>
      </c>
      <c r="BK690" t="s">
        <v>45</v>
      </c>
      <c r="BL690">
        <v>2</v>
      </c>
    </row>
    <row r="691" spans="58:64" x14ac:dyDescent="0.3">
      <c r="BF691" t="s">
        <v>162</v>
      </c>
      <c r="BG691" t="s">
        <v>177</v>
      </c>
      <c r="BH691" t="s">
        <v>107</v>
      </c>
      <c r="BI691" t="s">
        <v>57</v>
      </c>
      <c r="BJ691" t="s">
        <v>14</v>
      </c>
      <c r="BK691" t="s">
        <v>46</v>
      </c>
      <c r="BL691">
        <v>1</v>
      </c>
    </row>
    <row r="692" spans="58:64" x14ac:dyDescent="0.3">
      <c r="BF692" t="s">
        <v>162</v>
      </c>
      <c r="BG692" t="s">
        <v>177</v>
      </c>
      <c r="BH692" t="s">
        <v>107</v>
      </c>
      <c r="BI692" t="s">
        <v>57</v>
      </c>
      <c r="BJ692" t="s">
        <v>14</v>
      </c>
      <c r="BK692" t="s">
        <v>45</v>
      </c>
      <c r="BL692">
        <v>1</v>
      </c>
    </row>
    <row r="693" spans="58:64" x14ac:dyDescent="0.3">
      <c r="BF693" t="s">
        <v>162</v>
      </c>
      <c r="BG693" t="s">
        <v>177</v>
      </c>
      <c r="BH693" t="s">
        <v>82</v>
      </c>
      <c r="BI693" t="s">
        <v>57</v>
      </c>
      <c r="BJ693" t="s">
        <v>14</v>
      </c>
      <c r="BK693" t="s">
        <v>46</v>
      </c>
      <c r="BL693">
        <v>3</v>
      </c>
    </row>
    <row r="694" spans="58:64" x14ac:dyDescent="0.3">
      <c r="BF694" t="s">
        <v>162</v>
      </c>
      <c r="BG694" t="s">
        <v>177</v>
      </c>
      <c r="BH694" t="s">
        <v>82</v>
      </c>
      <c r="BI694" t="s">
        <v>57</v>
      </c>
      <c r="BJ694" t="s">
        <v>14</v>
      </c>
      <c r="BK694" t="s">
        <v>45</v>
      </c>
      <c r="BL694">
        <v>3</v>
      </c>
    </row>
    <row r="695" spans="58:64" x14ac:dyDescent="0.3">
      <c r="BF695" t="s">
        <v>162</v>
      </c>
      <c r="BG695" t="s">
        <v>177</v>
      </c>
      <c r="BH695" t="s">
        <v>77</v>
      </c>
      <c r="BI695" t="s">
        <v>57</v>
      </c>
      <c r="BJ695" t="s">
        <v>14</v>
      </c>
      <c r="BK695" t="s">
        <v>46</v>
      </c>
      <c r="BL695">
        <v>4</v>
      </c>
    </row>
    <row r="696" spans="58:64" x14ac:dyDescent="0.3">
      <c r="BF696" t="s">
        <v>162</v>
      </c>
      <c r="BG696" t="s">
        <v>177</v>
      </c>
      <c r="BH696" t="s">
        <v>95</v>
      </c>
      <c r="BI696" t="s">
        <v>57</v>
      </c>
      <c r="BJ696" t="s">
        <v>14</v>
      </c>
      <c r="BK696" t="s">
        <v>45</v>
      </c>
      <c r="BL696">
        <v>31</v>
      </c>
    </row>
    <row r="697" spans="58:64" x14ac:dyDescent="0.3">
      <c r="BF697" t="s">
        <v>162</v>
      </c>
      <c r="BG697" t="s">
        <v>177</v>
      </c>
      <c r="BH697" t="s">
        <v>89</v>
      </c>
      <c r="BI697" t="s">
        <v>136</v>
      </c>
      <c r="BJ697" t="s">
        <v>15</v>
      </c>
      <c r="BK697" t="s">
        <v>46</v>
      </c>
      <c r="BL697">
        <v>1</v>
      </c>
    </row>
    <row r="698" spans="58:64" x14ac:dyDescent="0.3">
      <c r="BF698" t="s">
        <v>162</v>
      </c>
      <c r="BG698" t="s">
        <v>177</v>
      </c>
      <c r="BH698" t="s">
        <v>110</v>
      </c>
      <c r="BI698" t="s">
        <v>136</v>
      </c>
      <c r="BJ698" t="s">
        <v>15</v>
      </c>
      <c r="BK698" t="s">
        <v>46</v>
      </c>
      <c r="BL698">
        <v>2</v>
      </c>
    </row>
    <row r="699" spans="58:64" x14ac:dyDescent="0.3">
      <c r="BF699" t="s">
        <v>162</v>
      </c>
      <c r="BG699" t="s">
        <v>177</v>
      </c>
      <c r="BH699" t="s">
        <v>72</v>
      </c>
      <c r="BI699" t="s">
        <v>136</v>
      </c>
      <c r="BJ699" t="s">
        <v>15</v>
      </c>
      <c r="BK699" t="s">
        <v>46</v>
      </c>
      <c r="BL699">
        <v>1</v>
      </c>
    </row>
    <row r="700" spans="58:64" x14ac:dyDescent="0.3">
      <c r="BF700" t="s">
        <v>162</v>
      </c>
      <c r="BG700" t="s">
        <v>177</v>
      </c>
      <c r="BH700" t="s">
        <v>103</v>
      </c>
      <c r="BI700" t="s">
        <v>136</v>
      </c>
      <c r="BJ700" t="s">
        <v>15</v>
      </c>
      <c r="BK700" t="s">
        <v>46</v>
      </c>
      <c r="BL700">
        <v>13</v>
      </c>
    </row>
    <row r="701" spans="58:64" x14ac:dyDescent="0.3">
      <c r="BF701" t="s">
        <v>162</v>
      </c>
      <c r="BG701" t="s">
        <v>177</v>
      </c>
      <c r="BH701" t="s">
        <v>123</v>
      </c>
      <c r="BI701" t="s">
        <v>136</v>
      </c>
      <c r="BJ701" t="s">
        <v>15</v>
      </c>
      <c r="BK701" t="s">
        <v>46</v>
      </c>
      <c r="BL701">
        <v>16</v>
      </c>
    </row>
    <row r="702" spans="58:64" x14ac:dyDescent="0.3">
      <c r="BF702" t="s">
        <v>162</v>
      </c>
      <c r="BG702" t="s">
        <v>177</v>
      </c>
      <c r="BH702" t="s">
        <v>115</v>
      </c>
      <c r="BI702" t="s">
        <v>136</v>
      </c>
      <c r="BJ702" t="s">
        <v>15</v>
      </c>
      <c r="BK702" t="s">
        <v>46</v>
      </c>
      <c r="BL702">
        <v>4</v>
      </c>
    </row>
    <row r="703" spans="58:64" x14ac:dyDescent="0.3">
      <c r="BF703" t="s">
        <v>162</v>
      </c>
      <c r="BG703" t="s">
        <v>177</v>
      </c>
      <c r="BH703" t="s">
        <v>99</v>
      </c>
      <c r="BI703" t="s">
        <v>136</v>
      </c>
      <c r="BJ703" t="s">
        <v>15</v>
      </c>
      <c r="BK703" t="s">
        <v>46</v>
      </c>
      <c r="BL703">
        <v>3</v>
      </c>
    </row>
    <row r="704" spans="58:64" x14ac:dyDescent="0.3">
      <c r="BF704" t="s">
        <v>162</v>
      </c>
      <c r="BG704" t="s">
        <v>177</v>
      </c>
      <c r="BH704" t="s">
        <v>128</v>
      </c>
      <c r="BI704" t="s">
        <v>136</v>
      </c>
      <c r="BJ704" t="s">
        <v>15</v>
      </c>
      <c r="BK704" t="s">
        <v>46</v>
      </c>
      <c r="BL704">
        <v>1</v>
      </c>
    </row>
    <row r="705" spans="58:64" x14ac:dyDescent="0.3">
      <c r="BF705" t="s">
        <v>162</v>
      </c>
      <c r="BG705" t="s">
        <v>177</v>
      </c>
      <c r="BH705" t="s">
        <v>160</v>
      </c>
      <c r="BI705" t="s">
        <v>136</v>
      </c>
      <c r="BJ705" t="s">
        <v>15</v>
      </c>
      <c r="BK705" t="s">
        <v>46</v>
      </c>
      <c r="BL705">
        <v>44</v>
      </c>
    </row>
    <row r="706" spans="58:64" x14ac:dyDescent="0.3">
      <c r="BF706" t="s">
        <v>162</v>
      </c>
      <c r="BG706" t="s">
        <v>177</v>
      </c>
      <c r="BH706" t="s">
        <v>66</v>
      </c>
      <c r="BI706" t="s">
        <v>136</v>
      </c>
      <c r="BJ706" t="s">
        <v>15</v>
      </c>
      <c r="BK706" t="s">
        <v>46</v>
      </c>
      <c r="BL706">
        <v>8</v>
      </c>
    </row>
    <row r="707" spans="58:64" x14ac:dyDescent="0.3">
      <c r="BF707" t="s">
        <v>162</v>
      </c>
      <c r="BG707" t="s">
        <v>177</v>
      </c>
      <c r="BH707" t="s">
        <v>109</v>
      </c>
      <c r="BI707" t="s">
        <v>136</v>
      </c>
      <c r="BJ707" t="s">
        <v>15</v>
      </c>
      <c r="BK707" t="s">
        <v>46</v>
      </c>
      <c r="BL707">
        <v>2</v>
      </c>
    </row>
    <row r="708" spans="58:64" x14ac:dyDescent="0.3">
      <c r="BF708" t="s">
        <v>162</v>
      </c>
      <c r="BG708" t="s">
        <v>177</v>
      </c>
      <c r="BH708" t="s">
        <v>95</v>
      </c>
      <c r="BI708" t="s">
        <v>136</v>
      </c>
      <c r="BJ708" t="s">
        <v>15</v>
      </c>
      <c r="BK708" t="s">
        <v>46</v>
      </c>
      <c r="BL708">
        <v>18</v>
      </c>
    </row>
    <row r="709" spans="58:64" x14ac:dyDescent="0.3">
      <c r="BF709" t="s">
        <v>162</v>
      </c>
      <c r="BG709" t="s">
        <v>177</v>
      </c>
      <c r="BH709" t="s">
        <v>122</v>
      </c>
      <c r="BI709" t="s">
        <v>136</v>
      </c>
      <c r="BJ709" t="s">
        <v>15</v>
      </c>
      <c r="BK709" t="s">
        <v>46</v>
      </c>
      <c r="BL709">
        <v>72</v>
      </c>
    </row>
    <row r="710" spans="58:64" x14ac:dyDescent="0.3">
      <c r="BF710" t="s">
        <v>162</v>
      </c>
      <c r="BG710" t="s">
        <v>177</v>
      </c>
      <c r="BH710" t="s">
        <v>94</v>
      </c>
      <c r="BI710" t="s">
        <v>136</v>
      </c>
      <c r="BJ710" t="s">
        <v>15</v>
      </c>
      <c r="BK710" t="s">
        <v>46</v>
      </c>
      <c r="BL710">
        <v>3</v>
      </c>
    </row>
    <row r="711" spans="58:64" x14ac:dyDescent="0.3">
      <c r="BF711" t="s">
        <v>162</v>
      </c>
      <c r="BG711" t="s">
        <v>177</v>
      </c>
      <c r="BH711" t="s">
        <v>105</v>
      </c>
      <c r="BI711" t="s">
        <v>136</v>
      </c>
      <c r="BJ711" t="s">
        <v>15</v>
      </c>
      <c r="BK711" t="s">
        <v>46</v>
      </c>
      <c r="BL711">
        <v>3</v>
      </c>
    </row>
    <row r="712" spans="58:64" x14ac:dyDescent="0.3">
      <c r="BF712" t="s">
        <v>162</v>
      </c>
      <c r="BG712" t="s">
        <v>177</v>
      </c>
      <c r="BH712" t="s">
        <v>92</v>
      </c>
      <c r="BI712" t="s">
        <v>136</v>
      </c>
      <c r="BJ712" t="s">
        <v>15</v>
      </c>
      <c r="BK712" t="s">
        <v>46</v>
      </c>
      <c r="BL712">
        <v>3</v>
      </c>
    </row>
    <row r="713" spans="58:64" x14ac:dyDescent="0.3">
      <c r="BF713" t="s">
        <v>162</v>
      </c>
      <c r="BG713" t="s">
        <v>177</v>
      </c>
      <c r="BH713" t="s">
        <v>104</v>
      </c>
      <c r="BI713" t="s">
        <v>136</v>
      </c>
      <c r="BJ713" t="s">
        <v>15</v>
      </c>
      <c r="BK713" t="s">
        <v>46</v>
      </c>
      <c r="BL713">
        <v>16</v>
      </c>
    </row>
    <row r="714" spans="58:64" x14ac:dyDescent="0.3">
      <c r="BF714" t="s">
        <v>162</v>
      </c>
      <c r="BG714" t="s">
        <v>177</v>
      </c>
      <c r="BH714" t="s">
        <v>97</v>
      </c>
      <c r="BI714" t="s">
        <v>136</v>
      </c>
      <c r="BJ714" t="s">
        <v>15</v>
      </c>
      <c r="BK714" t="s">
        <v>46</v>
      </c>
      <c r="BL714">
        <v>79</v>
      </c>
    </row>
    <row r="715" spans="58:64" x14ac:dyDescent="0.3">
      <c r="BF715" t="s">
        <v>162</v>
      </c>
      <c r="BG715" t="s">
        <v>177</v>
      </c>
      <c r="BH715" t="s">
        <v>128</v>
      </c>
      <c r="BI715" t="s">
        <v>136</v>
      </c>
      <c r="BJ715" t="s">
        <v>15</v>
      </c>
      <c r="BK715" t="s">
        <v>46</v>
      </c>
      <c r="BL715">
        <v>9</v>
      </c>
    </row>
    <row r="716" spans="58:64" x14ac:dyDescent="0.3">
      <c r="BF716" t="s">
        <v>162</v>
      </c>
      <c r="BG716" t="s">
        <v>177</v>
      </c>
      <c r="BH716" t="s">
        <v>113</v>
      </c>
      <c r="BI716" t="s">
        <v>136</v>
      </c>
      <c r="BJ716" t="s">
        <v>15</v>
      </c>
      <c r="BK716" t="s">
        <v>46</v>
      </c>
      <c r="BL716">
        <v>2</v>
      </c>
    </row>
    <row r="717" spans="58:64" x14ac:dyDescent="0.3">
      <c r="BF717" t="s">
        <v>162</v>
      </c>
      <c r="BG717" t="s">
        <v>177</v>
      </c>
      <c r="BH717" t="s">
        <v>116</v>
      </c>
      <c r="BI717" t="s">
        <v>136</v>
      </c>
      <c r="BJ717" t="s">
        <v>15</v>
      </c>
      <c r="BK717" t="s">
        <v>46</v>
      </c>
      <c r="BL717">
        <v>11</v>
      </c>
    </row>
    <row r="718" spans="58:64" x14ac:dyDescent="0.3">
      <c r="BF718" t="s">
        <v>162</v>
      </c>
      <c r="BG718" t="s">
        <v>177</v>
      </c>
      <c r="BH718" t="s">
        <v>102</v>
      </c>
      <c r="BI718" t="s">
        <v>136</v>
      </c>
      <c r="BJ718" t="s">
        <v>15</v>
      </c>
      <c r="BK718" t="s">
        <v>46</v>
      </c>
      <c r="BL718">
        <v>35</v>
      </c>
    </row>
    <row r="719" spans="58:64" x14ac:dyDescent="0.3">
      <c r="BF719" t="s">
        <v>162</v>
      </c>
      <c r="BG719" t="s">
        <v>177</v>
      </c>
      <c r="BH719" t="s">
        <v>80</v>
      </c>
      <c r="BI719" t="s">
        <v>136</v>
      </c>
      <c r="BJ719" t="s">
        <v>15</v>
      </c>
      <c r="BK719" t="s">
        <v>46</v>
      </c>
      <c r="BL719">
        <v>1</v>
      </c>
    </row>
    <row r="720" spans="58:64" x14ac:dyDescent="0.3">
      <c r="BF720" t="s">
        <v>162</v>
      </c>
      <c r="BG720" t="s">
        <v>177</v>
      </c>
      <c r="BH720" t="s">
        <v>126</v>
      </c>
      <c r="BI720" t="s">
        <v>136</v>
      </c>
      <c r="BJ720" t="s">
        <v>15</v>
      </c>
      <c r="BK720" t="s">
        <v>46</v>
      </c>
      <c r="BL720">
        <v>12</v>
      </c>
    </row>
    <row r="721" spans="58:64" x14ac:dyDescent="0.3">
      <c r="BF721" t="s">
        <v>162</v>
      </c>
      <c r="BG721" t="s">
        <v>177</v>
      </c>
      <c r="BH721" t="s">
        <v>119</v>
      </c>
      <c r="BI721" t="s">
        <v>136</v>
      </c>
      <c r="BJ721" t="s">
        <v>15</v>
      </c>
      <c r="BK721" t="s">
        <v>46</v>
      </c>
      <c r="BL721">
        <v>6</v>
      </c>
    </row>
    <row r="722" spans="58:64" x14ac:dyDescent="0.3">
      <c r="BF722" t="s">
        <v>162</v>
      </c>
      <c r="BG722" t="s">
        <v>177</v>
      </c>
      <c r="BH722" t="s">
        <v>137</v>
      </c>
      <c r="BI722" t="s">
        <v>136</v>
      </c>
      <c r="BJ722" t="s">
        <v>15</v>
      </c>
      <c r="BK722" t="s">
        <v>46</v>
      </c>
      <c r="BL722">
        <v>9</v>
      </c>
    </row>
    <row r="723" spans="58:64" x14ac:dyDescent="0.3">
      <c r="BF723" t="s">
        <v>162</v>
      </c>
      <c r="BG723" t="s">
        <v>177</v>
      </c>
      <c r="BH723" t="s">
        <v>81</v>
      </c>
      <c r="BI723" t="s">
        <v>136</v>
      </c>
      <c r="BJ723" t="s">
        <v>15</v>
      </c>
      <c r="BK723" t="s">
        <v>46</v>
      </c>
      <c r="BL723">
        <v>6</v>
      </c>
    </row>
    <row r="724" spans="58:64" x14ac:dyDescent="0.3">
      <c r="BF724" t="s">
        <v>162</v>
      </c>
      <c r="BG724" t="s">
        <v>177</v>
      </c>
      <c r="BH724" t="s">
        <v>124</v>
      </c>
      <c r="BI724" t="s">
        <v>136</v>
      </c>
      <c r="BJ724" t="s">
        <v>15</v>
      </c>
      <c r="BK724" t="s">
        <v>46</v>
      </c>
      <c r="BL724">
        <v>20</v>
      </c>
    </row>
    <row r="725" spans="58:64" x14ac:dyDescent="0.3">
      <c r="BF725" t="s">
        <v>162</v>
      </c>
      <c r="BG725" t="s">
        <v>177</v>
      </c>
      <c r="BH725" t="s">
        <v>107</v>
      </c>
      <c r="BI725" t="s">
        <v>136</v>
      </c>
      <c r="BJ725" t="s">
        <v>15</v>
      </c>
      <c r="BK725" t="s">
        <v>46</v>
      </c>
      <c r="BL725">
        <v>15</v>
      </c>
    </row>
    <row r="726" spans="58:64" x14ac:dyDescent="0.3">
      <c r="BF726" t="s">
        <v>162</v>
      </c>
      <c r="BG726" t="s">
        <v>177</v>
      </c>
      <c r="BH726" t="s">
        <v>155</v>
      </c>
      <c r="BI726" t="s">
        <v>136</v>
      </c>
      <c r="BJ726" t="s">
        <v>15</v>
      </c>
      <c r="BK726" t="s">
        <v>46</v>
      </c>
      <c r="BL726">
        <v>1</v>
      </c>
    </row>
    <row r="727" spans="58:64" x14ac:dyDescent="0.3">
      <c r="BF727" t="s">
        <v>162</v>
      </c>
      <c r="BG727" t="s">
        <v>177</v>
      </c>
      <c r="BH727" t="s">
        <v>131</v>
      </c>
      <c r="BI727" t="s">
        <v>136</v>
      </c>
      <c r="BJ727" t="s">
        <v>15</v>
      </c>
      <c r="BK727" t="s">
        <v>46</v>
      </c>
      <c r="BL727">
        <v>3</v>
      </c>
    </row>
    <row r="728" spans="58:64" x14ac:dyDescent="0.3">
      <c r="BF728" t="s">
        <v>162</v>
      </c>
      <c r="BG728" t="s">
        <v>177</v>
      </c>
      <c r="BH728" t="s">
        <v>146</v>
      </c>
      <c r="BI728" t="s">
        <v>136</v>
      </c>
      <c r="BJ728" t="s">
        <v>15</v>
      </c>
      <c r="BK728" t="s">
        <v>46</v>
      </c>
      <c r="BL728">
        <v>1</v>
      </c>
    </row>
    <row r="729" spans="58:64" x14ac:dyDescent="0.3">
      <c r="BF729" t="s">
        <v>162</v>
      </c>
      <c r="BG729" t="s">
        <v>177</v>
      </c>
      <c r="BH729" t="s">
        <v>71</v>
      </c>
      <c r="BI729" t="s">
        <v>136</v>
      </c>
      <c r="BJ729" t="s">
        <v>15</v>
      </c>
      <c r="BK729" t="s">
        <v>46</v>
      </c>
      <c r="BL729">
        <v>14</v>
      </c>
    </row>
    <row r="730" spans="58:64" x14ac:dyDescent="0.3">
      <c r="BF730" t="s">
        <v>162</v>
      </c>
      <c r="BG730" t="s">
        <v>177</v>
      </c>
      <c r="BH730" t="s">
        <v>114</v>
      </c>
      <c r="BI730" t="s">
        <v>136</v>
      </c>
      <c r="BJ730" t="s">
        <v>15</v>
      </c>
      <c r="BK730" t="s">
        <v>46</v>
      </c>
      <c r="BL730">
        <v>1</v>
      </c>
    </row>
    <row r="731" spans="58:64" x14ac:dyDescent="0.3">
      <c r="BF731" t="s">
        <v>162</v>
      </c>
      <c r="BG731" t="s">
        <v>177</v>
      </c>
      <c r="BH731" t="s">
        <v>69</v>
      </c>
      <c r="BI731" t="s">
        <v>136</v>
      </c>
      <c r="BJ731" t="s">
        <v>15</v>
      </c>
      <c r="BK731" t="s">
        <v>46</v>
      </c>
      <c r="BL731">
        <v>65</v>
      </c>
    </row>
    <row r="732" spans="58:64" x14ac:dyDescent="0.3">
      <c r="BF732" t="s">
        <v>162</v>
      </c>
      <c r="BG732" t="s">
        <v>177</v>
      </c>
      <c r="BH732" t="s">
        <v>65</v>
      </c>
      <c r="BI732" t="s">
        <v>136</v>
      </c>
      <c r="BJ732" t="s">
        <v>15</v>
      </c>
      <c r="BK732" t="s">
        <v>46</v>
      </c>
      <c r="BL732">
        <v>48</v>
      </c>
    </row>
    <row r="733" spans="58:64" x14ac:dyDescent="0.3">
      <c r="BF733" t="s">
        <v>162</v>
      </c>
      <c r="BG733" t="s">
        <v>177</v>
      </c>
      <c r="BH733" t="s">
        <v>80</v>
      </c>
      <c r="BI733" t="s">
        <v>136</v>
      </c>
      <c r="BJ733" t="s">
        <v>15</v>
      </c>
      <c r="BK733" t="s">
        <v>46</v>
      </c>
      <c r="BL733">
        <v>29</v>
      </c>
    </row>
    <row r="734" spans="58:64" x14ac:dyDescent="0.3">
      <c r="BF734" t="s">
        <v>162</v>
      </c>
      <c r="BG734" t="s">
        <v>177</v>
      </c>
      <c r="BH734" t="s">
        <v>77</v>
      </c>
      <c r="BI734" t="s">
        <v>136</v>
      </c>
      <c r="BJ734" t="s">
        <v>15</v>
      </c>
      <c r="BK734" t="s">
        <v>46</v>
      </c>
      <c r="BL734">
        <v>156</v>
      </c>
    </row>
    <row r="735" spans="58:64" x14ac:dyDescent="0.3">
      <c r="BF735" t="s">
        <v>162</v>
      </c>
      <c r="BG735" t="s">
        <v>177</v>
      </c>
      <c r="BH735" t="s">
        <v>65</v>
      </c>
      <c r="BI735" t="s">
        <v>136</v>
      </c>
      <c r="BJ735" t="s">
        <v>15</v>
      </c>
      <c r="BK735" t="s">
        <v>46</v>
      </c>
      <c r="BL735">
        <v>1</v>
      </c>
    </row>
    <row r="736" spans="58:64" x14ac:dyDescent="0.3">
      <c r="BF736" t="s">
        <v>162</v>
      </c>
      <c r="BG736" t="s">
        <v>177</v>
      </c>
      <c r="BH736" t="s">
        <v>118</v>
      </c>
      <c r="BI736" t="s">
        <v>136</v>
      </c>
      <c r="BJ736" t="s">
        <v>15</v>
      </c>
      <c r="BK736" t="s">
        <v>46</v>
      </c>
      <c r="BL736">
        <v>1</v>
      </c>
    </row>
    <row r="737" spans="58:64" x14ac:dyDescent="0.3">
      <c r="BF737" t="s">
        <v>162</v>
      </c>
      <c r="BG737" t="s">
        <v>177</v>
      </c>
      <c r="BH737" t="s">
        <v>120</v>
      </c>
      <c r="BI737" t="s">
        <v>136</v>
      </c>
      <c r="BJ737" t="s">
        <v>15</v>
      </c>
      <c r="BK737" t="s">
        <v>46</v>
      </c>
      <c r="BL737">
        <v>73</v>
      </c>
    </row>
    <row r="738" spans="58:64" x14ac:dyDescent="0.3">
      <c r="BF738" t="s">
        <v>162</v>
      </c>
      <c r="BG738" t="s">
        <v>177</v>
      </c>
      <c r="BH738" t="s">
        <v>77</v>
      </c>
      <c r="BI738" t="s">
        <v>136</v>
      </c>
      <c r="BJ738" t="s">
        <v>15</v>
      </c>
      <c r="BK738" t="s">
        <v>46</v>
      </c>
      <c r="BL738">
        <v>3</v>
      </c>
    </row>
    <row r="739" spans="58:64" x14ac:dyDescent="0.3">
      <c r="BF739" t="s">
        <v>162</v>
      </c>
      <c r="BG739" t="s">
        <v>177</v>
      </c>
      <c r="BH739" t="s">
        <v>121</v>
      </c>
      <c r="BI739" t="s">
        <v>136</v>
      </c>
      <c r="BJ739" t="s">
        <v>15</v>
      </c>
      <c r="BK739" t="s">
        <v>46</v>
      </c>
      <c r="BL739">
        <v>1</v>
      </c>
    </row>
    <row r="740" spans="58:64" x14ac:dyDescent="0.3">
      <c r="BF740" t="s">
        <v>162</v>
      </c>
      <c r="BG740" t="s">
        <v>177</v>
      </c>
      <c r="BH740" t="s">
        <v>74</v>
      </c>
      <c r="BI740" t="s">
        <v>136</v>
      </c>
      <c r="BJ740" t="s">
        <v>15</v>
      </c>
      <c r="BK740" t="s">
        <v>46</v>
      </c>
      <c r="BL740">
        <v>1</v>
      </c>
    </row>
    <row r="741" spans="58:64" x14ac:dyDescent="0.3">
      <c r="BF741" t="s">
        <v>162</v>
      </c>
      <c r="BG741" t="s">
        <v>177</v>
      </c>
      <c r="BH741" t="s">
        <v>161</v>
      </c>
      <c r="BI741" t="s">
        <v>136</v>
      </c>
      <c r="BJ741" t="s">
        <v>15</v>
      </c>
      <c r="BK741" t="s">
        <v>46</v>
      </c>
      <c r="BL741">
        <v>3</v>
      </c>
    </row>
    <row r="742" spans="58:64" x14ac:dyDescent="0.3">
      <c r="BF742" t="s">
        <v>162</v>
      </c>
      <c r="BG742" t="s">
        <v>177</v>
      </c>
      <c r="BH742" t="s">
        <v>125</v>
      </c>
      <c r="BI742" t="s">
        <v>136</v>
      </c>
      <c r="BJ742" t="s">
        <v>15</v>
      </c>
      <c r="BK742" t="s">
        <v>46</v>
      </c>
      <c r="BL742">
        <v>11</v>
      </c>
    </row>
    <row r="743" spans="58:64" x14ac:dyDescent="0.3">
      <c r="BF743" t="s">
        <v>162</v>
      </c>
      <c r="BG743" t="s">
        <v>177</v>
      </c>
      <c r="BH743" t="s">
        <v>93</v>
      </c>
      <c r="BI743" t="s">
        <v>136</v>
      </c>
      <c r="BJ743" t="s">
        <v>15</v>
      </c>
      <c r="BK743" t="s">
        <v>46</v>
      </c>
      <c r="BL743">
        <v>17</v>
      </c>
    </row>
    <row r="744" spans="58:64" x14ac:dyDescent="0.3">
      <c r="BF744" t="s">
        <v>162</v>
      </c>
      <c r="BG744" t="s">
        <v>177</v>
      </c>
      <c r="BH744" t="s">
        <v>86</v>
      </c>
      <c r="BI744" t="s">
        <v>136</v>
      </c>
      <c r="BJ744" t="s">
        <v>15</v>
      </c>
      <c r="BK744" t="s">
        <v>46</v>
      </c>
      <c r="BL744">
        <v>53</v>
      </c>
    </row>
    <row r="745" spans="58:64" x14ac:dyDescent="0.3">
      <c r="BF745" t="s">
        <v>162</v>
      </c>
      <c r="BG745" t="s">
        <v>177</v>
      </c>
      <c r="BH745" t="s">
        <v>160</v>
      </c>
      <c r="BI745" t="s">
        <v>136</v>
      </c>
      <c r="BJ745" t="s">
        <v>15</v>
      </c>
      <c r="BK745" t="s">
        <v>46</v>
      </c>
      <c r="BL745">
        <v>1</v>
      </c>
    </row>
    <row r="746" spans="58:64" x14ac:dyDescent="0.3">
      <c r="BF746" t="s">
        <v>162</v>
      </c>
      <c r="BG746" t="s">
        <v>177</v>
      </c>
      <c r="BH746" t="s">
        <v>139</v>
      </c>
      <c r="BI746" t="s">
        <v>136</v>
      </c>
      <c r="BJ746" t="s">
        <v>15</v>
      </c>
      <c r="BK746" t="s">
        <v>46</v>
      </c>
      <c r="BL746">
        <v>6</v>
      </c>
    </row>
    <row r="747" spans="58:64" x14ac:dyDescent="0.3">
      <c r="BF747" t="s">
        <v>162</v>
      </c>
      <c r="BG747" t="s">
        <v>177</v>
      </c>
      <c r="BH747" t="s">
        <v>108</v>
      </c>
      <c r="BI747" t="s">
        <v>136</v>
      </c>
      <c r="BJ747" t="s">
        <v>15</v>
      </c>
      <c r="BK747" t="s">
        <v>46</v>
      </c>
      <c r="BL747">
        <v>30</v>
      </c>
    </row>
    <row r="748" spans="58:64" x14ac:dyDescent="0.3">
      <c r="BF748" t="s">
        <v>162</v>
      </c>
      <c r="BG748" t="s">
        <v>177</v>
      </c>
      <c r="BH748" t="s">
        <v>117</v>
      </c>
      <c r="BI748" t="s">
        <v>136</v>
      </c>
      <c r="BJ748" t="s">
        <v>15</v>
      </c>
      <c r="BK748" t="s">
        <v>46</v>
      </c>
      <c r="BL748">
        <v>1</v>
      </c>
    </row>
    <row r="749" spans="58:64" x14ac:dyDescent="0.3">
      <c r="BF749" t="s">
        <v>162</v>
      </c>
      <c r="BG749" t="s">
        <v>177</v>
      </c>
      <c r="BH749" t="s">
        <v>112</v>
      </c>
      <c r="BI749" t="s">
        <v>136</v>
      </c>
      <c r="BJ749" t="s">
        <v>15</v>
      </c>
      <c r="BK749" t="s">
        <v>46</v>
      </c>
      <c r="BL749">
        <v>1</v>
      </c>
    </row>
    <row r="750" spans="58:64" x14ac:dyDescent="0.3">
      <c r="BF750" t="s">
        <v>162</v>
      </c>
      <c r="BG750" t="s">
        <v>177</v>
      </c>
      <c r="BH750" t="s">
        <v>132</v>
      </c>
      <c r="BI750" t="s">
        <v>136</v>
      </c>
      <c r="BJ750" t="s">
        <v>15</v>
      </c>
      <c r="BK750" t="s">
        <v>46</v>
      </c>
      <c r="BL750">
        <v>2</v>
      </c>
    </row>
    <row r="751" spans="58:64" x14ac:dyDescent="0.3">
      <c r="BF751" t="s">
        <v>162</v>
      </c>
      <c r="BG751" t="s">
        <v>177</v>
      </c>
      <c r="BH751" t="s">
        <v>84</v>
      </c>
      <c r="BI751" t="s">
        <v>136</v>
      </c>
      <c r="BJ751" t="s">
        <v>15</v>
      </c>
      <c r="BK751" t="s">
        <v>46</v>
      </c>
      <c r="BL751">
        <v>107</v>
      </c>
    </row>
    <row r="752" spans="58:64" x14ac:dyDescent="0.3">
      <c r="BF752" t="s">
        <v>162</v>
      </c>
      <c r="BG752" t="s">
        <v>177</v>
      </c>
      <c r="BH752" t="s">
        <v>96</v>
      </c>
      <c r="BI752" t="s">
        <v>136</v>
      </c>
      <c r="BJ752" t="s">
        <v>15</v>
      </c>
      <c r="BK752" t="s">
        <v>46</v>
      </c>
      <c r="BL752">
        <v>38</v>
      </c>
    </row>
    <row r="753" spans="58:64" x14ac:dyDescent="0.3">
      <c r="BF753" t="s">
        <v>162</v>
      </c>
      <c r="BG753" t="s">
        <v>177</v>
      </c>
      <c r="BH753" t="s">
        <v>97</v>
      </c>
      <c r="BI753" t="s">
        <v>136</v>
      </c>
      <c r="BJ753" t="s">
        <v>15</v>
      </c>
      <c r="BK753" t="s">
        <v>46</v>
      </c>
      <c r="BL753">
        <v>2</v>
      </c>
    </row>
    <row r="754" spans="58:64" x14ac:dyDescent="0.3">
      <c r="BF754" t="s">
        <v>162</v>
      </c>
      <c r="BG754" t="s">
        <v>177</v>
      </c>
      <c r="BH754" t="s">
        <v>158</v>
      </c>
      <c r="BI754" t="s">
        <v>136</v>
      </c>
      <c r="BJ754" t="s">
        <v>16</v>
      </c>
      <c r="BK754" t="s">
        <v>46</v>
      </c>
      <c r="BL754">
        <v>1</v>
      </c>
    </row>
    <row r="755" spans="58:64" x14ac:dyDescent="0.3">
      <c r="BF755" t="s">
        <v>162</v>
      </c>
      <c r="BG755" t="s">
        <v>177</v>
      </c>
      <c r="BH755" t="s">
        <v>69</v>
      </c>
      <c r="BI755" t="s">
        <v>136</v>
      </c>
      <c r="BJ755" t="s">
        <v>16</v>
      </c>
      <c r="BK755" t="s">
        <v>46</v>
      </c>
      <c r="BL755">
        <v>43</v>
      </c>
    </row>
    <row r="756" spans="58:64" x14ac:dyDescent="0.3">
      <c r="BF756" t="s">
        <v>162</v>
      </c>
      <c r="BG756" t="s">
        <v>177</v>
      </c>
      <c r="BH756" t="s">
        <v>105</v>
      </c>
      <c r="BI756" t="s">
        <v>136</v>
      </c>
      <c r="BJ756" t="s">
        <v>16</v>
      </c>
      <c r="BK756" t="s">
        <v>46</v>
      </c>
      <c r="BL756">
        <v>106</v>
      </c>
    </row>
    <row r="757" spans="58:64" x14ac:dyDescent="0.3">
      <c r="BF757" t="s">
        <v>162</v>
      </c>
      <c r="BG757" t="s">
        <v>177</v>
      </c>
      <c r="BH757" t="s">
        <v>89</v>
      </c>
      <c r="BI757" t="s">
        <v>136</v>
      </c>
      <c r="BJ757" t="s">
        <v>16</v>
      </c>
      <c r="BK757" t="s">
        <v>46</v>
      </c>
      <c r="BL757">
        <v>15</v>
      </c>
    </row>
    <row r="758" spans="58:64" x14ac:dyDescent="0.3">
      <c r="BF758" t="s">
        <v>162</v>
      </c>
      <c r="BG758" t="s">
        <v>177</v>
      </c>
      <c r="BH758" t="s">
        <v>156</v>
      </c>
      <c r="BI758" t="s">
        <v>136</v>
      </c>
      <c r="BJ758" t="s">
        <v>16</v>
      </c>
      <c r="BK758" t="s">
        <v>46</v>
      </c>
      <c r="BL758">
        <v>3</v>
      </c>
    </row>
    <row r="759" spans="58:64" x14ac:dyDescent="0.3">
      <c r="BF759" t="s">
        <v>162</v>
      </c>
      <c r="BG759" t="s">
        <v>177</v>
      </c>
      <c r="BH759" t="s">
        <v>83</v>
      </c>
      <c r="BI759" t="s">
        <v>136</v>
      </c>
      <c r="BJ759" t="s">
        <v>16</v>
      </c>
      <c r="BK759" t="s">
        <v>46</v>
      </c>
      <c r="BL759">
        <v>4</v>
      </c>
    </row>
    <row r="760" spans="58:64" x14ac:dyDescent="0.3">
      <c r="BF760" t="s">
        <v>162</v>
      </c>
      <c r="BG760" t="s">
        <v>177</v>
      </c>
      <c r="BH760" t="s">
        <v>122</v>
      </c>
      <c r="BI760" t="s">
        <v>136</v>
      </c>
      <c r="BJ760" t="s">
        <v>16</v>
      </c>
      <c r="BK760" t="s">
        <v>46</v>
      </c>
      <c r="BL760">
        <v>1</v>
      </c>
    </row>
    <row r="761" spans="58:64" x14ac:dyDescent="0.3">
      <c r="BF761" t="s">
        <v>162</v>
      </c>
      <c r="BG761" t="s">
        <v>177</v>
      </c>
      <c r="BH761" t="s">
        <v>160</v>
      </c>
      <c r="BI761" t="s">
        <v>136</v>
      </c>
      <c r="BJ761" t="s">
        <v>16</v>
      </c>
      <c r="BK761" t="s">
        <v>46</v>
      </c>
      <c r="BL761">
        <v>77</v>
      </c>
    </row>
    <row r="762" spans="58:64" x14ac:dyDescent="0.3">
      <c r="BF762" t="s">
        <v>162</v>
      </c>
      <c r="BG762" t="s">
        <v>177</v>
      </c>
      <c r="BH762" t="s">
        <v>146</v>
      </c>
      <c r="BI762" t="s">
        <v>136</v>
      </c>
      <c r="BJ762" t="s">
        <v>16</v>
      </c>
      <c r="BK762" t="s">
        <v>46</v>
      </c>
      <c r="BL762">
        <v>6</v>
      </c>
    </row>
    <row r="763" spans="58:64" x14ac:dyDescent="0.3">
      <c r="BF763" t="s">
        <v>162</v>
      </c>
      <c r="BG763" t="s">
        <v>177</v>
      </c>
      <c r="BH763" t="s">
        <v>71</v>
      </c>
      <c r="BI763" t="s">
        <v>136</v>
      </c>
      <c r="BJ763" t="s">
        <v>16</v>
      </c>
      <c r="BK763" t="s">
        <v>46</v>
      </c>
      <c r="BL763">
        <v>2</v>
      </c>
    </row>
    <row r="764" spans="58:64" x14ac:dyDescent="0.3">
      <c r="BF764" t="s">
        <v>162</v>
      </c>
      <c r="BG764" t="s">
        <v>177</v>
      </c>
      <c r="BH764" t="s">
        <v>176</v>
      </c>
      <c r="BI764" t="s">
        <v>136</v>
      </c>
      <c r="BJ764" t="s">
        <v>16</v>
      </c>
      <c r="BK764" t="s">
        <v>46</v>
      </c>
      <c r="BL764">
        <v>1</v>
      </c>
    </row>
    <row r="765" spans="58:64" x14ac:dyDescent="0.3">
      <c r="BF765" t="s">
        <v>162</v>
      </c>
      <c r="BG765" t="s">
        <v>177</v>
      </c>
      <c r="BH765" t="s">
        <v>86</v>
      </c>
      <c r="BI765" t="s">
        <v>136</v>
      </c>
      <c r="BJ765" t="s">
        <v>16</v>
      </c>
      <c r="BK765" t="s">
        <v>46</v>
      </c>
      <c r="BL765">
        <v>279</v>
      </c>
    </row>
    <row r="766" spans="58:64" x14ac:dyDescent="0.3">
      <c r="BF766" t="s">
        <v>162</v>
      </c>
      <c r="BG766" t="s">
        <v>177</v>
      </c>
      <c r="BH766" t="s">
        <v>161</v>
      </c>
      <c r="BI766" t="s">
        <v>136</v>
      </c>
      <c r="BJ766" t="s">
        <v>16</v>
      </c>
      <c r="BK766" t="s">
        <v>46</v>
      </c>
      <c r="BL766">
        <v>96</v>
      </c>
    </row>
    <row r="767" spans="58:64" x14ac:dyDescent="0.3">
      <c r="BF767" t="s">
        <v>162</v>
      </c>
      <c r="BG767" t="s">
        <v>177</v>
      </c>
      <c r="BH767" t="s">
        <v>123</v>
      </c>
      <c r="BI767" t="s">
        <v>136</v>
      </c>
      <c r="BJ767" t="s">
        <v>16</v>
      </c>
      <c r="BK767" t="s">
        <v>46</v>
      </c>
      <c r="BL767">
        <v>1</v>
      </c>
    </row>
    <row r="768" spans="58:64" x14ac:dyDescent="0.3">
      <c r="BF768" t="s">
        <v>162</v>
      </c>
      <c r="BG768" t="s">
        <v>177</v>
      </c>
      <c r="BH768" t="s">
        <v>115</v>
      </c>
      <c r="BI768" t="s">
        <v>136</v>
      </c>
      <c r="BJ768" t="s">
        <v>16</v>
      </c>
      <c r="BK768" t="s">
        <v>46</v>
      </c>
      <c r="BL768">
        <v>47</v>
      </c>
    </row>
    <row r="769" spans="58:64" x14ac:dyDescent="0.3">
      <c r="BF769" t="s">
        <v>162</v>
      </c>
      <c r="BG769" t="s">
        <v>177</v>
      </c>
      <c r="BH769" t="s">
        <v>103</v>
      </c>
      <c r="BI769" t="s">
        <v>136</v>
      </c>
      <c r="BJ769" t="s">
        <v>16</v>
      </c>
      <c r="BK769" t="s">
        <v>46</v>
      </c>
      <c r="BL769">
        <v>65</v>
      </c>
    </row>
    <row r="770" spans="58:64" x14ac:dyDescent="0.3">
      <c r="BF770" t="s">
        <v>162</v>
      </c>
      <c r="BG770" t="s">
        <v>177</v>
      </c>
      <c r="BH770" t="s">
        <v>121</v>
      </c>
      <c r="BI770" t="s">
        <v>136</v>
      </c>
      <c r="BJ770" t="s">
        <v>16</v>
      </c>
      <c r="BK770" t="s">
        <v>46</v>
      </c>
      <c r="BL770">
        <v>2</v>
      </c>
    </row>
    <row r="771" spans="58:64" x14ac:dyDescent="0.3">
      <c r="BF771" t="s">
        <v>162</v>
      </c>
      <c r="BG771" t="s">
        <v>177</v>
      </c>
      <c r="BH771" t="s">
        <v>97</v>
      </c>
      <c r="BI771" t="s">
        <v>136</v>
      </c>
      <c r="BJ771" t="s">
        <v>16</v>
      </c>
      <c r="BK771" t="s">
        <v>46</v>
      </c>
      <c r="BL771">
        <v>498</v>
      </c>
    </row>
    <row r="772" spans="58:64" x14ac:dyDescent="0.3">
      <c r="BF772" t="s">
        <v>162</v>
      </c>
      <c r="BG772" t="s">
        <v>177</v>
      </c>
      <c r="BH772" t="s">
        <v>119</v>
      </c>
      <c r="BI772" t="s">
        <v>136</v>
      </c>
      <c r="BJ772" t="s">
        <v>16</v>
      </c>
      <c r="BK772" t="s">
        <v>46</v>
      </c>
      <c r="BL772">
        <v>17</v>
      </c>
    </row>
    <row r="773" spans="58:64" x14ac:dyDescent="0.3">
      <c r="BF773" t="s">
        <v>162</v>
      </c>
      <c r="BG773" t="s">
        <v>177</v>
      </c>
      <c r="BH773" t="s">
        <v>133</v>
      </c>
      <c r="BI773" t="s">
        <v>136</v>
      </c>
      <c r="BJ773" t="s">
        <v>16</v>
      </c>
      <c r="BK773" t="s">
        <v>46</v>
      </c>
      <c r="BL773">
        <v>3</v>
      </c>
    </row>
    <row r="774" spans="58:64" x14ac:dyDescent="0.3">
      <c r="BF774" t="s">
        <v>162</v>
      </c>
      <c r="BG774" t="s">
        <v>177</v>
      </c>
      <c r="BH774" t="s">
        <v>116</v>
      </c>
      <c r="BI774" t="s">
        <v>136</v>
      </c>
      <c r="BJ774" t="s">
        <v>16</v>
      </c>
      <c r="BK774" t="s">
        <v>46</v>
      </c>
      <c r="BL774">
        <v>27</v>
      </c>
    </row>
    <row r="775" spans="58:64" x14ac:dyDescent="0.3">
      <c r="BF775" t="s">
        <v>162</v>
      </c>
      <c r="BG775" t="s">
        <v>177</v>
      </c>
      <c r="BH775" t="s">
        <v>127</v>
      </c>
      <c r="BI775" t="s">
        <v>136</v>
      </c>
      <c r="BJ775" t="s">
        <v>16</v>
      </c>
      <c r="BK775" t="s">
        <v>46</v>
      </c>
      <c r="BL775">
        <v>2</v>
      </c>
    </row>
    <row r="776" spans="58:64" x14ac:dyDescent="0.3">
      <c r="BF776" t="s">
        <v>162</v>
      </c>
      <c r="BG776" t="s">
        <v>177</v>
      </c>
      <c r="BH776" t="s">
        <v>134</v>
      </c>
      <c r="BI776" t="s">
        <v>136</v>
      </c>
      <c r="BJ776" t="s">
        <v>16</v>
      </c>
      <c r="BK776" t="s">
        <v>46</v>
      </c>
      <c r="BL776">
        <v>4</v>
      </c>
    </row>
    <row r="777" spans="58:64" x14ac:dyDescent="0.3">
      <c r="BF777" t="s">
        <v>162</v>
      </c>
      <c r="BG777" t="s">
        <v>177</v>
      </c>
      <c r="BH777" t="s">
        <v>97</v>
      </c>
      <c r="BI777" t="s">
        <v>136</v>
      </c>
      <c r="BJ777" t="s">
        <v>16</v>
      </c>
      <c r="BK777" t="s">
        <v>46</v>
      </c>
      <c r="BL777">
        <v>3</v>
      </c>
    </row>
    <row r="778" spans="58:64" x14ac:dyDescent="0.3">
      <c r="BF778" t="s">
        <v>162</v>
      </c>
      <c r="BG778" t="s">
        <v>177</v>
      </c>
      <c r="BH778" t="s">
        <v>120</v>
      </c>
      <c r="BI778" t="s">
        <v>136</v>
      </c>
      <c r="BJ778" t="s">
        <v>16</v>
      </c>
      <c r="BK778" t="s">
        <v>46</v>
      </c>
      <c r="BL778">
        <v>3</v>
      </c>
    </row>
    <row r="779" spans="58:64" x14ac:dyDescent="0.3">
      <c r="BF779" t="s">
        <v>162</v>
      </c>
      <c r="BG779" t="s">
        <v>177</v>
      </c>
      <c r="BH779" t="s">
        <v>140</v>
      </c>
      <c r="BI779" t="s">
        <v>136</v>
      </c>
      <c r="BJ779" t="s">
        <v>16</v>
      </c>
      <c r="BK779" t="s">
        <v>46</v>
      </c>
      <c r="BL779">
        <v>1</v>
      </c>
    </row>
    <row r="780" spans="58:64" x14ac:dyDescent="0.3">
      <c r="BF780" t="s">
        <v>162</v>
      </c>
      <c r="BG780" t="s">
        <v>177</v>
      </c>
      <c r="BH780" t="s">
        <v>66</v>
      </c>
      <c r="BI780" t="s">
        <v>136</v>
      </c>
      <c r="BJ780" t="s">
        <v>16</v>
      </c>
      <c r="BK780" t="s">
        <v>46</v>
      </c>
      <c r="BL780">
        <v>62</v>
      </c>
    </row>
    <row r="781" spans="58:64" x14ac:dyDescent="0.3">
      <c r="BF781" t="s">
        <v>162</v>
      </c>
      <c r="BG781" t="s">
        <v>177</v>
      </c>
      <c r="BH781" t="s">
        <v>160</v>
      </c>
      <c r="BI781" t="s">
        <v>136</v>
      </c>
      <c r="BJ781" t="s">
        <v>16</v>
      </c>
      <c r="BK781" t="s">
        <v>46</v>
      </c>
      <c r="BL781">
        <v>3</v>
      </c>
    </row>
    <row r="782" spans="58:64" x14ac:dyDescent="0.3">
      <c r="BF782" t="s">
        <v>162</v>
      </c>
      <c r="BG782" t="s">
        <v>177</v>
      </c>
      <c r="BH782" t="s">
        <v>86</v>
      </c>
      <c r="BI782" t="s">
        <v>136</v>
      </c>
      <c r="BJ782" t="s">
        <v>16</v>
      </c>
      <c r="BK782" t="s">
        <v>46</v>
      </c>
      <c r="BL782">
        <v>1</v>
      </c>
    </row>
    <row r="783" spans="58:64" x14ac:dyDescent="0.3">
      <c r="BF783" t="s">
        <v>162</v>
      </c>
      <c r="BG783" t="s">
        <v>177</v>
      </c>
      <c r="BH783" t="s">
        <v>104</v>
      </c>
      <c r="BI783" t="s">
        <v>136</v>
      </c>
      <c r="BJ783" t="s">
        <v>16</v>
      </c>
      <c r="BK783" t="s">
        <v>46</v>
      </c>
      <c r="BL783">
        <v>2</v>
      </c>
    </row>
    <row r="784" spans="58:64" x14ac:dyDescent="0.3">
      <c r="BF784" t="s">
        <v>162</v>
      </c>
      <c r="BG784" t="s">
        <v>177</v>
      </c>
      <c r="BH784" t="s">
        <v>121</v>
      </c>
      <c r="BI784" t="s">
        <v>136</v>
      </c>
      <c r="BJ784" t="s">
        <v>16</v>
      </c>
      <c r="BK784" t="s">
        <v>46</v>
      </c>
      <c r="BL784">
        <v>21</v>
      </c>
    </row>
    <row r="785" spans="58:64" x14ac:dyDescent="0.3">
      <c r="BF785" t="s">
        <v>162</v>
      </c>
      <c r="BG785" t="s">
        <v>177</v>
      </c>
      <c r="BH785" t="s">
        <v>125</v>
      </c>
      <c r="BI785" t="s">
        <v>136</v>
      </c>
      <c r="BJ785" t="s">
        <v>16</v>
      </c>
      <c r="BK785" t="s">
        <v>46</v>
      </c>
      <c r="BL785">
        <v>2</v>
      </c>
    </row>
    <row r="786" spans="58:64" x14ac:dyDescent="0.3">
      <c r="BF786" t="s">
        <v>162</v>
      </c>
      <c r="BG786" t="s">
        <v>177</v>
      </c>
      <c r="BH786" t="s">
        <v>107</v>
      </c>
      <c r="BI786" t="s">
        <v>136</v>
      </c>
      <c r="BJ786" t="s">
        <v>16</v>
      </c>
      <c r="BK786" t="s">
        <v>46</v>
      </c>
      <c r="BL786">
        <v>80</v>
      </c>
    </row>
    <row r="787" spans="58:64" x14ac:dyDescent="0.3">
      <c r="BF787" t="s">
        <v>162</v>
      </c>
      <c r="BG787" t="s">
        <v>177</v>
      </c>
      <c r="BH787" t="s">
        <v>94</v>
      </c>
      <c r="BI787" t="s">
        <v>136</v>
      </c>
      <c r="BJ787" t="s">
        <v>16</v>
      </c>
      <c r="BK787" t="s">
        <v>46</v>
      </c>
      <c r="BL787">
        <v>43</v>
      </c>
    </row>
    <row r="788" spans="58:64" x14ac:dyDescent="0.3">
      <c r="BF788" t="s">
        <v>162</v>
      </c>
      <c r="BG788" t="s">
        <v>177</v>
      </c>
      <c r="BH788" t="s">
        <v>103</v>
      </c>
      <c r="BI788" t="s">
        <v>136</v>
      </c>
      <c r="BJ788" t="s">
        <v>16</v>
      </c>
      <c r="BK788" t="s">
        <v>46</v>
      </c>
      <c r="BL788">
        <v>3</v>
      </c>
    </row>
    <row r="789" spans="58:64" x14ac:dyDescent="0.3">
      <c r="BF789" t="s">
        <v>162</v>
      </c>
      <c r="BG789" t="s">
        <v>177</v>
      </c>
      <c r="BH789" t="s">
        <v>82</v>
      </c>
      <c r="BI789" t="s">
        <v>136</v>
      </c>
      <c r="BJ789" t="s">
        <v>16</v>
      </c>
      <c r="BK789" t="s">
        <v>46</v>
      </c>
      <c r="BL789">
        <v>3</v>
      </c>
    </row>
    <row r="790" spans="58:64" x14ac:dyDescent="0.3">
      <c r="BF790" t="s">
        <v>162</v>
      </c>
      <c r="BG790" t="s">
        <v>177</v>
      </c>
      <c r="BH790" t="s">
        <v>125</v>
      </c>
      <c r="BI790" t="s">
        <v>136</v>
      </c>
      <c r="BJ790" t="s">
        <v>16</v>
      </c>
      <c r="BK790" t="s">
        <v>46</v>
      </c>
      <c r="BL790">
        <v>53</v>
      </c>
    </row>
    <row r="791" spans="58:64" x14ac:dyDescent="0.3">
      <c r="BF791" t="s">
        <v>162</v>
      </c>
      <c r="BG791" t="s">
        <v>177</v>
      </c>
      <c r="BH791" t="s">
        <v>145</v>
      </c>
      <c r="BI791" t="s">
        <v>136</v>
      </c>
      <c r="BJ791" t="s">
        <v>16</v>
      </c>
      <c r="BK791" t="s">
        <v>46</v>
      </c>
      <c r="BL791">
        <v>3</v>
      </c>
    </row>
    <row r="792" spans="58:64" x14ac:dyDescent="0.3">
      <c r="BF792" t="s">
        <v>162</v>
      </c>
      <c r="BG792" t="s">
        <v>177</v>
      </c>
      <c r="BH792" t="s">
        <v>65</v>
      </c>
      <c r="BI792" t="s">
        <v>136</v>
      </c>
      <c r="BJ792" t="s">
        <v>16</v>
      </c>
      <c r="BK792" t="s">
        <v>46</v>
      </c>
      <c r="BL792">
        <v>1</v>
      </c>
    </row>
    <row r="793" spans="58:64" x14ac:dyDescent="0.3">
      <c r="BF793" t="s">
        <v>162</v>
      </c>
      <c r="BG793" t="s">
        <v>177</v>
      </c>
      <c r="BH793" t="s">
        <v>100</v>
      </c>
      <c r="BI793" t="s">
        <v>136</v>
      </c>
      <c r="BJ793" t="s">
        <v>16</v>
      </c>
      <c r="BK793" t="s">
        <v>46</v>
      </c>
      <c r="BL793">
        <v>5</v>
      </c>
    </row>
    <row r="794" spans="58:64" x14ac:dyDescent="0.3">
      <c r="BF794" t="s">
        <v>162</v>
      </c>
      <c r="BG794" t="s">
        <v>177</v>
      </c>
      <c r="BH794" t="s">
        <v>65</v>
      </c>
      <c r="BI794" t="s">
        <v>136</v>
      </c>
      <c r="BJ794" t="s">
        <v>16</v>
      </c>
      <c r="BK794" t="s">
        <v>46</v>
      </c>
      <c r="BL794">
        <v>110</v>
      </c>
    </row>
    <row r="795" spans="58:64" x14ac:dyDescent="0.3">
      <c r="BF795" t="s">
        <v>162</v>
      </c>
      <c r="BG795" t="s">
        <v>177</v>
      </c>
      <c r="BH795" t="s">
        <v>113</v>
      </c>
      <c r="BI795" t="s">
        <v>136</v>
      </c>
      <c r="BJ795" t="s">
        <v>16</v>
      </c>
      <c r="BK795" t="s">
        <v>46</v>
      </c>
      <c r="BL795">
        <v>1</v>
      </c>
    </row>
    <row r="796" spans="58:64" x14ac:dyDescent="0.3">
      <c r="BF796" t="s">
        <v>162</v>
      </c>
      <c r="BG796" t="s">
        <v>177</v>
      </c>
      <c r="BH796" t="s">
        <v>95</v>
      </c>
      <c r="BI796" t="s">
        <v>136</v>
      </c>
      <c r="BJ796" t="s">
        <v>16</v>
      </c>
      <c r="BK796" t="s">
        <v>46</v>
      </c>
      <c r="BL796">
        <v>1</v>
      </c>
    </row>
    <row r="797" spans="58:64" x14ac:dyDescent="0.3">
      <c r="BF797" t="s">
        <v>162</v>
      </c>
      <c r="BG797" t="s">
        <v>177</v>
      </c>
      <c r="BH797" t="s">
        <v>122</v>
      </c>
      <c r="BI797" t="s">
        <v>136</v>
      </c>
      <c r="BJ797" t="s">
        <v>16</v>
      </c>
      <c r="BK797" t="s">
        <v>46</v>
      </c>
      <c r="BL797">
        <v>285</v>
      </c>
    </row>
    <row r="798" spans="58:64" x14ac:dyDescent="0.3">
      <c r="BF798" t="s">
        <v>162</v>
      </c>
      <c r="BG798" t="s">
        <v>177</v>
      </c>
      <c r="BH798" t="s">
        <v>137</v>
      </c>
      <c r="BI798" t="s">
        <v>136</v>
      </c>
      <c r="BJ798" t="s">
        <v>16</v>
      </c>
      <c r="BK798" t="s">
        <v>46</v>
      </c>
      <c r="BL798">
        <v>97</v>
      </c>
    </row>
    <row r="799" spans="58:64" x14ac:dyDescent="0.3">
      <c r="BF799" t="s">
        <v>162</v>
      </c>
      <c r="BG799" t="s">
        <v>177</v>
      </c>
      <c r="BH799" t="s">
        <v>126</v>
      </c>
      <c r="BI799" t="s">
        <v>136</v>
      </c>
      <c r="BJ799" t="s">
        <v>16</v>
      </c>
      <c r="BK799" t="s">
        <v>46</v>
      </c>
      <c r="BL799">
        <v>20</v>
      </c>
    </row>
    <row r="800" spans="58:64" x14ac:dyDescent="0.3">
      <c r="BF800" t="s">
        <v>162</v>
      </c>
      <c r="BG800" t="s">
        <v>177</v>
      </c>
      <c r="BH800" t="s">
        <v>81</v>
      </c>
      <c r="BI800" t="s">
        <v>136</v>
      </c>
      <c r="BJ800" t="s">
        <v>16</v>
      </c>
      <c r="BK800" t="s">
        <v>46</v>
      </c>
      <c r="BL800">
        <v>7</v>
      </c>
    </row>
    <row r="801" spans="58:64" x14ac:dyDescent="0.3">
      <c r="BF801" t="s">
        <v>162</v>
      </c>
      <c r="BG801" t="s">
        <v>177</v>
      </c>
      <c r="BH801" t="s">
        <v>104</v>
      </c>
      <c r="BI801" t="s">
        <v>136</v>
      </c>
      <c r="BJ801" t="s">
        <v>16</v>
      </c>
      <c r="BK801" t="s">
        <v>46</v>
      </c>
      <c r="BL801">
        <v>50</v>
      </c>
    </row>
    <row r="802" spans="58:64" x14ac:dyDescent="0.3">
      <c r="BF802" t="s">
        <v>162</v>
      </c>
      <c r="BG802" t="s">
        <v>177</v>
      </c>
      <c r="BH802" t="s">
        <v>120</v>
      </c>
      <c r="BI802" t="s">
        <v>136</v>
      </c>
      <c r="BJ802" t="s">
        <v>16</v>
      </c>
      <c r="BK802" t="s">
        <v>46</v>
      </c>
      <c r="BL802">
        <v>499</v>
      </c>
    </row>
    <row r="803" spans="58:64" x14ac:dyDescent="0.3">
      <c r="BF803" t="s">
        <v>162</v>
      </c>
      <c r="BG803" t="s">
        <v>177</v>
      </c>
      <c r="BH803" t="s">
        <v>93</v>
      </c>
      <c r="BI803" t="s">
        <v>136</v>
      </c>
      <c r="BJ803" t="s">
        <v>16</v>
      </c>
      <c r="BK803" t="s">
        <v>46</v>
      </c>
      <c r="BL803">
        <v>69</v>
      </c>
    </row>
    <row r="804" spans="58:64" x14ac:dyDescent="0.3">
      <c r="BF804" t="s">
        <v>162</v>
      </c>
      <c r="BG804" t="s">
        <v>177</v>
      </c>
      <c r="BH804" t="s">
        <v>72</v>
      </c>
      <c r="BI804" t="s">
        <v>136</v>
      </c>
      <c r="BJ804" t="s">
        <v>16</v>
      </c>
      <c r="BK804" t="s">
        <v>46</v>
      </c>
      <c r="BL804">
        <v>4</v>
      </c>
    </row>
    <row r="805" spans="58:64" x14ac:dyDescent="0.3">
      <c r="BF805" t="s">
        <v>162</v>
      </c>
      <c r="BG805" t="s">
        <v>177</v>
      </c>
      <c r="BH805" t="s">
        <v>139</v>
      </c>
      <c r="BI805" t="s">
        <v>136</v>
      </c>
      <c r="BJ805" t="s">
        <v>16</v>
      </c>
      <c r="BK805" t="s">
        <v>46</v>
      </c>
      <c r="BL805">
        <v>26</v>
      </c>
    </row>
    <row r="806" spans="58:64" x14ac:dyDescent="0.3">
      <c r="BF806" t="s">
        <v>162</v>
      </c>
      <c r="BG806" t="s">
        <v>177</v>
      </c>
      <c r="BH806" t="s">
        <v>123</v>
      </c>
      <c r="BI806" t="s">
        <v>136</v>
      </c>
      <c r="BJ806" t="s">
        <v>16</v>
      </c>
      <c r="BK806" t="s">
        <v>46</v>
      </c>
      <c r="BL806">
        <v>135</v>
      </c>
    </row>
    <row r="807" spans="58:64" x14ac:dyDescent="0.3">
      <c r="BF807" t="s">
        <v>162</v>
      </c>
      <c r="BG807" t="s">
        <v>177</v>
      </c>
      <c r="BH807" t="s">
        <v>155</v>
      </c>
      <c r="BI807" t="s">
        <v>136</v>
      </c>
      <c r="BJ807" t="s">
        <v>16</v>
      </c>
      <c r="BK807" t="s">
        <v>46</v>
      </c>
      <c r="BL807">
        <v>37</v>
      </c>
    </row>
    <row r="808" spans="58:64" x14ac:dyDescent="0.3">
      <c r="BF808" t="s">
        <v>162</v>
      </c>
      <c r="BG808" t="s">
        <v>177</v>
      </c>
      <c r="BH808" t="s">
        <v>138</v>
      </c>
      <c r="BI808" t="s">
        <v>136</v>
      </c>
      <c r="BJ808" t="s">
        <v>16</v>
      </c>
      <c r="BK808" t="s">
        <v>46</v>
      </c>
      <c r="BL808">
        <v>45</v>
      </c>
    </row>
    <row r="809" spans="58:64" x14ac:dyDescent="0.3">
      <c r="BF809" t="s">
        <v>162</v>
      </c>
      <c r="BG809" t="s">
        <v>177</v>
      </c>
      <c r="BH809" t="s">
        <v>106</v>
      </c>
      <c r="BI809" t="s">
        <v>136</v>
      </c>
      <c r="BJ809" t="s">
        <v>16</v>
      </c>
      <c r="BK809" t="s">
        <v>46</v>
      </c>
      <c r="BL809">
        <v>24</v>
      </c>
    </row>
    <row r="810" spans="58:64" x14ac:dyDescent="0.3">
      <c r="BF810" t="s">
        <v>162</v>
      </c>
      <c r="BG810" t="s">
        <v>177</v>
      </c>
      <c r="BH810" t="s">
        <v>132</v>
      </c>
      <c r="BI810" t="s">
        <v>136</v>
      </c>
      <c r="BJ810" t="s">
        <v>16</v>
      </c>
      <c r="BK810" t="s">
        <v>46</v>
      </c>
      <c r="BL810">
        <v>2</v>
      </c>
    </row>
    <row r="811" spans="58:64" x14ac:dyDescent="0.3">
      <c r="BF811" t="s">
        <v>162</v>
      </c>
      <c r="BG811" t="s">
        <v>177</v>
      </c>
      <c r="BH811" t="s">
        <v>62</v>
      </c>
      <c r="BI811" t="s">
        <v>136</v>
      </c>
      <c r="BJ811" t="s">
        <v>16</v>
      </c>
      <c r="BK811" t="s">
        <v>46</v>
      </c>
      <c r="BL811">
        <v>1</v>
      </c>
    </row>
    <row r="812" spans="58:64" x14ac:dyDescent="0.3">
      <c r="BF812" t="s">
        <v>162</v>
      </c>
      <c r="BG812" t="s">
        <v>177</v>
      </c>
      <c r="BH812" t="s">
        <v>84</v>
      </c>
      <c r="BI812" t="s">
        <v>136</v>
      </c>
      <c r="BJ812" t="s">
        <v>16</v>
      </c>
      <c r="BK812" t="s">
        <v>46</v>
      </c>
      <c r="BL812">
        <v>226</v>
      </c>
    </row>
    <row r="813" spans="58:64" x14ac:dyDescent="0.3">
      <c r="BF813" t="s">
        <v>162</v>
      </c>
      <c r="BG813" t="s">
        <v>177</v>
      </c>
      <c r="BH813" t="s">
        <v>96</v>
      </c>
      <c r="BI813" t="s">
        <v>136</v>
      </c>
      <c r="BJ813" t="s">
        <v>16</v>
      </c>
      <c r="BK813" t="s">
        <v>46</v>
      </c>
      <c r="BL813">
        <v>110</v>
      </c>
    </row>
    <row r="814" spans="58:64" x14ac:dyDescent="0.3">
      <c r="BF814" t="s">
        <v>162</v>
      </c>
      <c r="BG814" t="s">
        <v>177</v>
      </c>
      <c r="BH814" t="s">
        <v>117</v>
      </c>
      <c r="BI814" t="s">
        <v>136</v>
      </c>
      <c r="BJ814" t="s">
        <v>16</v>
      </c>
      <c r="BK814" t="s">
        <v>46</v>
      </c>
      <c r="BL814">
        <v>11</v>
      </c>
    </row>
    <row r="815" spans="58:64" x14ac:dyDescent="0.3">
      <c r="BF815" t="s">
        <v>162</v>
      </c>
      <c r="BG815" t="s">
        <v>177</v>
      </c>
      <c r="BH815" t="s">
        <v>69</v>
      </c>
      <c r="BI815" t="s">
        <v>136</v>
      </c>
      <c r="BJ815" t="s">
        <v>16</v>
      </c>
      <c r="BK815" t="s">
        <v>46</v>
      </c>
      <c r="BL815">
        <v>1</v>
      </c>
    </row>
    <row r="816" spans="58:64" x14ac:dyDescent="0.3">
      <c r="BF816" t="s">
        <v>162</v>
      </c>
      <c r="BG816" t="s">
        <v>177</v>
      </c>
      <c r="BH816" t="s">
        <v>71</v>
      </c>
      <c r="BI816" t="s">
        <v>136</v>
      </c>
      <c r="BJ816" t="s">
        <v>16</v>
      </c>
      <c r="BK816" t="s">
        <v>46</v>
      </c>
      <c r="BL816">
        <v>22</v>
      </c>
    </row>
    <row r="817" spans="58:64" x14ac:dyDescent="0.3">
      <c r="BF817" t="s">
        <v>162</v>
      </c>
      <c r="BG817" t="s">
        <v>177</v>
      </c>
      <c r="BH817" t="s">
        <v>92</v>
      </c>
      <c r="BI817" t="s">
        <v>136</v>
      </c>
      <c r="BJ817" t="s">
        <v>16</v>
      </c>
      <c r="BK817" t="s">
        <v>46</v>
      </c>
      <c r="BL817">
        <v>28</v>
      </c>
    </row>
    <row r="818" spans="58:64" x14ac:dyDescent="0.3">
      <c r="BF818" t="s">
        <v>162</v>
      </c>
      <c r="BG818" t="s">
        <v>177</v>
      </c>
      <c r="BH818" t="s">
        <v>114</v>
      </c>
      <c r="BI818" t="s">
        <v>136</v>
      </c>
      <c r="BJ818" t="s">
        <v>16</v>
      </c>
      <c r="BK818" t="s">
        <v>46</v>
      </c>
      <c r="BL818">
        <v>8</v>
      </c>
    </row>
    <row r="819" spans="58:64" x14ac:dyDescent="0.3">
      <c r="BF819" t="s">
        <v>162</v>
      </c>
      <c r="BG819" t="s">
        <v>177</v>
      </c>
      <c r="BH819" t="s">
        <v>74</v>
      </c>
      <c r="BI819" t="s">
        <v>136</v>
      </c>
      <c r="BJ819" t="s">
        <v>16</v>
      </c>
      <c r="BK819" t="s">
        <v>46</v>
      </c>
      <c r="BL819">
        <v>2</v>
      </c>
    </row>
    <row r="820" spans="58:64" x14ac:dyDescent="0.3">
      <c r="BF820" t="s">
        <v>162</v>
      </c>
      <c r="BG820" t="s">
        <v>177</v>
      </c>
      <c r="BH820" t="s">
        <v>77</v>
      </c>
      <c r="BI820" t="s">
        <v>136</v>
      </c>
      <c r="BJ820" t="s">
        <v>16</v>
      </c>
      <c r="BK820" t="s">
        <v>46</v>
      </c>
      <c r="BL820">
        <v>654</v>
      </c>
    </row>
    <row r="821" spans="58:64" x14ac:dyDescent="0.3">
      <c r="BF821" t="s">
        <v>162</v>
      </c>
      <c r="BG821" t="s">
        <v>177</v>
      </c>
      <c r="BH821" t="s">
        <v>62</v>
      </c>
      <c r="BI821" t="s">
        <v>136</v>
      </c>
      <c r="BJ821" t="s">
        <v>16</v>
      </c>
      <c r="BK821" t="s">
        <v>46</v>
      </c>
      <c r="BL821">
        <v>63</v>
      </c>
    </row>
    <row r="822" spans="58:64" x14ac:dyDescent="0.3">
      <c r="BF822" t="s">
        <v>162</v>
      </c>
      <c r="BG822" t="s">
        <v>177</v>
      </c>
      <c r="BH822" t="s">
        <v>113</v>
      </c>
      <c r="BI822" t="s">
        <v>136</v>
      </c>
      <c r="BJ822" t="s">
        <v>16</v>
      </c>
      <c r="BK822" t="s">
        <v>46</v>
      </c>
      <c r="BL822">
        <v>16</v>
      </c>
    </row>
    <row r="823" spans="58:64" x14ac:dyDescent="0.3">
      <c r="BF823" t="s">
        <v>162</v>
      </c>
      <c r="BG823" t="s">
        <v>177</v>
      </c>
      <c r="BH823" t="s">
        <v>80</v>
      </c>
      <c r="BI823" t="s">
        <v>136</v>
      </c>
      <c r="BJ823" t="s">
        <v>16</v>
      </c>
      <c r="BK823" t="s">
        <v>46</v>
      </c>
      <c r="BL823">
        <v>67</v>
      </c>
    </row>
    <row r="824" spans="58:64" x14ac:dyDescent="0.3">
      <c r="BF824" t="s">
        <v>162</v>
      </c>
      <c r="BG824" t="s">
        <v>177</v>
      </c>
      <c r="BH824" t="s">
        <v>99</v>
      </c>
      <c r="BI824" t="s">
        <v>136</v>
      </c>
      <c r="BJ824" t="s">
        <v>16</v>
      </c>
      <c r="BK824" t="s">
        <v>46</v>
      </c>
      <c r="BL824">
        <v>1</v>
      </c>
    </row>
    <row r="825" spans="58:64" x14ac:dyDescent="0.3">
      <c r="BF825" t="s">
        <v>162</v>
      </c>
      <c r="BG825" t="s">
        <v>177</v>
      </c>
      <c r="BH825" t="s">
        <v>148</v>
      </c>
      <c r="BI825" t="s">
        <v>136</v>
      </c>
      <c r="BJ825" t="s">
        <v>16</v>
      </c>
      <c r="BK825" t="s">
        <v>46</v>
      </c>
      <c r="BL825">
        <v>2</v>
      </c>
    </row>
    <row r="826" spans="58:64" x14ac:dyDescent="0.3">
      <c r="BF826" t="s">
        <v>162</v>
      </c>
      <c r="BG826" t="s">
        <v>177</v>
      </c>
      <c r="BH826" t="s">
        <v>84</v>
      </c>
      <c r="BI826" t="s">
        <v>136</v>
      </c>
      <c r="BJ826" t="s">
        <v>16</v>
      </c>
      <c r="BK826" t="s">
        <v>46</v>
      </c>
      <c r="BL826">
        <v>3</v>
      </c>
    </row>
    <row r="827" spans="58:64" x14ac:dyDescent="0.3">
      <c r="BF827" t="s">
        <v>162</v>
      </c>
      <c r="BG827" t="s">
        <v>177</v>
      </c>
      <c r="BH827" t="s">
        <v>111</v>
      </c>
      <c r="BI827" t="s">
        <v>136</v>
      </c>
      <c r="BJ827" t="s">
        <v>16</v>
      </c>
      <c r="BK827" t="s">
        <v>46</v>
      </c>
      <c r="BL827">
        <v>6</v>
      </c>
    </row>
    <row r="828" spans="58:64" x14ac:dyDescent="0.3">
      <c r="BF828" t="s">
        <v>162</v>
      </c>
      <c r="BG828" t="s">
        <v>177</v>
      </c>
      <c r="BH828" t="s">
        <v>108</v>
      </c>
      <c r="BI828" t="s">
        <v>136</v>
      </c>
      <c r="BJ828" t="s">
        <v>16</v>
      </c>
      <c r="BK828" t="s">
        <v>46</v>
      </c>
      <c r="BL828">
        <v>219</v>
      </c>
    </row>
    <row r="829" spans="58:64" x14ac:dyDescent="0.3">
      <c r="BF829" t="s">
        <v>162</v>
      </c>
      <c r="BG829" t="s">
        <v>177</v>
      </c>
      <c r="BH829" t="s">
        <v>124</v>
      </c>
      <c r="BI829" t="s">
        <v>136</v>
      </c>
      <c r="BJ829" t="s">
        <v>16</v>
      </c>
      <c r="BK829" t="s">
        <v>46</v>
      </c>
      <c r="BL829">
        <v>78</v>
      </c>
    </row>
    <row r="830" spans="58:64" x14ac:dyDescent="0.3">
      <c r="BF830" t="s">
        <v>162</v>
      </c>
      <c r="BG830" t="s">
        <v>177</v>
      </c>
      <c r="BH830" t="s">
        <v>118</v>
      </c>
      <c r="BI830" t="s">
        <v>136</v>
      </c>
      <c r="BJ830" t="s">
        <v>16</v>
      </c>
      <c r="BK830" t="s">
        <v>46</v>
      </c>
      <c r="BL830">
        <v>6</v>
      </c>
    </row>
    <row r="831" spans="58:64" x14ac:dyDescent="0.3">
      <c r="BF831" t="s">
        <v>162</v>
      </c>
      <c r="BG831" t="s">
        <v>177</v>
      </c>
      <c r="BH831" t="s">
        <v>129</v>
      </c>
      <c r="BI831" t="s">
        <v>136</v>
      </c>
      <c r="BJ831" t="s">
        <v>16</v>
      </c>
      <c r="BK831" t="s">
        <v>46</v>
      </c>
      <c r="BL831">
        <v>7</v>
      </c>
    </row>
    <row r="832" spans="58:64" x14ac:dyDescent="0.3">
      <c r="BF832" t="s">
        <v>162</v>
      </c>
      <c r="BG832" t="s">
        <v>177</v>
      </c>
      <c r="BH832" t="s">
        <v>77</v>
      </c>
      <c r="BI832" t="s">
        <v>136</v>
      </c>
      <c r="BJ832" t="s">
        <v>16</v>
      </c>
      <c r="BK832" t="s">
        <v>46</v>
      </c>
      <c r="BL832">
        <v>5</v>
      </c>
    </row>
    <row r="833" spans="58:64" x14ac:dyDescent="0.3">
      <c r="BF833" t="s">
        <v>162</v>
      </c>
      <c r="BG833" t="s">
        <v>177</v>
      </c>
      <c r="BH833" t="s">
        <v>95</v>
      </c>
      <c r="BI833" t="s">
        <v>136</v>
      </c>
      <c r="BJ833" t="s">
        <v>16</v>
      </c>
      <c r="BK833" t="s">
        <v>46</v>
      </c>
      <c r="BL833">
        <v>37</v>
      </c>
    </row>
    <row r="834" spans="58:64" x14ac:dyDescent="0.3">
      <c r="BF834" t="s">
        <v>162</v>
      </c>
      <c r="BG834" t="s">
        <v>177</v>
      </c>
      <c r="BH834" t="s">
        <v>102</v>
      </c>
      <c r="BI834" t="s">
        <v>136</v>
      </c>
      <c r="BJ834" t="s">
        <v>16</v>
      </c>
      <c r="BK834" t="s">
        <v>46</v>
      </c>
      <c r="BL834">
        <v>185</v>
      </c>
    </row>
    <row r="835" spans="58:64" x14ac:dyDescent="0.3">
      <c r="BF835" t="s">
        <v>162</v>
      </c>
      <c r="BG835" t="s">
        <v>177</v>
      </c>
      <c r="BH835" t="s">
        <v>131</v>
      </c>
      <c r="BI835" t="s">
        <v>136</v>
      </c>
      <c r="BJ835" t="s">
        <v>16</v>
      </c>
      <c r="BK835" t="s">
        <v>46</v>
      </c>
      <c r="BL835">
        <v>20</v>
      </c>
    </row>
    <row r="836" spans="58:64" x14ac:dyDescent="0.3">
      <c r="BF836" t="s">
        <v>162</v>
      </c>
      <c r="BG836" t="s">
        <v>177</v>
      </c>
      <c r="BH836" t="s">
        <v>101</v>
      </c>
      <c r="BI836" t="s">
        <v>136</v>
      </c>
      <c r="BJ836" t="s">
        <v>16</v>
      </c>
      <c r="BK836" t="s">
        <v>46</v>
      </c>
      <c r="BL836">
        <v>4</v>
      </c>
    </row>
    <row r="837" spans="58:64" x14ac:dyDescent="0.3">
      <c r="BF837" t="s">
        <v>162</v>
      </c>
      <c r="BG837" t="s">
        <v>177</v>
      </c>
      <c r="BH837" t="s">
        <v>130</v>
      </c>
      <c r="BI837" t="s">
        <v>136</v>
      </c>
      <c r="BJ837" t="s">
        <v>16</v>
      </c>
      <c r="BK837" t="s">
        <v>46</v>
      </c>
      <c r="BL837">
        <v>4</v>
      </c>
    </row>
    <row r="838" spans="58:64" x14ac:dyDescent="0.3">
      <c r="BF838" t="s">
        <v>162</v>
      </c>
      <c r="BG838" t="s">
        <v>177</v>
      </c>
      <c r="BH838" t="s">
        <v>128</v>
      </c>
      <c r="BI838" t="s">
        <v>136</v>
      </c>
      <c r="BJ838" t="s">
        <v>16</v>
      </c>
      <c r="BK838" t="s">
        <v>46</v>
      </c>
      <c r="BL838">
        <v>99</v>
      </c>
    </row>
    <row r="839" spans="58:64" x14ac:dyDescent="0.3">
      <c r="BF839" t="s">
        <v>162</v>
      </c>
      <c r="BG839" t="s">
        <v>177</v>
      </c>
      <c r="BH839" t="s">
        <v>109</v>
      </c>
      <c r="BI839" t="s">
        <v>136</v>
      </c>
      <c r="BJ839" t="s">
        <v>16</v>
      </c>
      <c r="BK839" t="s">
        <v>46</v>
      </c>
      <c r="BL839">
        <v>4</v>
      </c>
    </row>
    <row r="840" spans="58:64" x14ac:dyDescent="0.3">
      <c r="BF840" t="s">
        <v>162</v>
      </c>
      <c r="BG840" t="s">
        <v>177</v>
      </c>
      <c r="BH840" t="s">
        <v>112</v>
      </c>
      <c r="BI840" t="s">
        <v>136</v>
      </c>
      <c r="BJ840" t="s">
        <v>16</v>
      </c>
      <c r="BK840" t="s">
        <v>46</v>
      </c>
      <c r="BL840">
        <v>22</v>
      </c>
    </row>
    <row r="841" spans="58:64" x14ac:dyDescent="0.3">
      <c r="BF841" t="s">
        <v>162</v>
      </c>
      <c r="BG841" t="s">
        <v>177</v>
      </c>
      <c r="BH841" t="s">
        <v>110</v>
      </c>
      <c r="BI841" t="s">
        <v>136</v>
      </c>
      <c r="BJ841" t="s">
        <v>16</v>
      </c>
      <c r="BK841" t="s">
        <v>46</v>
      </c>
      <c r="BL841">
        <v>32</v>
      </c>
    </row>
    <row r="842" spans="58:64" x14ac:dyDescent="0.3">
      <c r="BF842" t="s">
        <v>162</v>
      </c>
      <c r="BG842" t="s">
        <v>177</v>
      </c>
      <c r="BH842" t="s">
        <v>87</v>
      </c>
      <c r="BI842" t="s">
        <v>136</v>
      </c>
      <c r="BJ842" t="s">
        <v>16</v>
      </c>
      <c r="BK842" t="s">
        <v>46</v>
      </c>
      <c r="BL842">
        <v>4</v>
      </c>
    </row>
    <row r="843" spans="58:64" x14ac:dyDescent="0.3">
      <c r="BF843" t="s">
        <v>162</v>
      </c>
      <c r="BG843" t="s">
        <v>177</v>
      </c>
      <c r="BH843" t="s">
        <v>157</v>
      </c>
      <c r="BI843" t="s">
        <v>136</v>
      </c>
      <c r="BJ843" t="s">
        <v>16</v>
      </c>
      <c r="BK843" t="s">
        <v>46</v>
      </c>
      <c r="BL843">
        <v>3</v>
      </c>
    </row>
    <row r="844" spans="58:64" x14ac:dyDescent="0.3">
      <c r="BF844" t="s">
        <v>162</v>
      </c>
      <c r="BG844" t="s">
        <v>177</v>
      </c>
      <c r="BH844" t="s">
        <v>96</v>
      </c>
      <c r="BI844" t="s">
        <v>136</v>
      </c>
      <c r="BJ844" t="s">
        <v>16</v>
      </c>
      <c r="BK844" t="s">
        <v>46</v>
      </c>
      <c r="BL844">
        <v>1</v>
      </c>
    </row>
    <row r="845" spans="58:64" x14ac:dyDescent="0.3">
      <c r="BF845" t="s">
        <v>162</v>
      </c>
      <c r="BG845" t="s">
        <v>177</v>
      </c>
      <c r="BH845" t="s">
        <v>146</v>
      </c>
      <c r="BI845" t="s">
        <v>136</v>
      </c>
      <c r="BJ845" t="s">
        <v>16</v>
      </c>
      <c r="BK845" t="s">
        <v>46</v>
      </c>
      <c r="BL845">
        <v>1</v>
      </c>
    </row>
    <row r="846" spans="58:64" x14ac:dyDescent="0.3">
      <c r="BF846" t="s">
        <v>162</v>
      </c>
      <c r="BG846" t="s">
        <v>177</v>
      </c>
      <c r="BH846" t="s">
        <v>172</v>
      </c>
      <c r="BI846" t="s">
        <v>136</v>
      </c>
      <c r="BJ846" t="s">
        <v>16</v>
      </c>
      <c r="BK846" t="s">
        <v>46</v>
      </c>
      <c r="BL846">
        <v>1</v>
      </c>
    </row>
    <row r="847" spans="58:64" x14ac:dyDescent="0.3">
      <c r="BF847" t="s">
        <v>162</v>
      </c>
      <c r="BG847" t="s">
        <v>177</v>
      </c>
      <c r="BH847" t="s">
        <v>99</v>
      </c>
      <c r="BI847" t="s">
        <v>136</v>
      </c>
      <c r="BJ847" t="s">
        <v>16</v>
      </c>
      <c r="BK847" t="s">
        <v>46</v>
      </c>
      <c r="BL847">
        <v>22</v>
      </c>
    </row>
    <row r="848" spans="58:64" x14ac:dyDescent="0.3">
      <c r="BF848" t="s">
        <v>162</v>
      </c>
      <c r="BG848" t="s">
        <v>177</v>
      </c>
      <c r="BH848" t="s">
        <v>69</v>
      </c>
      <c r="BI848" t="s">
        <v>136</v>
      </c>
      <c r="BJ848" t="s">
        <v>17</v>
      </c>
      <c r="BK848" t="s">
        <v>46</v>
      </c>
      <c r="BL848">
        <v>274</v>
      </c>
    </row>
    <row r="849" spans="58:64" x14ac:dyDescent="0.3">
      <c r="BF849" t="s">
        <v>162</v>
      </c>
      <c r="BG849" t="s">
        <v>177</v>
      </c>
      <c r="BH849" t="s">
        <v>69</v>
      </c>
      <c r="BI849" t="s">
        <v>136</v>
      </c>
      <c r="BJ849" t="s">
        <v>17</v>
      </c>
      <c r="BK849" t="s">
        <v>45</v>
      </c>
      <c r="BL849">
        <v>274</v>
      </c>
    </row>
    <row r="850" spans="58:64" x14ac:dyDescent="0.3">
      <c r="BF850" t="s">
        <v>162</v>
      </c>
      <c r="BG850" t="s">
        <v>177</v>
      </c>
      <c r="BH850" t="s">
        <v>134</v>
      </c>
      <c r="BI850" t="s">
        <v>136</v>
      </c>
      <c r="BJ850" t="s">
        <v>17</v>
      </c>
      <c r="BK850" t="s">
        <v>46</v>
      </c>
      <c r="BL850">
        <v>144</v>
      </c>
    </row>
    <row r="851" spans="58:64" x14ac:dyDescent="0.3">
      <c r="BF851" t="s">
        <v>162</v>
      </c>
      <c r="BG851" t="s">
        <v>177</v>
      </c>
      <c r="BH851" t="s">
        <v>134</v>
      </c>
      <c r="BI851" t="s">
        <v>136</v>
      </c>
      <c r="BJ851" t="s">
        <v>17</v>
      </c>
      <c r="BK851" t="s">
        <v>45</v>
      </c>
      <c r="BL851">
        <v>144</v>
      </c>
    </row>
    <row r="852" spans="58:64" x14ac:dyDescent="0.3">
      <c r="BF852" t="s">
        <v>162</v>
      </c>
      <c r="BG852" t="s">
        <v>177</v>
      </c>
      <c r="BH852" t="s">
        <v>65</v>
      </c>
      <c r="BI852" t="s">
        <v>136</v>
      </c>
      <c r="BJ852" t="s">
        <v>17</v>
      </c>
      <c r="BK852" t="s">
        <v>46</v>
      </c>
      <c r="BL852">
        <v>31</v>
      </c>
    </row>
    <row r="853" spans="58:64" x14ac:dyDescent="0.3">
      <c r="BF853" t="s">
        <v>162</v>
      </c>
      <c r="BG853" t="s">
        <v>177</v>
      </c>
      <c r="BH853" t="s">
        <v>125</v>
      </c>
      <c r="BI853" t="s">
        <v>136</v>
      </c>
      <c r="BJ853" t="s">
        <v>17</v>
      </c>
      <c r="BK853" t="s">
        <v>46</v>
      </c>
      <c r="BL853">
        <v>4</v>
      </c>
    </row>
    <row r="854" spans="58:64" x14ac:dyDescent="0.3">
      <c r="BF854" t="s">
        <v>162</v>
      </c>
      <c r="BG854" t="s">
        <v>177</v>
      </c>
      <c r="BH854" t="s">
        <v>141</v>
      </c>
      <c r="BI854" t="s">
        <v>136</v>
      </c>
      <c r="BJ854" t="s">
        <v>17</v>
      </c>
      <c r="BK854" t="s">
        <v>46</v>
      </c>
      <c r="BL854">
        <v>1</v>
      </c>
    </row>
    <row r="855" spans="58:64" x14ac:dyDescent="0.3">
      <c r="BF855" t="s">
        <v>162</v>
      </c>
      <c r="BG855" t="s">
        <v>177</v>
      </c>
      <c r="BH855" t="s">
        <v>141</v>
      </c>
      <c r="BI855" t="s">
        <v>136</v>
      </c>
      <c r="BJ855" t="s">
        <v>17</v>
      </c>
      <c r="BK855" t="s">
        <v>45</v>
      </c>
      <c r="BL855">
        <v>1</v>
      </c>
    </row>
    <row r="856" spans="58:64" x14ac:dyDescent="0.3">
      <c r="BF856" t="s">
        <v>162</v>
      </c>
      <c r="BG856" t="s">
        <v>177</v>
      </c>
      <c r="BH856" t="s">
        <v>86</v>
      </c>
      <c r="BI856" t="s">
        <v>136</v>
      </c>
      <c r="BJ856" t="s">
        <v>17</v>
      </c>
      <c r="BK856" t="s">
        <v>46</v>
      </c>
      <c r="BL856">
        <v>7355</v>
      </c>
    </row>
    <row r="857" spans="58:64" x14ac:dyDescent="0.3">
      <c r="BF857" t="s">
        <v>162</v>
      </c>
      <c r="BG857" t="s">
        <v>177</v>
      </c>
      <c r="BH857" t="s">
        <v>86</v>
      </c>
      <c r="BI857" t="s">
        <v>136</v>
      </c>
      <c r="BJ857" t="s">
        <v>17</v>
      </c>
      <c r="BK857" t="s">
        <v>45</v>
      </c>
      <c r="BL857">
        <v>7355</v>
      </c>
    </row>
    <row r="858" spans="58:64" x14ac:dyDescent="0.3">
      <c r="BF858" t="s">
        <v>162</v>
      </c>
      <c r="BG858" t="s">
        <v>177</v>
      </c>
      <c r="BH858" t="s">
        <v>155</v>
      </c>
      <c r="BI858" t="s">
        <v>136</v>
      </c>
      <c r="BJ858" t="s">
        <v>17</v>
      </c>
      <c r="BK858" t="s">
        <v>46</v>
      </c>
      <c r="BL858">
        <v>5</v>
      </c>
    </row>
    <row r="859" spans="58:64" x14ac:dyDescent="0.3">
      <c r="BF859" t="s">
        <v>162</v>
      </c>
      <c r="BG859" t="s">
        <v>177</v>
      </c>
      <c r="BH859" t="s">
        <v>86</v>
      </c>
      <c r="BI859" t="s">
        <v>136</v>
      </c>
      <c r="BJ859" t="s">
        <v>17</v>
      </c>
      <c r="BK859" t="s">
        <v>46</v>
      </c>
      <c r="BL859">
        <v>53</v>
      </c>
    </row>
    <row r="860" spans="58:64" x14ac:dyDescent="0.3">
      <c r="BF860" t="s">
        <v>162</v>
      </c>
      <c r="BG860" t="s">
        <v>177</v>
      </c>
      <c r="BH860" t="s">
        <v>87</v>
      </c>
      <c r="BI860" t="s">
        <v>136</v>
      </c>
      <c r="BJ860" t="s">
        <v>17</v>
      </c>
      <c r="BK860" t="s">
        <v>46</v>
      </c>
      <c r="BL860">
        <v>50</v>
      </c>
    </row>
    <row r="861" spans="58:64" x14ac:dyDescent="0.3">
      <c r="BF861" t="s">
        <v>162</v>
      </c>
      <c r="BG861" t="s">
        <v>177</v>
      </c>
      <c r="BH861" t="s">
        <v>87</v>
      </c>
      <c r="BI861" t="s">
        <v>136</v>
      </c>
      <c r="BJ861" t="s">
        <v>17</v>
      </c>
      <c r="BK861" t="s">
        <v>45</v>
      </c>
      <c r="BL861">
        <v>50</v>
      </c>
    </row>
    <row r="862" spans="58:64" x14ac:dyDescent="0.3">
      <c r="BF862" t="s">
        <v>162</v>
      </c>
      <c r="BG862" t="s">
        <v>177</v>
      </c>
      <c r="BH862" t="s">
        <v>128</v>
      </c>
      <c r="BI862" t="s">
        <v>136</v>
      </c>
      <c r="BJ862" t="s">
        <v>17</v>
      </c>
      <c r="BK862" t="s">
        <v>46</v>
      </c>
      <c r="BL862">
        <v>9</v>
      </c>
    </row>
    <row r="863" spans="58:64" x14ac:dyDescent="0.3">
      <c r="BF863" t="s">
        <v>162</v>
      </c>
      <c r="BG863" t="s">
        <v>177</v>
      </c>
      <c r="BH863" t="s">
        <v>76</v>
      </c>
      <c r="BI863" t="s">
        <v>136</v>
      </c>
      <c r="BJ863" t="s">
        <v>17</v>
      </c>
      <c r="BK863" t="s">
        <v>46</v>
      </c>
      <c r="BL863">
        <v>62</v>
      </c>
    </row>
    <row r="864" spans="58:64" x14ac:dyDescent="0.3">
      <c r="BF864" t="s">
        <v>162</v>
      </c>
      <c r="BG864" t="s">
        <v>177</v>
      </c>
      <c r="BH864" t="s">
        <v>76</v>
      </c>
      <c r="BI864" t="s">
        <v>136</v>
      </c>
      <c r="BJ864" t="s">
        <v>17</v>
      </c>
      <c r="BK864" t="s">
        <v>45</v>
      </c>
      <c r="BL864">
        <v>62</v>
      </c>
    </row>
    <row r="865" spans="58:64" x14ac:dyDescent="0.3">
      <c r="BF865" t="s">
        <v>162</v>
      </c>
      <c r="BG865" t="s">
        <v>177</v>
      </c>
      <c r="BH865" t="s">
        <v>104</v>
      </c>
      <c r="BI865" t="s">
        <v>136</v>
      </c>
      <c r="BJ865" t="s">
        <v>17</v>
      </c>
      <c r="BK865" t="s">
        <v>46</v>
      </c>
      <c r="BL865">
        <v>7</v>
      </c>
    </row>
    <row r="866" spans="58:64" x14ac:dyDescent="0.3">
      <c r="BF866" t="s">
        <v>162</v>
      </c>
      <c r="BG866" t="s">
        <v>177</v>
      </c>
      <c r="BH866" t="s">
        <v>126</v>
      </c>
      <c r="BI866" t="s">
        <v>136</v>
      </c>
      <c r="BJ866" t="s">
        <v>17</v>
      </c>
      <c r="BK866" t="s">
        <v>46</v>
      </c>
      <c r="BL866">
        <v>9</v>
      </c>
    </row>
    <row r="867" spans="58:64" x14ac:dyDescent="0.3">
      <c r="BF867" t="s">
        <v>162</v>
      </c>
      <c r="BG867" t="s">
        <v>177</v>
      </c>
      <c r="BH867" t="s">
        <v>58</v>
      </c>
      <c r="BI867" t="s">
        <v>136</v>
      </c>
      <c r="BJ867" t="s">
        <v>17</v>
      </c>
      <c r="BK867" t="s">
        <v>46</v>
      </c>
      <c r="BL867">
        <v>1</v>
      </c>
    </row>
    <row r="868" spans="58:64" x14ac:dyDescent="0.3">
      <c r="BF868" t="s">
        <v>162</v>
      </c>
      <c r="BG868" t="s">
        <v>177</v>
      </c>
      <c r="BH868" t="s">
        <v>58</v>
      </c>
      <c r="BI868" t="s">
        <v>136</v>
      </c>
      <c r="BJ868" t="s">
        <v>17</v>
      </c>
      <c r="BK868" t="s">
        <v>45</v>
      </c>
      <c r="BL868">
        <v>1</v>
      </c>
    </row>
    <row r="869" spans="58:64" x14ac:dyDescent="0.3">
      <c r="BF869" t="s">
        <v>162</v>
      </c>
      <c r="BG869" t="s">
        <v>177</v>
      </c>
      <c r="BH869" t="s">
        <v>118</v>
      </c>
      <c r="BI869" t="s">
        <v>136</v>
      </c>
      <c r="BJ869" t="s">
        <v>17</v>
      </c>
      <c r="BK869" t="s">
        <v>46</v>
      </c>
      <c r="BL869">
        <v>144</v>
      </c>
    </row>
    <row r="870" spans="58:64" x14ac:dyDescent="0.3">
      <c r="BF870" t="s">
        <v>162</v>
      </c>
      <c r="BG870" t="s">
        <v>177</v>
      </c>
      <c r="BH870" t="s">
        <v>118</v>
      </c>
      <c r="BI870" t="s">
        <v>136</v>
      </c>
      <c r="BJ870" t="s">
        <v>17</v>
      </c>
      <c r="BK870" t="s">
        <v>45</v>
      </c>
      <c r="BL870">
        <v>144</v>
      </c>
    </row>
    <row r="871" spans="58:64" x14ac:dyDescent="0.3">
      <c r="BF871" t="s">
        <v>162</v>
      </c>
      <c r="BG871" t="s">
        <v>177</v>
      </c>
      <c r="BH871" t="s">
        <v>125</v>
      </c>
      <c r="BI871" t="s">
        <v>136</v>
      </c>
      <c r="BJ871" t="s">
        <v>17</v>
      </c>
      <c r="BK871" t="s">
        <v>46</v>
      </c>
      <c r="BL871">
        <v>1225</v>
      </c>
    </row>
    <row r="872" spans="58:64" x14ac:dyDescent="0.3">
      <c r="BF872" t="s">
        <v>162</v>
      </c>
      <c r="BG872" t="s">
        <v>177</v>
      </c>
      <c r="BH872" t="s">
        <v>125</v>
      </c>
      <c r="BI872" t="s">
        <v>136</v>
      </c>
      <c r="BJ872" t="s">
        <v>17</v>
      </c>
      <c r="BK872" t="s">
        <v>45</v>
      </c>
      <c r="BL872">
        <v>1225</v>
      </c>
    </row>
    <row r="873" spans="58:64" x14ac:dyDescent="0.3">
      <c r="BF873" t="s">
        <v>162</v>
      </c>
      <c r="BG873" t="s">
        <v>177</v>
      </c>
      <c r="BH873" t="s">
        <v>106</v>
      </c>
      <c r="BI873" t="s">
        <v>136</v>
      </c>
      <c r="BJ873" t="s">
        <v>17</v>
      </c>
      <c r="BK873" t="s">
        <v>46</v>
      </c>
      <c r="BL873">
        <v>6</v>
      </c>
    </row>
    <row r="874" spans="58:64" x14ac:dyDescent="0.3">
      <c r="BF874" t="s">
        <v>162</v>
      </c>
      <c r="BG874" t="s">
        <v>177</v>
      </c>
      <c r="BH874" t="s">
        <v>146</v>
      </c>
      <c r="BI874" t="s">
        <v>136</v>
      </c>
      <c r="BJ874" t="s">
        <v>17</v>
      </c>
      <c r="BK874" t="s">
        <v>46</v>
      </c>
      <c r="BL874">
        <v>2</v>
      </c>
    </row>
    <row r="875" spans="58:64" x14ac:dyDescent="0.3">
      <c r="BF875" t="s">
        <v>162</v>
      </c>
      <c r="BG875" t="s">
        <v>177</v>
      </c>
      <c r="BH875" t="s">
        <v>174</v>
      </c>
      <c r="BI875" t="s">
        <v>136</v>
      </c>
      <c r="BJ875" t="s">
        <v>17</v>
      </c>
      <c r="BK875" t="s">
        <v>46</v>
      </c>
      <c r="BL875">
        <v>1</v>
      </c>
    </row>
    <row r="876" spans="58:64" x14ac:dyDescent="0.3">
      <c r="BF876" t="s">
        <v>162</v>
      </c>
      <c r="BG876" t="s">
        <v>177</v>
      </c>
      <c r="BH876" t="s">
        <v>174</v>
      </c>
      <c r="BI876" t="s">
        <v>136</v>
      </c>
      <c r="BJ876" t="s">
        <v>17</v>
      </c>
      <c r="BK876" t="s">
        <v>45</v>
      </c>
      <c r="BL876">
        <v>1</v>
      </c>
    </row>
    <row r="877" spans="58:64" x14ac:dyDescent="0.3">
      <c r="BF877" t="s">
        <v>162</v>
      </c>
      <c r="BG877" t="s">
        <v>177</v>
      </c>
      <c r="BH877" t="s">
        <v>97</v>
      </c>
      <c r="BI877" t="s">
        <v>136</v>
      </c>
      <c r="BJ877" t="s">
        <v>17</v>
      </c>
      <c r="BK877" t="s">
        <v>46</v>
      </c>
      <c r="BL877">
        <v>7466</v>
      </c>
    </row>
    <row r="878" spans="58:64" x14ac:dyDescent="0.3">
      <c r="BF878" t="s">
        <v>162</v>
      </c>
      <c r="BG878" t="s">
        <v>177</v>
      </c>
      <c r="BH878" t="s">
        <v>97</v>
      </c>
      <c r="BI878" t="s">
        <v>136</v>
      </c>
      <c r="BJ878" t="s">
        <v>17</v>
      </c>
      <c r="BK878" t="s">
        <v>45</v>
      </c>
      <c r="BL878">
        <v>7466</v>
      </c>
    </row>
    <row r="879" spans="58:64" x14ac:dyDescent="0.3">
      <c r="BF879" t="s">
        <v>162</v>
      </c>
      <c r="BG879" t="s">
        <v>177</v>
      </c>
      <c r="BH879" t="s">
        <v>121</v>
      </c>
      <c r="BI879" t="s">
        <v>136</v>
      </c>
      <c r="BJ879" t="s">
        <v>17</v>
      </c>
      <c r="BK879" t="s">
        <v>46</v>
      </c>
      <c r="BL879">
        <v>1142</v>
      </c>
    </row>
    <row r="880" spans="58:64" x14ac:dyDescent="0.3">
      <c r="BF880" t="s">
        <v>162</v>
      </c>
      <c r="BG880" t="s">
        <v>177</v>
      </c>
      <c r="BH880" t="s">
        <v>121</v>
      </c>
      <c r="BI880" t="s">
        <v>136</v>
      </c>
      <c r="BJ880" t="s">
        <v>17</v>
      </c>
      <c r="BK880" t="s">
        <v>45</v>
      </c>
      <c r="BL880">
        <v>1142</v>
      </c>
    </row>
    <row r="881" spans="58:64" x14ac:dyDescent="0.3">
      <c r="BF881" t="s">
        <v>162</v>
      </c>
      <c r="BG881" t="s">
        <v>177</v>
      </c>
      <c r="BH881" t="s">
        <v>160</v>
      </c>
      <c r="BI881" t="s">
        <v>136</v>
      </c>
      <c r="BJ881" t="s">
        <v>17</v>
      </c>
      <c r="BK881" t="s">
        <v>45</v>
      </c>
      <c r="BL881">
        <v>1079</v>
      </c>
    </row>
    <row r="882" spans="58:64" x14ac:dyDescent="0.3">
      <c r="BF882" t="s">
        <v>162</v>
      </c>
      <c r="BG882" t="s">
        <v>177</v>
      </c>
      <c r="BH882" t="s">
        <v>132</v>
      </c>
      <c r="BI882" t="s">
        <v>136</v>
      </c>
      <c r="BJ882" t="s">
        <v>17</v>
      </c>
      <c r="BK882" t="s">
        <v>46</v>
      </c>
      <c r="BL882">
        <v>7</v>
      </c>
    </row>
    <row r="883" spans="58:64" x14ac:dyDescent="0.3">
      <c r="BF883" t="s">
        <v>162</v>
      </c>
      <c r="BG883" t="s">
        <v>177</v>
      </c>
      <c r="BH883" t="s">
        <v>114</v>
      </c>
      <c r="BI883" t="s">
        <v>136</v>
      </c>
      <c r="BJ883" t="s">
        <v>17</v>
      </c>
      <c r="BK883" t="s">
        <v>46</v>
      </c>
      <c r="BL883">
        <v>2</v>
      </c>
    </row>
    <row r="884" spans="58:64" x14ac:dyDescent="0.3">
      <c r="BF884" t="s">
        <v>162</v>
      </c>
      <c r="BG884" t="s">
        <v>177</v>
      </c>
      <c r="BH884" t="s">
        <v>94</v>
      </c>
      <c r="BI884" t="s">
        <v>136</v>
      </c>
      <c r="BJ884" t="s">
        <v>17</v>
      </c>
      <c r="BK884" t="s">
        <v>46</v>
      </c>
      <c r="BL884">
        <v>1146</v>
      </c>
    </row>
    <row r="885" spans="58:64" x14ac:dyDescent="0.3">
      <c r="BF885" t="s">
        <v>162</v>
      </c>
      <c r="BG885" t="s">
        <v>177</v>
      </c>
      <c r="BH885" t="s">
        <v>94</v>
      </c>
      <c r="BI885" t="s">
        <v>136</v>
      </c>
      <c r="BJ885" t="s">
        <v>17</v>
      </c>
      <c r="BK885" t="s">
        <v>45</v>
      </c>
      <c r="BL885">
        <v>1146</v>
      </c>
    </row>
    <row r="886" spans="58:64" x14ac:dyDescent="0.3">
      <c r="BF886" t="s">
        <v>162</v>
      </c>
      <c r="BG886" t="s">
        <v>177</v>
      </c>
      <c r="BH886" t="s">
        <v>109</v>
      </c>
      <c r="BI886" t="s">
        <v>136</v>
      </c>
      <c r="BJ886" t="s">
        <v>17</v>
      </c>
      <c r="BK886" t="s">
        <v>46</v>
      </c>
      <c r="BL886">
        <v>225</v>
      </c>
    </row>
    <row r="887" spans="58:64" x14ac:dyDescent="0.3">
      <c r="BF887" t="s">
        <v>162</v>
      </c>
      <c r="BG887" t="s">
        <v>177</v>
      </c>
      <c r="BH887" t="s">
        <v>109</v>
      </c>
      <c r="BI887" t="s">
        <v>136</v>
      </c>
      <c r="BJ887" t="s">
        <v>17</v>
      </c>
      <c r="BK887" t="s">
        <v>45</v>
      </c>
      <c r="BL887">
        <v>225</v>
      </c>
    </row>
    <row r="888" spans="58:64" x14ac:dyDescent="0.3">
      <c r="BF888" t="s">
        <v>162</v>
      </c>
      <c r="BG888" t="s">
        <v>177</v>
      </c>
      <c r="BH888" t="s">
        <v>137</v>
      </c>
      <c r="BI888" t="s">
        <v>136</v>
      </c>
      <c r="BJ888" t="s">
        <v>17</v>
      </c>
      <c r="BK888" t="s">
        <v>46</v>
      </c>
      <c r="BL888">
        <v>4</v>
      </c>
    </row>
    <row r="889" spans="58:64" x14ac:dyDescent="0.3">
      <c r="BF889" t="s">
        <v>162</v>
      </c>
      <c r="BG889" t="s">
        <v>177</v>
      </c>
      <c r="BH889" t="s">
        <v>161</v>
      </c>
      <c r="BI889" t="s">
        <v>136</v>
      </c>
      <c r="BJ889" t="s">
        <v>17</v>
      </c>
      <c r="BK889" t="s">
        <v>46</v>
      </c>
      <c r="BL889">
        <v>1</v>
      </c>
    </row>
    <row r="890" spans="58:64" x14ac:dyDescent="0.3">
      <c r="BF890" t="s">
        <v>162</v>
      </c>
      <c r="BG890" t="s">
        <v>177</v>
      </c>
      <c r="BH890" t="s">
        <v>66</v>
      </c>
      <c r="BI890" t="s">
        <v>136</v>
      </c>
      <c r="BJ890" t="s">
        <v>17</v>
      </c>
      <c r="BK890" t="s">
        <v>46</v>
      </c>
      <c r="BL890">
        <v>3</v>
      </c>
    </row>
    <row r="891" spans="58:64" x14ac:dyDescent="0.3">
      <c r="BF891" t="s">
        <v>162</v>
      </c>
      <c r="BG891" t="s">
        <v>177</v>
      </c>
      <c r="BH891" t="s">
        <v>71</v>
      </c>
      <c r="BI891" t="s">
        <v>136</v>
      </c>
      <c r="BJ891" t="s">
        <v>17</v>
      </c>
      <c r="BK891" t="s">
        <v>46</v>
      </c>
      <c r="BL891">
        <v>1410</v>
      </c>
    </row>
    <row r="892" spans="58:64" x14ac:dyDescent="0.3">
      <c r="BF892" t="s">
        <v>162</v>
      </c>
      <c r="BG892" t="s">
        <v>177</v>
      </c>
      <c r="BH892" t="s">
        <v>71</v>
      </c>
      <c r="BI892" t="s">
        <v>136</v>
      </c>
      <c r="BJ892" t="s">
        <v>17</v>
      </c>
      <c r="BK892" t="s">
        <v>45</v>
      </c>
      <c r="BL892">
        <v>1410</v>
      </c>
    </row>
    <row r="893" spans="58:64" x14ac:dyDescent="0.3">
      <c r="BF893" t="s">
        <v>162</v>
      </c>
      <c r="BG893" t="s">
        <v>177</v>
      </c>
      <c r="BH893" t="s">
        <v>132</v>
      </c>
      <c r="BI893" t="s">
        <v>136</v>
      </c>
      <c r="BJ893" t="s">
        <v>17</v>
      </c>
      <c r="BK893" t="s">
        <v>46</v>
      </c>
      <c r="BL893">
        <v>85</v>
      </c>
    </row>
    <row r="894" spans="58:64" x14ac:dyDescent="0.3">
      <c r="BF894" t="s">
        <v>162</v>
      </c>
      <c r="BG894" t="s">
        <v>177</v>
      </c>
      <c r="BH894" t="s">
        <v>132</v>
      </c>
      <c r="BI894" t="s">
        <v>136</v>
      </c>
      <c r="BJ894" t="s">
        <v>17</v>
      </c>
      <c r="BK894" t="s">
        <v>45</v>
      </c>
      <c r="BL894">
        <v>85</v>
      </c>
    </row>
    <row r="895" spans="58:64" x14ac:dyDescent="0.3">
      <c r="BF895" t="s">
        <v>162</v>
      </c>
      <c r="BG895" t="s">
        <v>177</v>
      </c>
      <c r="BH895" t="s">
        <v>157</v>
      </c>
      <c r="BI895" t="s">
        <v>136</v>
      </c>
      <c r="BJ895" t="s">
        <v>17</v>
      </c>
      <c r="BK895" t="s">
        <v>46</v>
      </c>
      <c r="BL895">
        <v>43</v>
      </c>
    </row>
    <row r="896" spans="58:64" x14ac:dyDescent="0.3">
      <c r="BF896" t="s">
        <v>162</v>
      </c>
      <c r="BG896" t="s">
        <v>177</v>
      </c>
      <c r="BH896" t="s">
        <v>157</v>
      </c>
      <c r="BI896" t="s">
        <v>136</v>
      </c>
      <c r="BJ896" t="s">
        <v>17</v>
      </c>
      <c r="BK896" t="s">
        <v>45</v>
      </c>
      <c r="BL896">
        <v>43</v>
      </c>
    </row>
    <row r="897" spans="58:64" x14ac:dyDescent="0.3">
      <c r="BF897" t="s">
        <v>162</v>
      </c>
      <c r="BG897" t="s">
        <v>177</v>
      </c>
      <c r="BH897" t="s">
        <v>115</v>
      </c>
      <c r="BI897" t="s">
        <v>136</v>
      </c>
      <c r="BJ897" t="s">
        <v>17</v>
      </c>
      <c r="BK897" t="s">
        <v>46</v>
      </c>
      <c r="BL897">
        <v>5</v>
      </c>
    </row>
    <row r="898" spans="58:64" x14ac:dyDescent="0.3">
      <c r="BF898" t="s">
        <v>162</v>
      </c>
      <c r="BG898" t="s">
        <v>177</v>
      </c>
      <c r="BH898" t="s">
        <v>92</v>
      </c>
      <c r="BI898" t="s">
        <v>136</v>
      </c>
      <c r="BJ898" t="s">
        <v>17</v>
      </c>
      <c r="BK898" t="s">
        <v>46</v>
      </c>
      <c r="BL898">
        <v>9</v>
      </c>
    </row>
    <row r="899" spans="58:64" x14ac:dyDescent="0.3">
      <c r="BF899" t="s">
        <v>162</v>
      </c>
      <c r="BG899" t="s">
        <v>177</v>
      </c>
      <c r="BH899" t="s">
        <v>105</v>
      </c>
      <c r="BI899" t="s">
        <v>136</v>
      </c>
      <c r="BJ899" t="s">
        <v>17</v>
      </c>
      <c r="BK899" t="s">
        <v>46</v>
      </c>
      <c r="BL899">
        <v>1010</v>
      </c>
    </row>
    <row r="900" spans="58:64" x14ac:dyDescent="0.3">
      <c r="BF900" t="s">
        <v>162</v>
      </c>
      <c r="BG900" t="s">
        <v>177</v>
      </c>
      <c r="BH900" t="s">
        <v>105</v>
      </c>
      <c r="BI900" t="s">
        <v>136</v>
      </c>
      <c r="BJ900" t="s">
        <v>17</v>
      </c>
      <c r="BK900" t="s">
        <v>45</v>
      </c>
      <c r="BL900">
        <v>1010</v>
      </c>
    </row>
    <row r="901" spans="58:64" x14ac:dyDescent="0.3">
      <c r="BF901" t="s">
        <v>162</v>
      </c>
      <c r="BG901" t="s">
        <v>177</v>
      </c>
      <c r="BH901" t="s">
        <v>120</v>
      </c>
      <c r="BI901" t="s">
        <v>136</v>
      </c>
      <c r="BJ901" t="s">
        <v>17</v>
      </c>
      <c r="BK901" t="s">
        <v>46</v>
      </c>
      <c r="BL901">
        <v>125</v>
      </c>
    </row>
    <row r="902" spans="58:64" x14ac:dyDescent="0.3">
      <c r="BF902" t="s">
        <v>162</v>
      </c>
      <c r="BG902" t="s">
        <v>177</v>
      </c>
      <c r="BH902" t="s">
        <v>121</v>
      </c>
      <c r="BI902" t="s">
        <v>136</v>
      </c>
      <c r="BJ902" t="s">
        <v>17</v>
      </c>
      <c r="BK902" t="s">
        <v>46</v>
      </c>
      <c r="BL902">
        <v>7</v>
      </c>
    </row>
    <row r="903" spans="58:64" x14ac:dyDescent="0.3">
      <c r="BF903" t="s">
        <v>162</v>
      </c>
      <c r="BG903" t="s">
        <v>177</v>
      </c>
      <c r="BH903" t="s">
        <v>124</v>
      </c>
      <c r="BI903" t="s">
        <v>136</v>
      </c>
      <c r="BJ903" t="s">
        <v>17</v>
      </c>
      <c r="BK903" t="s">
        <v>46</v>
      </c>
      <c r="BL903">
        <v>4154</v>
      </c>
    </row>
    <row r="904" spans="58:64" x14ac:dyDescent="0.3">
      <c r="BF904" t="s">
        <v>162</v>
      </c>
      <c r="BG904" t="s">
        <v>177</v>
      </c>
      <c r="BH904" t="s">
        <v>124</v>
      </c>
      <c r="BI904" t="s">
        <v>136</v>
      </c>
      <c r="BJ904" t="s">
        <v>17</v>
      </c>
      <c r="BK904" t="s">
        <v>45</v>
      </c>
      <c r="BL904">
        <v>4154</v>
      </c>
    </row>
    <row r="905" spans="58:64" x14ac:dyDescent="0.3">
      <c r="BF905" t="s">
        <v>162</v>
      </c>
      <c r="BG905" t="s">
        <v>177</v>
      </c>
      <c r="BH905" t="s">
        <v>100</v>
      </c>
      <c r="BI905" t="s">
        <v>136</v>
      </c>
      <c r="BJ905" t="s">
        <v>17</v>
      </c>
      <c r="BK905" t="s">
        <v>46</v>
      </c>
      <c r="BL905">
        <v>347</v>
      </c>
    </row>
    <row r="906" spans="58:64" x14ac:dyDescent="0.3">
      <c r="BF906" t="s">
        <v>162</v>
      </c>
      <c r="BG906" t="s">
        <v>177</v>
      </c>
      <c r="BH906" t="s">
        <v>100</v>
      </c>
      <c r="BI906" t="s">
        <v>136</v>
      </c>
      <c r="BJ906" t="s">
        <v>17</v>
      </c>
      <c r="BK906" t="s">
        <v>45</v>
      </c>
      <c r="BL906">
        <v>347</v>
      </c>
    </row>
    <row r="907" spans="58:64" x14ac:dyDescent="0.3">
      <c r="BF907" t="s">
        <v>162</v>
      </c>
      <c r="BG907" t="s">
        <v>177</v>
      </c>
      <c r="BH907" t="s">
        <v>115</v>
      </c>
      <c r="BI907" t="s">
        <v>136</v>
      </c>
      <c r="BJ907" t="s">
        <v>17</v>
      </c>
      <c r="BK907" t="s">
        <v>46</v>
      </c>
      <c r="BL907">
        <v>835</v>
      </c>
    </row>
    <row r="908" spans="58:64" x14ac:dyDescent="0.3">
      <c r="BF908" t="s">
        <v>162</v>
      </c>
      <c r="BG908" t="s">
        <v>177</v>
      </c>
      <c r="BH908" t="s">
        <v>115</v>
      </c>
      <c r="BI908" t="s">
        <v>136</v>
      </c>
      <c r="BJ908" t="s">
        <v>17</v>
      </c>
      <c r="BK908" t="s">
        <v>45</v>
      </c>
      <c r="BL908">
        <v>835</v>
      </c>
    </row>
    <row r="909" spans="58:64" x14ac:dyDescent="0.3">
      <c r="BF909" t="s">
        <v>162</v>
      </c>
      <c r="BG909" t="s">
        <v>177</v>
      </c>
      <c r="BH909" t="s">
        <v>140</v>
      </c>
      <c r="BI909" t="s">
        <v>136</v>
      </c>
      <c r="BJ909" t="s">
        <v>17</v>
      </c>
      <c r="BK909" t="s">
        <v>46</v>
      </c>
      <c r="BL909">
        <v>9</v>
      </c>
    </row>
    <row r="910" spans="58:64" x14ac:dyDescent="0.3">
      <c r="BF910" t="s">
        <v>162</v>
      </c>
      <c r="BG910" t="s">
        <v>177</v>
      </c>
      <c r="BH910" t="s">
        <v>140</v>
      </c>
      <c r="BI910" t="s">
        <v>136</v>
      </c>
      <c r="BJ910" t="s">
        <v>17</v>
      </c>
      <c r="BK910" t="s">
        <v>45</v>
      </c>
      <c r="BL910">
        <v>9</v>
      </c>
    </row>
    <row r="911" spans="58:64" x14ac:dyDescent="0.3">
      <c r="BF911" t="s">
        <v>162</v>
      </c>
      <c r="BG911" t="s">
        <v>177</v>
      </c>
      <c r="BH911" t="s">
        <v>66</v>
      </c>
      <c r="BI911" t="s">
        <v>136</v>
      </c>
      <c r="BJ911" t="s">
        <v>17</v>
      </c>
      <c r="BK911" t="s">
        <v>46</v>
      </c>
      <c r="BL911">
        <v>1234</v>
      </c>
    </row>
    <row r="912" spans="58:64" x14ac:dyDescent="0.3">
      <c r="BF912" t="s">
        <v>162</v>
      </c>
      <c r="BG912" t="s">
        <v>177</v>
      </c>
      <c r="BH912" t="s">
        <v>66</v>
      </c>
      <c r="BI912" t="s">
        <v>136</v>
      </c>
      <c r="BJ912" t="s">
        <v>17</v>
      </c>
      <c r="BK912" t="s">
        <v>45</v>
      </c>
      <c r="BL912">
        <v>1234</v>
      </c>
    </row>
    <row r="913" spans="58:64" x14ac:dyDescent="0.3">
      <c r="BF913" t="s">
        <v>162</v>
      </c>
      <c r="BG913" t="s">
        <v>177</v>
      </c>
      <c r="BH913" t="s">
        <v>148</v>
      </c>
      <c r="BI913" t="s">
        <v>136</v>
      </c>
      <c r="BJ913" t="s">
        <v>17</v>
      </c>
      <c r="BK913" t="s">
        <v>46</v>
      </c>
      <c r="BL913">
        <v>87</v>
      </c>
    </row>
    <row r="914" spans="58:64" x14ac:dyDescent="0.3">
      <c r="BF914" t="s">
        <v>162</v>
      </c>
      <c r="BG914" t="s">
        <v>177</v>
      </c>
      <c r="BH914" t="s">
        <v>148</v>
      </c>
      <c r="BI914" t="s">
        <v>136</v>
      </c>
      <c r="BJ914" t="s">
        <v>17</v>
      </c>
      <c r="BK914" t="s">
        <v>45</v>
      </c>
      <c r="BL914">
        <v>87</v>
      </c>
    </row>
    <row r="915" spans="58:64" x14ac:dyDescent="0.3">
      <c r="BF915" t="s">
        <v>162</v>
      </c>
      <c r="BG915" t="s">
        <v>177</v>
      </c>
      <c r="BH915" t="s">
        <v>98</v>
      </c>
      <c r="BI915" t="s">
        <v>136</v>
      </c>
      <c r="BJ915" t="s">
        <v>17</v>
      </c>
      <c r="BK915" t="s">
        <v>46</v>
      </c>
      <c r="BL915">
        <v>47</v>
      </c>
    </row>
    <row r="916" spans="58:64" x14ac:dyDescent="0.3">
      <c r="BF916" t="s">
        <v>162</v>
      </c>
      <c r="BG916" t="s">
        <v>177</v>
      </c>
      <c r="BH916" t="s">
        <v>98</v>
      </c>
      <c r="BI916" t="s">
        <v>136</v>
      </c>
      <c r="BJ916" t="s">
        <v>17</v>
      </c>
      <c r="BK916" t="s">
        <v>45</v>
      </c>
      <c r="BL916">
        <v>47</v>
      </c>
    </row>
    <row r="917" spans="58:64" x14ac:dyDescent="0.3">
      <c r="BF917" t="s">
        <v>162</v>
      </c>
      <c r="BG917" t="s">
        <v>177</v>
      </c>
      <c r="BH917" t="s">
        <v>61</v>
      </c>
      <c r="BI917" t="s">
        <v>136</v>
      </c>
      <c r="BJ917" t="s">
        <v>17</v>
      </c>
      <c r="BK917" t="s">
        <v>46</v>
      </c>
      <c r="BL917">
        <v>5</v>
      </c>
    </row>
    <row r="918" spans="58:64" x14ac:dyDescent="0.3">
      <c r="BF918" t="s">
        <v>162</v>
      </c>
      <c r="BG918" t="s">
        <v>177</v>
      </c>
      <c r="BH918" t="s">
        <v>61</v>
      </c>
      <c r="BI918" t="s">
        <v>136</v>
      </c>
      <c r="BJ918" t="s">
        <v>17</v>
      </c>
      <c r="BK918" t="s">
        <v>45</v>
      </c>
      <c r="BL918">
        <v>5</v>
      </c>
    </row>
    <row r="919" spans="58:64" x14ac:dyDescent="0.3">
      <c r="BF919" t="s">
        <v>162</v>
      </c>
      <c r="BG919" t="s">
        <v>177</v>
      </c>
      <c r="BH919" t="s">
        <v>99</v>
      </c>
      <c r="BI919" t="s">
        <v>136</v>
      </c>
      <c r="BJ919" t="s">
        <v>17</v>
      </c>
      <c r="BK919" t="s">
        <v>46</v>
      </c>
      <c r="BL919">
        <v>593</v>
      </c>
    </row>
    <row r="920" spans="58:64" x14ac:dyDescent="0.3">
      <c r="BF920" t="s">
        <v>162</v>
      </c>
      <c r="BG920" t="s">
        <v>177</v>
      </c>
      <c r="BH920" t="s">
        <v>99</v>
      </c>
      <c r="BI920" t="s">
        <v>136</v>
      </c>
      <c r="BJ920" t="s">
        <v>17</v>
      </c>
      <c r="BK920" t="s">
        <v>45</v>
      </c>
      <c r="BL920">
        <v>593</v>
      </c>
    </row>
    <row r="921" spans="58:64" x14ac:dyDescent="0.3">
      <c r="BF921" t="s">
        <v>162</v>
      </c>
      <c r="BG921" t="s">
        <v>177</v>
      </c>
      <c r="BH921" t="s">
        <v>94</v>
      </c>
      <c r="BI921" t="s">
        <v>136</v>
      </c>
      <c r="BJ921" t="s">
        <v>17</v>
      </c>
      <c r="BK921" t="s">
        <v>46</v>
      </c>
      <c r="BL921">
        <v>9</v>
      </c>
    </row>
    <row r="922" spans="58:64" x14ac:dyDescent="0.3">
      <c r="BF922" t="s">
        <v>162</v>
      </c>
      <c r="BG922" t="s">
        <v>177</v>
      </c>
      <c r="BH922" t="s">
        <v>119</v>
      </c>
      <c r="BI922" t="s">
        <v>136</v>
      </c>
      <c r="BJ922" t="s">
        <v>17</v>
      </c>
      <c r="BK922" t="s">
        <v>46</v>
      </c>
      <c r="BL922">
        <v>5</v>
      </c>
    </row>
    <row r="923" spans="58:64" x14ac:dyDescent="0.3">
      <c r="BF923" t="s">
        <v>162</v>
      </c>
      <c r="BG923" t="s">
        <v>177</v>
      </c>
      <c r="BH923" t="s">
        <v>82</v>
      </c>
      <c r="BI923" t="s">
        <v>136</v>
      </c>
      <c r="BJ923" t="s">
        <v>17</v>
      </c>
      <c r="BK923" t="s">
        <v>46</v>
      </c>
      <c r="BL923">
        <v>40</v>
      </c>
    </row>
    <row r="924" spans="58:64" x14ac:dyDescent="0.3">
      <c r="BF924" t="s">
        <v>162</v>
      </c>
      <c r="BG924" t="s">
        <v>177</v>
      </c>
      <c r="BH924" t="s">
        <v>82</v>
      </c>
      <c r="BI924" t="s">
        <v>136</v>
      </c>
      <c r="BJ924" t="s">
        <v>17</v>
      </c>
      <c r="BK924" t="s">
        <v>45</v>
      </c>
      <c r="BL924">
        <v>40</v>
      </c>
    </row>
    <row r="925" spans="58:64" x14ac:dyDescent="0.3">
      <c r="BF925" t="s">
        <v>162</v>
      </c>
      <c r="BG925" t="s">
        <v>177</v>
      </c>
      <c r="BH925" t="s">
        <v>93</v>
      </c>
      <c r="BI925" t="s">
        <v>136</v>
      </c>
      <c r="BJ925" t="s">
        <v>17</v>
      </c>
      <c r="BK925" t="s">
        <v>46</v>
      </c>
      <c r="BL925">
        <v>1724</v>
      </c>
    </row>
    <row r="926" spans="58:64" x14ac:dyDescent="0.3">
      <c r="BF926" t="s">
        <v>162</v>
      </c>
      <c r="BG926" t="s">
        <v>177</v>
      </c>
      <c r="BH926" t="s">
        <v>93</v>
      </c>
      <c r="BI926" t="s">
        <v>136</v>
      </c>
      <c r="BJ926" t="s">
        <v>17</v>
      </c>
      <c r="BK926" t="s">
        <v>45</v>
      </c>
      <c r="BL926">
        <v>1724</v>
      </c>
    </row>
    <row r="927" spans="58:64" x14ac:dyDescent="0.3">
      <c r="BF927" t="s">
        <v>162</v>
      </c>
      <c r="BG927" t="s">
        <v>177</v>
      </c>
      <c r="BH927" t="s">
        <v>107</v>
      </c>
      <c r="BI927" t="s">
        <v>136</v>
      </c>
      <c r="BJ927" t="s">
        <v>17</v>
      </c>
      <c r="BK927" t="s">
        <v>46</v>
      </c>
      <c r="BL927">
        <v>2567</v>
      </c>
    </row>
    <row r="928" spans="58:64" x14ac:dyDescent="0.3">
      <c r="BF928" t="s">
        <v>162</v>
      </c>
      <c r="BG928" t="s">
        <v>177</v>
      </c>
      <c r="BH928" t="s">
        <v>107</v>
      </c>
      <c r="BI928" t="s">
        <v>136</v>
      </c>
      <c r="BJ928" t="s">
        <v>17</v>
      </c>
      <c r="BK928" t="s">
        <v>45</v>
      </c>
      <c r="BL928">
        <v>2567</v>
      </c>
    </row>
    <row r="929" spans="58:64" x14ac:dyDescent="0.3">
      <c r="BF929" t="s">
        <v>162</v>
      </c>
      <c r="BG929" t="s">
        <v>177</v>
      </c>
      <c r="BH929" t="s">
        <v>122</v>
      </c>
      <c r="BI929" t="s">
        <v>136</v>
      </c>
      <c r="BJ929" t="s">
        <v>17</v>
      </c>
      <c r="BK929" t="s">
        <v>46</v>
      </c>
      <c r="BL929">
        <v>70</v>
      </c>
    </row>
    <row r="930" spans="58:64" x14ac:dyDescent="0.3">
      <c r="BF930" t="s">
        <v>162</v>
      </c>
      <c r="BG930" t="s">
        <v>177</v>
      </c>
      <c r="BH930" t="s">
        <v>176</v>
      </c>
      <c r="BI930" t="s">
        <v>136</v>
      </c>
      <c r="BJ930" t="s">
        <v>17</v>
      </c>
      <c r="BK930" t="s">
        <v>46</v>
      </c>
      <c r="BL930">
        <v>6</v>
      </c>
    </row>
    <row r="931" spans="58:64" x14ac:dyDescent="0.3">
      <c r="BF931" t="s">
        <v>162</v>
      </c>
      <c r="BG931" t="s">
        <v>177</v>
      </c>
      <c r="BH931" t="s">
        <v>176</v>
      </c>
      <c r="BI931" t="s">
        <v>136</v>
      </c>
      <c r="BJ931" t="s">
        <v>17</v>
      </c>
      <c r="BK931" t="s">
        <v>45</v>
      </c>
      <c r="BL931">
        <v>6</v>
      </c>
    </row>
    <row r="932" spans="58:64" x14ac:dyDescent="0.3">
      <c r="BF932" t="s">
        <v>162</v>
      </c>
      <c r="BG932" t="s">
        <v>177</v>
      </c>
      <c r="BH932" t="s">
        <v>84</v>
      </c>
      <c r="BI932" t="s">
        <v>136</v>
      </c>
      <c r="BJ932" t="s">
        <v>17</v>
      </c>
      <c r="BK932" t="s">
        <v>46</v>
      </c>
      <c r="BL932">
        <v>6854</v>
      </c>
    </row>
    <row r="933" spans="58:64" x14ac:dyDescent="0.3">
      <c r="BF933" t="s">
        <v>162</v>
      </c>
      <c r="BG933" t="s">
        <v>177</v>
      </c>
      <c r="BH933" t="s">
        <v>84</v>
      </c>
      <c r="BI933" t="s">
        <v>136</v>
      </c>
      <c r="BJ933" t="s">
        <v>17</v>
      </c>
      <c r="BK933" t="s">
        <v>45</v>
      </c>
      <c r="BL933">
        <v>6854</v>
      </c>
    </row>
    <row r="934" spans="58:64" x14ac:dyDescent="0.3">
      <c r="BF934" t="s">
        <v>162</v>
      </c>
      <c r="BG934" t="s">
        <v>177</v>
      </c>
      <c r="BH934" t="s">
        <v>95</v>
      </c>
      <c r="BI934" t="s">
        <v>136</v>
      </c>
      <c r="BJ934" t="s">
        <v>17</v>
      </c>
      <c r="BK934" t="s">
        <v>46</v>
      </c>
      <c r="BL934">
        <v>1061</v>
      </c>
    </row>
    <row r="935" spans="58:64" x14ac:dyDescent="0.3">
      <c r="BF935" t="s">
        <v>162</v>
      </c>
      <c r="BG935" t="s">
        <v>177</v>
      </c>
      <c r="BH935" t="s">
        <v>95</v>
      </c>
      <c r="BI935" t="s">
        <v>136</v>
      </c>
      <c r="BJ935" t="s">
        <v>17</v>
      </c>
      <c r="BK935" t="s">
        <v>45</v>
      </c>
      <c r="BL935">
        <v>1061</v>
      </c>
    </row>
    <row r="936" spans="58:64" x14ac:dyDescent="0.3">
      <c r="BF936" t="s">
        <v>162</v>
      </c>
      <c r="BG936" t="s">
        <v>177</v>
      </c>
      <c r="BH936" t="s">
        <v>81</v>
      </c>
      <c r="BI936" t="s">
        <v>136</v>
      </c>
      <c r="BJ936" t="s">
        <v>17</v>
      </c>
      <c r="BK936" t="s">
        <v>46</v>
      </c>
      <c r="BL936">
        <v>551</v>
      </c>
    </row>
    <row r="937" spans="58:64" x14ac:dyDescent="0.3">
      <c r="BF937" t="s">
        <v>162</v>
      </c>
      <c r="BG937" t="s">
        <v>177</v>
      </c>
      <c r="BH937" t="s">
        <v>81</v>
      </c>
      <c r="BI937" t="s">
        <v>136</v>
      </c>
      <c r="BJ937" t="s">
        <v>17</v>
      </c>
      <c r="BK937" t="s">
        <v>45</v>
      </c>
      <c r="BL937">
        <v>551</v>
      </c>
    </row>
    <row r="938" spans="58:64" x14ac:dyDescent="0.3">
      <c r="BF938" t="s">
        <v>162</v>
      </c>
      <c r="BG938" t="s">
        <v>177</v>
      </c>
      <c r="BH938" t="s">
        <v>139</v>
      </c>
      <c r="BI938" t="s">
        <v>136</v>
      </c>
      <c r="BJ938" t="s">
        <v>17</v>
      </c>
      <c r="BK938" t="s">
        <v>46</v>
      </c>
      <c r="BL938">
        <v>5</v>
      </c>
    </row>
    <row r="939" spans="58:64" x14ac:dyDescent="0.3">
      <c r="BF939" t="s">
        <v>162</v>
      </c>
      <c r="BG939" t="s">
        <v>177</v>
      </c>
      <c r="BH939" t="s">
        <v>139</v>
      </c>
      <c r="BI939" t="s">
        <v>136</v>
      </c>
      <c r="BJ939" t="s">
        <v>17</v>
      </c>
      <c r="BK939" t="s">
        <v>46</v>
      </c>
      <c r="BL939">
        <v>448</v>
      </c>
    </row>
    <row r="940" spans="58:64" x14ac:dyDescent="0.3">
      <c r="BF940" t="s">
        <v>162</v>
      </c>
      <c r="BG940" t="s">
        <v>177</v>
      </c>
      <c r="BH940" t="s">
        <v>139</v>
      </c>
      <c r="BI940" t="s">
        <v>136</v>
      </c>
      <c r="BJ940" t="s">
        <v>17</v>
      </c>
      <c r="BK940" t="s">
        <v>45</v>
      </c>
      <c r="BL940">
        <v>448</v>
      </c>
    </row>
    <row r="941" spans="58:64" x14ac:dyDescent="0.3">
      <c r="BF941" t="s">
        <v>162</v>
      </c>
      <c r="BG941" t="s">
        <v>177</v>
      </c>
      <c r="BH941" t="s">
        <v>93</v>
      </c>
      <c r="BI941" t="s">
        <v>136</v>
      </c>
      <c r="BJ941" t="s">
        <v>17</v>
      </c>
      <c r="BK941" t="s">
        <v>46</v>
      </c>
      <c r="BL941">
        <v>21</v>
      </c>
    </row>
    <row r="942" spans="58:64" x14ac:dyDescent="0.3">
      <c r="BF942" t="s">
        <v>162</v>
      </c>
      <c r="BG942" t="s">
        <v>177</v>
      </c>
      <c r="BH942" t="s">
        <v>148</v>
      </c>
      <c r="BI942" t="s">
        <v>136</v>
      </c>
      <c r="BJ942" t="s">
        <v>17</v>
      </c>
      <c r="BK942" t="s">
        <v>46</v>
      </c>
      <c r="BL942">
        <v>1</v>
      </c>
    </row>
    <row r="943" spans="58:64" x14ac:dyDescent="0.3">
      <c r="BF943" t="s">
        <v>162</v>
      </c>
      <c r="BG943" t="s">
        <v>177</v>
      </c>
      <c r="BH943" t="s">
        <v>137</v>
      </c>
      <c r="BI943" t="s">
        <v>136</v>
      </c>
      <c r="BJ943" t="s">
        <v>17</v>
      </c>
      <c r="BK943" t="s">
        <v>46</v>
      </c>
      <c r="BL943">
        <v>560</v>
      </c>
    </row>
    <row r="944" spans="58:64" x14ac:dyDescent="0.3">
      <c r="BF944" t="s">
        <v>162</v>
      </c>
      <c r="BG944" t="s">
        <v>177</v>
      </c>
      <c r="BH944" t="s">
        <v>137</v>
      </c>
      <c r="BI944" t="s">
        <v>136</v>
      </c>
      <c r="BJ944" t="s">
        <v>17</v>
      </c>
      <c r="BK944" t="s">
        <v>45</v>
      </c>
      <c r="BL944">
        <v>560</v>
      </c>
    </row>
    <row r="945" spans="58:64" x14ac:dyDescent="0.3">
      <c r="BF945" t="s">
        <v>162</v>
      </c>
      <c r="BG945" t="s">
        <v>177</v>
      </c>
      <c r="BH945" t="s">
        <v>103</v>
      </c>
      <c r="BI945" t="s">
        <v>136</v>
      </c>
      <c r="BJ945" t="s">
        <v>17</v>
      </c>
      <c r="BK945" t="s">
        <v>45</v>
      </c>
      <c r="BL945">
        <v>1806</v>
      </c>
    </row>
    <row r="946" spans="58:64" x14ac:dyDescent="0.3">
      <c r="BF946" t="s">
        <v>162</v>
      </c>
      <c r="BG946" t="s">
        <v>177</v>
      </c>
      <c r="BH946" t="s">
        <v>65</v>
      </c>
      <c r="BI946" t="s">
        <v>136</v>
      </c>
      <c r="BJ946" t="s">
        <v>17</v>
      </c>
      <c r="BK946" t="s">
        <v>46</v>
      </c>
      <c r="BL946">
        <v>2583</v>
      </c>
    </row>
    <row r="947" spans="58:64" x14ac:dyDescent="0.3">
      <c r="BF947" t="s">
        <v>162</v>
      </c>
      <c r="BG947" t="s">
        <v>177</v>
      </c>
      <c r="BH947" t="s">
        <v>65</v>
      </c>
      <c r="BI947" t="s">
        <v>136</v>
      </c>
      <c r="BJ947" t="s">
        <v>17</v>
      </c>
      <c r="BK947" t="s">
        <v>45</v>
      </c>
      <c r="BL947">
        <v>2583</v>
      </c>
    </row>
    <row r="948" spans="58:64" x14ac:dyDescent="0.3">
      <c r="BF948" t="s">
        <v>162</v>
      </c>
      <c r="BG948" t="s">
        <v>177</v>
      </c>
      <c r="BH948" t="s">
        <v>96</v>
      </c>
      <c r="BI948" t="s">
        <v>136</v>
      </c>
      <c r="BJ948" t="s">
        <v>17</v>
      </c>
      <c r="BK948" t="s">
        <v>46</v>
      </c>
      <c r="BL948">
        <v>28</v>
      </c>
    </row>
    <row r="949" spans="58:64" x14ac:dyDescent="0.3">
      <c r="BF949" t="s">
        <v>162</v>
      </c>
      <c r="BG949" t="s">
        <v>177</v>
      </c>
      <c r="BH949" t="s">
        <v>56</v>
      </c>
      <c r="BI949" t="s">
        <v>136</v>
      </c>
      <c r="BJ949" t="s">
        <v>17</v>
      </c>
      <c r="BK949" t="s">
        <v>46</v>
      </c>
      <c r="BL949">
        <v>6</v>
      </c>
    </row>
    <row r="950" spans="58:64" x14ac:dyDescent="0.3">
      <c r="BF950" t="s">
        <v>162</v>
      </c>
      <c r="BG950" t="s">
        <v>177</v>
      </c>
      <c r="BH950" t="s">
        <v>56</v>
      </c>
      <c r="BI950" t="s">
        <v>136</v>
      </c>
      <c r="BJ950" t="s">
        <v>17</v>
      </c>
      <c r="BK950" t="s">
        <v>45</v>
      </c>
      <c r="BL950">
        <v>6</v>
      </c>
    </row>
    <row r="951" spans="58:64" x14ac:dyDescent="0.3">
      <c r="BF951" t="s">
        <v>162</v>
      </c>
      <c r="BG951" t="s">
        <v>177</v>
      </c>
      <c r="BH951" t="s">
        <v>119</v>
      </c>
      <c r="BI951" t="s">
        <v>136</v>
      </c>
      <c r="BJ951" t="s">
        <v>17</v>
      </c>
      <c r="BK951" t="s">
        <v>46</v>
      </c>
      <c r="BL951">
        <v>838</v>
      </c>
    </row>
    <row r="952" spans="58:64" x14ac:dyDescent="0.3">
      <c r="BF952" t="s">
        <v>162</v>
      </c>
      <c r="BG952" t="s">
        <v>177</v>
      </c>
      <c r="BH952" t="s">
        <v>119</v>
      </c>
      <c r="BI952" t="s">
        <v>136</v>
      </c>
      <c r="BJ952" t="s">
        <v>17</v>
      </c>
      <c r="BK952" t="s">
        <v>45</v>
      </c>
      <c r="BL952">
        <v>838</v>
      </c>
    </row>
    <row r="953" spans="58:64" x14ac:dyDescent="0.3">
      <c r="BF953" t="s">
        <v>162</v>
      </c>
      <c r="BG953" t="s">
        <v>177</v>
      </c>
      <c r="BH953" t="s">
        <v>160</v>
      </c>
      <c r="BI953" t="s">
        <v>136</v>
      </c>
      <c r="BJ953" t="s">
        <v>17</v>
      </c>
      <c r="BK953" t="s">
        <v>46</v>
      </c>
      <c r="BL953">
        <v>9</v>
      </c>
    </row>
    <row r="954" spans="58:64" x14ac:dyDescent="0.3">
      <c r="BF954" t="s">
        <v>162</v>
      </c>
      <c r="BG954" t="s">
        <v>177</v>
      </c>
      <c r="BH954" t="s">
        <v>96</v>
      </c>
      <c r="BI954" t="s">
        <v>136</v>
      </c>
      <c r="BJ954" t="s">
        <v>17</v>
      </c>
      <c r="BK954" t="s">
        <v>46</v>
      </c>
      <c r="BL954">
        <v>3347</v>
      </c>
    </row>
    <row r="955" spans="58:64" x14ac:dyDescent="0.3">
      <c r="BF955" t="s">
        <v>162</v>
      </c>
      <c r="BG955" t="s">
        <v>177</v>
      </c>
      <c r="BH955" t="s">
        <v>96</v>
      </c>
      <c r="BI955" t="s">
        <v>136</v>
      </c>
      <c r="BJ955" t="s">
        <v>17</v>
      </c>
      <c r="BK955" t="s">
        <v>45</v>
      </c>
      <c r="BL955">
        <v>3347</v>
      </c>
    </row>
    <row r="956" spans="58:64" x14ac:dyDescent="0.3">
      <c r="BF956" t="s">
        <v>162</v>
      </c>
      <c r="BG956" t="s">
        <v>177</v>
      </c>
      <c r="BH956" t="s">
        <v>113</v>
      </c>
      <c r="BI956" t="s">
        <v>136</v>
      </c>
      <c r="BJ956" t="s">
        <v>17</v>
      </c>
      <c r="BK956" t="s">
        <v>46</v>
      </c>
      <c r="BL956">
        <v>351</v>
      </c>
    </row>
    <row r="957" spans="58:64" x14ac:dyDescent="0.3">
      <c r="BF957" t="s">
        <v>162</v>
      </c>
      <c r="BG957" t="s">
        <v>177</v>
      </c>
      <c r="BH957" t="s">
        <v>113</v>
      </c>
      <c r="BI957" t="s">
        <v>136</v>
      </c>
      <c r="BJ957" t="s">
        <v>17</v>
      </c>
      <c r="BK957" t="s">
        <v>45</v>
      </c>
      <c r="BL957">
        <v>351</v>
      </c>
    </row>
    <row r="958" spans="58:64" x14ac:dyDescent="0.3">
      <c r="BF958" t="s">
        <v>162</v>
      </c>
      <c r="BG958" t="s">
        <v>177</v>
      </c>
      <c r="BH958" t="s">
        <v>80</v>
      </c>
      <c r="BI958" t="s">
        <v>136</v>
      </c>
      <c r="BJ958" t="s">
        <v>17</v>
      </c>
      <c r="BK958" t="s">
        <v>46</v>
      </c>
      <c r="BL958">
        <v>39</v>
      </c>
    </row>
    <row r="959" spans="58:64" x14ac:dyDescent="0.3">
      <c r="BF959" t="s">
        <v>162</v>
      </c>
      <c r="BG959" t="s">
        <v>177</v>
      </c>
      <c r="BH959" t="s">
        <v>90</v>
      </c>
      <c r="BI959" t="s">
        <v>136</v>
      </c>
      <c r="BJ959" t="s">
        <v>17</v>
      </c>
      <c r="BK959" t="s">
        <v>46</v>
      </c>
      <c r="BL959">
        <v>13</v>
      </c>
    </row>
    <row r="960" spans="58:64" x14ac:dyDescent="0.3">
      <c r="BF960" t="s">
        <v>162</v>
      </c>
      <c r="BG960" t="s">
        <v>177</v>
      </c>
      <c r="BH960" t="s">
        <v>90</v>
      </c>
      <c r="BI960" t="s">
        <v>136</v>
      </c>
      <c r="BJ960" t="s">
        <v>17</v>
      </c>
      <c r="BK960" t="s">
        <v>45</v>
      </c>
      <c r="BL960">
        <v>13</v>
      </c>
    </row>
    <row r="961" spans="58:64" x14ac:dyDescent="0.3">
      <c r="BF961" t="s">
        <v>162</v>
      </c>
      <c r="BG961" t="s">
        <v>177</v>
      </c>
      <c r="BH961" t="s">
        <v>127</v>
      </c>
      <c r="BI961" t="s">
        <v>136</v>
      </c>
      <c r="BJ961" t="s">
        <v>17</v>
      </c>
      <c r="BK961" t="s">
        <v>46</v>
      </c>
      <c r="BL961">
        <v>9</v>
      </c>
    </row>
    <row r="962" spans="58:64" x14ac:dyDescent="0.3">
      <c r="BF962" t="s">
        <v>162</v>
      </c>
      <c r="BG962" t="s">
        <v>177</v>
      </c>
      <c r="BH962" t="s">
        <v>77</v>
      </c>
      <c r="BI962" t="s">
        <v>136</v>
      </c>
      <c r="BJ962" t="s">
        <v>17</v>
      </c>
      <c r="BK962" t="s">
        <v>46</v>
      </c>
      <c r="BL962">
        <v>1</v>
      </c>
    </row>
    <row r="963" spans="58:64" x14ac:dyDescent="0.3">
      <c r="BF963" t="s">
        <v>162</v>
      </c>
      <c r="BG963" t="s">
        <v>177</v>
      </c>
      <c r="BH963" t="s">
        <v>107</v>
      </c>
      <c r="BI963" t="s">
        <v>136</v>
      </c>
      <c r="BJ963" t="s">
        <v>17</v>
      </c>
      <c r="BK963" t="s">
        <v>46</v>
      </c>
      <c r="BL963">
        <v>17</v>
      </c>
    </row>
    <row r="964" spans="58:64" x14ac:dyDescent="0.3">
      <c r="BF964" t="s">
        <v>162</v>
      </c>
      <c r="BG964" t="s">
        <v>177</v>
      </c>
      <c r="BH964" t="s">
        <v>161</v>
      </c>
      <c r="BI964" t="s">
        <v>136</v>
      </c>
      <c r="BJ964" t="s">
        <v>17</v>
      </c>
      <c r="BK964" t="s">
        <v>46</v>
      </c>
      <c r="BL964">
        <v>177</v>
      </c>
    </row>
    <row r="965" spans="58:64" x14ac:dyDescent="0.3">
      <c r="BF965" t="s">
        <v>162</v>
      </c>
      <c r="BG965" t="s">
        <v>177</v>
      </c>
      <c r="BH965" t="s">
        <v>161</v>
      </c>
      <c r="BI965" t="s">
        <v>136</v>
      </c>
      <c r="BJ965" t="s">
        <v>17</v>
      </c>
      <c r="BK965" t="s">
        <v>45</v>
      </c>
      <c r="BL965">
        <v>177</v>
      </c>
    </row>
    <row r="966" spans="58:64" x14ac:dyDescent="0.3">
      <c r="BF966" t="s">
        <v>162</v>
      </c>
      <c r="BG966" t="s">
        <v>177</v>
      </c>
      <c r="BH966" t="s">
        <v>133</v>
      </c>
      <c r="BI966" t="s">
        <v>136</v>
      </c>
      <c r="BJ966" t="s">
        <v>17</v>
      </c>
      <c r="BK966" t="s">
        <v>46</v>
      </c>
      <c r="BL966">
        <v>2</v>
      </c>
    </row>
    <row r="967" spans="58:64" x14ac:dyDescent="0.3">
      <c r="BF967" t="s">
        <v>162</v>
      </c>
      <c r="BG967" t="s">
        <v>177</v>
      </c>
      <c r="BH967" t="s">
        <v>172</v>
      </c>
      <c r="BI967" t="s">
        <v>136</v>
      </c>
      <c r="BJ967" t="s">
        <v>17</v>
      </c>
      <c r="BK967" t="s">
        <v>46</v>
      </c>
      <c r="BL967">
        <v>3</v>
      </c>
    </row>
    <row r="968" spans="58:64" x14ac:dyDescent="0.3">
      <c r="BF968" t="s">
        <v>162</v>
      </c>
      <c r="BG968" t="s">
        <v>177</v>
      </c>
      <c r="BH968" t="s">
        <v>172</v>
      </c>
      <c r="BI968" t="s">
        <v>136</v>
      </c>
      <c r="BJ968" t="s">
        <v>17</v>
      </c>
      <c r="BK968" t="s">
        <v>45</v>
      </c>
      <c r="BL968">
        <v>3</v>
      </c>
    </row>
    <row r="969" spans="58:64" x14ac:dyDescent="0.3">
      <c r="BF969" t="s">
        <v>162</v>
      </c>
      <c r="BG969" t="s">
        <v>177</v>
      </c>
      <c r="BH969" t="s">
        <v>103</v>
      </c>
      <c r="BI969" t="s">
        <v>136</v>
      </c>
      <c r="BJ969" t="s">
        <v>17</v>
      </c>
      <c r="BK969" t="s">
        <v>46</v>
      </c>
      <c r="BL969">
        <v>13</v>
      </c>
    </row>
    <row r="970" spans="58:64" x14ac:dyDescent="0.3">
      <c r="BF970" t="s">
        <v>162</v>
      </c>
      <c r="BG970" t="s">
        <v>177</v>
      </c>
      <c r="BH970" t="s">
        <v>138</v>
      </c>
      <c r="BI970" t="s">
        <v>136</v>
      </c>
      <c r="BJ970" t="s">
        <v>17</v>
      </c>
      <c r="BK970" t="s">
        <v>46</v>
      </c>
      <c r="BL970">
        <v>6</v>
      </c>
    </row>
    <row r="971" spans="58:64" x14ac:dyDescent="0.3">
      <c r="BF971" t="s">
        <v>162</v>
      </c>
      <c r="BG971" t="s">
        <v>177</v>
      </c>
      <c r="BH971" t="s">
        <v>116</v>
      </c>
      <c r="BI971" t="s">
        <v>136</v>
      </c>
      <c r="BJ971" t="s">
        <v>17</v>
      </c>
      <c r="BK971" t="s">
        <v>46</v>
      </c>
      <c r="BL971">
        <v>1289</v>
      </c>
    </row>
    <row r="972" spans="58:64" x14ac:dyDescent="0.3">
      <c r="BF972" t="s">
        <v>162</v>
      </c>
      <c r="BG972" t="s">
        <v>177</v>
      </c>
      <c r="BH972" t="s">
        <v>116</v>
      </c>
      <c r="BI972" t="s">
        <v>136</v>
      </c>
      <c r="BJ972" t="s">
        <v>17</v>
      </c>
      <c r="BK972" t="s">
        <v>45</v>
      </c>
      <c r="BL972">
        <v>1289</v>
      </c>
    </row>
    <row r="973" spans="58:64" x14ac:dyDescent="0.3">
      <c r="BF973" t="s">
        <v>162</v>
      </c>
      <c r="BG973" t="s">
        <v>177</v>
      </c>
      <c r="BH973" t="s">
        <v>97</v>
      </c>
      <c r="BI973" t="s">
        <v>136</v>
      </c>
      <c r="BJ973" t="s">
        <v>17</v>
      </c>
      <c r="BK973" t="s">
        <v>46</v>
      </c>
      <c r="BL973">
        <v>81</v>
      </c>
    </row>
    <row r="974" spans="58:64" x14ac:dyDescent="0.3">
      <c r="BF974" t="s">
        <v>162</v>
      </c>
      <c r="BG974" t="s">
        <v>177</v>
      </c>
      <c r="BH974" t="s">
        <v>83</v>
      </c>
      <c r="BI974" t="s">
        <v>136</v>
      </c>
      <c r="BJ974" t="s">
        <v>17</v>
      </c>
      <c r="BK974" t="s">
        <v>46</v>
      </c>
      <c r="BL974">
        <v>52</v>
      </c>
    </row>
    <row r="975" spans="58:64" x14ac:dyDescent="0.3">
      <c r="BF975" t="s">
        <v>162</v>
      </c>
      <c r="BG975" t="s">
        <v>177</v>
      </c>
      <c r="BH975" t="s">
        <v>83</v>
      </c>
      <c r="BI975" t="s">
        <v>136</v>
      </c>
      <c r="BJ975" t="s">
        <v>17</v>
      </c>
      <c r="BK975" t="s">
        <v>45</v>
      </c>
      <c r="BL975">
        <v>52</v>
      </c>
    </row>
    <row r="976" spans="58:64" x14ac:dyDescent="0.3">
      <c r="BF976" t="s">
        <v>162</v>
      </c>
      <c r="BG976" t="s">
        <v>177</v>
      </c>
      <c r="BH976" t="s">
        <v>145</v>
      </c>
      <c r="BI976" t="s">
        <v>136</v>
      </c>
      <c r="BJ976" t="s">
        <v>17</v>
      </c>
      <c r="BK976" t="s">
        <v>46</v>
      </c>
      <c r="BL976">
        <v>191</v>
      </c>
    </row>
    <row r="977" spans="58:64" x14ac:dyDescent="0.3">
      <c r="BF977" t="s">
        <v>162</v>
      </c>
      <c r="BG977" t="s">
        <v>177</v>
      </c>
      <c r="BH977" t="s">
        <v>145</v>
      </c>
      <c r="BI977" t="s">
        <v>136</v>
      </c>
      <c r="BJ977" t="s">
        <v>17</v>
      </c>
      <c r="BK977" t="s">
        <v>45</v>
      </c>
      <c r="BL977">
        <v>191</v>
      </c>
    </row>
    <row r="978" spans="58:64" x14ac:dyDescent="0.3">
      <c r="BF978" t="s">
        <v>162</v>
      </c>
      <c r="BG978" t="s">
        <v>177</v>
      </c>
      <c r="BH978" t="s">
        <v>130</v>
      </c>
      <c r="BI978" t="s">
        <v>136</v>
      </c>
      <c r="BJ978" t="s">
        <v>17</v>
      </c>
      <c r="BK978" t="s">
        <v>46</v>
      </c>
      <c r="BL978">
        <v>116</v>
      </c>
    </row>
    <row r="979" spans="58:64" x14ac:dyDescent="0.3">
      <c r="BF979" t="s">
        <v>162</v>
      </c>
      <c r="BG979" t="s">
        <v>177</v>
      </c>
      <c r="BH979" t="s">
        <v>130</v>
      </c>
      <c r="BI979" t="s">
        <v>136</v>
      </c>
      <c r="BJ979" t="s">
        <v>17</v>
      </c>
      <c r="BK979" t="s">
        <v>45</v>
      </c>
      <c r="BL979">
        <v>116</v>
      </c>
    </row>
    <row r="980" spans="58:64" x14ac:dyDescent="0.3">
      <c r="BF980" t="s">
        <v>162</v>
      </c>
      <c r="BG980" t="s">
        <v>177</v>
      </c>
      <c r="BH980" t="s">
        <v>69</v>
      </c>
      <c r="BI980" t="s">
        <v>136</v>
      </c>
      <c r="BJ980" t="s">
        <v>17</v>
      </c>
      <c r="BK980" t="s">
        <v>46</v>
      </c>
      <c r="BL980">
        <v>3</v>
      </c>
    </row>
    <row r="981" spans="58:64" x14ac:dyDescent="0.3">
      <c r="BF981" t="s">
        <v>162</v>
      </c>
      <c r="BG981" t="s">
        <v>177</v>
      </c>
      <c r="BH981" t="s">
        <v>117</v>
      </c>
      <c r="BI981" t="s">
        <v>136</v>
      </c>
      <c r="BJ981" t="s">
        <v>17</v>
      </c>
      <c r="BK981" t="s">
        <v>46</v>
      </c>
      <c r="BL981">
        <v>527</v>
      </c>
    </row>
    <row r="982" spans="58:64" x14ac:dyDescent="0.3">
      <c r="BF982" t="s">
        <v>162</v>
      </c>
      <c r="BG982" t="s">
        <v>177</v>
      </c>
      <c r="BH982" t="s">
        <v>117</v>
      </c>
      <c r="BI982" t="s">
        <v>136</v>
      </c>
      <c r="BJ982" t="s">
        <v>17</v>
      </c>
      <c r="BK982" t="s">
        <v>45</v>
      </c>
      <c r="BL982">
        <v>527</v>
      </c>
    </row>
    <row r="983" spans="58:64" x14ac:dyDescent="0.3">
      <c r="BF983" t="s">
        <v>162</v>
      </c>
      <c r="BG983" t="s">
        <v>177</v>
      </c>
      <c r="BH983" t="s">
        <v>106</v>
      </c>
      <c r="BI983" t="s">
        <v>136</v>
      </c>
      <c r="BJ983" t="s">
        <v>17</v>
      </c>
      <c r="BK983" t="s">
        <v>46</v>
      </c>
      <c r="BL983">
        <v>428</v>
      </c>
    </row>
    <row r="984" spans="58:64" x14ac:dyDescent="0.3">
      <c r="BF984" t="s">
        <v>162</v>
      </c>
      <c r="BG984" t="s">
        <v>177</v>
      </c>
      <c r="BH984" t="s">
        <v>106</v>
      </c>
      <c r="BI984" t="s">
        <v>136</v>
      </c>
      <c r="BJ984" t="s">
        <v>17</v>
      </c>
      <c r="BK984" t="s">
        <v>45</v>
      </c>
      <c r="BL984">
        <v>428</v>
      </c>
    </row>
    <row r="985" spans="58:64" x14ac:dyDescent="0.3">
      <c r="BF985" t="s">
        <v>162</v>
      </c>
      <c r="BG985" t="s">
        <v>177</v>
      </c>
      <c r="BH985" t="s">
        <v>101</v>
      </c>
      <c r="BI985" t="s">
        <v>136</v>
      </c>
      <c r="BJ985" t="s">
        <v>17</v>
      </c>
      <c r="BK985" t="s">
        <v>46</v>
      </c>
      <c r="BL985">
        <v>133</v>
      </c>
    </row>
    <row r="986" spans="58:64" x14ac:dyDescent="0.3">
      <c r="BF986" t="s">
        <v>162</v>
      </c>
      <c r="BG986" t="s">
        <v>177</v>
      </c>
      <c r="BH986" t="s">
        <v>101</v>
      </c>
      <c r="BI986" t="s">
        <v>136</v>
      </c>
      <c r="BJ986" t="s">
        <v>17</v>
      </c>
      <c r="BK986" t="s">
        <v>45</v>
      </c>
      <c r="BL986">
        <v>133</v>
      </c>
    </row>
    <row r="987" spans="58:64" x14ac:dyDescent="0.3">
      <c r="BF987" t="s">
        <v>162</v>
      </c>
      <c r="BG987" t="s">
        <v>177</v>
      </c>
      <c r="BH987" t="s">
        <v>122</v>
      </c>
      <c r="BI987" t="s">
        <v>136</v>
      </c>
      <c r="BJ987" t="s">
        <v>17</v>
      </c>
      <c r="BK987" t="s">
        <v>46</v>
      </c>
      <c r="BL987">
        <v>7098</v>
      </c>
    </row>
    <row r="988" spans="58:64" x14ac:dyDescent="0.3">
      <c r="BF988" t="s">
        <v>162</v>
      </c>
      <c r="BG988" t="s">
        <v>177</v>
      </c>
      <c r="BH988" t="s">
        <v>122</v>
      </c>
      <c r="BI988" t="s">
        <v>136</v>
      </c>
      <c r="BJ988" t="s">
        <v>17</v>
      </c>
      <c r="BK988" t="s">
        <v>45</v>
      </c>
      <c r="BL988">
        <v>7098</v>
      </c>
    </row>
    <row r="989" spans="58:64" x14ac:dyDescent="0.3">
      <c r="BF989" t="s">
        <v>162</v>
      </c>
      <c r="BG989" t="s">
        <v>177</v>
      </c>
      <c r="BH989" t="s">
        <v>116</v>
      </c>
      <c r="BI989" t="s">
        <v>136</v>
      </c>
      <c r="BJ989" t="s">
        <v>17</v>
      </c>
      <c r="BK989" t="s">
        <v>46</v>
      </c>
      <c r="BL989">
        <v>11</v>
      </c>
    </row>
    <row r="990" spans="58:64" x14ac:dyDescent="0.3">
      <c r="BF990" t="s">
        <v>162</v>
      </c>
      <c r="BG990" t="s">
        <v>177</v>
      </c>
      <c r="BH990" t="s">
        <v>79</v>
      </c>
      <c r="BI990" t="s">
        <v>136</v>
      </c>
      <c r="BJ990" t="s">
        <v>17</v>
      </c>
      <c r="BK990" t="s">
        <v>46</v>
      </c>
      <c r="BL990">
        <v>54</v>
      </c>
    </row>
    <row r="991" spans="58:64" x14ac:dyDescent="0.3">
      <c r="BF991" t="s">
        <v>162</v>
      </c>
      <c r="BG991" t="s">
        <v>177</v>
      </c>
      <c r="BH991" t="s">
        <v>79</v>
      </c>
      <c r="BI991" t="s">
        <v>136</v>
      </c>
      <c r="BJ991" t="s">
        <v>17</v>
      </c>
      <c r="BK991" t="s">
        <v>45</v>
      </c>
      <c r="BL991">
        <v>54</v>
      </c>
    </row>
    <row r="992" spans="58:64" x14ac:dyDescent="0.3">
      <c r="BF992" t="s">
        <v>162</v>
      </c>
      <c r="BG992" t="s">
        <v>177</v>
      </c>
      <c r="BH992" t="s">
        <v>158</v>
      </c>
      <c r="BI992" t="s">
        <v>136</v>
      </c>
      <c r="BJ992" t="s">
        <v>17</v>
      </c>
      <c r="BK992" t="s">
        <v>46</v>
      </c>
      <c r="BL992">
        <v>3</v>
      </c>
    </row>
    <row r="993" spans="58:64" x14ac:dyDescent="0.3">
      <c r="BF993" t="s">
        <v>162</v>
      </c>
      <c r="BG993" t="s">
        <v>177</v>
      </c>
      <c r="BH993" t="s">
        <v>158</v>
      </c>
      <c r="BI993" t="s">
        <v>136</v>
      </c>
      <c r="BJ993" t="s">
        <v>17</v>
      </c>
      <c r="BK993" t="s">
        <v>45</v>
      </c>
      <c r="BL993">
        <v>3</v>
      </c>
    </row>
    <row r="994" spans="58:64" x14ac:dyDescent="0.3">
      <c r="BF994" t="s">
        <v>162</v>
      </c>
      <c r="BG994" t="s">
        <v>177</v>
      </c>
      <c r="BH994" t="s">
        <v>84</v>
      </c>
      <c r="BI994" t="s">
        <v>136</v>
      </c>
      <c r="BJ994" t="s">
        <v>17</v>
      </c>
      <c r="BK994" t="s">
        <v>46</v>
      </c>
      <c r="BL994">
        <v>24</v>
      </c>
    </row>
    <row r="995" spans="58:64" x14ac:dyDescent="0.3">
      <c r="BF995" t="s">
        <v>162</v>
      </c>
      <c r="BG995" t="s">
        <v>177</v>
      </c>
      <c r="BH995" t="s">
        <v>173</v>
      </c>
      <c r="BI995" t="s">
        <v>136</v>
      </c>
      <c r="BJ995" t="s">
        <v>17</v>
      </c>
      <c r="BK995" t="s">
        <v>46</v>
      </c>
      <c r="BL995">
        <v>2</v>
      </c>
    </row>
    <row r="996" spans="58:64" x14ac:dyDescent="0.3">
      <c r="BF996" t="s">
        <v>162</v>
      </c>
      <c r="BG996" t="s">
        <v>177</v>
      </c>
      <c r="BH996" t="s">
        <v>173</v>
      </c>
      <c r="BI996" t="s">
        <v>136</v>
      </c>
      <c r="BJ996" t="s">
        <v>17</v>
      </c>
      <c r="BK996" t="s">
        <v>45</v>
      </c>
      <c r="BL996">
        <v>2</v>
      </c>
    </row>
    <row r="997" spans="58:64" x14ac:dyDescent="0.3">
      <c r="BF997" t="s">
        <v>162</v>
      </c>
      <c r="BG997" t="s">
        <v>177</v>
      </c>
      <c r="BH997" t="s">
        <v>131</v>
      </c>
      <c r="BI997" t="s">
        <v>136</v>
      </c>
      <c r="BJ997" t="s">
        <v>17</v>
      </c>
      <c r="BK997" t="s">
        <v>46</v>
      </c>
      <c r="BL997">
        <v>828</v>
      </c>
    </row>
    <row r="998" spans="58:64" x14ac:dyDescent="0.3">
      <c r="BF998" t="s">
        <v>162</v>
      </c>
      <c r="BG998" t="s">
        <v>177</v>
      </c>
      <c r="BH998" t="s">
        <v>131</v>
      </c>
      <c r="BI998" t="s">
        <v>136</v>
      </c>
      <c r="BJ998" t="s">
        <v>17</v>
      </c>
      <c r="BK998" t="s">
        <v>45</v>
      </c>
      <c r="BL998">
        <v>828</v>
      </c>
    </row>
    <row r="999" spans="58:64" x14ac:dyDescent="0.3">
      <c r="BF999" t="s">
        <v>162</v>
      </c>
      <c r="BG999" t="s">
        <v>177</v>
      </c>
      <c r="BH999" t="s">
        <v>114</v>
      </c>
      <c r="BI999" t="s">
        <v>136</v>
      </c>
      <c r="BJ999" t="s">
        <v>17</v>
      </c>
      <c r="BK999" t="s">
        <v>46</v>
      </c>
      <c r="BL999">
        <v>372</v>
      </c>
    </row>
    <row r="1000" spans="58:64" x14ac:dyDescent="0.3">
      <c r="BF1000" t="s">
        <v>162</v>
      </c>
      <c r="BG1000" t="s">
        <v>177</v>
      </c>
      <c r="BH1000" t="s">
        <v>114</v>
      </c>
      <c r="BI1000" t="s">
        <v>136</v>
      </c>
      <c r="BJ1000" t="s">
        <v>17</v>
      </c>
      <c r="BK1000" t="s">
        <v>45</v>
      </c>
      <c r="BL1000">
        <v>372</v>
      </c>
    </row>
    <row r="1001" spans="58:64" x14ac:dyDescent="0.3">
      <c r="BF1001" t="s">
        <v>162</v>
      </c>
      <c r="BG1001" t="s">
        <v>177</v>
      </c>
      <c r="BH1001" t="s">
        <v>89</v>
      </c>
      <c r="BI1001" t="s">
        <v>136</v>
      </c>
      <c r="BJ1001" t="s">
        <v>17</v>
      </c>
      <c r="BK1001" t="s">
        <v>46</v>
      </c>
      <c r="BL1001">
        <v>225</v>
      </c>
    </row>
    <row r="1002" spans="58:64" x14ac:dyDescent="0.3">
      <c r="BF1002" t="s">
        <v>162</v>
      </c>
      <c r="BG1002" t="s">
        <v>177</v>
      </c>
      <c r="BH1002" t="s">
        <v>89</v>
      </c>
      <c r="BI1002" t="s">
        <v>136</v>
      </c>
      <c r="BJ1002" t="s">
        <v>17</v>
      </c>
      <c r="BK1002" t="s">
        <v>45</v>
      </c>
      <c r="BL1002">
        <v>225</v>
      </c>
    </row>
    <row r="1003" spans="58:64" x14ac:dyDescent="0.3">
      <c r="BF1003" t="s">
        <v>162</v>
      </c>
      <c r="BG1003" t="s">
        <v>177</v>
      </c>
      <c r="BH1003" t="s">
        <v>131</v>
      </c>
      <c r="BI1003" t="s">
        <v>136</v>
      </c>
      <c r="BJ1003" t="s">
        <v>17</v>
      </c>
      <c r="BK1003" t="s">
        <v>46</v>
      </c>
      <c r="BL1003">
        <v>1</v>
      </c>
    </row>
    <row r="1004" spans="58:64" x14ac:dyDescent="0.3">
      <c r="BF1004" t="s">
        <v>162</v>
      </c>
      <c r="BG1004" t="s">
        <v>177</v>
      </c>
      <c r="BH1004" t="s">
        <v>120</v>
      </c>
      <c r="BI1004" t="s">
        <v>136</v>
      </c>
      <c r="BJ1004" t="s">
        <v>17</v>
      </c>
      <c r="BK1004" t="s">
        <v>46</v>
      </c>
      <c r="BL1004">
        <v>12340</v>
      </c>
    </row>
    <row r="1005" spans="58:64" x14ac:dyDescent="0.3">
      <c r="BF1005" t="s">
        <v>162</v>
      </c>
      <c r="BG1005" t="s">
        <v>177</v>
      </c>
      <c r="BH1005" t="s">
        <v>120</v>
      </c>
      <c r="BI1005" t="s">
        <v>136</v>
      </c>
      <c r="BJ1005" t="s">
        <v>17</v>
      </c>
      <c r="BK1005" t="s">
        <v>45</v>
      </c>
      <c r="BL1005">
        <v>12340</v>
      </c>
    </row>
    <row r="1006" spans="58:64" x14ac:dyDescent="0.3">
      <c r="BF1006" t="s">
        <v>162</v>
      </c>
      <c r="BG1006" t="s">
        <v>177</v>
      </c>
      <c r="BH1006" t="s">
        <v>102</v>
      </c>
      <c r="BI1006" t="s">
        <v>136</v>
      </c>
      <c r="BJ1006" t="s">
        <v>17</v>
      </c>
      <c r="BK1006" t="s">
        <v>46</v>
      </c>
      <c r="BL1006">
        <v>4963</v>
      </c>
    </row>
    <row r="1007" spans="58:64" x14ac:dyDescent="0.3">
      <c r="BF1007" t="s">
        <v>162</v>
      </c>
      <c r="BG1007" t="s">
        <v>177</v>
      </c>
      <c r="BH1007" t="s">
        <v>102</v>
      </c>
      <c r="BI1007" t="s">
        <v>136</v>
      </c>
      <c r="BJ1007" t="s">
        <v>17</v>
      </c>
      <c r="BK1007" t="s">
        <v>45</v>
      </c>
      <c r="BL1007">
        <v>4963</v>
      </c>
    </row>
    <row r="1008" spans="58:64" x14ac:dyDescent="0.3">
      <c r="BF1008" t="s">
        <v>162</v>
      </c>
      <c r="BG1008" t="s">
        <v>177</v>
      </c>
      <c r="BH1008" t="s">
        <v>160</v>
      </c>
      <c r="BI1008" t="s">
        <v>136</v>
      </c>
      <c r="BJ1008" t="s">
        <v>17</v>
      </c>
      <c r="BK1008" t="s">
        <v>46</v>
      </c>
      <c r="BL1008">
        <v>1079</v>
      </c>
    </row>
    <row r="1009" spans="58:64" x14ac:dyDescent="0.3">
      <c r="BF1009" t="s">
        <v>162</v>
      </c>
      <c r="BG1009" t="s">
        <v>177</v>
      </c>
      <c r="BH1009" t="s">
        <v>127</v>
      </c>
      <c r="BI1009" t="s">
        <v>136</v>
      </c>
      <c r="BJ1009" t="s">
        <v>17</v>
      </c>
      <c r="BK1009" t="s">
        <v>45</v>
      </c>
      <c r="BL1009">
        <v>9</v>
      </c>
    </row>
    <row r="1010" spans="58:64" x14ac:dyDescent="0.3">
      <c r="BF1010" t="s">
        <v>162</v>
      </c>
      <c r="BG1010" t="s">
        <v>177</v>
      </c>
      <c r="BH1010" t="s">
        <v>70</v>
      </c>
      <c r="BI1010" t="s">
        <v>136</v>
      </c>
      <c r="BJ1010" t="s">
        <v>17</v>
      </c>
      <c r="BK1010" t="s">
        <v>46</v>
      </c>
      <c r="BL1010">
        <v>1</v>
      </c>
    </row>
    <row r="1011" spans="58:64" x14ac:dyDescent="0.3">
      <c r="BF1011" t="s">
        <v>162</v>
      </c>
      <c r="BG1011" t="s">
        <v>177</v>
      </c>
      <c r="BH1011" t="s">
        <v>70</v>
      </c>
      <c r="BI1011" t="s">
        <v>136</v>
      </c>
      <c r="BJ1011" t="s">
        <v>17</v>
      </c>
      <c r="BK1011" t="s">
        <v>45</v>
      </c>
      <c r="BL1011">
        <v>1</v>
      </c>
    </row>
    <row r="1012" spans="58:64" x14ac:dyDescent="0.3">
      <c r="BF1012" t="s">
        <v>162</v>
      </c>
      <c r="BG1012" t="s">
        <v>177</v>
      </c>
      <c r="BH1012" t="s">
        <v>72</v>
      </c>
      <c r="BI1012" t="s">
        <v>136</v>
      </c>
      <c r="BJ1012" t="s">
        <v>17</v>
      </c>
      <c r="BK1012" t="s">
        <v>46</v>
      </c>
      <c r="BL1012">
        <v>383</v>
      </c>
    </row>
    <row r="1013" spans="58:64" x14ac:dyDescent="0.3">
      <c r="BF1013" t="s">
        <v>162</v>
      </c>
      <c r="BG1013" t="s">
        <v>177</v>
      </c>
      <c r="BH1013" t="s">
        <v>72</v>
      </c>
      <c r="BI1013" t="s">
        <v>136</v>
      </c>
      <c r="BJ1013" t="s">
        <v>17</v>
      </c>
      <c r="BK1013" t="s">
        <v>45</v>
      </c>
      <c r="BL1013">
        <v>383</v>
      </c>
    </row>
    <row r="1014" spans="58:64" x14ac:dyDescent="0.3">
      <c r="BF1014" t="s">
        <v>162</v>
      </c>
      <c r="BG1014" t="s">
        <v>177</v>
      </c>
      <c r="BH1014" t="s">
        <v>155</v>
      </c>
      <c r="BI1014" t="s">
        <v>136</v>
      </c>
      <c r="BJ1014" t="s">
        <v>17</v>
      </c>
      <c r="BK1014" t="s">
        <v>46</v>
      </c>
      <c r="BL1014">
        <v>1293</v>
      </c>
    </row>
    <row r="1015" spans="58:64" x14ac:dyDescent="0.3">
      <c r="BF1015" t="s">
        <v>162</v>
      </c>
      <c r="BG1015" t="s">
        <v>177</v>
      </c>
      <c r="BH1015" t="s">
        <v>155</v>
      </c>
      <c r="BI1015" t="s">
        <v>136</v>
      </c>
      <c r="BJ1015" t="s">
        <v>17</v>
      </c>
      <c r="BK1015" t="s">
        <v>45</v>
      </c>
      <c r="BL1015">
        <v>1293</v>
      </c>
    </row>
    <row r="1016" spans="58:64" x14ac:dyDescent="0.3">
      <c r="BF1016" t="s">
        <v>162</v>
      </c>
      <c r="BG1016" t="s">
        <v>177</v>
      </c>
      <c r="BH1016" t="s">
        <v>108</v>
      </c>
      <c r="BI1016" t="s">
        <v>136</v>
      </c>
      <c r="BJ1016" t="s">
        <v>17</v>
      </c>
      <c r="BK1016" t="s">
        <v>46</v>
      </c>
      <c r="BL1016">
        <v>35</v>
      </c>
    </row>
    <row r="1017" spans="58:64" x14ac:dyDescent="0.3">
      <c r="BF1017" t="s">
        <v>162</v>
      </c>
      <c r="BG1017" t="s">
        <v>177</v>
      </c>
      <c r="BH1017" t="s">
        <v>74</v>
      </c>
      <c r="BI1017" t="s">
        <v>136</v>
      </c>
      <c r="BJ1017" t="s">
        <v>17</v>
      </c>
      <c r="BK1017" t="s">
        <v>46</v>
      </c>
      <c r="BL1017">
        <v>16</v>
      </c>
    </row>
    <row r="1018" spans="58:64" x14ac:dyDescent="0.3">
      <c r="BF1018" t="s">
        <v>162</v>
      </c>
      <c r="BG1018" t="s">
        <v>177</v>
      </c>
      <c r="BH1018" t="s">
        <v>74</v>
      </c>
      <c r="BI1018" t="s">
        <v>136</v>
      </c>
      <c r="BJ1018" t="s">
        <v>17</v>
      </c>
      <c r="BK1018" t="s">
        <v>45</v>
      </c>
      <c r="BL1018">
        <v>16</v>
      </c>
    </row>
    <row r="1019" spans="58:64" x14ac:dyDescent="0.3">
      <c r="BF1019" t="s">
        <v>162</v>
      </c>
      <c r="BG1019" t="s">
        <v>177</v>
      </c>
      <c r="BH1019" t="s">
        <v>89</v>
      </c>
      <c r="BI1019" t="s">
        <v>136</v>
      </c>
      <c r="BJ1019" t="s">
        <v>17</v>
      </c>
      <c r="BK1019" t="s">
        <v>46</v>
      </c>
      <c r="BL1019">
        <v>1</v>
      </c>
    </row>
    <row r="1020" spans="58:64" x14ac:dyDescent="0.3">
      <c r="BF1020" t="s">
        <v>162</v>
      </c>
      <c r="BG1020" t="s">
        <v>177</v>
      </c>
      <c r="BH1020" t="s">
        <v>77</v>
      </c>
      <c r="BI1020" t="s">
        <v>136</v>
      </c>
      <c r="BJ1020" t="s">
        <v>17</v>
      </c>
      <c r="BK1020" t="s">
        <v>46</v>
      </c>
      <c r="BL1020">
        <v>107</v>
      </c>
    </row>
    <row r="1021" spans="58:64" x14ac:dyDescent="0.3">
      <c r="BF1021" t="s">
        <v>162</v>
      </c>
      <c r="BG1021" t="s">
        <v>177</v>
      </c>
      <c r="BH1021" t="s">
        <v>109</v>
      </c>
      <c r="BI1021" t="s">
        <v>136</v>
      </c>
      <c r="BJ1021" t="s">
        <v>17</v>
      </c>
      <c r="BK1021" t="s">
        <v>46</v>
      </c>
      <c r="BL1021">
        <v>1</v>
      </c>
    </row>
    <row r="1022" spans="58:64" x14ac:dyDescent="0.3">
      <c r="BF1022" t="s">
        <v>162</v>
      </c>
      <c r="BG1022" t="s">
        <v>177</v>
      </c>
      <c r="BH1022" t="s">
        <v>137</v>
      </c>
      <c r="BI1022" t="s">
        <v>136</v>
      </c>
      <c r="BJ1022" t="s">
        <v>17</v>
      </c>
      <c r="BK1022" t="s">
        <v>46</v>
      </c>
      <c r="BL1022">
        <v>1</v>
      </c>
    </row>
    <row r="1023" spans="58:64" x14ac:dyDescent="0.3">
      <c r="BF1023" t="s">
        <v>162</v>
      </c>
      <c r="BG1023" t="s">
        <v>177</v>
      </c>
      <c r="BH1023" t="s">
        <v>123</v>
      </c>
      <c r="BI1023" t="s">
        <v>136</v>
      </c>
      <c r="BJ1023" t="s">
        <v>17</v>
      </c>
      <c r="BK1023" t="s">
        <v>46</v>
      </c>
      <c r="BL1023">
        <v>1305</v>
      </c>
    </row>
    <row r="1024" spans="58:64" x14ac:dyDescent="0.3">
      <c r="BF1024" t="s">
        <v>162</v>
      </c>
      <c r="BG1024" t="s">
        <v>177</v>
      </c>
      <c r="BH1024" t="s">
        <v>123</v>
      </c>
      <c r="BI1024" t="s">
        <v>136</v>
      </c>
      <c r="BJ1024" t="s">
        <v>17</v>
      </c>
      <c r="BK1024" t="s">
        <v>45</v>
      </c>
      <c r="BL1024">
        <v>1305</v>
      </c>
    </row>
    <row r="1025" spans="58:64" x14ac:dyDescent="0.3">
      <c r="BF1025" t="s">
        <v>162</v>
      </c>
      <c r="BG1025" t="s">
        <v>177</v>
      </c>
      <c r="BH1025" t="s">
        <v>129</v>
      </c>
      <c r="BI1025" t="s">
        <v>136</v>
      </c>
      <c r="BJ1025" t="s">
        <v>17</v>
      </c>
      <c r="BK1025" t="s">
        <v>46</v>
      </c>
      <c r="BL1025">
        <v>436</v>
      </c>
    </row>
    <row r="1026" spans="58:64" x14ac:dyDescent="0.3">
      <c r="BF1026" t="s">
        <v>162</v>
      </c>
      <c r="BG1026" t="s">
        <v>177</v>
      </c>
      <c r="BH1026" t="s">
        <v>129</v>
      </c>
      <c r="BI1026" t="s">
        <v>136</v>
      </c>
      <c r="BJ1026" t="s">
        <v>17</v>
      </c>
      <c r="BK1026" t="s">
        <v>45</v>
      </c>
      <c r="BL1026">
        <v>436</v>
      </c>
    </row>
    <row r="1027" spans="58:64" x14ac:dyDescent="0.3">
      <c r="BF1027" t="s">
        <v>162</v>
      </c>
      <c r="BG1027" t="s">
        <v>177</v>
      </c>
      <c r="BH1027" t="s">
        <v>95</v>
      </c>
      <c r="BI1027" t="s">
        <v>136</v>
      </c>
      <c r="BJ1027" t="s">
        <v>17</v>
      </c>
      <c r="BK1027" t="s">
        <v>46</v>
      </c>
      <c r="BL1027">
        <v>8</v>
      </c>
    </row>
    <row r="1028" spans="58:64" x14ac:dyDescent="0.3">
      <c r="BF1028" t="s">
        <v>162</v>
      </c>
      <c r="BG1028" t="s">
        <v>177</v>
      </c>
      <c r="BH1028" t="s">
        <v>117</v>
      </c>
      <c r="BI1028" t="s">
        <v>136</v>
      </c>
      <c r="BJ1028" t="s">
        <v>17</v>
      </c>
      <c r="BK1028" t="s">
        <v>46</v>
      </c>
      <c r="BL1028">
        <v>4</v>
      </c>
    </row>
    <row r="1029" spans="58:64" x14ac:dyDescent="0.3">
      <c r="BF1029" t="s">
        <v>162</v>
      </c>
      <c r="BG1029" t="s">
        <v>177</v>
      </c>
      <c r="BH1029" t="s">
        <v>77</v>
      </c>
      <c r="BI1029" t="s">
        <v>136</v>
      </c>
      <c r="BJ1029" t="s">
        <v>17</v>
      </c>
      <c r="BK1029" t="s">
        <v>46</v>
      </c>
      <c r="BL1029">
        <v>24622</v>
      </c>
    </row>
    <row r="1030" spans="58:64" x14ac:dyDescent="0.3">
      <c r="BF1030" t="s">
        <v>162</v>
      </c>
      <c r="BG1030" t="s">
        <v>177</v>
      </c>
      <c r="BH1030" t="s">
        <v>77</v>
      </c>
      <c r="BI1030" t="s">
        <v>136</v>
      </c>
      <c r="BJ1030" t="s">
        <v>17</v>
      </c>
      <c r="BK1030" t="s">
        <v>45</v>
      </c>
      <c r="BL1030">
        <v>24622</v>
      </c>
    </row>
    <row r="1031" spans="58:64" x14ac:dyDescent="0.3">
      <c r="BF1031" t="s">
        <v>162</v>
      </c>
      <c r="BG1031" t="s">
        <v>177</v>
      </c>
      <c r="BH1031" t="s">
        <v>110</v>
      </c>
      <c r="BI1031" t="s">
        <v>136</v>
      </c>
      <c r="BJ1031" t="s">
        <v>17</v>
      </c>
      <c r="BK1031" t="s">
        <v>46</v>
      </c>
      <c r="BL1031">
        <v>1024</v>
      </c>
    </row>
    <row r="1032" spans="58:64" x14ac:dyDescent="0.3">
      <c r="BF1032" t="s">
        <v>162</v>
      </c>
      <c r="BG1032" t="s">
        <v>177</v>
      </c>
      <c r="BH1032" t="s">
        <v>110</v>
      </c>
      <c r="BI1032" t="s">
        <v>136</v>
      </c>
      <c r="BJ1032" t="s">
        <v>17</v>
      </c>
      <c r="BK1032" t="s">
        <v>45</v>
      </c>
      <c r="BL1032">
        <v>1024</v>
      </c>
    </row>
    <row r="1033" spans="58:64" x14ac:dyDescent="0.3">
      <c r="BF1033" t="s">
        <v>162</v>
      </c>
      <c r="BG1033" t="s">
        <v>177</v>
      </c>
      <c r="BH1033" t="s">
        <v>102</v>
      </c>
      <c r="BI1033" t="s">
        <v>136</v>
      </c>
      <c r="BJ1033" t="s">
        <v>17</v>
      </c>
      <c r="BK1033" t="s">
        <v>46</v>
      </c>
      <c r="BL1033">
        <v>32</v>
      </c>
    </row>
    <row r="1034" spans="58:64" x14ac:dyDescent="0.3">
      <c r="BF1034" t="s">
        <v>162</v>
      </c>
      <c r="BG1034" t="s">
        <v>177</v>
      </c>
      <c r="BH1034" t="s">
        <v>146</v>
      </c>
      <c r="BI1034" t="s">
        <v>136</v>
      </c>
      <c r="BJ1034" t="s">
        <v>17</v>
      </c>
      <c r="BK1034" t="s">
        <v>46</v>
      </c>
      <c r="BL1034">
        <v>400</v>
      </c>
    </row>
    <row r="1035" spans="58:64" x14ac:dyDescent="0.3">
      <c r="BF1035" t="s">
        <v>162</v>
      </c>
      <c r="BG1035" t="s">
        <v>177</v>
      </c>
      <c r="BH1035" t="s">
        <v>146</v>
      </c>
      <c r="BI1035" t="s">
        <v>136</v>
      </c>
      <c r="BJ1035" t="s">
        <v>17</v>
      </c>
      <c r="BK1035" t="s">
        <v>45</v>
      </c>
      <c r="BL1035">
        <v>400</v>
      </c>
    </row>
    <row r="1036" spans="58:64" x14ac:dyDescent="0.3">
      <c r="BF1036" t="s">
        <v>162</v>
      </c>
      <c r="BG1036" t="s">
        <v>177</v>
      </c>
      <c r="BH1036" t="s">
        <v>105</v>
      </c>
      <c r="BI1036" t="s">
        <v>136</v>
      </c>
      <c r="BJ1036" t="s">
        <v>17</v>
      </c>
      <c r="BK1036" t="s">
        <v>46</v>
      </c>
      <c r="BL1036">
        <v>8</v>
      </c>
    </row>
    <row r="1037" spans="58:64" x14ac:dyDescent="0.3">
      <c r="BF1037" t="s">
        <v>162</v>
      </c>
      <c r="BG1037" t="s">
        <v>177</v>
      </c>
      <c r="BH1037" t="s">
        <v>112</v>
      </c>
      <c r="BI1037" t="s">
        <v>136</v>
      </c>
      <c r="BJ1037" t="s">
        <v>17</v>
      </c>
      <c r="BK1037" t="s">
        <v>46</v>
      </c>
      <c r="BL1037">
        <v>446</v>
      </c>
    </row>
    <row r="1038" spans="58:64" x14ac:dyDescent="0.3">
      <c r="BF1038" t="s">
        <v>162</v>
      </c>
      <c r="BG1038" t="s">
        <v>177</v>
      </c>
      <c r="BH1038" t="s">
        <v>112</v>
      </c>
      <c r="BI1038" t="s">
        <v>136</v>
      </c>
      <c r="BJ1038" t="s">
        <v>17</v>
      </c>
      <c r="BK1038" t="s">
        <v>45</v>
      </c>
      <c r="BL1038">
        <v>446</v>
      </c>
    </row>
    <row r="1039" spans="58:64" x14ac:dyDescent="0.3">
      <c r="BF1039" t="s">
        <v>162</v>
      </c>
      <c r="BG1039" t="s">
        <v>177</v>
      </c>
      <c r="BH1039" t="s">
        <v>123</v>
      </c>
      <c r="BI1039" t="s">
        <v>136</v>
      </c>
      <c r="BJ1039" t="s">
        <v>17</v>
      </c>
      <c r="BK1039" t="s">
        <v>46</v>
      </c>
      <c r="BL1039">
        <v>18</v>
      </c>
    </row>
    <row r="1040" spans="58:64" x14ac:dyDescent="0.3">
      <c r="BF1040" t="s">
        <v>162</v>
      </c>
      <c r="BG1040" t="s">
        <v>177</v>
      </c>
      <c r="BH1040" t="s">
        <v>99</v>
      </c>
      <c r="BI1040" t="s">
        <v>136</v>
      </c>
      <c r="BJ1040" t="s">
        <v>17</v>
      </c>
      <c r="BK1040" t="s">
        <v>46</v>
      </c>
      <c r="BL1040">
        <v>6</v>
      </c>
    </row>
    <row r="1041" spans="58:64" x14ac:dyDescent="0.3">
      <c r="BF1041" t="s">
        <v>162</v>
      </c>
      <c r="BG1041" t="s">
        <v>177</v>
      </c>
      <c r="BH1041" t="s">
        <v>126</v>
      </c>
      <c r="BI1041" t="s">
        <v>136</v>
      </c>
      <c r="BJ1041" t="s">
        <v>17</v>
      </c>
      <c r="BK1041" t="s">
        <v>46</v>
      </c>
      <c r="BL1041">
        <v>600</v>
      </c>
    </row>
    <row r="1042" spans="58:64" x14ac:dyDescent="0.3">
      <c r="BF1042" t="s">
        <v>162</v>
      </c>
      <c r="BG1042" t="s">
        <v>177</v>
      </c>
      <c r="BH1042" t="s">
        <v>126</v>
      </c>
      <c r="BI1042" t="s">
        <v>136</v>
      </c>
      <c r="BJ1042" t="s">
        <v>17</v>
      </c>
      <c r="BK1042" t="s">
        <v>45</v>
      </c>
      <c r="BL1042">
        <v>600</v>
      </c>
    </row>
    <row r="1043" spans="58:64" x14ac:dyDescent="0.3">
      <c r="BF1043" t="s">
        <v>162</v>
      </c>
      <c r="BG1043" t="s">
        <v>177</v>
      </c>
      <c r="BH1043" t="s">
        <v>92</v>
      </c>
      <c r="BI1043" t="s">
        <v>136</v>
      </c>
      <c r="BJ1043" t="s">
        <v>17</v>
      </c>
      <c r="BK1043" t="s">
        <v>46</v>
      </c>
      <c r="BL1043">
        <v>725</v>
      </c>
    </row>
    <row r="1044" spans="58:64" x14ac:dyDescent="0.3">
      <c r="BF1044" t="s">
        <v>162</v>
      </c>
      <c r="BG1044" t="s">
        <v>177</v>
      </c>
      <c r="BH1044" t="s">
        <v>92</v>
      </c>
      <c r="BI1044" t="s">
        <v>136</v>
      </c>
      <c r="BJ1044" t="s">
        <v>17</v>
      </c>
      <c r="BK1044" t="s">
        <v>45</v>
      </c>
      <c r="BL1044">
        <v>725</v>
      </c>
    </row>
    <row r="1045" spans="58:64" x14ac:dyDescent="0.3">
      <c r="BF1045" t="s">
        <v>162</v>
      </c>
      <c r="BG1045" t="s">
        <v>177</v>
      </c>
      <c r="BH1045" t="s">
        <v>128</v>
      </c>
      <c r="BI1045" t="s">
        <v>136</v>
      </c>
      <c r="BJ1045" t="s">
        <v>17</v>
      </c>
      <c r="BK1045" t="s">
        <v>46</v>
      </c>
      <c r="BL1045">
        <v>2189</v>
      </c>
    </row>
    <row r="1046" spans="58:64" x14ac:dyDescent="0.3">
      <c r="BF1046" t="s">
        <v>162</v>
      </c>
      <c r="BG1046" t="s">
        <v>177</v>
      </c>
      <c r="BH1046" t="s">
        <v>128</v>
      </c>
      <c r="BI1046" t="s">
        <v>136</v>
      </c>
      <c r="BJ1046" t="s">
        <v>17</v>
      </c>
      <c r="BK1046" t="s">
        <v>45</v>
      </c>
      <c r="BL1046">
        <v>2189</v>
      </c>
    </row>
    <row r="1047" spans="58:64" x14ac:dyDescent="0.3">
      <c r="BF1047" t="s">
        <v>162</v>
      </c>
      <c r="BG1047" t="s">
        <v>177</v>
      </c>
      <c r="BH1047" t="s">
        <v>108</v>
      </c>
      <c r="BI1047" t="s">
        <v>136</v>
      </c>
      <c r="BJ1047" t="s">
        <v>17</v>
      </c>
      <c r="BK1047" t="s">
        <v>46</v>
      </c>
      <c r="BL1047">
        <v>4156</v>
      </c>
    </row>
    <row r="1048" spans="58:64" x14ac:dyDescent="0.3">
      <c r="BF1048" t="s">
        <v>162</v>
      </c>
      <c r="BG1048" t="s">
        <v>177</v>
      </c>
      <c r="BH1048" t="s">
        <v>108</v>
      </c>
      <c r="BI1048" t="s">
        <v>136</v>
      </c>
      <c r="BJ1048" t="s">
        <v>17</v>
      </c>
      <c r="BK1048" t="s">
        <v>45</v>
      </c>
      <c r="BL1048">
        <v>4156</v>
      </c>
    </row>
    <row r="1049" spans="58:64" x14ac:dyDescent="0.3">
      <c r="BF1049" t="s">
        <v>162</v>
      </c>
      <c r="BG1049" t="s">
        <v>177</v>
      </c>
      <c r="BH1049" t="s">
        <v>62</v>
      </c>
      <c r="BI1049" t="s">
        <v>136</v>
      </c>
      <c r="BJ1049" t="s">
        <v>17</v>
      </c>
      <c r="BK1049" t="s">
        <v>46</v>
      </c>
      <c r="BL1049">
        <v>354</v>
      </c>
    </row>
    <row r="1050" spans="58:64" x14ac:dyDescent="0.3">
      <c r="BF1050" t="s">
        <v>162</v>
      </c>
      <c r="BG1050" t="s">
        <v>177</v>
      </c>
      <c r="BH1050" t="s">
        <v>62</v>
      </c>
      <c r="BI1050" t="s">
        <v>136</v>
      </c>
      <c r="BJ1050" t="s">
        <v>17</v>
      </c>
      <c r="BK1050" t="s">
        <v>45</v>
      </c>
      <c r="BL1050">
        <v>354</v>
      </c>
    </row>
    <row r="1051" spans="58:64" x14ac:dyDescent="0.3">
      <c r="BF1051" t="s">
        <v>162</v>
      </c>
      <c r="BG1051" t="s">
        <v>177</v>
      </c>
      <c r="BH1051" t="s">
        <v>124</v>
      </c>
      <c r="BI1051" t="s">
        <v>136</v>
      </c>
      <c r="BJ1051" t="s">
        <v>17</v>
      </c>
      <c r="BK1051" t="s">
        <v>46</v>
      </c>
      <c r="BL1051">
        <v>34</v>
      </c>
    </row>
    <row r="1052" spans="58:64" x14ac:dyDescent="0.3">
      <c r="BF1052" t="s">
        <v>162</v>
      </c>
      <c r="BG1052" t="s">
        <v>177</v>
      </c>
      <c r="BH1052" t="s">
        <v>104</v>
      </c>
      <c r="BI1052" t="s">
        <v>136</v>
      </c>
      <c r="BJ1052" t="s">
        <v>17</v>
      </c>
      <c r="BK1052" t="s">
        <v>46</v>
      </c>
      <c r="BL1052">
        <v>2233</v>
      </c>
    </row>
    <row r="1053" spans="58:64" x14ac:dyDescent="0.3">
      <c r="BF1053" t="s">
        <v>162</v>
      </c>
      <c r="BG1053" t="s">
        <v>177</v>
      </c>
      <c r="BH1053" t="s">
        <v>104</v>
      </c>
      <c r="BI1053" t="s">
        <v>136</v>
      </c>
      <c r="BJ1053" t="s">
        <v>17</v>
      </c>
      <c r="BK1053" t="s">
        <v>45</v>
      </c>
      <c r="BL1053">
        <v>2233</v>
      </c>
    </row>
    <row r="1054" spans="58:64" x14ac:dyDescent="0.3">
      <c r="BF1054" t="s">
        <v>162</v>
      </c>
      <c r="BG1054" t="s">
        <v>177</v>
      </c>
      <c r="BH1054" t="s">
        <v>138</v>
      </c>
      <c r="BI1054" t="s">
        <v>136</v>
      </c>
      <c r="BJ1054" t="s">
        <v>17</v>
      </c>
      <c r="BK1054" t="s">
        <v>46</v>
      </c>
      <c r="BL1054">
        <v>770</v>
      </c>
    </row>
    <row r="1055" spans="58:64" x14ac:dyDescent="0.3">
      <c r="BF1055" t="s">
        <v>162</v>
      </c>
      <c r="BG1055" t="s">
        <v>177</v>
      </c>
      <c r="BH1055" t="s">
        <v>138</v>
      </c>
      <c r="BI1055" t="s">
        <v>136</v>
      </c>
      <c r="BJ1055" t="s">
        <v>17</v>
      </c>
      <c r="BK1055" t="s">
        <v>45</v>
      </c>
      <c r="BL1055">
        <v>770</v>
      </c>
    </row>
    <row r="1056" spans="58:64" x14ac:dyDescent="0.3">
      <c r="BF1056" t="s">
        <v>162</v>
      </c>
      <c r="BG1056" t="s">
        <v>177</v>
      </c>
      <c r="BH1056" t="s">
        <v>101</v>
      </c>
      <c r="BI1056" t="s">
        <v>136</v>
      </c>
      <c r="BJ1056" t="s">
        <v>17</v>
      </c>
      <c r="BK1056" t="s">
        <v>46</v>
      </c>
      <c r="BL1056">
        <v>6</v>
      </c>
    </row>
    <row r="1057" spans="58:64" x14ac:dyDescent="0.3">
      <c r="BF1057" t="s">
        <v>162</v>
      </c>
      <c r="BG1057" t="s">
        <v>177</v>
      </c>
      <c r="BH1057" t="s">
        <v>112</v>
      </c>
      <c r="BI1057" t="s">
        <v>136</v>
      </c>
      <c r="BJ1057" t="s">
        <v>17</v>
      </c>
      <c r="BK1057" t="s">
        <v>46</v>
      </c>
      <c r="BL1057">
        <v>1</v>
      </c>
    </row>
    <row r="1058" spans="58:64" x14ac:dyDescent="0.3">
      <c r="BF1058" t="s">
        <v>162</v>
      </c>
      <c r="BG1058" t="s">
        <v>177</v>
      </c>
      <c r="BH1058" t="s">
        <v>71</v>
      </c>
      <c r="BI1058" t="s">
        <v>136</v>
      </c>
      <c r="BJ1058" t="s">
        <v>17</v>
      </c>
      <c r="BK1058" t="s">
        <v>46</v>
      </c>
      <c r="BL1058">
        <v>6</v>
      </c>
    </row>
    <row r="1059" spans="58:64" x14ac:dyDescent="0.3">
      <c r="BF1059" t="s">
        <v>162</v>
      </c>
      <c r="BG1059" t="s">
        <v>177</v>
      </c>
      <c r="BH1059" t="s">
        <v>171</v>
      </c>
      <c r="BI1059" t="s">
        <v>136</v>
      </c>
      <c r="BJ1059" t="s">
        <v>17</v>
      </c>
      <c r="BK1059" t="s">
        <v>46</v>
      </c>
      <c r="BL1059">
        <v>1</v>
      </c>
    </row>
    <row r="1060" spans="58:64" x14ac:dyDescent="0.3">
      <c r="BF1060" t="s">
        <v>162</v>
      </c>
      <c r="BG1060" t="s">
        <v>177</v>
      </c>
      <c r="BH1060" t="s">
        <v>171</v>
      </c>
      <c r="BI1060" t="s">
        <v>136</v>
      </c>
      <c r="BJ1060" t="s">
        <v>17</v>
      </c>
      <c r="BK1060" t="s">
        <v>45</v>
      </c>
      <c r="BL1060">
        <v>1</v>
      </c>
    </row>
    <row r="1061" spans="58:64" x14ac:dyDescent="0.3">
      <c r="BF1061" t="s">
        <v>162</v>
      </c>
      <c r="BG1061" t="s">
        <v>177</v>
      </c>
      <c r="BH1061" t="s">
        <v>133</v>
      </c>
      <c r="BI1061" t="s">
        <v>136</v>
      </c>
      <c r="BJ1061" t="s">
        <v>17</v>
      </c>
      <c r="BK1061" t="s">
        <v>46</v>
      </c>
      <c r="BL1061">
        <v>72</v>
      </c>
    </row>
    <row r="1062" spans="58:64" x14ac:dyDescent="0.3">
      <c r="BF1062" t="s">
        <v>162</v>
      </c>
      <c r="BG1062" t="s">
        <v>177</v>
      </c>
      <c r="BH1062" t="s">
        <v>133</v>
      </c>
      <c r="BI1062" t="s">
        <v>136</v>
      </c>
      <c r="BJ1062" t="s">
        <v>17</v>
      </c>
      <c r="BK1062" t="s">
        <v>45</v>
      </c>
      <c r="BL1062">
        <v>72</v>
      </c>
    </row>
    <row r="1063" spans="58:64" x14ac:dyDescent="0.3">
      <c r="BF1063" t="s">
        <v>162</v>
      </c>
      <c r="BG1063" t="s">
        <v>177</v>
      </c>
      <c r="BH1063" t="s">
        <v>75</v>
      </c>
      <c r="BI1063" t="s">
        <v>136</v>
      </c>
      <c r="BJ1063" t="s">
        <v>17</v>
      </c>
      <c r="BK1063" t="s">
        <v>46</v>
      </c>
      <c r="BL1063">
        <v>1</v>
      </c>
    </row>
    <row r="1064" spans="58:64" x14ac:dyDescent="0.3">
      <c r="BF1064" t="s">
        <v>162</v>
      </c>
      <c r="BG1064" t="s">
        <v>177</v>
      </c>
      <c r="BH1064" t="s">
        <v>75</v>
      </c>
      <c r="BI1064" t="s">
        <v>136</v>
      </c>
      <c r="BJ1064" t="s">
        <v>17</v>
      </c>
      <c r="BK1064" t="s">
        <v>45</v>
      </c>
      <c r="BL1064">
        <v>1</v>
      </c>
    </row>
    <row r="1065" spans="58:64" x14ac:dyDescent="0.3">
      <c r="BF1065" t="s">
        <v>162</v>
      </c>
      <c r="BG1065" t="s">
        <v>177</v>
      </c>
      <c r="BH1065" t="s">
        <v>156</v>
      </c>
      <c r="BI1065" t="s">
        <v>136</v>
      </c>
      <c r="BJ1065" t="s">
        <v>17</v>
      </c>
      <c r="BK1065" t="s">
        <v>46</v>
      </c>
      <c r="BL1065">
        <v>4</v>
      </c>
    </row>
    <row r="1066" spans="58:64" x14ac:dyDescent="0.3">
      <c r="BF1066" t="s">
        <v>162</v>
      </c>
      <c r="BG1066" t="s">
        <v>177</v>
      </c>
      <c r="BH1066" t="s">
        <v>156</v>
      </c>
      <c r="BI1066" t="s">
        <v>136</v>
      </c>
      <c r="BJ1066" t="s">
        <v>17</v>
      </c>
      <c r="BK1066" t="s">
        <v>45</v>
      </c>
      <c r="BL1066">
        <v>4</v>
      </c>
    </row>
    <row r="1067" spans="58:64" x14ac:dyDescent="0.3">
      <c r="BF1067" t="s">
        <v>162</v>
      </c>
      <c r="BG1067" t="s">
        <v>177</v>
      </c>
      <c r="BH1067" t="s">
        <v>76</v>
      </c>
      <c r="BI1067" t="s">
        <v>136</v>
      </c>
      <c r="BJ1067" t="s">
        <v>17</v>
      </c>
      <c r="BK1067" t="s">
        <v>46</v>
      </c>
      <c r="BL1067">
        <v>1</v>
      </c>
    </row>
    <row r="1068" spans="58:64" x14ac:dyDescent="0.3">
      <c r="BF1068" t="s">
        <v>162</v>
      </c>
      <c r="BG1068" t="s">
        <v>177</v>
      </c>
      <c r="BH1068" t="s">
        <v>111</v>
      </c>
      <c r="BI1068" t="s">
        <v>136</v>
      </c>
      <c r="BJ1068" t="s">
        <v>17</v>
      </c>
      <c r="BK1068" t="s">
        <v>46</v>
      </c>
      <c r="BL1068">
        <v>291</v>
      </c>
    </row>
    <row r="1069" spans="58:64" x14ac:dyDescent="0.3">
      <c r="BF1069" t="s">
        <v>162</v>
      </c>
      <c r="BG1069" t="s">
        <v>177</v>
      </c>
      <c r="BH1069" t="s">
        <v>111</v>
      </c>
      <c r="BI1069" t="s">
        <v>136</v>
      </c>
      <c r="BJ1069" t="s">
        <v>17</v>
      </c>
      <c r="BK1069" t="s">
        <v>45</v>
      </c>
      <c r="BL1069">
        <v>291</v>
      </c>
    </row>
    <row r="1070" spans="58:64" x14ac:dyDescent="0.3">
      <c r="BF1070" t="s">
        <v>162</v>
      </c>
      <c r="BG1070" t="s">
        <v>177</v>
      </c>
      <c r="BH1070" t="s">
        <v>80</v>
      </c>
      <c r="BI1070" t="s">
        <v>136</v>
      </c>
      <c r="BJ1070" t="s">
        <v>17</v>
      </c>
      <c r="BK1070" t="s">
        <v>46</v>
      </c>
      <c r="BL1070">
        <v>3854</v>
      </c>
    </row>
    <row r="1071" spans="58:64" x14ac:dyDescent="0.3">
      <c r="BF1071" t="s">
        <v>162</v>
      </c>
      <c r="BG1071" t="s">
        <v>177</v>
      </c>
      <c r="BH1071" t="s">
        <v>80</v>
      </c>
      <c r="BI1071" t="s">
        <v>136</v>
      </c>
      <c r="BJ1071" t="s">
        <v>17</v>
      </c>
      <c r="BK1071" t="s">
        <v>45</v>
      </c>
      <c r="BL1071">
        <v>3854</v>
      </c>
    </row>
    <row r="1072" spans="58:64" x14ac:dyDescent="0.3">
      <c r="BF1072" t="s">
        <v>162</v>
      </c>
      <c r="BG1072" t="s">
        <v>177</v>
      </c>
      <c r="BH1072" t="s">
        <v>103</v>
      </c>
      <c r="BI1072" t="s">
        <v>136</v>
      </c>
      <c r="BJ1072" t="s">
        <v>17</v>
      </c>
      <c r="BK1072" t="s">
        <v>46</v>
      </c>
      <c r="BL1072">
        <v>1806</v>
      </c>
    </row>
    <row r="1073" spans="58:64" x14ac:dyDescent="0.3">
      <c r="BF1073" t="s">
        <v>162</v>
      </c>
      <c r="BG1073" t="s">
        <v>177</v>
      </c>
      <c r="BH1073" t="s">
        <v>74</v>
      </c>
      <c r="BI1073" t="s">
        <v>57</v>
      </c>
      <c r="BJ1073" t="s">
        <v>18</v>
      </c>
      <c r="BK1073" t="s">
        <v>45</v>
      </c>
      <c r="BL1073">
        <v>1</v>
      </c>
    </row>
    <row r="1074" spans="58:64" x14ac:dyDescent="0.3">
      <c r="BF1074" t="s">
        <v>162</v>
      </c>
      <c r="BG1074" t="s">
        <v>177</v>
      </c>
      <c r="BH1074" t="s">
        <v>74</v>
      </c>
      <c r="BI1074" t="s">
        <v>57</v>
      </c>
      <c r="BJ1074" t="s">
        <v>18</v>
      </c>
      <c r="BK1074" t="s">
        <v>46</v>
      </c>
      <c r="BL1074">
        <v>1</v>
      </c>
    </row>
    <row r="1075" spans="58:64" x14ac:dyDescent="0.3">
      <c r="BF1075" t="s">
        <v>162</v>
      </c>
      <c r="BG1075" t="s">
        <v>177</v>
      </c>
      <c r="BH1075" t="s">
        <v>82</v>
      </c>
      <c r="BI1075" t="s">
        <v>57</v>
      </c>
      <c r="BJ1075" t="s">
        <v>19</v>
      </c>
      <c r="BK1075" t="s">
        <v>45</v>
      </c>
      <c r="BL1075">
        <v>11</v>
      </c>
    </row>
    <row r="1076" spans="58:64" x14ac:dyDescent="0.3">
      <c r="BF1076" t="s">
        <v>162</v>
      </c>
      <c r="BG1076" t="s">
        <v>177</v>
      </c>
      <c r="BH1076" t="s">
        <v>82</v>
      </c>
      <c r="BI1076" t="s">
        <v>57</v>
      </c>
      <c r="BJ1076" t="s">
        <v>19</v>
      </c>
      <c r="BK1076" t="s">
        <v>46</v>
      </c>
      <c r="BL1076">
        <v>11</v>
      </c>
    </row>
    <row r="1077" spans="58:64" x14ac:dyDescent="0.3">
      <c r="BF1077" t="s">
        <v>162</v>
      </c>
      <c r="BG1077" t="s">
        <v>177</v>
      </c>
      <c r="BH1077" t="s">
        <v>77</v>
      </c>
      <c r="BI1077" t="s">
        <v>57</v>
      </c>
      <c r="BJ1077" t="s">
        <v>20</v>
      </c>
      <c r="BK1077" t="s">
        <v>45</v>
      </c>
      <c r="BL1077">
        <v>1</v>
      </c>
    </row>
    <row r="1078" spans="58:64" x14ac:dyDescent="0.3">
      <c r="BF1078" t="s">
        <v>162</v>
      </c>
      <c r="BG1078" t="s">
        <v>177</v>
      </c>
      <c r="BH1078" t="s">
        <v>77</v>
      </c>
      <c r="BI1078" t="s">
        <v>57</v>
      </c>
      <c r="BJ1078" t="s">
        <v>20</v>
      </c>
      <c r="BK1078" t="s">
        <v>46</v>
      </c>
      <c r="BL1078">
        <v>1</v>
      </c>
    </row>
    <row r="1079" spans="58:64" x14ac:dyDescent="0.3">
      <c r="BF1079" t="s">
        <v>162</v>
      </c>
      <c r="BG1079" t="s">
        <v>177</v>
      </c>
      <c r="BH1079" t="s">
        <v>76</v>
      </c>
      <c r="BI1079" t="s">
        <v>57</v>
      </c>
      <c r="BJ1079" t="s">
        <v>20</v>
      </c>
      <c r="BK1079" t="s">
        <v>45</v>
      </c>
      <c r="BL1079">
        <v>1</v>
      </c>
    </row>
    <row r="1080" spans="58:64" x14ac:dyDescent="0.3">
      <c r="BF1080" t="s">
        <v>162</v>
      </c>
      <c r="BG1080" t="s">
        <v>177</v>
      </c>
      <c r="BH1080" t="s">
        <v>76</v>
      </c>
      <c r="BI1080" t="s">
        <v>57</v>
      </c>
      <c r="BJ1080" t="s">
        <v>20</v>
      </c>
      <c r="BK1080" t="s">
        <v>46</v>
      </c>
      <c r="BL1080">
        <v>1</v>
      </c>
    </row>
    <row r="1081" spans="58:64" x14ac:dyDescent="0.3">
      <c r="BF1081" t="s">
        <v>162</v>
      </c>
      <c r="BG1081" t="s">
        <v>177</v>
      </c>
      <c r="BH1081" t="s">
        <v>78</v>
      </c>
      <c r="BI1081" t="s">
        <v>57</v>
      </c>
      <c r="BJ1081" t="s">
        <v>20</v>
      </c>
      <c r="BK1081" t="s">
        <v>45</v>
      </c>
      <c r="BL1081">
        <v>1</v>
      </c>
    </row>
    <row r="1082" spans="58:64" x14ac:dyDescent="0.3">
      <c r="BF1082" t="s">
        <v>162</v>
      </c>
      <c r="BG1082" t="s">
        <v>177</v>
      </c>
      <c r="BH1082" t="s">
        <v>78</v>
      </c>
      <c r="BI1082" t="s">
        <v>57</v>
      </c>
      <c r="BJ1082" t="s">
        <v>20</v>
      </c>
      <c r="BK1082" t="s">
        <v>46</v>
      </c>
      <c r="BL1082">
        <v>1</v>
      </c>
    </row>
    <row r="1083" spans="58:64" x14ac:dyDescent="0.3">
      <c r="BF1083" t="s">
        <v>162</v>
      </c>
      <c r="BG1083" t="s">
        <v>177</v>
      </c>
      <c r="BH1083" t="s">
        <v>72</v>
      </c>
      <c r="BI1083" t="s">
        <v>57</v>
      </c>
      <c r="BJ1083" t="s">
        <v>20</v>
      </c>
      <c r="BK1083" t="s">
        <v>45</v>
      </c>
      <c r="BL1083">
        <v>4</v>
      </c>
    </row>
    <row r="1084" spans="58:64" x14ac:dyDescent="0.3">
      <c r="BF1084" t="s">
        <v>162</v>
      </c>
      <c r="BG1084" t="s">
        <v>177</v>
      </c>
      <c r="BH1084" t="s">
        <v>72</v>
      </c>
      <c r="BI1084" t="s">
        <v>57</v>
      </c>
      <c r="BJ1084" t="s">
        <v>20</v>
      </c>
      <c r="BK1084" t="s">
        <v>46</v>
      </c>
      <c r="BL1084">
        <v>4</v>
      </c>
    </row>
    <row r="1085" spans="58:64" x14ac:dyDescent="0.3">
      <c r="BF1085" t="s">
        <v>162</v>
      </c>
      <c r="BG1085" t="s">
        <v>177</v>
      </c>
      <c r="BH1085" t="s">
        <v>80</v>
      </c>
      <c r="BI1085" t="s">
        <v>57</v>
      </c>
      <c r="BJ1085" t="s">
        <v>20</v>
      </c>
      <c r="BK1085" t="s">
        <v>45</v>
      </c>
      <c r="BL1085">
        <v>4</v>
      </c>
    </row>
    <row r="1086" spans="58:64" x14ac:dyDescent="0.3">
      <c r="BF1086" t="s">
        <v>162</v>
      </c>
      <c r="BG1086" t="s">
        <v>177</v>
      </c>
      <c r="BH1086" t="s">
        <v>80</v>
      </c>
      <c r="BI1086" t="s">
        <v>57</v>
      </c>
      <c r="BJ1086" t="s">
        <v>20</v>
      </c>
      <c r="BK1086" t="s">
        <v>46</v>
      </c>
      <c r="BL1086">
        <v>4</v>
      </c>
    </row>
    <row r="1087" spans="58:64" x14ac:dyDescent="0.3">
      <c r="BF1087" t="s">
        <v>162</v>
      </c>
      <c r="BG1087" t="s">
        <v>177</v>
      </c>
      <c r="BH1087" t="s">
        <v>74</v>
      </c>
      <c r="BI1087" t="s">
        <v>57</v>
      </c>
      <c r="BJ1087" t="s">
        <v>20</v>
      </c>
      <c r="BK1087" t="s">
        <v>45</v>
      </c>
      <c r="BL1087">
        <v>9</v>
      </c>
    </row>
    <row r="1088" spans="58:64" x14ac:dyDescent="0.3">
      <c r="BF1088" t="s">
        <v>162</v>
      </c>
      <c r="BG1088" t="s">
        <v>177</v>
      </c>
      <c r="BH1088" t="s">
        <v>74</v>
      </c>
      <c r="BI1088" t="s">
        <v>57</v>
      </c>
      <c r="BJ1088" t="s">
        <v>20</v>
      </c>
      <c r="BK1088" t="s">
        <v>46</v>
      </c>
      <c r="BL1088">
        <v>9</v>
      </c>
    </row>
    <row r="1089" spans="58:64" x14ac:dyDescent="0.3">
      <c r="BF1089" t="s">
        <v>162</v>
      </c>
      <c r="BG1089" t="s">
        <v>177</v>
      </c>
      <c r="BH1089" t="s">
        <v>84</v>
      </c>
      <c r="BI1089" t="s">
        <v>57</v>
      </c>
      <c r="BJ1089" t="s">
        <v>20</v>
      </c>
      <c r="BK1089" t="s">
        <v>45</v>
      </c>
      <c r="BL1089">
        <v>7</v>
      </c>
    </row>
    <row r="1090" spans="58:64" x14ac:dyDescent="0.3">
      <c r="BF1090" t="s">
        <v>162</v>
      </c>
      <c r="BG1090" t="s">
        <v>177</v>
      </c>
      <c r="BH1090" t="s">
        <v>84</v>
      </c>
      <c r="BI1090" t="s">
        <v>57</v>
      </c>
      <c r="BJ1090" t="s">
        <v>20</v>
      </c>
      <c r="BK1090" t="s">
        <v>46</v>
      </c>
      <c r="BL1090">
        <v>7</v>
      </c>
    </row>
    <row r="1091" spans="58:64" x14ac:dyDescent="0.3">
      <c r="BF1091" t="s">
        <v>162</v>
      </c>
      <c r="BG1091" t="s">
        <v>177</v>
      </c>
      <c r="BH1091" t="s">
        <v>83</v>
      </c>
      <c r="BI1091" t="s">
        <v>57</v>
      </c>
      <c r="BJ1091" t="s">
        <v>20</v>
      </c>
      <c r="BK1091" t="s">
        <v>45</v>
      </c>
      <c r="BL1091">
        <v>3</v>
      </c>
    </row>
    <row r="1092" spans="58:64" x14ac:dyDescent="0.3">
      <c r="BF1092" t="s">
        <v>162</v>
      </c>
      <c r="BG1092" t="s">
        <v>177</v>
      </c>
      <c r="BH1092" t="s">
        <v>83</v>
      </c>
      <c r="BI1092" t="s">
        <v>57</v>
      </c>
      <c r="BJ1092" t="s">
        <v>20</v>
      </c>
      <c r="BK1092" t="s">
        <v>46</v>
      </c>
      <c r="BL1092">
        <v>3</v>
      </c>
    </row>
    <row r="1093" spans="58:64" x14ac:dyDescent="0.3">
      <c r="BF1093" t="s">
        <v>162</v>
      </c>
      <c r="BG1093" t="s">
        <v>177</v>
      </c>
      <c r="BH1093" t="s">
        <v>69</v>
      </c>
      <c r="BI1093" t="s">
        <v>57</v>
      </c>
      <c r="BJ1093" t="s">
        <v>20</v>
      </c>
      <c r="BK1093" t="s">
        <v>46</v>
      </c>
      <c r="BL1093">
        <v>3</v>
      </c>
    </row>
    <row r="1094" spans="58:64" x14ac:dyDescent="0.3">
      <c r="BF1094" t="s">
        <v>162</v>
      </c>
      <c r="BG1094" t="s">
        <v>177</v>
      </c>
      <c r="BH1094" t="s">
        <v>71</v>
      </c>
      <c r="BI1094" t="s">
        <v>57</v>
      </c>
      <c r="BJ1094" t="s">
        <v>20</v>
      </c>
      <c r="BK1094" t="s">
        <v>46</v>
      </c>
      <c r="BL1094">
        <v>2</v>
      </c>
    </row>
    <row r="1095" spans="58:64" x14ac:dyDescent="0.3">
      <c r="BF1095" t="s">
        <v>162</v>
      </c>
      <c r="BG1095" t="s">
        <v>177</v>
      </c>
      <c r="BH1095" t="s">
        <v>95</v>
      </c>
      <c r="BI1095" t="s">
        <v>57</v>
      </c>
      <c r="BJ1095" t="s">
        <v>20</v>
      </c>
      <c r="BK1095" t="s">
        <v>45</v>
      </c>
      <c r="BL1095">
        <v>4</v>
      </c>
    </row>
    <row r="1096" spans="58:64" x14ac:dyDescent="0.3">
      <c r="BF1096" t="s">
        <v>162</v>
      </c>
      <c r="BG1096" t="s">
        <v>177</v>
      </c>
      <c r="BH1096" t="s">
        <v>95</v>
      </c>
      <c r="BI1096" t="s">
        <v>57</v>
      </c>
      <c r="BJ1096" t="s">
        <v>20</v>
      </c>
      <c r="BK1096" t="s">
        <v>46</v>
      </c>
      <c r="BL1096">
        <v>4</v>
      </c>
    </row>
    <row r="1097" spans="58:64" x14ac:dyDescent="0.3">
      <c r="BF1097" t="s">
        <v>162</v>
      </c>
      <c r="BG1097" t="s">
        <v>177</v>
      </c>
      <c r="BH1097" t="s">
        <v>66</v>
      </c>
      <c r="BI1097" t="s">
        <v>57</v>
      </c>
      <c r="BJ1097" t="s">
        <v>20</v>
      </c>
      <c r="BK1097" t="s">
        <v>45</v>
      </c>
      <c r="BL1097">
        <v>1</v>
      </c>
    </row>
    <row r="1098" spans="58:64" x14ac:dyDescent="0.3">
      <c r="BF1098" t="s">
        <v>162</v>
      </c>
      <c r="BG1098" t="s">
        <v>177</v>
      </c>
      <c r="BH1098" t="s">
        <v>66</v>
      </c>
      <c r="BI1098" t="s">
        <v>57</v>
      </c>
      <c r="BJ1098" t="s">
        <v>20</v>
      </c>
      <c r="BK1098" t="s">
        <v>46</v>
      </c>
      <c r="BL1098">
        <v>1</v>
      </c>
    </row>
    <row r="1099" spans="58:64" x14ac:dyDescent="0.3">
      <c r="BF1099" t="s">
        <v>162</v>
      </c>
      <c r="BG1099" t="s">
        <v>177</v>
      </c>
      <c r="BH1099" t="s">
        <v>65</v>
      </c>
      <c r="BI1099" t="s">
        <v>57</v>
      </c>
      <c r="BJ1099" t="s">
        <v>20</v>
      </c>
      <c r="BK1099" t="s">
        <v>45</v>
      </c>
      <c r="BL1099">
        <v>4</v>
      </c>
    </row>
    <row r="1100" spans="58:64" x14ac:dyDescent="0.3">
      <c r="BF1100" t="s">
        <v>162</v>
      </c>
      <c r="BG1100" t="s">
        <v>177</v>
      </c>
      <c r="BH1100" t="s">
        <v>65</v>
      </c>
      <c r="BI1100" t="s">
        <v>57</v>
      </c>
      <c r="BJ1100" t="s">
        <v>20</v>
      </c>
      <c r="BK1100" t="s">
        <v>46</v>
      </c>
      <c r="BL1100">
        <v>4</v>
      </c>
    </row>
    <row r="1101" spans="58:64" x14ac:dyDescent="0.3">
      <c r="BF1101" t="s">
        <v>162</v>
      </c>
      <c r="BG1101" t="s">
        <v>177</v>
      </c>
      <c r="BH1101" t="s">
        <v>61</v>
      </c>
      <c r="BI1101" t="s">
        <v>57</v>
      </c>
      <c r="BJ1101" t="s">
        <v>20</v>
      </c>
      <c r="BK1101" t="s">
        <v>45</v>
      </c>
      <c r="BL1101">
        <v>3</v>
      </c>
    </row>
    <row r="1102" spans="58:64" x14ac:dyDescent="0.3">
      <c r="BF1102" t="s">
        <v>162</v>
      </c>
      <c r="BG1102" t="s">
        <v>177</v>
      </c>
      <c r="BH1102" t="s">
        <v>61</v>
      </c>
      <c r="BI1102" t="s">
        <v>57</v>
      </c>
      <c r="BJ1102" t="s">
        <v>20</v>
      </c>
      <c r="BK1102" t="s">
        <v>46</v>
      </c>
      <c r="BL1102">
        <v>3</v>
      </c>
    </row>
    <row r="1103" spans="58:64" x14ac:dyDescent="0.3">
      <c r="BF1103" t="s">
        <v>162</v>
      </c>
      <c r="BG1103" t="s">
        <v>177</v>
      </c>
      <c r="BH1103" t="s">
        <v>82</v>
      </c>
      <c r="BI1103" t="s">
        <v>57</v>
      </c>
      <c r="BJ1103" t="s">
        <v>20</v>
      </c>
      <c r="BK1103" t="s">
        <v>45</v>
      </c>
      <c r="BL1103">
        <v>2</v>
      </c>
    </row>
    <row r="1104" spans="58:64" x14ac:dyDescent="0.3">
      <c r="BF1104" t="s">
        <v>162</v>
      </c>
      <c r="BG1104" t="s">
        <v>177</v>
      </c>
      <c r="BH1104" t="s">
        <v>82</v>
      </c>
      <c r="BI1104" t="s">
        <v>57</v>
      </c>
      <c r="BJ1104" t="s">
        <v>20</v>
      </c>
      <c r="BK1104" t="s">
        <v>46</v>
      </c>
      <c r="BL1104">
        <v>2</v>
      </c>
    </row>
    <row r="1105" spans="58:64" x14ac:dyDescent="0.3">
      <c r="BF1105" t="s">
        <v>162</v>
      </c>
      <c r="BG1105" t="s">
        <v>177</v>
      </c>
      <c r="BH1105" t="s">
        <v>174</v>
      </c>
      <c r="BI1105" t="s">
        <v>57</v>
      </c>
      <c r="BJ1105" t="s">
        <v>20</v>
      </c>
      <c r="BK1105" t="s">
        <v>45</v>
      </c>
      <c r="BL1105">
        <v>1</v>
      </c>
    </row>
    <row r="1106" spans="58:64" x14ac:dyDescent="0.3">
      <c r="BF1106" t="s">
        <v>162</v>
      </c>
      <c r="BG1106" t="s">
        <v>177</v>
      </c>
      <c r="BH1106" t="s">
        <v>174</v>
      </c>
      <c r="BI1106" t="s">
        <v>57</v>
      </c>
      <c r="BJ1106" t="s">
        <v>20</v>
      </c>
      <c r="BK1106" t="s">
        <v>46</v>
      </c>
      <c r="BL1106">
        <v>1</v>
      </c>
    </row>
    <row r="1107" spans="58:64" x14ac:dyDescent="0.3">
      <c r="BF1107" t="s">
        <v>162</v>
      </c>
      <c r="BG1107" t="s">
        <v>177</v>
      </c>
      <c r="BH1107" t="s">
        <v>96</v>
      </c>
      <c r="BI1107" t="s">
        <v>57</v>
      </c>
      <c r="BJ1107" t="s">
        <v>20</v>
      </c>
      <c r="BK1107" t="s">
        <v>45</v>
      </c>
      <c r="BL1107">
        <v>1</v>
      </c>
    </row>
    <row r="1108" spans="58:64" x14ac:dyDescent="0.3">
      <c r="BF1108" t="s">
        <v>162</v>
      </c>
      <c r="BG1108" t="s">
        <v>177</v>
      </c>
      <c r="BH1108" t="s">
        <v>96</v>
      </c>
      <c r="BI1108" t="s">
        <v>57</v>
      </c>
      <c r="BJ1108" t="s">
        <v>20</v>
      </c>
      <c r="BK1108" t="s">
        <v>46</v>
      </c>
      <c r="BL1108">
        <v>1</v>
      </c>
    </row>
    <row r="1109" spans="58:64" x14ac:dyDescent="0.3">
      <c r="BF1109" t="s">
        <v>162</v>
      </c>
      <c r="BG1109" t="s">
        <v>177</v>
      </c>
      <c r="BH1109" t="s">
        <v>89</v>
      </c>
      <c r="BI1109" t="s">
        <v>57</v>
      </c>
      <c r="BJ1109" t="s">
        <v>20</v>
      </c>
      <c r="BK1109" t="s">
        <v>45</v>
      </c>
      <c r="BL1109">
        <v>2</v>
      </c>
    </row>
    <row r="1110" spans="58:64" x14ac:dyDescent="0.3">
      <c r="BF1110" t="s">
        <v>162</v>
      </c>
      <c r="BG1110" t="s">
        <v>177</v>
      </c>
      <c r="BH1110" t="s">
        <v>89</v>
      </c>
      <c r="BI1110" t="s">
        <v>57</v>
      </c>
      <c r="BJ1110" t="s">
        <v>20</v>
      </c>
      <c r="BK1110" t="s">
        <v>46</v>
      </c>
      <c r="BL1110">
        <v>2</v>
      </c>
    </row>
    <row r="1111" spans="58:64" x14ac:dyDescent="0.3">
      <c r="BF1111" t="s">
        <v>162</v>
      </c>
      <c r="BG1111" t="s">
        <v>177</v>
      </c>
      <c r="BH1111" t="s">
        <v>70</v>
      </c>
      <c r="BI1111" t="s">
        <v>57</v>
      </c>
      <c r="BJ1111" t="s">
        <v>20</v>
      </c>
      <c r="BK1111" t="s">
        <v>45</v>
      </c>
      <c r="BL1111">
        <v>6</v>
      </c>
    </row>
    <row r="1112" spans="58:64" x14ac:dyDescent="0.3">
      <c r="BF1112" t="s">
        <v>162</v>
      </c>
      <c r="BG1112" t="s">
        <v>177</v>
      </c>
      <c r="BH1112" t="s">
        <v>70</v>
      </c>
      <c r="BI1112" t="s">
        <v>57</v>
      </c>
      <c r="BJ1112" t="s">
        <v>20</v>
      </c>
      <c r="BK1112" t="s">
        <v>46</v>
      </c>
      <c r="BL1112">
        <v>6</v>
      </c>
    </row>
    <row r="1113" spans="58:64" x14ac:dyDescent="0.3">
      <c r="BF1113" t="s">
        <v>162</v>
      </c>
      <c r="BG1113" t="s">
        <v>177</v>
      </c>
      <c r="BH1113" t="s">
        <v>69</v>
      </c>
      <c r="BI1113" t="s">
        <v>57</v>
      </c>
      <c r="BJ1113" t="s">
        <v>20</v>
      </c>
      <c r="BK1113" t="s">
        <v>45</v>
      </c>
      <c r="BL1113">
        <v>3</v>
      </c>
    </row>
    <row r="1114" spans="58:64" x14ac:dyDescent="0.3">
      <c r="BF1114" t="s">
        <v>162</v>
      </c>
      <c r="BG1114" t="s">
        <v>177</v>
      </c>
      <c r="BH1114" t="s">
        <v>62</v>
      </c>
      <c r="BI1114" t="s">
        <v>57</v>
      </c>
      <c r="BJ1114" t="s">
        <v>20</v>
      </c>
      <c r="BK1114" t="s">
        <v>46</v>
      </c>
      <c r="BL1114">
        <v>21</v>
      </c>
    </row>
    <row r="1115" spans="58:64" x14ac:dyDescent="0.3">
      <c r="BF1115" t="s">
        <v>162</v>
      </c>
      <c r="BG1115" t="s">
        <v>177</v>
      </c>
      <c r="BH1115" t="s">
        <v>62</v>
      </c>
      <c r="BI1115" t="s">
        <v>57</v>
      </c>
      <c r="BJ1115" t="s">
        <v>20</v>
      </c>
      <c r="BK1115" t="s">
        <v>45</v>
      </c>
      <c r="BL1115">
        <v>21</v>
      </c>
    </row>
    <row r="1116" spans="58:64" x14ac:dyDescent="0.3">
      <c r="BF1116" t="s">
        <v>162</v>
      </c>
      <c r="BG1116" t="s">
        <v>177</v>
      </c>
      <c r="BH1116" t="s">
        <v>124</v>
      </c>
      <c r="BI1116" t="s">
        <v>57</v>
      </c>
      <c r="BJ1116" t="s">
        <v>20</v>
      </c>
      <c r="BK1116" t="s">
        <v>46</v>
      </c>
      <c r="BL1116">
        <v>3</v>
      </c>
    </row>
    <row r="1117" spans="58:64" x14ac:dyDescent="0.3">
      <c r="BF1117" t="s">
        <v>162</v>
      </c>
      <c r="BG1117" t="s">
        <v>177</v>
      </c>
      <c r="BH1117" t="s">
        <v>124</v>
      </c>
      <c r="BI1117" t="s">
        <v>57</v>
      </c>
      <c r="BJ1117" t="s">
        <v>20</v>
      </c>
      <c r="BK1117" t="s">
        <v>45</v>
      </c>
      <c r="BL1117">
        <v>3</v>
      </c>
    </row>
    <row r="1118" spans="58:64" x14ac:dyDescent="0.3">
      <c r="BF1118" t="s">
        <v>162</v>
      </c>
      <c r="BG1118" t="s">
        <v>177</v>
      </c>
      <c r="BH1118" t="s">
        <v>71</v>
      </c>
      <c r="BI1118" t="s">
        <v>57</v>
      </c>
      <c r="BJ1118" t="s">
        <v>20</v>
      </c>
      <c r="BK1118" t="s">
        <v>45</v>
      </c>
      <c r="BL1118">
        <v>2</v>
      </c>
    </row>
  </sheetData>
  <mergeCells count="15">
    <mergeCell ref="AP9:AV9"/>
    <mergeCell ref="AP10:AV10"/>
    <mergeCell ref="AB10:AF10"/>
    <mergeCell ref="AH10:AN10"/>
    <mergeCell ref="B9:D9"/>
    <mergeCell ref="J9:N9"/>
    <mergeCell ref="P9:T9"/>
    <mergeCell ref="V9:Z9"/>
    <mergeCell ref="AB9:AF9"/>
    <mergeCell ref="AH9:AN9"/>
    <mergeCell ref="B10:D10"/>
    <mergeCell ref="F10:H10"/>
    <mergeCell ref="J10:N10"/>
    <mergeCell ref="P10:T10"/>
    <mergeCell ref="V10:Z10"/>
  </mergeCells>
  <pageMargins left="0.7" right="0.7" top="0.75" bottom="0.75" header="0.3" footer="0.3"/>
  <pageSetup orientation="portrait" r:id="rId1"/>
  <tableParts count="4">
    <tablePart r:id="rId2"/>
    <tablePart r:id="rId3"/>
    <tablePart r:id="rId4"/>
    <tablePart r:id="rId5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/>
  <dimension ref="A1:AV408"/>
  <sheetViews>
    <sheetView zoomScale="85" zoomScaleNormal="85" workbookViewId="0">
      <pane ySplit="3" topLeftCell="A134" activePane="bottomLeft" state="frozen"/>
      <selection activeCell="K1" sqref="K1"/>
      <selection pane="bottomLeft" activeCell="A165" sqref="A165:AV165"/>
    </sheetView>
  </sheetViews>
  <sheetFormatPr defaultRowHeight="13" x14ac:dyDescent="0.3"/>
  <cols>
    <col min="1" max="1" width="9.08984375" style="32"/>
    <col min="2" max="2" width="8.36328125" bestFit="1" customWidth="1"/>
    <col min="3" max="3" width="9.54296875" bestFit="1" customWidth="1"/>
    <col min="4" max="4" width="6.6328125" bestFit="1" customWidth="1"/>
    <col min="5" max="5" width="2.90625" customWidth="1"/>
    <col min="6" max="6" width="8.36328125" bestFit="1" customWidth="1"/>
    <col min="7" max="7" width="9.54296875" bestFit="1" customWidth="1"/>
    <col min="8" max="8" width="6.6328125" bestFit="1" customWidth="1"/>
    <col min="9" max="9" width="3.08984375" customWidth="1"/>
    <col min="10" max="10" width="8.6328125" bestFit="1" customWidth="1"/>
    <col min="11" max="11" width="6.6328125" bestFit="1" customWidth="1"/>
    <col min="12" max="12" width="7.54296875" bestFit="1" customWidth="1"/>
    <col min="13" max="13" width="9.54296875" bestFit="1" customWidth="1"/>
    <col min="14" max="14" width="8.54296875" bestFit="1" customWidth="1"/>
    <col min="15" max="15" width="3.453125" customWidth="1"/>
    <col min="16" max="16" width="8.54296875" bestFit="1" customWidth="1"/>
    <col min="17" max="17" width="6.54296875" bestFit="1" customWidth="1"/>
    <col min="18" max="18" width="7.54296875" bestFit="1" customWidth="1"/>
    <col min="19" max="19" width="9.54296875" bestFit="1" customWidth="1"/>
    <col min="20" max="20" width="8.54296875" bestFit="1" customWidth="1"/>
    <col min="21" max="21" width="3.6328125" customWidth="1"/>
    <col min="22" max="22" width="12.08984375" bestFit="1" customWidth="1"/>
    <col min="23" max="23" width="7.6328125" bestFit="1" customWidth="1"/>
    <col min="24" max="24" width="8.36328125" bestFit="1" customWidth="1"/>
    <col min="25" max="25" width="9.54296875" bestFit="1" customWidth="1"/>
    <col min="26" max="26" width="7.54296875" bestFit="1" customWidth="1"/>
    <col min="27" max="27" width="3.36328125" customWidth="1"/>
    <col min="28" max="28" width="12.08984375" bestFit="1" customWidth="1"/>
    <col min="29" max="29" width="6.6328125" bestFit="1" customWidth="1"/>
    <col min="30" max="30" width="8.36328125" bestFit="1" customWidth="1"/>
    <col min="31" max="31" width="9.54296875" bestFit="1" customWidth="1"/>
    <col min="32" max="32" width="7.54296875" bestFit="1" customWidth="1"/>
    <col min="34" max="34" width="11.54296875" bestFit="1" customWidth="1"/>
    <col min="35" max="35" width="12.90625" bestFit="1" customWidth="1"/>
    <col min="42" max="42" width="11.54296875" bestFit="1" customWidth="1"/>
    <col min="43" max="43" width="12.90625" bestFit="1" customWidth="1"/>
    <col min="44" max="48" width="9.36328125" customWidth="1"/>
  </cols>
  <sheetData>
    <row r="1" spans="1:48" x14ac:dyDescent="0.3">
      <c r="A1" s="21"/>
      <c r="B1" s="91" t="s">
        <v>25</v>
      </c>
      <c r="C1" s="91"/>
      <c r="D1" s="91"/>
      <c r="E1" s="55"/>
      <c r="F1" s="56" t="s">
        <v>26</v>
      </c>
      <c r="G1" s="56"/>
      <c r="H1" s="56"/>
      <c r="J1" s="92" t="s">
        <v>25</v>
      </c>
      <c r="K1" s="92"/>
      <c r="L1" s="92"/>
      <c r="M1" s="92"/>
      <c r="N1" s="92"/>
      <c r="O1" s="66"/>
      <c r="P1" s="93" t="s">
        <v>26</v>
      </c>
      <c r="Q1" s="93"/>
      <c r="R1" s="93"/>
      <c r="S1" s="93"/>
      <c r="T1" s="93"/>
      <c r="V1" s="94" t="s">
        <v>25</v>
      </c>
      <c r="W1" s="95"/>
      <c r="X1" s="95"/>
      <c r="Y1" s="95"/>
      <c r="Z1" s="96"/>
      <c r="AA1" s="66"/>
      <c r="AB1" s="86" t="s">
        <v>26</v>
      </c>
      <c r="AC1" s="87"/>
      <c r="AD1" s="87"/>
      <c r="AE1" s="87"/>
      <c r="AF1" s="88"/>
      <c r="AH1" s="97" t="s">
        <v>152</v>
      </c>
      <c r="AI1" s="98"/>
      <c r="AJ1" s="98"/>
      <c r="AK1" s="98"/>
      <c r="AL1" s="98"/>
      <c r="AM1" s="98"/>
      <c r="AN1" s="98"/>
      <c r="AP1" s="82" t="s">
        <v>153</v>
      </c>
      <c r="AQ1" s="83"/>
      <c r="AR1" s="83"/>
      <c r="AS1" s="83"/>
      <c r="AT1" s="83"/>
      <c r="AU1" s="83"/>
      <c r="AV1" s="83"/>
    </row>
    <row r="2" spans="1:48" x14ac:dyDescent="0.3">
      <c r="A2" s="21"/>
      <c r="B2" s="91" t="s">
        <v>42</v>
      </c>
      <c r="C2" s="91"/>
      <c r="D2" s="91"/>
      <c r="E2" s="57"/>
      <c r="F2" s="99" t="s">
        <v>42</v>
      </c>
      <c r="G2" s="99"/>
      <c r="H2" s="99"/>
      <c r="J2" s="92" t="s">
        <v>42</v>
      </c>
      <c r="K2" s="92"/>
      <c r="L2" s="92"/>
      <c r="M2" s="92"/>
      <c r="N2" s="92"/>
      <c r="O2" s="5"/>
      <c r="P2" s="93" t="s">
        <v>42</v>
      </c>
      <c r="Q2" s="93"/>
      <c r="R2" s="93"/>
      <c r="S2" s="93"/>
      <c r="T2" s="93"/>
      <c r="V2" s="94" t="s">
        <v>42</v>
      </c>
      <c r="W2" s="95"/>
      <c r="X2" s="95"/>
      <c r="Y2" s="95"/>
      <c r="Z2" s="96"/>
      <c r="AA2" s="5"/>
      <c r="AB2" s="86" t="s">
        <v>42</v>
      </c>
      <c r="AC2" s="87"/>
      <c r="AD2" s="87"/>
      <c r="AE2" s="87"/>
      <c r="AF2" s="88"/>
      <c r="AH2" s="89" t="s">
        <v>42</v>
      </c>
      <c r="AI2" s="90"/>
      <c r="AJ2" s="90"/>
      <c r="AK2" s="90"/>
      <c r="AL2" s="90"/>
      <c r="AM2" s="90"/>
      <c r="AN2" s="90"/>
      <c r="AP2" s="84" t="s">
        <v>42</v>
      </c>
      <c r="AQ2" s="85"/>
      <c r="AR2" s="85"/>
      <c r="AS2" s="85"/>
      <c r="AT2" s="85"/>
      <c r="AU2" s="85"/>
      <c r="AV2" s="85"/>
    </row>
    <row r="3" spans="1:48" x14ac:dyDescent="0.3">
      <c r="A3" s="29" t="s">
        <v>0</v>
      </c>
      <c r="B3" s="58" t="s">
        <v>7</v>
      </c>
      <c r="C3" s="58" t="s">
        <v>9</v>
      </c>
      <c r="D3" s="58" t="s">
        <v>27</v>
      </c>
      <c r="E3" s="57"/>
      <c r="F3" s="59" t="s">
        <v>7</v>
      </c>
      <c r="G3" s="59" t="s">
        <v>9</v>
      </c>
      <c r="H3" s="59" t="s">
        <v>27</v>
      </c>
      <c r="J3" s="67" t="s">
        <v>17</v>
      </c>
      <c r="K3" s="67" t="s">
        <v>15</v>
      </c>
      <c r="L3" s="67" t="s">
        <v>16</v>
      </c>
      <c r="M3" s="67" t="s">
        <v>38</v>
      </c>
      <c r="N3" s="67" t="s">
        <v>27</v>
      </c>
      <c r="O3" s="5"/>
      <c r="P3" s="68" t="s">
        <v>17</v>
      </c>
      <c r="Q3" s="68" t="s">
        <v>15</v>
      </c>
      <c r="R3" s="68" t="s">
        <v>16</v>
      </c>
      <c r="S3" s="68" t="s">
        <v>38</v>
      </c>
      <c r="T3" s="68" t="s">
        <v>27</v>
      </c>
      <c r="V3" s="72" t="s">
        <v>43</v>
      </c>
      <c r="W3" s="72" t="s">
        <v>10</v>
      </c>
      <c r="X3" s="72" t="s">
        <v>6</v>
      </c>
      <c r="Y3" s="72" t="s">
        <v>8</v>
      </c>
      <c r="Z3" s="72" t="s">
        <v>27</v>
      </c>
      <c r="AA3" s="5"/>
      <c r="AB3" s="68" t="s">
        <v>43</v>
      </c>
      <c r="AC3" s="68" t="s">
        <v>10</v>
      </c>
      <c r="AD3" s="68" t="s">
        <v>6</v>
      </c>
      <c r="AE3" s="68" t="s">
        <v>8</v>
      </c>
      <c r="AF3" s="68" t="s">
        <v>27</v>
      </c>
      <c r="AH3" s="73" t="s">
        <v>149</v>
      </c>
      <c r="AI3" s="73" t="s">
        <v>150</v>
      </c>
      <c r="AJ3" s="73" t="s">
        <v>4</v>
      </c>
      <c r="AK3" s="73" t="s">
        <v>44</v>
      </c>
      <c r="AL3" s="73" t="s">
        <v>11</v>
      </c>
      <c r="AM3" s="73" t="s">
        <v>12</v>
      </c>
      <c r="AN3" s="73" t="s">
        <v>27</v>
      </c>
      <c r="AP3" s="80" t="s">
        <v>149</v>
      </c>
      <c r="AQ3" s="80" t="s">
        <v>150</v>
      </c>
      <c r="AR3" s="80" t="s">
        <v>4</v>
      </c>
      <c r="AS3" s="80" t="s">
        <v>44</v>
      </c>
      <c r="AT3" s="80" t="s">
        <v>11</v>
      </c>
      <c r="AU3" s="80" t="s">
        <v>12</v>
      </c>
      <c r="AV3" s="80" t="s">
        <v>27</v>
      </c>
    </row>
    <row r="4" spans="1:48" x14ac:dyDescent="0.3">
      <c r="A4" s="60">
        <v>39448</v>
      </c>
      <c r="B4" s="61">
        <v>6169</v>
      </c>
      <c r="C4" s="61">
        <v>853</v>
      </c>
      <c r="D4" s="61">
        <f xml:space="preserve"> B4+C4</f>
        <v>7022</v>
      </c>
      <c r="E4" s="62"/>
      <c r="F4" s="61">
        <v>2531</v>
      </c>
      <c r="G4" s="61">
        <v>79</v>
      </c>
      <c r="H4" s="61">
        <f xml:space="preserve"> F4+G4</f>
        <v>2610</v>
      </c>
      <c r="J4" s="64">
        <v>377409</v>
      </c>
      <c r="K4" s="64">
        <v>2795</v>
      </c>
      <c r="L4" s="64">
        <v>26556</v>
      </c>
      <c r="M4" s="64">
        <v>5320</v>
      </c>
      <c r="N4" s="64">
        <f xml:space="preserve"> SUM(J4:M4)</f>
        <v>412080</v>
      </c>
      <c r="O4" s="69"/>
      <c r="P4" s="64">
        <v>117720</v>
      </c>
      <c r="Q4" s="64">
        <v>577</v>
      </c>
      <c r="R4" s="64">
        <v>211</v>
      </c>
      <c r="S4" s="64">
        <v>1034</v>
      </c>
      <c r="T4" s="64">
        <f t="shared" ref="T4:T67" si="0" xml:space="preserve"> SUM(P4:S4)</f>
        <v>119542</v>
      </c>
      <c r="V4" s="60"/>
      <c r="W4" s="64">
        <v>19306</v>
      </c>
      <c r="X4" s="64">
        <v>16820</v>
      </c>
      <c r="Y4" s="64">
        <v>2172</v>
      </c>
      <c r="Z4" s="64">
        <f xml:space="preserve"> SUM(W4:Y4)</f>
        <v>38298</v>
      </c>
      <c r="AA4" s="69"/>
      <c r="AB4" s="69"/>
      <c r="AC4" s="64">
        <v>2662</v>
      </c>
      <c r="AD4" s="64">
        <v>3660</v>
      </c>
      <c r="AE4" s="64">
        <v>256</v>
      </c>
      <c r="AF4" s="64">
        <f t="shared" ref="AF4:AF67" si="1" xml:space="preserve"> SUM(AC4:AE4)</f>
        <v>6578</v>
      </c>
      <c r="AH4" s="78"/>
      <c r="AI4" s="78"/>
      <c r="AJ4" s="78"/>
      <c r="AK4" s="78"/>
      <c r="AL4" s="78"/>
      <c r="AM4" s="78"/>
      <c r="AN4" s="79"/>
    </row>
    <row r="5" spans="1:48" x14ac:dyDescent="0.3">
      <c r="A5" s="60">
        <v>39479</v>
      </c>
      <c r="B5" s="61">
        <v>6162</v>
      </c>
      <c r="C5" s="61">
        <v>853</v>
      </c>
      <c r="D5" s="61">
        <f t="shared" ref="D5:D68" si="2" xml:space="preserve"> B5+C5</f>
        <v>7015</v>
      </c>
      <c r="E5" s="62"/>
      <c r="F5" s="61">
        <v>2531</v>
      </c>
      <c r="G5" s="61">
        <v>79</v>
      </c>
      <c r="H5" s="61">
        <f t="shared" ref="H5:H68" si="3" xml:space="preserve"> F5+G5</f>
        <v>2610</v>
      </c>
      <c r="J5" s="64">
        <v>378567</v>
      </c>
      <c r="K5" s="64">
        <v>2809</v>
      </c>
      <c r="L5" s="64">
        <v>26770</v>
      </c>
      <c r="M5" s="64">
        <v>6431</v>
      </c>
      <c r="N5" s="64">
        <f t="shared" ref="N5:N68" si="4" xml:space="preserve"> SUM(J5:M5)</f>
        <v>414577</v>
      </c>
      <c r="O5" s="69"/>
      <c r="P5" s="64">
        <v>116598</v>
      </c>
      <c r="Q5" s="64">
        <v>577</v>
      </c>
      <c r="R5" s="64">
        <v>199</v>
      </c>
      <c r="S5" s="64">
        <v>1037</v>
      </c>
      <c r="T5" s="64">
        <f t="shared" si="0"/>
        <v>118411</v>
      </c>
      <c r="V5" s="60"/>
      <c r="W5" s="64">
        <v>19288</v>
      </c>
      <c r="X5" s="64">
        <v>16861</v>
      </c>
      <c r="Y5" s="64">
        <v>2179</v>
      </c>
      <c r="Z5" s="64">
        <f t="shared" ref="Z5:Z68" si="5" xml:space="preserve"> SUM(W5:Y5)</f>
        <v>38328</v>
      </c>
      <c r="AA5" s="69"/>
      <c r="AB5" s="69"/>
      <c r="AC5" s="64">
        <v>2659</v>
      </c>
      <c r="AD5" s="64">
        <v>3661</v>
      </c>
      <c r="AE5" s="64">
        <v>256</v>
      </c>
      <c r="AF5" s="64">
        <f t="shared" si="1"/>
        <v>6576</v>
      </c>
      <c r="AH5" s="78"/>
      <c r="AI5" s="78"/>
      <c r="AJ5" s="78"/>
      <c r="AK5" s="78"/>
      <c r="AL5" s="78"/>
      <c r="AM5" s="78"/>
      <c r="AN5" s="79"/>
    </row>
    <row r="6" spans="1:48" x14ac:dyDescent="0.3">
      <c r="A6" s="60">
        <v>39508</v>
      </c>
      <c r="B6" s="61">
        <v>6174</v>
      </c>
      <c r="C6" s="61">
        <v>853</v>
      </c>
      <c r="D6" s="61">
        <f t="shared" si="2"/>
        <v>7027</v>
      </c>
      <c r="E6" s="62"/>
      <c r="F6" s="61">
        <v>2515</v>
      </c>
      <c r="G6" s="61">
        <v>78</v>
      </c>
      <c r="H6" s="61">
        <f t="shared" si="3"/>
        <v>2593</v>
      </c>
      <c r="J6" s="64">
        <v>378783</v>
      </c>
      <c r="K6" s="64">
        <v>2812</v>
      </c>
      <c r="L6" s="64">
        <v>26820</v>
      </c>
      <c r="M6" s="64">
        <v>6473</v>
      </c>
      <c r="N6" s="64">
        <f t="shared" si="4"/>
        <v>414888</v>
      </c>
      <c r="O6" s="69"/>
      <c r="P6" s="64">
        <v>116279</v>
      </c>
      <c r="Q6" s="64">
        <v>578</v>
      </c>
      <c r="R6" s="64">
        <v>201</v>
      </c>
      <c r="S6" s="64">
        <v>1041</v>
      </c>
      <c r="T6" s="64">
        <f t="shared" si="0"/>
        <v>118099</v>
      </c>
      <c r="V6" s="60"/>
      <c r="W6" s="64">
        <v>19261</v>
      </c>
      <c r="X6" s="64">
        <v>16849</v>
      </c>
      <c r="Y6" s="64">
        <v>2186</v>
      </c>
      <c r="Z6" s="64">
        <f t="shared" si="5"/>
        <v>38296</v>
      </c>
      <c r="AA6" s="69"/>
      <c r="AB6" s="69"/>
      <c r="AC6" s="64">
        <v>2664</v>
      </c>
      <c r="AD6" s="64">
        <v>3661</v>
      </c>
      <c r="AE6" s="64">
        <v>255</v>
      </c>
      <c r="AF6" s="64">
        <f t="shared" si="1"/>
        <v>6580</v>
      </c>
      <c r="AH6" s="78"/>
      <c r="AI6" s="78"/>
      <c r="AJ6" s="78"/>
      <c r="AK6" s="78"/>
      <c r="AL6" s="78"/>
      <c r="AM6" s="78"/>
      <c r="AN6" s="79"/>
    </row>
    <row r="7" spans="1:48" x14ac:dyDescent="0.3">
      <c r="A7" s="60">
        <v>39539</v>
      </c>
      <c r="B7" s="61">
        <v>6168</v>
      </c>
      <c r="C7" s="61">
        <v>853</v>
      </c>
      <c r="D7" s="61">
        <f t="shared" si="2"/>
        <v>7021</v>
      </c>
      <c r="E7" s="62"/>
      <c r="F7" s="61">
        <v>2511</v>
      </c>
      <c r="G7" s="61">
        <v>78</v>
      </c>
      <c r="H7" s="61">
        <f t="shared" si="3"/>
        <v>2589</v>
      </c>
      <c r="J7" s="64">
        <v>377929</v>
      </c>
      <c r="K7" s="64">
        <v>2824</v>
      </c>
      <c r="L7" s="64">
        <v>26777</v>
      </c>
      <c r="M7" s="64">
        <v>6494</v>
      </c>
      <c r="N7" s="64">
        <f t="shared" si="4"/>
        <v>414024</v>
      </c>
      <c r="O7" s="69"/>
      <c r="P7" s="64">
        <v>115779</v>
      </c>
      <c r="Q7" s="64">
        <v>569</v>
      </c>
      <c r="R7" s="64">
        <v>196</v>
      </c>
      <c r="S7" s="64">
        <v>1041</v>
      </c>
      <c r="T7" s="64">
        <f t="shared" si="0"/>
        <v>117585</v>
      </c>
      <c r="V7" s="60"/>
      <c r="W7" s="64">
        <v>19253</v>
      </c>
      <c r="X7" s="64">
        <v>16907</v>
      </c>
      <c r="Y7" s="64">
        <v>2184</v>
      </c>
      <c r="Z7" s="64">
        <f t="shared" si="5"/>
        <v>38344</v>
      </c>
      <c r="AA7" s="69"/>
      <c r="AB7" s="69"/>
      <c r="AC7" s="64">
        <v>2654</v>
      </c>
      <c r="AD7" s="64">
        <v>3656</v>
      </c>
      <c r="AE7" s="64">
        <v>256</v>
      </c>
      <c r="AF7" s="64">
        <f t="shared" si="1"/>
        <v>6566</v>
      </c>
      <c r="AH7" s="78"/>
      <c r="AI7" s="78"/>
      <c r="AJ7" s="78"/>
      <c r="AK7" s="78"/>
      <c r="AL7" s="78"/>
      <c r="AM7" s="78"/>
      <c r="AN7" s="79"/>
    </row>
    <row r="8" spans="1:48" x14ac:dyDescent="0.3">
      <c r="A8" s="60">
        <v>39569</v>
      </c>
      <c r="B8" s="61">
        <v>6191</v>
      </c>
      <c r="C8" s="61">
        <v>857</v>
      </c>
      <c r="D8" s="61">
        <f t="shared" si="2"/>
        <v>7048</v>
      </c>
      <c r="E8" s="62"/>
      <c r="F8" s="61">
        <v>2480</v>
      </c>
      <c r="G8" s="61">
        <v>74</v>
      </c>
      <c r="H8" s="61">
        <f t="shared" si="3"/>
        <v>2554</v>
      </c>
      <c r="J8" s="64">
        <v>378379</v>
      </c>
      <c r="K8" s="64">
        <v>2827</v>
      </c>
      <c r="L8" s="64">
        <v>26773</v>
      </c>
      <c r="M8" s="64">
        <v>6502</v>
      </c>
      <c r="N8" s="64">
        <f t="shared" si="4"/>
        <v>414481</v>
      </c>
      <c r="O8" s="69"/>
      <c r="P8" s="64">
        <v>115118</v>
      </c>
      <c r="Q8" s="64">
        <v>568</v>
      </c>
      <c r="R8" s="64">
        <v>198</v>
      </c>
      <c r="S8" s="64">
        <v>1041</v>
      </c>
      <c r="T8" s="64">
        <f t="shared" si="0"/>
        <v>116925</v>
      </c>
      <c r="V8" s="60"/>
      <c r="W8" s="64">
        <v>19242</v>
      </c>
      <c r="X8" s="64">
        <v>16962</v>
      </c>
      <c r="Y8" s="64">
        <v>2182</v>
      </c>
      <c r="Z8" s="64">
        <f t="shared" si="5"/>
        <v>38386</v>
      </c>
      <c r="AA8" s="69"/>
      <c r="AB8" s="69"/>
      <c r="AC8" s="64">
        <v>2627</v>
      </c>
      <c r="AD8" s="64">
        <v>3629</v>
      </c>
      <c r="AE8" s="64">
        <v>254</v>
      </c>
      <c r="AF8" s="64">
        <f t="shared" si="1"/>
        <v>6510</v>
      </c>
      <c r="AH8" s="78" t="s">
        <v>151</v>
      </c>
      <c r="AI8" s="78"/>
      <c r="AJ8" s="78"/>
      <c r="AK8" s="78"/>
      <c r="AL8" s="78"/>
      <c r="AM8" s="78"/>
      <c r="AN8" s="79"/>
    </row>
    <row r="9" spans="1:48" x14ac:dyDescent="0.3">
      <c r="A9" s="60">
        <v>39600</v>
      </c>
      <c r="B9" s="61">
        <v>6240</v>
      </c>
      <c r="C9" s="61">
        <v>857</v>
      </c>
      <c r="D9" s="61">
        <f t="shared" si="2"/>
        <v>7097</v>
      </c>
      <c r="E9" s="62"/>
      <c r="F9" s="61">
        <v>2430</v>
      </c>
      <c r="G9" s="61">
        <v>73</v>
      </c>
      <c r="H9" s="61">
        <f t="shared" si="3"/>
        <v>2503</v>
      </c>
      <c r="J9" s="64">
        <v>378458</v>
      </c>
      <c r="K9" s="64">
        <v>2825</v>
      </c>
      <c r="L9" s="64">
        <v>26722</v>
      </c>
      <c r="M9" s="64">
        <v>6510</v>
      </c>
      <c r="N9" s="64">
        <f t="shared" si="4"/>
        <v>414515</v>
      </c>
      <c r="O9" s="69"/>
      <c r="P9" s="64">
        <v>114487</v>
      </c>
      <c r="Q9" s="64">
        <v>567</v>
      </c>
      <c r="R9" s="64">
        <v>195</v>
      </c>
      <c r="S9" s="64">
        <v>1041</v>
      </c>
      <c r="T9" s="64">
        <f t="shared" si="0"/>
        <v>116290</v>
      </c>
      <c r="V9" s="60"/>
      <c r="W9" s="64">
        <v>19320</v>
      </c>
      <c r="X9" s="64">
        <v>16970</v>
      </c>
      <c r="Y9" s="64">
        <v>2182</v>
      </c>
      <c r="Z9" s="64">
        <f t="shared" si="5"/>
        <v>38472</v>
      </c>
      <c r="AA9" s="69"/>
      <c r="AB9" s="69"/>
      <c r="AC9" s="64">
        <v>2596</v>
      </c>
      <c r="AD9" s="64">
        <v>3599</v>
      </c>
      <c r="AE9" s="64">
        <v>254</v>
      </c>
      <c r="AF9" s="64">
        <f t="shared" si="1"/>
        <v>6449</v>
      </c>
      <c r="AH9" s="78"/>
      <c r="AI9" s="78"/>
      <c r="AJ9" s="78"/>
      <c r="AK9" s="78"/>
      <c r="AL9" s="78"/>
      <c r="AM9" s="78"/>
      <c r="AN9" s="79"/>
    </row>
    <row r="10" spans="1:48" x14ac:dyDescent="0.3">
      <c r="A10" s="60">
        <v>39630</v>
      </c>
      <c r="B10" s="61">
        <v>6300</v>
      </c>
      <c r="C10" s="61">
        <v>855</v>
      </c>
      <c r="D10" s="61">
        <f t="shared" si="2"/>
        <v>7155</v>
      </c>
      <c r="E10" s="62"/>
      <c r="F10" s="61">
        <v>2367</v>
      </c>
      <c r="G10" s="61">
        <v>73</v>
      </c>
      <c r="H10" s="61">
        <f t="shared" si="3"/>
        <v>2440</v>
      </c>
      <c r="J10" s="64">
        <v>378867</v>
      </c>
      <c r="K10" s="64">
        <v>2835</v>
      </c>
      <c r="L10" s="64">
        <v>26694</v>
      </c>
      <c r="M10" s="64">
        <v>6517</v>
      </c>
      <c r="N10" s="64">
        <f t="shared" si="4"/>
        <v>414913</v>
      </c>
      <c r="O10" s="69"/>
      <c r="P10" s="64">
        <v>113758</v>
      </c>
      <c r="Q10" s="64">
        <v>562</v>
      </c>
      <c r="R10" s="64">
        <v>194</v>
      </c>
      <c r="S10" s="64">
        <v>1041</v>
      </c>
      <c r="T10" s="64">
        <f t="shared" si="0"/>
        <v>115555</v>
      </c>
      <c r="V10" s="60"/>
      <c r="W10" s="64">
        <v>19302</v>
      </c>
      <c r="X10" s="64">
        <v>17000</v>
      </c>
      <c r="Y10" s="64">
        <v>2176</v>
      </c>
      <c r="Z10" s="64">
        <f t="shared" si="5"/>
        <v>38478</v>
      </c>
      <c r="AA10" s="69"/>
      <c r="AB10" s="69"/>
      <c r="AC10" s="64">
        <v>2580</v>
      </c>
      <c r="AD10" s="64">
        <v>3557</v>
      </c>
      <c r="AE10" s="64">
        <v>253</v>
      </c>
      <c r="AF10" s="64">
        <f t="shared" si="1"/>
        <v>6390</v>
      </c>
      <c r="AH10" s="78"/>
      <c r="AI10" s="78"/>
      <c r="AJ10" s="78"/>
      <c r="AK10" s="78"/>
      <c r="AL10" s="78"/>
      <c r="AM10" s="78"/>
      <c r="AN10" s="79"/>
    </row>
    <row r="11" spans="1:48" x14ac:dyDescent="0.3">
      <c r="A11" s="60">
        <v>39661</v>
      </c>
      <c r="B11" s="61">
        <v>6302</v>
      </c>
      <c r="C11" s="61">
        <v>856</v>
      </c>
      <c r="D11" s="61">
        <f t="shared" si="2"/>
        <v>7158</v>
      </c>
      <c r="E11" s="62"/>
      <c r="F11" s="61">
        <v>2361</v>
      </c>
      <c r="G11" s="61">
        <v>73</v>
      </c>
      <c r="H11" s="61">
        <f t="shared" si="3"/>
        <v>2434</v>
      </c>
      <c r="J11" s="64">
        <v>380586</v>
      </c>
      <c r="K11" s="64">
        <v>2852</v>
      </c>
      <c r="L11" s="64">
        <v>26822</v>
      </c>
      <c r="M11" s="64">
        <v>6524</v>
      </c>
      <c r="N11" s="64">
        <f t="shared" si="4"/>
        <v>416784</v>
      </c>
      <c r="O11" s="69"/>
      <c r="P11" s="64">
        <v>112176</v>
      </c>
      <c r="Q11" s="64">
        <v>566</v>
      </c>
      <c r="R11" s="64">
        <v>200</v>
      </c>
      <c r="S11" s="64">
        <v>1041</v>
      </c>
      <c r="T11" s="64">
        <f t="shared" si="0"/>
        <v>113983</v>
      </c>
      <c r="V11" s="60"/>
      <c r="W11" s="64">
        <v>19305</v>
      </c>
      <c r="X11" s="64">
        <v>17048</v>
      </c>
      <c r="Y11" s="64">
        <v>2171</v>
      </c>
      <c r="Z11" s="64">
        <f t="shared" si="5"/>
        <v>38524</v>
      </c>
      <c r="AA11" s="69"/>
      <c r="AB11" s="69"/>
      <c r="AC11" s="64">
        <v>2564</v>
      </c>
      <c r="AD11" s="64">
        <v>3543</v>
      </c>
      <c r="AE11" s="64">
        <v>253</v>
      </c>
      <c r="AF11" s="64">
        <f t="shared" si="1"/>
        <v>6360</v>
      </c>
      <c r="AH11" s="78"/>
      <c r="AI11" s="78"/>
      <c r="AJ11" s="78"/>
      <c r="AK11" s="78"/>
      <c r="AL11" s="78"/>
      <c r="AM11" s="78"/>
      <c r="AN11" s="79"/>
    </row>
    <row r="12" spans="1:48" x14ac:dyDescent="0.3">
      <c r="A12" s="60">
        <v>39692</v>
      </c>
      <c r="B12" s="61">
        <v>6293</v>
      </c>
      <c r="C12" s="61">
        <v>857</v>
      </c>
      <c r="D12" s="61">
        <f t="shared" si="2"/>
        <v>7150</v>
      </c>
      <c r="E12" s="62"/>
      <c r="F12" s="61">
        <v>2372</v>
      </c>
      <c r="G12" s="61">
        <v>73</v>
      </c>
      <c r="H12" s="61">
        <f t="shared" si="3"/>
        <v>2445</v>
      </c>
      <c r="J12" s="64">
        <v>381711</v>
      </c>
      <c r="K12" s="64">
        <v>2862</v>
      </c>
      <c r="L12" s="64">
        <v>26899</v>
      </c>
      <c r="M12" s="64">
        <v>6518</v>
      </c>
      <c r="N12" s="64">
        <f t="shared" si="4"/>
        <v>417990</v>
      </c>
      <c r="O12" s="69"/>
      <c r="P12" s="64">
        <v>110881</v>
      </c>
      <c r="Q12" s="64">
        <v>562</v>
      </c>
      <c r="R12" s="64">
        <v>199</v>
      </c>
      <c r="S12" s="64">
        <v>1041</v>
      </c>
      <c r="T12" s="64">
        <f t="shared" si="0"/>
        <v>112683</v>
      </c>
      <c r="V12" s="60"/>
      <c r="W12" s="64">
        <v>19287</v>
      </c>
      <c r="X12" s="64">
        <v>17036</v>
      </c>
      <c r="Y12" s="64">
        <v>2168</v>
      </c>
      <c r="Z12" s="64">
        <f t="shared" si="5"/>
        <v>38491</v>
      </c>
      <c r="AA12" s="69"/>
      <c r="AB12" s="69"/>
      <c r="AC12" s="64">
        <v>2564</v>
      </c>
      <c r="AD12" s="64">
        <v>3536</v>
      </c>
      <c r="AE12" s="64">
        <v>253</v>
      </c>
      <c r="AF12" s="64">
        <f t="shared" si="1"/>
        <v>6353</v>
      </c>
      <c r="AH12" s="78"/>
      <c r="AI12" s="78"/>
      <c r="AJ12" s="78"/>
      <c r="AK12" s="78"/>
      <c r="AL12" s="78"/>
      <c r="AM12" s="78"/>
      <c r="AN12" s="79"/>
    </row>
    <row r="13" spans="1:48" x14ac:dyDescent="0.3">
      <c r="A13" s="60">
        <v>39722</v>
      </c>
      <c r="B13" s="61">
        <v>6282</v>
      </c>
      <c r="C13" s="61">
        <v>856</v>
      </c>
      <c r="D13" s="61">
        <f t="shared" si="2"/>
        <v>7138</v>
      </c>
      <c r="E13" s="62"/>
      <c r="F13" s="61">
        <v>2378</v>
      </c>
      <c r="G13" s="61">
        <v>73</v>
      </c>
      <c r="H13" s="61">
        <f t="shared" si="3"/>
        <v>2451</v>
      </c>
      <c r="J13" s="64">
        <v>383322</v>
      </c>
      <c r="K13" s="64">
        <v>2891</v>
      </c>
      <c r="L13" s="64">
        <v>27001</v>
      </c>
      <c r="M13" s="64">
        <v>6521</v>
      </c>
      <c r="N13" s="64">
        <f t="shared" si="4"/>
        <v>419735</v>
      </c>
      <c r="O13" s="69"/>
      <c r="P13" s="64">
        <v>109670</v>
      </c>
      <c r="Q13" s="64">
        <v>565</v>
      </c>
      <c r="R13" s="64">
        <v>205</v>
      </c>
      <c r="S13" s="64">
        <v>1041</v>
      </c>
      <c r="T13" s="64">
        <f t="shared" si="0"/>
        <v>111481</v>
      </c>
      <c r="V13" s="64"/>
      <c r="W13" s="64">
        <v>19284</v>
      </c>
      <c r="X13" s="64">
        <v>17076</v>
      </c>
      <c r="Y13" s="64">
        <v>2171</v>
      </c>
      <c r="Z13" s="64">
        <f t="shared" si="5"/>
        <v>38531</v>
      </c>
      <c r="AA13" s="69"/>
      <c r="AB13" s="69"/>
      <c r="AC13" s="64">
        <v>2567</v>
      </c>
      <c r="AD13" s="64">
        <v>3520</v>
      </c>
      <c r="AE13" s="64">
        <v>253</v>
      </c>
      <c r="AF13" s="64">
        <f t="shared" si="1"/>
        <v>6340</v>
      </c>
      <c r="AH13" s="78"/>
      <c r="AI13" s="78"/>
      <c r="AJ13" s="78"/>
      <c r="AK13" s="78"/>
      <c r="AL13" s="78"/>
      <c r="AM13" s="78"/>
      <c r="AN13" s="79"/>
    </row>
    <row r="14" spans="1:48" x14ac:dyDescent="0.3">
      <c r="A14" s="60">
        <v>39753</v>
      </c>
      <c r="B14" s="61">
        <v>6292</v>
      </c>
      <c r="C14" s="61">
        <v>857</v>
      </c>
      <c r="D14" s="61">
        <f t="shared" si="2"/>
        <v>7149</v>
      </c>
      <c r="E14" s="62"/>
      <c r="F14" s="61">
        <v>2375</v>
      </c>
      <c r="G14" s="61">
        <v>73</v>
      </c>
      <c r="H14" s="61">
        <f t="shared" si="3"/>
        <v>2448</v>
      </c>
      <c r="J14" s="64">
        <v>384656</v>
      </c>
      <c r="K14" s="64">
        <v>2928</v>
      </c>
      <c r="L14" s="64">
        <v>27180</v>
      </c>
      <c r="M14" s="64">
        <v>6533</v>
      </c>
      <c r="N14" s="64">
        <f t="shared" si="4"/>
        <v>421297</v>
      </c>
      <c r="O14" s="69"/>
      <c r="P14" s="64">
        <v>108939</v>
      </c>
      <c r="Q14" s="64">
        <v>564</v>
      </c>
      <c r="R14" s="64">
        <v>206</v>
      </c>
      <c r="S14" s="64">
        <v>1040</v>
      </c>
      <c r="T14" s="64">
        <f t="shared" si="0"/>
        <v>110749</v>
      </c>
      <c r="V14" s="64"/>
      <c r="W14" s="64">
        <v>19306</v>
      </c>
      <c r="X14" s="64">
        <v>17103</v>
      </c>
      <c r="Y14" s="64">
        <v>2176</v>
      </c>
      <c r="Z14" s="64">
        <f t="shared" si="5"/>
        <v>38585</v>
      </c>
      <c r="AA14" s="69"/>
      <c r="AB14" s="69"/>
      <c r="AC14" s="64">
        <v>2556</v>
      </c>
      <c r="AD14" s="64">
        <v>3510</v>
      </c>
      <c r="AE14" s="64">
        <v>251</v>
      </c>
      <c r="AF14" s="64">
        <f t="shared" si="1"/>
        <v>6317</v>
      </c>
      <c r="AH14" s="78"/>
      <c r="AI14" s="78"/>
      <c r="AJ14" s="78"/>
      <c r="AK14" s="78"/>
      <c r="AL14" s="78"/>
      <c r="AM14" s="78"/>
      <c r="AN14" s="79"/>
    </row>
    <row r="15" spans="1:48" x14ac:dyDescent="0.3">
      <c r="A15" s="60">
        <v>39783</v>
      </c>
      <c r="B15" s="61">
        <v>6258</v>
      </c>
      <c r="C15" s="61">
        <v>846</v>
      </c>
      <c r="D15" s="61">
        <f t="shared" si="2"/>
        <v>7104</v>
      </c>
      <c r="E15" s="62"/>
      <c r="F15" s="61">
        <v>2435</v>
      </c>
      <c r="G15" s="61">
        <v>89</v>
      </c>
      <c r="H15" s="61">
        <f t="shared" si="3"/>
        <v>2524</v>
      </c>
      <c r="J15" s="64">
        <v>385602</v>
      </c>
      <c r="K15" s="64">
        <v>2950</v>
      </c>
      <c r="L15" s="64">
        <v>27345</v>
      </c>
      <c r="M15" s="64">
        <v>6526</v>
      </c>
      <c r="N15" s="64">
        <f t="shared" si="4"/>
        <v>422423</v>
      </c>
      <c r="O15" s="69"/>
      <c r="P15" s="64">
        <v>108305</v>
      </c>
      <c r="Q15" s="64">
        <v>564</v>
      </c>
      <c r="R15" s="64">
        <v>210</v>
      </c>
      <c r="S15" s="64">
        <v>1042</v>
      </c>
      <c r="T15" s="64">
        <f t="shared" si="0"/>
        <v>110121</v>
      </c>
      <c r="V15" s="64"/>
      <c r="W15" s="64">
        <v>19296</v>
      </c>
      <c r="X15" s="64">
        <v>17055</v>
      </c>
      <c r="Y15" s="64">
        <v>2181</v>
      </c>
      <c r="Z15" s="64">
        <f t="shared" si="5"/>
        <v>38532</v>
      </c>
      <c r="AA15" s="69"/>
      <c r="AB15" s="69"/>
      <c r="AC15" s="64">
        <v>2549</v>
      </c>
      <c r="AD15" s="64">
        <v>3524</v>
      </c>
      <c r="AE15" s="64">
        <v>254</v>
      </c>
      <c r="AF15" s="64">
        <f t="shared" si="1"/>
        <v>6327</v>
      </c>
      <c r="AH15" s="78"/>
      <c r="AI15" s="78"/>
      <c r="AJ15" s="78"/>
      <c r="AK15" s="78"/>
      <c r="AL15" s="78"/>
      <c r="AM15" s="78"/>
      <c r="AN15" s="79"/>
    </row>
    <row r="16" spans="1:48" x14ac:dyDescent="0.3">
      <c r="A16" s="60">
        <v>39814</v>
      </c>
      <c r="B16" s="61">
        <v>6366</v>
      </c>
      <c r="C16" s="61">
        <v>909</v>
      </c>
      <c r="D16" s="61">
        <f t="shared" si="2"/>
        <v>7275</v>
      </c>
      <c r="E16" s="62"/>
      <c r="F16" s="61">
        <v>2893</v>
      </c>
      <c r="G16" s="61">
        <v>127</v>
      </c>
      <c r="H16" s="61">
        <f t="shared" si="3"/>
        <v>3020</v>
      </c>
      <c r="J16" s="64">
        <v>386362</v>
      </c>
      <c r="K16" s="64">
        <v>2975</v>
      </c>
      <c r="L16" s="64">
        <v>27587</v>
      </c>
      <c r="M16" s="64">
        <v>6381</v>
      </c>
      <c r="N16" s="64">
        <f t="shared" si="4"/>
        <v>423305</v>
      </c>
      <c r="O16" s="69"/>
      <c r="P16" s="64">
        <v>107708</v>
      </c>
      <c r="Q16" s="64">
        <v>563</v>
      </c>
      <c r="R16" s="64">
        <v>206</v>
      </c>
      <c r="S16" s="64">
        <v>1039</v>
      </c>
      <c r="T16" s="64">
        <f t="shared" si="0"/>
        <v>109516</v>
      </c>
      <c r="V16" s="64"/>
      <c r="W16" s="64">
        <v>19365</v>
      </c>
      <c r="X16" s="64">
        <v>16505</v>
      </c>
      <c r="Y16" s="64">
        <v>2089</v>
      </c>
      <c r="Z16" s="64">
        <f t="shared" si="5"/>
        <v>37959</v>
      </c>
      <c r="AA16" s="69"/>
      <c r="AB16" s="69"/>
      <c r="AC16" s="64">
        <v>2569</v>
      </c>
      <c r="AD16" s="64">
        <v>3419</v>
      </c>
      <c r="AE16" s="64">
        <v>243</v>
      </c>
      <c r="AF16" s="64">
        <f t="shared" si="1"/>
        <v>6231</v>
      </c>
      <c r="AH16" s="78"/>
      <c r="AI16" s="78"/>
      <c r="AJ16" s="78"/>
      <c r="AK16" s="78"/>
      <c r="AL16" s="78"/>
      <c r="AM16" s="78"/>
      <c r="AN16" s="79"/>
    </row>
    <row r="17" spans="1:40" x14ac:dyDescent="0.3">
      <c r="A17" s="60">
        <v>39845</v>
      </c>
      <c r="B17" s="61">
        <v>6242</v>
      </c>
      <c r="C17" s="61">
        <v>904</v>
      </c>
      <c r="D17" s="61">
        <f t="shared" si="2"/>
        <v>7146</v>
      </c>
      <c r="E17" s="62"/>
      <c r="F17" s="61">
        <v>3003</v>
      </c>
      <c r="G17" s="61">
        <v>132</v>
      </c>
      <c r="H17" s="61">
        <f t="shared" si="3"/>
        <v>3135</v>
      </c>
      <c r="J17" s="64">
        <v>386820</v>
      </c>
      <c r="K17" s="64">
        <v>3003</v>
      </c>
      <c r="L17" s="64">
        <v>27788</v>
      </c>
      <c r="M17" s="64">
        <v>6385</v>
      </c>
      <c r="N17" s="64">
        <f t="shared" si="4"/>
        <v>423996</v>
      </c>
      <c r="O17" s="69"/>
      <c r="P17" s="64">
        <v>107161</v>
      </c>
      <c r="Q17" s="64">
        <v>555</v>
      </c>
      <c r="R17" s="64">
        <v>205</v>
      </c>
      <c r="S17" s="64">
        <v>1034</v>
      </c>
      <c r="T17" s="64">
        <f t="shared" si="0"/>
        <v>108955</v>
      </c>
      <c r="V17" s="64"/>
      <c r="W17" s="64">
        <v>19426</v>
      </c>
      <c r="X17" s="64">
        <v>16436</v>
      </c>
      <c r="Y17" s="64">
        <v>2092</v>
      </c>
      <c r="Z17" s="64">
        <f t="shared" si="5"/>
        <v>37954</v>
      </c>
      <c r="AA17" s="69"/>
      <c r="AB17" s="69"/>
      <c r="AC17" s="64">
        <v>2572</v>
      </c>
      <c r="AD17" s="64">
        <v>3415</v>
      </c>
      <c r="AE17" s="64">
        <v>238</v>
      </c>
      <c r="AF17" s="64">
        <f t="shared" si="1"/>
        <v>6225</v>
      </c>
      <c r="AH17" s="78"/>
      <c r="AI17" s="78"/>
      <c r="AJ17" s="78"/>
      <c r="AK17" s="78"/>
      <c r="AL17" s="78"/>
      <c r="AM17" s="78"/>
      <c r="AN17" s="79"/>
    </row>
    <row r="18" spans="1:40" x14ac:dyDescent="0.3">
      <c r="A18" s="60">
        <v>39873</v>
      </c>
      <c r="B18" s="61">
        <v>6159</v>
      </c>
      <c r="C18" s="61">
        <v>894</v>
      </c>
      <c r="D18" s="61">
        <f t="shared" si="2"/>
        <v>7053</v>
      </c>
      <c r="E18" s="62"/>
      <c r="F18" s="61">
        <v>3088</v>
      </c>
      <c r="G18" s="61">
        <v>141</v>
      </c>
      <c r="H18" s="61">
        <f t="shared" si="3"/>
        <v>3229</v>
      </c>
      <c r="J18" s="64">
        <v>387241</v>
      </c>
      <c r="K18" s="64">
        <v>3010</v>
      </c>
      <c r="L18" s="64">
        <v>27848</v>
      </c>
      <c r="M18" s="64">
        <v>6381</v>
      </c>
      <c r="N18" s="64">
        <f t="shared" si="4"/>
        <v>424480</v>
      </c>
      <c r="O18" s="69"/>
      <c r="P18" s="64">
        <v>106763</v>
      </c>
      <c r="Q18" s="64">
        <v>551</v>
      </c>
      <c r="R18" s="64">
        <v>203</v>
      </c>
      <c r="S18" s="64">
        <v>1041</v>
      </c>
      <c r="T18" s="64">
        <f t="shared" si="0"/>
        <v>108558</v>
      </c>
      <c r="V18" s="64"/>
      <c r="W18" s="64">
        <v>19417</v>
      </c>
      <c r="X18" s="64">
        <v>16375</v>
      </c>
      <c r="Y18" s="64">
        <v>2089</v>
      </c>
      <c r="Z18" s="64">
        <f t="shared" si="5"/>
        <v>37881</v>
      </c>
      <c r="AA18" s="69"/>
      <c r="AB18" s="69"/>
      <c r="AC18" s="64">
        <v>2580</v>
      </c>
      <c r="AD18" s="64">
        <v>3424</v>
      </c>
      <c r="AE18" s="64">
        <v>242</v>
      </c>
      <c r="AF18" s="64">
        <f t="shared" si="1"/>
        <v>6246</v>
      </c>
      <c r="AH18" s="78"/>
      <c r="AI18" s="78"/>
      <c r="AJ18" s="78"/>
      <c r="AK18" s="78"/>
      <c r="AL18" s="78"/>
      <c r="AM18" s="78"/>
      <c r="AN18" s="79"/>
    </row>
    <row r="19" spans="1:40" x14ac:dyDescent="0.3">
      <c r="A19" s="60">
        <v>39904</v>
      </c>
      <c r="B19" s="61">
        <v>6020</v>
      </c>
      <c r="C19" s="61">
        <v>866</v>
      </c>
      <c r="D19" s="61">
        <f t="shared" si="2"/>
        <v>6886</v>
      </c>
      <c r="E19" s="62"/>
      <c r="F19" s="61">
        <v>3224</v>
      </c>
      <c r="G19" s="61">
        <v>167</v>
      </c>
      <c r="H19" s="61">
        <f t="shared" si="3"/>
        <v>3391</v>
      </c>
      <c r="J19" s="64">
        <v>386090</v>
      </c>
      <c r="K19" s="64">
        <v>3011</v>
      </c>
      <c r="L19" s="64">
        <v>27766</v>
      </c>
      <c r="M19" s="64">
        <v>6344</v>
      </c>
      <c r="N19" s="64">
        <f t="shared" si="4"/>
        <v>423211</v>
      </c>
      <c r="O19" s="69"/>
      <c r="P19" s="64">
        <v>106371</v>
      </c>
      <c r="Q19" s="64">
        <v>554</v>
      </c>
      <c r="R19" s="64">
        <v>207</v>
      </c>
      <c r="S19" s="64">
        <v>1039</v>
      </c>
      <c r="T19" s="64">
        <f t="shared" si="0"/>
        <v>108171</v>
      </c>
      <c r="V19" s="64"/>
      <c r="W19" s="64">
        <v>19435</v>
      </c>
      <c r="X19" s="64">
        <v>16299</v>
      </c>
      <c r="Y19" s="64">
        <v>2082</v>
      </c>
      <c r="Z19" s="64">
        <f t="shared" si="5"/>
        <v>37816</v>
      </c>
      <c r="AA19" s="69"/>
      <c r="AB19" s="69"/>
      <c r="AC19" s="64">
        <v>2584</v>
      </c>
      <c r="AD19" s="64">
        <v>3454</v>
      </c>
      <c r="AE19" s="64">
        <v>249</v>
      </c>
      <c r="AF19" s="64">
        <f t="shared" si="1"/>
        <v>6287</v>
      </c>
      <c r="AH19" s="78"/>
      <c r="AI19" s="78"/>
      <c r="AJ19" s="78"/>
      <c r="AK19" s="78"/>
      <c r="AL19" s="78"/>
      <c r="AM19" s="78"/>
      <c r="AN19" s="79"/>
    </row>
    <row r="20" spans="1:40" x14ac:dyDescent="0.3">
      <c r="A20" s="60">
        <v>39934</v>
      </c>
      <c r="B20" s="61">
        <v>5949</v>
      </c>
      <c r="C20" s="61">
        <v>849</v>
      </c>
      <c r="D20" s="61">
        <f t="shared" si="2"/>
        <v>6798</v>
      </c>
      <c r="E20" s="62"/>
      <c r="F20" s="61">
        <v>3283</v>
      </c>
      <c r="G20" s="61">
        <v>181</v>
      </c>
      <c r="H20" s="61">
        <f t="shared" si="3"/>
        <v>3464</v>
      </c>
      <c r="J20" s="64">
        <v>385757</v>
      </c>
      <c r="K20" s="64">
        <v>3016</v>
      </c>
      <c r="L20" s="64">
        <v>27726</v>
      </c>
      <c r="M20" s="64">
        <v>6494</v>
      </c>
      <c r="N20" s="64">
        <f t="shared" si="4"/>
        <v>422993</v>
      </c>
      <c r="O20" s="69"/>
      <c r="P20" s="64">
        <v>106289</v>
      </c>
      <c r="Q20" s="64">
        <v>557</v>
      </c>
      <c r="R20" s="64">
        <v>215</v>
      </c>
      <c r="S20" s="64">
        <v>1025</v>
      </c>
      <c r="T20" s="64">
        <f t="shared" si="0"/>
        <v>108086</v>
      </c>
      <c r="V20" s="64"/>
      <c r="W20" s="64">
        <v>19472</v>
      </c>
      <c r="X20" s="64">
        <v>16225</v>
      </c>
      <c r="Y20" s="64">
        <v>2084</v>
      </c>
      <c r="Z20" s="64">
        <f t="shared" si="5"/>
        <v>37781</v>
      </c>
      <c r="AA20" s="69"/>
      <c r="AB20" s="69"/>
      <c r="AC20" s="64">
        <v>2578</v>
      </c>
      <c r="AD20" s="64">
        <v>3476</v>
      </c>
      <c r="AE20" s="64">
        <v>248</v>
      </c>
      <c r="AF20" s="64">
        <f t="shared" si="1"/>
        <v>6302</v>
      </c>
      <c r="AH20" s="78"/>
      <c r="AI20" s="78"/>
      <c r="AJ20" s="78"/>
      <c r="AK20" s="78"/>
      <c r="AL20" s="78"/>
      <c r="AM20" s="78"/>
      <c r="AN20" s="79"/>
    </row>
    <row r="21" spans="1:40" x14ac:dyDescent="0.3">
      <c r="A21" s="60">
        <v>39965</v>
      </c>
      <c r="B21" s="61">
        <v>5886</v>
      </c>
      <c r="C21" s="61">
        <v>844</v>
      </c>
      <c r="D21" s="61">
        <f t="shared" si="2"/>
        <v>6730</v>
      </c>
      <c r="E21" s="62"/>
      <c r="F21" s="61">
        <v>3353</v>
      </c>
      <c r="G21" s="61">
        <v>185</v>
      </c>
      <c r="H21" s="61">
        <f t="shared" si="3"/>
        <v>3538</v>
      </c>
      <c r="J21" s="64">
        <v>385767</v>
      </c>
      <c r="K21" s="64">
        <v>3019</v>
      </c>
      <c r="L21" s="64">
        <v>27752</v>
      </c>
      <c r="M21" s="64">
        <v>6489</v>
      </c>
      <c r="N21" s="64">
        <f t="shared" si="4"/>
        <v>423027</v>
      </c>
      <c r="O21" s="69"/>
      <c r="P21" s="64">
        <v>105898</v>
      </c>
      <c r="Q21" s="64">
        <v>556</v>
      </c>
      <c r="R21" s="64">
        <v>216</v>
      </c>
      <c r="S21" s="64">
        <v>1025</v>
      </c>
      <c r="T21" s="64">
        <f t="shared" si="0"/>
        <v>107695</v>
      </c>
      <c r="V21" s="64"/>
      <c r="W21" s="64">
        <v>19435</v>
      </c>
      <c r="X21" s="64">
        <v>16167</v>
      </c>
      <c r="Y21" s="64">
        <v>2080</v>
      </c>
      <c r="Z21" s="64">
        <f t="shared" si="5"/>
        <v>37682</v>
      </c>
      <c r="AA21" s="69"/>
      <c r="AB21" s="69"/>
      <c r="AC21" s="64">
        <v>2600</v>
      </c>
      <c r="AD21" s="64">
        <v>3508</v>
      </c>
      <c r="AE21" s="64">
        <v>252</v>
      </c>
      <c r="AF21" s="64">
        <f t="shared" si="1"/>
        <v>6360</v>
      </c>
      <c r="AH21" s="78"/>
      <c r="AI21" s="78"/>
      <c r="AJ21" s="78"/>
      <c r="AK21" s="78"/>
      <c r="AL21" s="78"/>
      <c r="AM21" s="78"/>
      <c r="AN21" s="79"/>
    </row>
    <row r="22" spans="1:40" x14ac:dyDescent="0.3">
      <c r="A22" s="60">
        <v>39995</v>
      </c>
      <c r="B22" s="61">
        <v>5840</v>
      </c>
      <c r="C22" s="61">
        <v>832</v>
      </c>
      <c r="D22" s="61">
        <f t="shared" si="2"/>
        <v>6672</v>
      </c>
      <c r="E22" s="62"/>
      <c r="F22" s="61">
        <v>3389</v>
      </c>
      <c r="G22" s="61">
        <v>189</v>
      </c>
      <c r="H22" s="61">
        <f t="shared" si="3"/>
        <v>3578</v>
      </c>
      <c r="J22" s="64">
        <v>385999</v>
      </c>
      <c r="K22" s="64">
        <v>3019</v>
      </c>
      <c r="L22" s="64">
        <v>27747</v>
      </c>
      <c r="M22" s="64">
        <v>6477</v>
      </c>
      <c r="N22" s="64">
        <f t="shared" si="4"/>
        <v>423242</v>
      </c>
      <c r="O22" s="69"/>
      <c r="P22" s="64">
        <v>105584</v>
      </c>
      <c r="Q22" s="64">
        <v>554</v>
      </c>
      <c r="R22" s="64">
        <v>220</v>
      </c>
      <c r="S22" s="64">
        <v>1025</v>
      </c>
      <c r="T22" s="64">
        <f t="shared" si="0"/>
        <v>107383</v>
      </c>
      <c r="V22" s="64"/>
      <c r="W22" s="64">
        <v>19465</v>
      </c>
      <c r="X22" s="64">
        <v>16142</v>
      </c>
      <c r="Y22" s="64">
        <v>2063</v>
      </c>
      <c r="Z22" s="64">
        <f t="shared" si="5"/>
        <v>37670</v>
      </c>
      <c r="AA22" s="69"/>
      <c r="AB22" s="69"/>
      <c r="AC22" s="64">
        <v>2592</v>
      </c>
      <c r="AD22" s="64">
        <v>3521</v>
      </c>
      <c r="AE22" s="64">
        <v>255</v>
      </c>
      <c r="AF22" s="64">
        <f t="shared" si="1"/>
        <v>6368</v>
      </c>
      <c r="AH22" s="78"/>
      <c r="AI22" s="78"/>
      <c r="AJ22" s="78"/>
      <c r="AK22" s="78"/>
      <c r="AL22" s="78"/>
      <c r="AM22" s="78"/>
      <c r="AN22" s="79"/>
    </row>
    <row r="23" spans="1:40" x14ac:dyDescent="0.3">
      <c r="A23" s="60">
        <v>40026</v>
      </c>
      <c r="B23" s="61">
        <v>5814</v>
      </c>
      <c r="C23" s="61">
        <v>818</v>
      </c>
      <c r="D23" s="61">
        <f t="shared" si="2"/>
        <v>6632</v>
      </c>
      <c r="E23" s="62"/>
      <c r="F23" s="61">
        <v>3411</v>
      </c>
      <c r="G23" s="61">
        <v>200</v>
      </c>
      <c r="H23" s="61">
        <f t="shared" si="3"/>
        <v>3611</v>
      </c>
      <c r="J23" s="64">
        <v>386065</v>
      </c>
      <c r="K23" s="64">
        <v>3023</v>
      </c>
      <c r="L23" s="64">
        <v>27779</v>
      </c>
      <c r="M23" s="64">
        <v>6475</v>
      </c>
      <c r="N23" s="64">
        <f t="shared" si="4"/>
        <v>423342</v>
      </c>
      <c r="O23" s="69"/>
      <c r="P23" s="64">
        <v>105390</v>
      </c>
      <c r="Q23" s="64">
        <v>553</v>
      </c>
      <c r="R23" s="64">
        <v>227</v>
      </c>
      <c r="S23" s="64">
        <v>1025</v>
      </c>
      <c r="T23" s="64">
        <f t="shared" si="0"/>
        <v>107195</v>
      </c>
      <c r="V23" s="64"/>
      <c r="W23" s="64">
        <v>19486</v>
      </c>
      <c r="X23" s="64">
        <v>16031</v>
      </c>
      <c r="Y23" s="64">
        <v>2060</v>
      </c>
      <c r="Z23" s="64">
        <f t="shared" si="5"/>
        <v>37577</v>
      </c>
      <c r="AA23" s="69"/>
      <c r="AB23" s="69"/>
      <c r="AC23" s="64">
        <v>2610</v>
      </c>
      <c r="AD23" s="64">
        <v>3586</v>
      </c>
      <c r="AE23" s="64">
        <v>258</v>
      </c>
      <c r="AF23" s="64">
        <f t="shared" si="1"/>
        <v>6454</v>
      </c>
      <c r="AH23" s="78"/>
      <c r="AI23" s="78"/>
      <c r="AJ23" s="78"/>
      <c r="AK23" s="78"/>
      <c r="AL23" s="78"/>
      <c r="AM23" s="78"/>
      <c r="AN23" s="79"/>
    </row>
    <row r="24" spans="1:40" x14ac:dyDescent="0.3">
      <c r="A24" s="60">
        <v>40057</v>
      </c>
      <c r="B24" s="61">
        <v>5815</v>
      </c>
      <c r="C24" s="61">
        <v>816</v>
      </c>
      <c r="D24" s="61">
        <f t="shared" si="2"/>
        <v>6631</v>
      </c>
      <c r="E24" s="62"/>
      <c r="F24" s="61">
        <v>3403</v>
      </c>
      <c r="G24" s="61">
        <v>204</v>
      </c>
      <c r="H24" s="61">
        <f t="shared" si="3"/>
        <v>3607</v>
      </c>
      <c r="J24" s="64">
        <v>386588</v>
      </c>
      <c r="K24" s="64">
        <v>3026</v>
      </c>
      <c r="L24" s="64">
        <v>27777</v>
      </c>
      <c r="M24" s="64">
        <v>6481</v>
      </c>
      <c r="N24" s="64">
        <f t="shared" si="4"/>
        <v>423872</v>
      </c>
      <c r="O24" s="69"/>
      <c r="P24" s="64">
        <v>104894</v>
      </c>
      <c r="Q24" s="64">
        <v>552</v>
      </c>
      <c r="R24" s="64">
        <v>225</v>
      </c>
      <c r="S24" s="64">
        <v>1025</v>
      </c>
      <c r="T24" s="64">
        <f t="shared" si="0"/>
        <v>106696</v>
      </c>
      <c r="V24" s="64"/>
      <c r="W24" s="64">
        <v>19570</v>
      </c>
      <c r="X24" s="64">
        <v>15964</v>
      </c>
      <c r="Y24" s="64">
        <v>2066</v>
      </c>
      <c r="Z24" s="64">
        <f t="shared" si="5"/>
        <v>37600</v>
      </c>
      <c r="AA24" s="69"/>
      <c r="AB24" s="69"/>
      <c r="AC24" s="64">
        <v>2616</v>
      </c>
      <c r="AD24" s="64">
        <v>3588</v>
      </c>
      <c r="AE24" s="64">
        <v>260</v>
      </c>
      <c r="AF24" s="64">
        <f t="shared" si="1"/>
        <v>6464</v>
      </c>
      <c r="AH24" s="78"/>
      <c r="AI24" s="78"/>
      <c r="AJ24" s="78"/>
      <c r="AK24" s="78"/>
      <c r="AL24" s="78"/>
      <c r="AM24" s="78"/>
      <c r="AN24" s="79"/>
    </row>
    <row r="25" spans="1:40" x14ac:dyDescent="0.3">
      <c r="A25" s="60">
        <v>40087</v>
      </c>
      <c r="B25" s="61">
        <v>5744</v>
      </c>
      <c r="C25" s="61">
        <v>805</v>
      </c>
      <c r="D25" s="61">
        <f t="shared" si="2"/>
        <v>6549</v>
      </c>
      <c r="E25" s="63"/>
      <c r="F25" s="61">
        <v>3458</v>
      </c>
      <c r="G25" s="61">
        <v>211</v>
      </c>
      <c r="H25" s="61">
        <f t="shared" si="3"/>
        <v>3669</v>
      </c>
      <c r="J25" s="64">
        <v>386405</v>
      </c>
      <c r="K25" s="64">
        <v>3040</v>
      </c>
      <c r="L25" s="64">
        <v>27837</v>
      </c>
      <c r="M25" s="64">
        <v>6493</v>
      </c>
      <c r="N25" s="64">
        <f t="shared" si="4"/>
        <v>423775</v>
      </c>
      <c r="O25" s="69"/>
      <c r="P25" s="64">
        <v>105605</v>
      </c>
      <c r="Q25" s="64">
        <v>555</v>
      </c>
      <c r="R25" s="64">
        <v>229</v>
      </c>
      <c r="S25" s="64">
        <v>1025</v>
      </c>
      <c r="T25" s="64">
        <f t="shared" si="0"/>
        <v>107414</v>
      </c>
      <c r="V25" s="64"/>
      <c r="W25" s="64">
        <v>19617</v>
      </c>
      <c r="X25" s="64">
        <v>15854</v>
      </c>
      <c r="Y25" s="64">
        <v>2069</v>
      </c>
      <c r="Z25" s="64">
        <f t="shared" si="5"/>
        <v>37540</v>
      </c>
      <c r="AA25" s="69"/>
      <c r="AB25" s="69"/>
      <c r="AC25" s="64">
        <v>2640</v>
      </c>
      <c r="AD25" s="64">
        <v>3635</v>
      </c>
      <c r="AE25" s="64">
        <v>262</v>
      </c>
      <c r="AF25" s="64">
        <f t="shared" si="1"/>
        <v>6537</v>
      </c>
      <c r="AH25" s="78"/>
      <c r="AI25" s="78"/>
      <c r="AJ25" s="78"/>
      <c r="AK25" s="78"/>
      <c r="AL25" s="78"/>
      <c r="AM25" s="78"/>
      <c r="AN25" s="79"/>
    </row>
    <row r="26" spans="1:40" x14ac:dyDescent="0.3">
      <c r="A26" s="60">
        <v>40118</v>
      </c>
      <c r="B26" s="61">
        <v>5704</v>
      </c>
      <c r="C26" s="61">
        <v>807</v>
      </c>
      <c r="D26" s="61">
        <f t="shared" si="2"/>
        <v>6511</v>
      </c>
      <c r="E26" s="63"/>
      <c r="F26" s="61">
        <v>3497</v>
      </c>
      <c r="G26" s="61">
        <v>212</v>
      </c>
      <c r="H26" s="61">
        <f t="shared" si="3"/>
        <v>3709</v>
      </c>
      <c r="J26" s="64">
        <v>385091</v>
      </c>
      <c r="K26" s="64">
        <v>3139</v>
      </c>
      <c r="L26" s="64">
        <v>27975</v>
      </c>
      <c r="M26" s="64">
        <v>6501</v>
      </c>
      <c r="N26" s="64">
        <f t="shared" si="4"/>
        <v>422706</v>
      </c>
      <c r="O26" s="69"/>
      <c r="P26" s="64">
        <v>106997</v>
      </c>
      <c r="Q26" s="64">
        <v>558</v>
      </c>
      <c r="R26" s="64">
        <v>237</v>
      </c>
      <c r="S26" s="64">
        <v>1024</v>
      </c>
      <c r="T26" s="64">
        <f t="shared" si="0"/>
        <v>108816</v>
      </c>
      <c r="V26" s="64"/>
      <c r="W26" s="64">
        <v>19624</v>
      </c>
      <c r="X26" s="64">
        <v>15772</v>
      </c>
      <c r="Y26" s="64">
        <v>2065</v>
      </c>
      <c r="Z26" s="64">
        <f t="shared" si="5"/>
        <v>37461</v>
      </c>
      <c r="AA26" s="69"/>
      <c r="AB26" s="69"/>
      <c r="AC26" s="64">
        <v>2664</v>
      </c>
      <c r="AD26" s="64">
        <v>3667</v>
      </c>
      <c r="AE26" s="64">
        <v>264</v>
      </c>
      <c r="AF26" s="64">
        <f t="shared" si="1"/>
        <v>6595</v>
      </c>
      <c r="AH26" s="78"/>
      <c r="AI26" s="78"/>
      <c r="AJ26" s="78"/>
      <c r="AK26" s="78"/>
      <c r="AL26" s="78"/>
      <c r="AM26" s="78"/>
      <c r="AN26" s="79"/>
    </row>
    <row r="27" spans="1:40" x14ac:dyDescent="0.3">
      <c r="A27" s="60">
        <v>40148</v>
      </c>
      <c r="B27" s="61">
        <v>5718</v>
      </c>
      <c r="C27" s="61">
        <v>805</v>
      </c>
      <c r="D27" s="61">
        <f t="shared" si="2"/>
        <v>6523</v>
      </c>
      <c r="E27" s="63"/>
      <c r="F27" s="61">
        <v>3509</v>
      </c>
      <c r="G27" s="61">
        <v>214</v>
      </c>
      <c r="H27" s="61">
        <f t="shared" si="3"/>
        <v>3723</v>
      </c>
      <c r="J27" s="64">
        <v>385992</v>
      </c>
      <c r="K27" s="64">
        <v>3207</v>
      </c>
      <c r="L27" s="64">
        <v>28116</v>
      </c>
      <c r="M27" s="64">
        <v>6486</v>
      </c>
      <c r="N27" s="64">
        <f t="shared" si="4"/>
        <v>423801</v>
      </c>
      <c r="O27" s="69"/>
      <c r="P27" s="64">
        <v>106813</v>
      </c>
      <c r="Q27" s="64">
        <v>558</v>
      </c>
      <c r="R27" s="64">
        <v>239</v>
      </c>
      <c r="S27" s="64">
        <v>1037</v>
      </c>
      <c r="T27" s="64">
        <f t="shared" si="0"/>
        <v>108647</v>
      </c>
      <c r="V27" s="64"/>
      <c r="W27" s="64">
        <v>19679</v>
      </c>
      <c r="X27" s="64">
        <v>15771</v>
      </c>
      <c r="Y27" s="64">
        <v>2071</v>
      </c>
      <c r="Z27" s="64">
        <f t="shared" si="5"/>
        <v>37521</v>
      </c>
      <c r="AA27" s="69"/>
      <c r="AB27" s="69"/>
      <c r="AC27" s="64">
        <v>2651</v>
      </c>
      <c r="AD27" s="64">
        <v>3655</v>
      </c>
      <c r="AE27" s="64">
        <v>266</v>
      </c>
      <c r="AF27" s="64">
        <f t="shared" si="1"/>
        <v>6572</v>
      </c>
      <c r="AH27" s="78"/>
      <c r="AI27" s="78"/>
      <c r="AJ27" s="78"/>
      <c r="AK27" s="78"/>
      <c r="AL27" s="78"/>
      <c r="AM27" s="78"/>
      <c r="AN27" s="79"/>
    </row>
    <row r="28" spans="1:40" x14ac:dyDescent="0.3">
      <c r="A28" s="60">
        <v>40179</v>
      </c>
      <c r="B28" s="61">
        <v>5651</v>
      </c>
      <c r="C28" s="61">
        <v>789</v>
      </c>
      <c r="D28" s="61">
        <f t="shared" si="2"/>
        <v>6440</v>
      </c>
      <c r="E28" s="63"/>
      <c r="F28" s="61">
        <v>3610</v>
      </c>
      <c r="G28" s="61">
        <v>238</v>
      </c>
      <c r="H28" s="61">
        <f t="shared" si="3"/>
        <v>3848</v>
      </c>
      <c r="J28" s="64">
        <v>386422</v>
      </c>
      <c r="K28" s="64">
        <v>3219</v>
      </c>
      <c r="L28" s="64">
        <v>28227</v>
      </c>
      <c r="M28" s="64">
        <v>6487</v>
      </c>
      <c r="N28" s="64">
        <f t="shared" si="4"/>
        <v>424355</v>
      </c>
      <c r="O28" s="69"/>
      <c r="P28" s="64">
        <v>106599</v>
      </c>
      <c r="Q28" s="64">
        <v>558</v>
      </c>
      <c r="R28" s="64">
        <v>237</v>
      </c>
      <c r="S28" s="64">
        <v>1041</v>
      </c>
      <c r="T28" s="64">
        <f t="shared" si="0"/>
        <v>108435</v>
      </c>
      <c r="V28" s="64"/>
      <c r="W28" s="64">
        <v>19716</v>
      </c>
      <c r="X28" s="64">
        <v>15652</v>
      </c>
      <c r="Y28" s="64">
        <v>2064</v>
      </c>
      <c r="Z28" s="64">
        <f t="shared" si="5"/>
        <v>37432</v>
      </c>
      <c r="AA28" s="69"/>
      <c r="AB28" s="69"/>
      <c r="AC28" s="64">
        <v>2667</v>
      </c>
      <c r="AD28" s="64">
        <v>3685</v>
      </c>
      <c r="AE28" s="64">
        <v>267</v>
      </c>
      <c r="AF28" s="64">
        <f t="shared" si="1"/>
        <v>6619</v>
      </c>
      <c r="AH28" s="78"/>
      <c r="AI28" s="78"/>
      <c r="AJ28" s="78"/>
      <c r="AK28" s="78"/>
      <c r="AL28" s="78"/>
      <c r="AM28" s="78"/>
      <c r="AN28" s="79"/>
    </row>
    <row r="29" spans="1:40" x14ac:dyDescent="0.3">
      <c r="A29" s="60">
        <v>40210</v>
      </c>
      <c r="B29" s="61">
        <v>5712</v>
      </c>
      <c r="C29" s="61">
        <v>801</v>
      </c>
      <c r="D29" s="61">
        <f t="shared" si="2"/>
        <v>6513</v>
      </c>
      <c r="E29" s="63"/>
      <c r="F29" s="61">
        <v>3642</v>
      </c>
      <c r="G29" s="61">
        <v>241</v>
      </c>
      <c r="H29" s="61">
        <f t="shared" si="3"/>
        <v>3883</v>
      </c>
      <c r="J29" s="64">
        <v>386765</v>
      </c>
      <c r="K29" s="64">
        <v>3224</v>
      </c>
      <c r="L29" s="64">
        <v>28349</v>
      </c>
      <c r="M29" s="64">
        <v>6475</v>
      </c>
      <c r="N29" s="64">
        <f t="shared" si="4"/>
        <v>424813</v>
      </c>
      <c r="O29" s="69"/>
      <c r="P29" s="64">
        <v>106339</v>
      </c>
      <c r="Q29" s="64">
        <v>555</v>
      </c>
      <c r="R29" s="64">
        <v>237</v>
      </c>
      <c r="S29" s="64">
        <v>1061</v>
      </c>
      <c r="T29" s="64">
        <f t="shared" si="0"/>
        <v>108192</v>
      </c>
      <c r="V29" s="64"/>
      <c r="W29" s="64">
        <v>19734</v>
      </c>
      <c r="X29" s="64">
        <v>15420</v>
      </c>
      <c r="Y29" s="64">
        <v>2048</v>
      </c>
      <c r="Z29" s="64">
        <f t="shared" si="5"/>
        <v>37202</v>
      </c>
      <c r="AA29" s="69"/>
      <c r="AB29" s="69"/>
      <c r="AC29" s="64">
        <v>2699</v>
      </c>
      <c r="AD29" s="64">
        <v>3749</v>
      </c>
      <c r="AE29" s="64">
        <v>274</v>
      </c>
      <c r="AF29" s="64">
        <f t="shared" si="1"/>
        <v>6722</v>
      </c>
      <c r="AH29" s="78"/>
      <c r="AI29" s="78"/>
      <c r="AJ29" s="78"/>
      <c r="AK29" s="78"/>
      <c r="AL29" s="78"/>
      <c r="AM29" s="78"/>
      <c r="AN29" s="79"/>
    </row>
    <row r="30" spans="1:40" x14ac:dyDescent="0.3">
      <c r="A30" s="60">
        <v>40238</v>
      </c>
      <c r="B30" s="61">
        <v>5664</v>
      </c>
      <c r="C30" s="61">
        <v>785</v>
      </c>
      <c r="D30" s="61">
        <f t="shared" si="2"/>
        <v>6449</v>
      </c>
      <c r="E30" s="64"/>
      <c r="F30" s="61">
        <v>3689</v>
      </c>
      <c r="G30" s="61">
        <v>258</v>
      </c>
      <c r="H30" s="61">
        <f t="shared" si="3"/>
        <v>3947</v>
      </c>
      <c r="J30" s="64">
        <v>387196</v>
      </c>
      <c r="K30" s="64">
        <v>3227</v>
      </c>
      <c r="L30" s="64">
        <v>28380</v>
      </c>
      <c r="M30" s="64">
        <v>6475</v>
      </c>
      <c r="N30" s="64">
        <f t="shared" si="4"/>
        <v>425278</v>
      </c>
      <c r="O30" s="69"/>
      <c r="P30" s="64">
        <v>105938</v>
      </c>
      <c r="Q30" s="64">
        <v>554</v>
      </c>
      <c r="R30" s="64">
        <v>240</v>
      </c>
      <c r="S30" s="64">
        <v>1038</v>
      </c>
      <c r="T30" s="64">
        <f t="shared" si="0"/>
        <v>107770</v>
      </c>
      <c r="V30" s="64"/>
      <c r="W30" s="64">
        <v>19647</v>
      </c>
      <c r="X30" s="64">
        <v>15293</v>
      </c>
      <c r="Y30" s="64">
        <v>2037</v>
      </c>
      <c r="Z30" s="64">
        <f t="shared" si="5"/>
        <v>36977</v>
      </c>
      <c r="AA30" s="69"/>
      <c r="AB30" s="69"/>
      <c r="AC30" s="64">
        <v>2789</v>
      </c>
      <c r="AD30" s="64">
        <v>3860</v>
      </c>
      <c r="AE30" s="64">
        <v>286</v>
      </c>
      <c r="AF30" s="64">
        <f t="shared" si="1"/>
        <v>6935</v>
      </c>
      <c r="AH30" s="78"/>
      <c r="AI30" s="78"/>
      <c r="AJ30" s="78"/>
      <c r="AK30" s="78"/>
      <c r="AL30" s="78"/>
      <c r="AM30" s="78"/>
      <c r="AN30" s="79"/>
    </row>
    <row r="31" spans="1:40" x14ac:dyDescent="0.3">
      <c r="A31" s="60">
        <v>40269</v>
      </c>
      <c r="B31" s="61">
        <v>5631</v>
      </c>
      <c r="C31" s="61">
        <v>776</v>
      </c>
      <c r="D31" s="61">
        <f t="shared" si="2"/>
        <v>6407</v>
      </c>
      <c r="E31" s="64"/>
      <c r="F31" s="61">
        <v>3724</v>
      </c>
      <c r="G31" s="61">
        <v>266</v>
      </c>
      <c r="H31" s="61">
        <f t="shared" si="3"/>
        <v>3990</v>
      </c>
      <c r="J31" s="64">
        <v>386767</v>
      </c>
      <c r="K31" s="64">
        <v>3227</v>
      </c>
      <c r="L31" s="64">
        <v>28329</v>
      </c>
      <c r="M31" s="64">
        <v>6482</v>
      </c>
      <c r="N31" s="64">
        <f t="shared" si="4"/>
        <v>424805</v>
      </c>
      <c r="O31" s="69"/>
      <c r="P31" s="64">
        <v>105363</v>
      </c>
      <c r="Q31" s="64">
        <v>552</v>
      </c>
      <c r="R31" s="64">
        <v>239</v>
      </c>
      <c r="S31" s="64">
        <v>1039</v>
      </c>
      <c r="T31" s="64">
        <f t="shared" si="0"/>
        <v>107193</v>
      </c>
      <c r="V31" s="64"/>
      <c r="W31" s="64">
        <v>19599</v>
      </c>
      <c r="X31" s="64">
        <v>15149</v>
      </c>
      <c r="Y31" s="64">
        <v>2033</v>
      </c>
      <c r="Z31" s="64">
        <f t="shared" si="5"/>
        <v>36781</v>
      </c>
      <c r="AA31" s="69"/>
      <c r="AB31" s="69"/>
      <c r="AC31" s="64">
        <v>2863</v>
      </c>
      <c r="AD31" s="64">
        <v>3999</v>
      </c>
      <c r="AE31" s="64">
        <v>294</v>
      </c>
      <c r="AF31" s="64">
        <f t="shared" si="1"/>
        <v>7156</v>
      </c>
      <c r="AH31" s="78"/>
      <c r="AI31" s="78"/>
      <c r="AJ31" s="78"/>
      <c r="AK31" s="78"/>
      <c r="AL31" s="78"/>
      <c r="AM31" s="78"/>
      <c r="AN31" s="79"/>
    </row>
    <row r="32" spans="1:40" x14ac:dyDescent="0.3">
      <c r="A32" s="60">
        <v>40299</v>
      </c>
      <c r="B32" s="61">
        <v>5594</v>
      </c>
      <c r="C32" s="61">
        <v>773</v>
      </c>
      <c r="D32" s="61">
        <f t="shared" si="2"/>
        <v>6367</v>
      </c>
      <c r="E32" s="64"/>
      <c r="F32" s="61">
        <v>3758</v>
      </c>
      <c r="G32" s="61">
        <v>268</v>
      </c>
      <c r="H32" s="61">
        <f t="shared" si="3"/>
        <v>4026</v>
      </c>
      <c r="J32" s="64">
        <v>387031</v>
      </c>
      <c r="K32" s="64">
        <v>3224</v>
      </c>
      <c r="L32" s="64">
        <v>28280</v>
      </c>
      <c r="M32" s="64">
        <v>6486</v>
      </c>
      <c r="N32" s="64">
        <f t="shared" si="4"/>
        <v>425021</v>
      </c>
      <c r="O32" s="69"/>
      <c r="P32" s="64">
        <v>104820</v>
      </c>
      <c r="Q32" s="64">
        <v>552</v>
      </c>
      <c r="R32" s="64">
        <v>241</v>
      </c>
      <c r="S32" s="64">
        <v>1037</v>
      </c>
      <c r="T32" s="64">
        <f t="shared" si="0"/>
        <v>106650</v>
      </c>
      <c r="V32" s="64"/>
      <c r="W32" s="64">
        <v>19591</v>
      </c>
      <c r="X32" s="64">
        <v>15110</v>
      </c>
      <c r="Y32" s="64">
        <v>1989</v>
      </c>
      <c r="Z32" s="64">
        <f t="shared" si="5"/>
        <v>36690</v>
      </c>
      <c r="AA32" s="69"/>
      <c r="AB32" s="69"/>
      <c r="AC32" s="64">
        <v>2862</v>
      </c>
      <c r="AD32" s="64">
        <v>4045</v>
      </c>
      <c r="AE32" s="64">
        <v>331</v>
      </c>
      <c r="AF32" s="64">
        <f t="shared" si="1"/>
        <v>7238</v>
      </c>
      <c r="AH32" s="78"/>
      <c r="AI32" s="78"/>
      <c r="AJ32" s="78"/>
      <c r="AK32" s="78"/>
      <c r="AL32" s="78"/>
      <c r="AM32" s="78"/>
      <c r="AN32" s="79"/>
    </row>
    <row r="33" spans="1:40" x14ac:dyDescent="0.3">
      <c r="A33" s="60">
        <v>40330</v>
      </c>
      <c r="B33" s="61">
        <v>5481</v>
      </c>
      <c r="C33" s="61">
        <v>761</v>
      </c>
      <c r="D33" s="61">
        <f t="shared" si="2"/>
        <v>6242</v>
      </c>
      <c r="E33" s="64"/>
      <c r="F33" s="61">
        <v>3844</v>
      </c>
      <c r="G33" s="61">
        <v>280</v>
      </c>
      <c r="H33" s="61">
        <f t="shared" si="3"/>
        <v>4124</v>
      </c>
      <c r="J33" s="64">
        <v>386993</v>
      </c>
      <c r="K33" s="64">
        <v>3254</v>
      </c>
      <c r="L33" s="64">
        <v>28195</v>
      </c>
      <c r="M33" s="64">
        <v>6446</v>
      </c>
      <c r="N33" s="64">
        <f t="shared" si="4"/>
        <v>424888</v>
      </c>
      <c r="P33" s="64">
        <v>104253</v>
      </c>
      <c r="Q33" s="64">
        <v>550</v>
      </c>
      <c r="R33" s="64">
        <v>247</v>
      </c>
      <c r="S33" s="64">
        <v>1084</v>
      </c>
      <c r="T33" s="64">
        <f t="shared" si="0"/>
        <v>106134</v>
      </c>
      <c r="V33" s="64"/>
      <c r="W33" s="64">
        <v>19607</v>
      </c>
      <c r="X33" s="64">
        <v>14991</v>
      </c>
      <c r="Y33" s="64">
        <v>1988</v>
      </c>
      <c r="Z33" s="64">
        <f t="shared" si="5"/>
        <v>36586</v>
      </c>
      <c r="AC33" s="64">
        <v>2867</v>
      </c>
      <c r="AD33" s="64">
        <v>4165</v>
      </c>
      <c r="AE33" s="64">
        <v>334</v>
      </c>
      <c r="AF33" s="64">
        <f t="shared" si="1"/>
        <v>7366</v>
      </c>
      <c r="AH33" s="78"/>
      <c r="AI33" s="78"/>
      <c r="AJ33" s="78"/>
      <c r="AK33" s="78"/>
      <c r="AL33" s="78"/>
      <c r="AM33" s="78"/>
      <c r="AN33" s="79"/>
    </row>
    <row r="34" spans="1:40" x14ac:dyDescent="0.3">
      <c r="A34" s="60">
        <v>40360</v>
      </c>
      <c r="B34" s="61">
        <v>5391</v>
      </c>
      <c r="C34" s="61">
        <v>744</v>
      </c>
      <c r="D34" s="61">
        <f t="shared" si="2"/>
        <v>6135</v>
      </c>
      <c r="E34" s="63"/>
      <c r="F34" s="61">
        <v>3922</v>
      </c>
      <c r="G34" s="61">
        <v>297</v>
      </c>
      <c r="H34" s="61">
        <f t="shared" si="3"/>
        <v>4219</v>
      </c>
      <c r="J34" s="64">
        <v>387256</v>
      </c>
      <c r="K34" s="64">
        <v>3259</v>
      </c>
      <c r="L34" s="64">
        <v>28131</v>
      </c>
      <c r="M34" s="64">
        <v>6438</v>
      </c>
      <c r="N34" s="64">
        <f t="shared" si="4"/>
        <v>425084</v>
      </c>
      <c r="P34" s="64">
        <v>103781</v>
      </c>
      <c r="Q34" s="64">
        <v>548</v>
      </c>
      <c r="R34" s="64">
        <v>245</v>
      </c>
      <c r="S34" s="64">
        <v>1092</v>
      </c>
      <c r="T34" s="64">
        <f t="shared" si="0"/>
        <v>105666</v>
      </c>
      <c r="V34" s="64"/>
      <c r="W34" s="64">
        <v>19511</v>
      </c>
      <c r="X34" s="64">
        <v>14912</v>
      </c>
      <c r="Y34" s="64">
        <v>1975</v>
      </c>
      <c r="Z34" s="64">
        <f t="shared" si="5"/>
        <v>36398</v>
      </c>
      <c r="AC34" s="64">
        <v>2915</v>
      </c>
      <c r="AD34" s="64">
        <v>4245</v>
      </c>
      <c r="AE34" s="64">
        <v>344</v>
      </c>
      <c r="AF34" s="64">
        <f t="shared" si="1"/>
        <v>7504</v>
      </c>
      <c r="AH34" s="78"/>
      <c r="AI34" s="78"/>
      <c r="AJ34" s="78"/>
      <c r="AK34" s="78"/>
      <c r="AL34" s="78"/>
      <c r="AM34" s="78"/>
      <c r="AN34" s="79"/>
    </row>
    <row r="35" spans="1:40" x14ac:dyDescent="0.3">
      <c r="A35" s="60">
        <v>40391</v>
      </c>
      <c r="B35" s="61">
        <v>5372</v>
      </c>
      <c r="C35" s="61">
        <v>741</v>
      </c>
      <c r="D35" s="61">
        <f t="shared" si="2"/>
        <v>6113</v>
      </c>
      <c r="E35" s="63"/>
      <c r="F35" s="61">
        <v>3949</v>
      </c>
      <c r="G35" s="61">
        <v>298</v>
      </c>
      <c r="H35" s="61">
        <f t="shared" si="3"/>
        <v>4247</v>
      </c>
      <c r="J35" s="64">
        <v>387563</v>
      </c>
      <c r="K35" s="64">
        <v>3258</v>
      </c>
      <c r="L35" s="64">
        <v>28223</v>
      </c>
      <c r="M35" s="64">
        <v>6497</v>
      </c>
      <c r="N35" s="64">
        <f t="shared" si="4"/>
        <v>425541</v>
      </c>
      <c r="P35" s="64">
        <v>103488</v>
      </c>
      <c r="Q35" s="64">
        <v>549</v>
      </c>
      <c r="R35" s="64">
        <v>245</v>
      </c>
      <c r="S35" s="64">
        <v>1036</v>
      </c>
      <c r="T35" s="64">
        <f t="shared" si="0"/>
        <v>105318</v>
      </c>
      <c r="V35" s="64"/>
      <c r="W35" s="64">
        <v>19474</v>
      </c>
      <c r="X35" s="64">
        <v>14891</v>
      </c>
      <c r="Y35" s="64">
        <v>1974</v>
      </c>
      <c r="Z35" s="64">
        <f t="shared" si="5"/>
        <v>36339</v>
      </c>
      <c r="AC35" s="64">
        <v>2940</v>
      </c>
      <c r="AD35" s="64">
        <v>4273</v>
      </c>
      <c r="AE35" s="64">
        <v>345</v>
      </c>
      <c r="AF35" s="64">
        <f t="shared" si="1"/>
        <v>7558</v>
      </c>
      <c r="AH35" s="78"/>
      <c r="AI35" s="78"/>
      <c r="AJ35" s="78"/>
      <c r="AK35" s="78"/>
      <c r="AL35" s="78"/>
      <c r="AM35" s="78"/>
      <c r="AN35" s="79"/>
    </row>
    <row r="36" spans="1:40" x14ac:dyDescent="0.3">
      <c r="A36" s="60">
        <v>40422</v>
      </c>
      <c r="B36" s="61">
        <v>5316</v>
      </c>
      <c r="C36" s="61">
        <v>732</v>
      </c>
      <c r="D36" s="61">
        <f t="shared" si="2"/>
        <v>6048</v>
      </c>
      <c r="E36" s="63"/>
      <c r="F36" s="61">
        <v>3992</v>
      </c>
      <c r="G36" s="61">
        <v>305</v>
      </c>
      <c r="H36" s="61">
        <f t="shared" si="3"/>
        <v>4297</v>
      </c>
      <c r="J36" s="64">
        <v>387996</v>
      </c>
      <c r="K36" s="64">
        <v>3268</v>
      </c>
      <c r="L36" s="64">
        <v>28344</v>
      </c>
      <c r="M36" s="64">
        <v>6507</v>
      </c>
      <c r="N36" s="64">
        <f t="shared" si="4"/>
        <v>426115</v>
      </c>
      <c r="P36" s="64">
        <v>103213</v>
      </c>
      <c r="Q36" s="64">
        <v>547</v>
      </c>
      <c r="R36" s="64">
        <v>245</v>
      </c>
      <c r="S36" s="64">
        <v>1035</v>
      </c>
      <c r="T36" s="64">
        <f t="shared" si="0"/>
        <v>105040</v>
      </c>
      <c r="V36" s="64"/>
      <c r="W36" s="64">
        <v>19467</v>
      </c>
      <c r="X36" s="64">
        <v>14891</v>
      </c>
      <c r="Y36" s="64">
        <v>1967</v>
      </c>
      <c r="Z36" s="64">
        <f t="shared" si="5"/>
        <v>36325</v>
      </c>
      <c r="AC36" s="64">
        <v>2955</v>
      </c>
      <c r="AD36" s="64">
        <v>4300</v>
      </c>
      <c r="AE36" s="64">
        <v>351</v>
      </c>
      <c r="AF36" s="64">
        <f t="shared" si="1"/>
        <v>7606</v>
      </c>
      <c r="AH36" s="78"/>
      <c r="AI36" s="78"/>
      <c r="AJ36" s="78"/>
      <c r="AK36" s="78"/>
      <c r="AL36" s="78"/>
      <c r="AM36" s="78"/>
      <c r="AN36" s="79"/>
    </row>
    <row r="37" spans="1:40" x14ac:dyDescent="0.3">
      <c r="A37" s="60">
        <v>40452</v>
      </c>
      <c r="B37" s="61">
        <v>5276</v>
      </c>
      <c r="C37" s="61">
        <v>730</v>
      </c>
      <c r="D37" s="61">
        <f t="shared" si="2"/>
        <v>6006</v>
      </c>
      <c r="E37" s="63"/>
      <c r="F37" s="61">
        <v>4031</v>
      </c>
      <c r="G37" s="61">
        <v>308</v>
      </c>
      <c r="H37" s="61">
        <f t="shared" si="3"/>
        <v>4339</v>
      </c>
      <c r="J37" s="64">
        <v>388181</v>
      </c>
      <c r="K37" s="64">
        <v>3276</v>
      </c>
      <c r="L37" s="64">
        <v>28358</v>
      </c>
      <c r="M37" s="64">
        <v>6509</v>
      </c>
      <c r="N37" s="64">
        <f t="shared" si="4"/>
        <v>426324</v>
      </c>
      <c r="P37" s="64">
        <v>103143</v>
      </c>
      <c r="Q37" s="64">
        <v>546</v>
      </c>
      <c r="R37" s="64">
        <v>254</v>
      </c>
      <c r="S37" s="64">
        <v>1041</v>
      </c>
      <c r="T37" s="64">
        <f t="shared" si="0"/>
        <v>104984</v>
      </c>
      <c r="V37" s="64"/>
      <c r="W37" s="64">
        <v>19380</v>
      </c>
      <c r="X37" s="64">
        <v>14791</v>
      </c>
      <c r="Y37" s="64">
        <v>1960</v>
      </c>
      <c r="Z37" s="64">
        <f t="shared" si="5"/>
        <v>36131</v>
      </c>
      <c r="AC37" s="64">
        <v>2997</v>
      </c>
      <c r="AD37" s="64">
        <v>4456</v>
      </c>
      <c r="AE37" s="64">
        <v>356</v>
      </c>
      <c r="AF37" s="64">
        <f t="shared" si="1"/>
        <v>7809</v>
      </c>
      <c r="AH37" s="78"/>
      <c r="AI37" s="78"/>
      <c r="AJ37" s="78"/>
      <c r="AK37" s="78"/>
      <c r="AL37" s="78"/>
      <c r="AM37" s="78"/>
      <c r="AN37" s="79"/>
    </row>
    <row r="38" spans="1:40" x14ac:dyDescent="0.3">
      <c r="A38" s="60">
        <v>40483</v>
      </c>
      <c r="B38" s="61">
        <v>5219</v>
      </c>
      <c r="C38" s="61">
        <v>723</v>
      </c>
      <c r="D38" s="61">
        <f t="shared" si="2"/>
        <v>5942</v>
      </c>
      <c r="E38" s="64"/>
      <c r="F38" s="61">
        <v>4082</v>
      </c>
      <c r="G38" s="61">
        <v>313</v>
      </c>
      <c r="H38" s="61">
        <f t="shared" si="3"/>
        <v>4395</v>
      </c>
      <c r="J38" s="64">
        <v>387808</v>
      </c>
      <c r="K38" s="64">
        <v>3254</v>
      </c>
      <c r="L38" s="64">
        <v>28461</v>
      </c>
      <c r="M38" s="64">
        <v>6509</v>
      </c>
      <c r="N38" s="64">
        <f t="shared" si="4"/>
        <v>426032</v>
      </c>
      <c r="P38" s="64">
        <v>103894</v>
      </c>
      <c r="Q38" s="64">
        <v>568</v>
      </c>
      <c r="R38" s="64">
        <v>309</v>
      </c>
      <c r="S38" s="64">
        <v>1055</v>
      </c>
      <c r="T38" s="64">
        <f t="shared" si="0"/>
        <v>105826</v>
      </c>
      <c r="V38" s="64"/>
      <c r="W38" s="64">
        <v>19251</v>
      </c>
      <c r="X38" s="64">
        <v>14631</v>
      </c>
      <c r="Y38" s="64">
        <v>1945</v>
      </c>
      <c r="Z38" s="64">
        <f t="shared" si="5"/>
        <v>35827</v>
      </c>
      <c r="AC38" s="64">
        <v>3122</v>
      </c>
      <c r="AD38" s="64">
        <v>4666</v>
      </c>
      <c r="AE38" s="64">
        <v>371</v>
      </c>
      <c r="AF38" s="64">
        <f t="shared" si="1"/>
        <v>8159</v>
      </c>
      <c r="AH38" s="78"/>
      <c r="AI38" s="78"/>
      <c r="AJ38" s="78"/>
      <c r="AK38" s="78"/>
      <c r="AL38" s="78"/>
      <c r="AM38" s="78"/>
      <c r="AN38" s="79"/>
    </row>
    <row r="39" spans="1:40" x14ac:dyDescent="0.3">
      <c r="A39" s="60">
        <v>40513</v>
      </c>
      <c r="B39" s="61">
        <v>5175</v>
      </c>
      <c r="C39" s="61">
        <v>713</v>
      </c>
      <c r="D39" s="61">
        <f t="shared" si="2"/>
        <v>5888</v>
      </c>
      <c r="E39" s="64"/>
      <c r="F39" s="61">
        <v>4137</v>
      </c>
      <c r="G39" s="61">
        <v>324</v>
      </c>
      <c r="H39" s="61">
        <f t="shared" si="3"/>
        <v>4461</v>
      </c>
      <c r="J39" s="64">
        <v>381722</v>
      </c>
      <c r="K39" s="64">
        <v>3225</v>
      </c>
      <c r="L39" s="64">
        <v>28452</v>
      </c>
      <c r="M39" s="64">
        <v>6475</v>
      </c>
      <c r="N39" s="64">
        <f t="shared" si="4"/>
        <v>419874</v>
      </c>
      <c r="P39" s="64">
        <v>110854</v>
      </c>
      <c r="Q39" s="64">
        <v>602</v>
      </c>
      <c r="R39" s="64">
        <v>502</v>
      </c>
      <c r="S39" s="64">
        <v>1086</v>
      </c>
      <c r="T39" s="64">
        <f t="shared" si="0"/>
        <v>113044</v>
      </c>
      <c r="V39" s="64"/>
      <c r="W39" s="64">
        <v>19098</v>
      </c>
      <c r="X39" s="64">
        <v>14394</v>
      </c>
      <c r="Y39" s="64">
        <v>1931</v>
      </c>
      <c r="Z39" s="64">
        <f t="shared" si="5"/>
        <v>35423</v>
      </c>
      <c r="AC39" s="64">
        <v>3300</v>
      </c>
      <c r="AD39" s="64">
        <v>4954</v>
      </c>
      <c r="AE39" s="64">
        <v>385</v>
      </c>
      <c r="AF39" s="64">
        <f t="shared" si="1"/>
        <v>8639</v>
      </c>
      <c r="AH39" s="78"/>
      <c r="AI39" s="78"/>
      <c r="AJ39" s="78"/>
      <c r="AK39" s="78"/>
      <c r="AL39" s="78"/>
      <c r="AM39" s="78"/>
      <c r="AN39" s="79"/>
    </row>
    <row r="40" spans="1:40" x14ac:dyDescent="0.3">
      <c r="A40" s="60">
        <v>40544</v>
      </c>
      <c r="B40" s="61">
        <v>4981</v>
      </c>
      <c r="C40" s="61">
        <v>687</v>
      </c>
      <c r="D40" s="61">
        <f t="shared" si="2"/>
        <v>5668</v>
      </c>
      <c r="E40" s="64"/>
      <c r="F40" s="61">
        <v>4387</v>
      </c>
      <c r="G40" s="61">
        <v>346</v>
      </c>
      <c r="H40" s="61">
        <f t="shared" si="3"/>
        <v>4733</v>
      </c>
      <c r="J40" s="64">
        <v>377391</v>
      </c>
      <c r="K40" s="64">
        <v>3202</v>
      </c>
      <c r="L40" s="64">
        <v>28486</v>
      </c>
      <c r="M40" s="64">
        <v>4314</v>
      </c>
      <c r="N40" s="64">
        <f t="shared" si="4"/>
        <v>413393</v>
      </c>
      <c r="P40" s="64">
        <v>115326</v>
      </c>
      <c r="Q40" s="64">
        <v>631</v>
      </c>
      <c r="R40" s="64">
        <v>669</v>
      </c>
      <c r="S40" s="64">
        <v>3257</v>
      </c>
      <c r="T40" s="64">
        <f t="shared" si="0"/>
        <v>119883</v>
      </c>
      <c r="V40" s="64"/>
      <c r="W40" s="64">
        <v>18900</v>
      </c>
      <c r="X40" s="64">
        <v>14092</v>
      </c>
      <c r="Y40" s="64">
        <v>1919</v>
      </c>
      <c r="Z40" s="64">
        <f t="shared" si="5"/>
        <v>34911</v>
      </c>
      <c r="AC40" s="64">
        <v>3490</v>
      </c>
      <c r="AD40" s="64">
        <v>5250</v>
      </c>
      <c r="AE40" s="64">
        <v>398</v>
      </c>
      <c r="AF40" s="64">
        <f t="shared" si="1"/>
        <v>9138</v>
      </c>
      <c r="AH40" s="78"/>
      <c r="AI40" s="78"/>
      <c r="AJ40" s="78"/>
      <c r="AK40" s="78"/>
      <c r="AL40" s="78"/>
      <c r="AM40" s="78"/>
      <c r="AN40" s="79"/>
    </row>
    <row r="41" spans="1:40" x14ac:dyDescent="0.3">
      <c r="A41" s="60">
        <v>40575</v>
      </c>
      <c r="B41" s="61">
        <v>4969</v>
      </c>
      <c r="C41" s="61">
        <v>681</v>
      </c>
      <c r="D41" s="61">
        <f t="shared" si="2"/>
        <v>5650</v>
      </c>
      <c r="E41" s="64"/>
      <c r="F41" s="61">
        <v>4473</v>
      </c>
      <c r="G41" s="61">
        <v>356</v>
      </c>
      <c r="H41" s="61">
        <f t="shared" si="3"/>
        <v>4829</v>
      </c>
      <c r="J41" s="64">
        <v>373968</v>
      </c>
      <c r="K41" s="64">
        <v>3150</v>
      </c>
      <c r="L41" s="64">
        <v>28250</v>
      </c>
      <c r="M41" s="64">
        <v>4304</v>
      </c>
      <c r="N41" s="64">
        <f t="shared" si="4"/>
        <v>409672</v>
      </c>
      <c r="P41" s="64">
        <v>118834</v>
      </c>
      <c r="Q41" s="64">
        <v>681</v>
      </c>
      <c r="R41" s="64">
        <v>1019</v>
      </c>
      <c r="S41" s="64">
        <v>3277</v>
      </c>
      <c r="T41" s="64">
        <f t="shared" si="0"/>
        <v>123811</v>
      </c>
      <c r="V41" s="64"/>
      <c r="W41" s="64">
        <v>18730</v>
      </c>
      <c r="X41" s="64">
        <v>13784</v>
      </c>
      <c r="Y41" s="64">
        <v>1889</v>
      </c>
      <c r="Z41" s="64">
        <f t="shared" si="5"/>
        <v>34403</v>
      </c>
      <c r="AC41" s="64">
        <v>3636</v>
      </c>
      <c r="AD41" s="64">
        <v>5448</v>
      </c>
      <c r="AE41" s="64">
        <v>434</v>
      </c>
      <c r="AF41" s="64">
        <f t="shared" si="1"/>
        <v>9518</v>
      </c>
      <c r="AH41" s="78"/>
      <c r="AI41" s="78"/>
      <c r="AJ41" s="78"/>
      <c r="AK41" s="78"/>
      <c r="AL41" s="78"/>
      <c r="AM41" s="78"/>
      <c r="AN41" s="79"/>
    </row>
    <row r="42" spans="1:40" x14ac:dyDescent="0.3">
      <c r="A42" s="60">
        <v>40603</v>
      </c>
      <c r="B42" s="61">
        <v>4917</v>
      </c>
      <c r="C42" s="61">
        <v>674</v>
      </c>
      <c r="D42" s="61">
        <f t="shared" si="2"/>
        <v>5591</v>
      </c>
      <c r="E42" s="64"/>
      <c r="F42" s="61">
        <v>4533</v>
      </c>
      <c r="G42" s="61">
        <v>364</v>
      </c>
      <c r="H42" s="61">
        <f t="shared" si="3"/>
        <v>4897</v>
      </c>
      <c r="J42" s="64">
        <v>366495</v>
      </c>
      <c r="K42" s="64">
        <v>2997</v>
      </c>
      <c r="L42" s="64">
        <v>27353</v>
      </c>
      <c r="M42" s="64">
        <v>4259</v>
      </c>
      <c r="N42" s="64">
        <f t="shared" si="4"/>
        <v>401104</v>
      </c>
      <c r="P42" s="64">
        <v>126472</v>
      </c>
      <c r="Q42" s="64">
        <v>838</v>
      </c>
      <c r="R42" s="64">
        <v>1952</v>
      </c>
      <c r="S42" s="64">
        <v>3339</v>
      </c>
      <c r="T42" s="64">
        <f t="shared" si="0"/>
        <v>132601</v>
      </c>
      <c r="V42" s="64"/>
      <c r="W42" s="64">
        <v>18664</v>
      </c>
      <c r="X42" s="64">
        <v>13636</v>
      </c>
      <c r="Y42" s="64">
        <v>1883</v>
      </c>
      <c r="Z42" s="64">
        <f t="shared" si="5"/>
        <v>34183</v>
      </c>
      <c r="AC42" s="64">
        <v>3694</v>
      </c>
      <c r="AD42" s="64">
        <v>5610</v>
      </c>
      <c r="AE42" s="64">
        <v>440</v>
      </c>
      <c r="AF42" s="64">
        <f t="shared" si="1"/>
        <v>9744</v>
      </c>
      <c r="AH42" s="78"/>
      <c r="AI42" s="78"/>
      <c r="AJ42" s="78"/>
      <c r="AK42" s="78"/>
      <c r="AL42" s="78"/>
      <c r="AM42" s="78"/>
      <c r="AN42" s="79"/>
    </row>
    <row r="43" spans="1:40" x14ac:dyDescent="0.3">
      <c r="A43" s="60">
        <v>40634</v>
      </c>
      <c r="B43" s="61">
        <v>4778</v>
      </c>
      <c r="C43" s="61">
        <v>654</v>
      </c>
      <c r="D43" s="61">
        <f t="shared" si="2"/>
        <v>5432</v>
      </c>
      <c r="E43" s="64"/>
      <c r="F43" s="61">
        <v>4662</v>
      </c>
      <c r="G43" s="61">
        <v>384</v>
      </c>
      <c r="H43" s="61">
        <f t="shared" si="3"/>
        <v>5046</v>
      </c>
      <c r="J43" s="64">
        <v>358313</v>
      </c>
      <c r="K43" s="64">
        <v>2846</v>
      </c>
      <c r="L43" s="64">
        <v>26474</v>
      </c>
      <c r="M43" s="64">
        <v>4224</v>
      </c>
      <c r="N43" s="64">
        <f t="shared" si="4"/>
        <v>391857</v>
      </c>
      <c r="P43" s="64">
        <v>133506</v>
      </c>
      <c r="Q43" s="64">
        <v>985</v>
      </c>
      <c r="R43" s="64">
        <v>2758</v>
      </c>
      <c r="S43" s="64">
        <v>3382</v>
      </c>
      <c r="T43" s="64">
        <f t="shared" si="0"/>
        <v>140631</v>
      </c>
      <c r="V43" s="64"/>
      <c r="W43" s="64">
        <v>18490</v>
      </c>
      <c r="X43" s="64">
        <v>13551</v>
      </c>
      <c r="Y43" s="64">
        <v>1870</v>
      </c>
      <c r="Z43" s="64">
        <f t="shared" si="5"/>
        <v>33911</v>
      </c>
      <c r="AC43" s="64">
        <v>3870</v>
      </c>
      <c r="AD43" s="64">
        <v>5719</v>
      </c>
      <c r="AE43" s="64">
        <v>456</v>
      </c>
      <c r="AF43" s="64">
        <f t="shared" si="1"/>
        <v>10045</v>
      </c>
      <c r="AH43" s="78"/>
      <c r="AI43" s="78"/>
      <c r="AJ43" s="78"/>
      <c r="AK43" s="78"/>
      <c r="AL43" s="78"/>
      <c r="AM43" s="78"/>
      <c r="AN43" s="79"/>
    </row>
    <row r="44" spans="1:40" x14ac:dyDescent="0.3">
      <c r="A44" s="60">
        <v>40664</v>
      </c>
      <c r="B44" s="61">
        <v>4715</v>
      </c>
      <c r="C44" s="61">
        <v>645</v>
      </c>
      <c r="D44" s="61">
        <f t="shared" si="2"/>
        <v>5360</v>
      </c>
      <c r="E44" s="64"/>
      <c r="F44" s="61">
        <v>4728</v>
      </c>
      <c r="G44" s="61">
        <v>393</v>
      </c>
      <c r="H44" s="61">
        <f t="shared" si="3"/>
        <v>5121</v>
      </c>
      <c r="J44" s="64">
        <v>351554</v>
      </c>
      <c r="K44" s="64">
        <v>2702</v>
      </c>
      <c r="L44" s="64">
        <v>24923</v>
      </c>
      <c r="M44" s="64">
        <v>3498</v>
      </c>
      <c r="N44" s="64">
        <f t="shared" si="4"/>
        <v>382677</v>
      </c>
      <c r="P44" s="64">
        <v>139780</v>
      </c>
      <c r="Q44" s="64">
        <v>1123</v>
      </c>
      <c r="R44" s="64">
        <v>4180</v>
      </c>
      <c r="S44" s="64">
        <v>4119</v>
      </c>
      <c r="T44" s="64">
        <f t="shared" si="0"/>
        <v>149202</v>
      </c>
      <c r="V44" s="64"/>
      <c r="W44" s="64">
        <v>18399</v>
      </c>
      <c r="X44" s="64">
        <v>13508</v>
      </c>
      <c r="Y44" s="64">
        <v>1860</v>
      </c>
      <c r="Z44" s="64">
        <f t="shared" si="5"/>
        <v>33767</v>
      </c>
      <c r="AC44" s="64">
        <v>3969</v>
      </c>
      <c r="AD44" s="64">
        <v>5781</v>
      </c>
      <c r="AE44" s="64">
        <v>467</v>
      </c>
      <c r="AF44" s="64">
        <f t="shared" si="1"/>
        <v>10217</v>
      </c>
      <c r="AH44" s="78"/>
      <c r="AI44" s="78"/>
      <c r="AJ44" s="78"/>
      <c r="AK44" s="78"/>
      <c r="AL44" s="78"/>
      <c r="AM44" s="78"/>
      <c r="AN44" s="79"/>
    </row>
    <row r="45" spans="1:40" x14ac:dyDescent="0.3">
      <c r="A45" s="60">
        <v>40695</v>
      </c>
      <c r="B45" s="61">
        <v>4582</v>
      </c>
      <c r="C45" s="61">
        <v>630</v>
      </c>
      <c r="D45" s="61">
        <f t="shared" si="2"/>
        <v>5212</v>
      </c>
      <c r="E45" s="64"/>
      <c r="F45" s="61">
        <v>4851</v>
      </c>
      <c r="G45" s="61">
        <v>407</v>
      </c>
      <c r="H45" s="61">
        <f t="shared" si="3"/>
        <v>5258</v>
      </c>
      <c r="J45" s="64">
        <v>346714</v>
      </c>
      <c r="K45" s="64">
        <v>2672</v>
      </c>
      <c r="L45" s="64">
        <v>23988</v>
      </c>
      <c r="M45" s="64">
        <v>3481</v>
      </c>
      <c r="N45" s="64">
        <f t="shared" si="4"/>
        <v>376855</v>
      </c>
      <c r="P45" s="64">
        <v>144191</v>
      </c>
      <c r="Q45" s="64">
        <v>1153</v>
      </c>
      <c r="R45" s="64">
        <v>5097</v>
      </c>
      <c r="S45" s="64">
        <v>4144</v>
      </c>
      <c r="T45" s="64">
        <f t="shared" si="0"/>
        <v>154585</v>
      </c>
      <c r="V45" s="64"/>
      <c r="W45" s="64">
        <v>18320</v>
      </c>
      <c r="X45" s="64">
        <v>13441</v>
      </c>
      <c r="Y45" s="64">
        <v>1852</v>
      </c>
      <c r="Z45" s="64">
        <f t="shared" si="5"/>
        <v>33613</v>
      </c>
      <c r="AC45" s="64">
        <v>4033</v>
      </c>
      <c r="AD45" s="64">
        <v>5891</v>
      </c>
      <c r="AE45" s="64">
        <v>469</v>
      </c>
      <c r="AF45" s="64">
        <f t="shared" si="1"/>
        <v>10393</v>
      </c>
      <c r="AH45" s="78"/>
      <c r="AI45" s="78"/>
      <c r="AJ45" s="78"/>
      <c r="AK45" s="78"/>
      <c r="AL45" s="78"/>
      <c r="AM45" s="78"/>
      <c r="AN45" s="79"/>
    </row>
    <row r="46" spans="1:40" x14ac:dyDescent="0.3">
      <c r="A46" s="60">
        <v>40725</v>
      </c>
      <c r="B46" s="61">
        <v>4556</v>
      </c>
      <c r="C46" s="61">
        <v>621</v>
      </c>
      <c r="D46" s="61">
        <f t="shared" si="2"/>
        <v>5177</v>
      </c>
      <c r="E46" s="64"/>
      <c r="F46" s="61">
        <v>4870</v>
      </c>
      <c r="G46" s="61">
        <v>416</v>
      </c>
      <c r="H46" s="61">
        <f t="shared" si="3"/>
        <v>5286</v>
      </c>
      <c r="J46" s="64">
        <v>344591</v>
      </c>
      <c r="K46" s="64">
        <v>2646</v>
      </c>
      <c r="L46" s="64">
        <v>23431</v>
      </c>
      <c r="M46" s="64">
        <v>3473</v>
      </c>
      <c r="N46" s="64">
        <f t="shared" si="4"/>
        <v>374141</v>
      </c>
      <c r="P46" s="64">
        <v>146080</v>
      </c>
      <c r="Q46" s="64">
        <v>1181</v>
      </c>
      <c r="R46" s="64">
        <v>5607</v>
      </c>
      <c r="S46" s="64">
        <v>4155</v>
      </c>
      <c r="T46" s="64">
        <f t="shared" si="0"/>
        <v>157023</v>
      </c>
      <c r="V46" s="64"/>
      <c r="W46" s="64">
        <v>18278</v>
      </c>
      <c r="X46" s="64">
        <v>13404</v>
      </c>
      <c r="Y46" s="64">
        <v>1846</v>
      </c>
      <c r="Z46" s="64">
        <f t="shared" si="5"/>
        <v>33528</v>
      </c>
      <c r="AC46" s="64">
        <v>4068</v>
      </c>
      <c r="AD46" s="64">
        <v>5936</v>
      </c>
      <c r="AE46" s="64">
        <v>479</v>
      </c>
      <c r="AF46" s="64">
        <f t="shared" si="1"/>
        <v>10483</v>
      </c>
      <c r="AH46" s="78"/>
      <c r="AI46" s="78"/>
      <c r="AJ46" s="78"/>
      <c r="AK46" s="78"/>
      <c r="AL46" s="78"/>
      <c r="AM46" s="78"/>
      <c r="AN46" s="79"/>
    </row>
    <row r="47" spans="1:40" x14ac:dyDescent="0.3">
      <c r="A47" s="60">
        <v>40756</v>
      </c>
      <c r="B47" s="61">
        <v>4504</v>
      </c>
      <c r="C47" s="61">
        <v>620</v>
      </c>
      <c r="D47" s="61">
        <f t="shared" si="2"/>
        <v>5124</v>
      </c>
      <c r="E47" s="64"/>
      <c r="F47" s="61">
        <v>4922</v>
      </c>
      <c r="G47" s="61">
        <v>417</v>
      </c>
      <c r="H47" s="61">
        <f t="shared" si="3"/>
        <v>5339</v>
      </c>
      <c r="J47" s="64">
        <v>342840</v>
      </c>
      <c r="K47" s="64">
        <v>2494</v>
      </c>
      <c r="L47" s="64">
        <v>23442</v>
      </c>
      <c r="M47" s="64">
        <v>3458</v>
      </c>
      <c r="N47" s="64">
        <f t="shared" si="4"/>
        <v>372234</v>
      </c>
      <c r="P47" s="64">
        <v>147782</v>
      </c>
      <c r="Q47" s="64">
        <v>1217</v>
      </c>
      <c r="R47" s="64">
        <v>5742</v>
      </c>
      <c r="S47" s="64">
        <v>4174</v>
      </c>
      <c r="T47" s="64">
        <f t="shared" si="0"/>
        <v>158915</v>
      </c>
      <c r="V47" s="64"/>
      <c r="W47" s="64">
        <v>18215</v>
      </c>
      <c r="X47" s="64">
        <v>13341</v>
      </c>
      <c r="Y47" s="64">
        <v>1838</v>
      </c>
      <c r="Z47" s="64">
        <f t="shared" si="5"/>
        <v>33394</v>
      </c>
      <c r="AC47" s="64">
        <v>4126</v>
      </c>
      <c r="AD47" s="64">
        <v>5996</v>
      </c>
      <c r="AE47" s="64">
        <v>479</v>
      </c>
      <c r="AF47" s="64">
        <f t="shared" si="1"/>
        <v>10601</v>
      </c>
      <c r="AH47" s="78"/>
      <c r="AI47" s="78"/>
      <c r="AJ47" s="78"/>
      <c r="AK47" s="78"/>
      <c r="AL47" s="78"/>
      <c r="AM47" s="78"/>
      <c r="AN47" s="79"/>
    </row>
    <row r="48" spans="1:40" x14ac:dyDescent="0.3">
      <c r="A48" s="60">
        <v>40787</v>
      </c>
      <c r="B48" s="61">
        <v>4478</v>
      </c>
      <c r="C48" s="61">
        <v>622</v>
      </c>
      <c r="D48" s="61">
        <f t="shared" si="2"/>
        <v>5100</v>
      </c>
      <c r="E48" s="64"/>
      <c r="F48" s="61">
        <v>4946</v>
      </c>
      <c r="G48" s="61">
        <v>416</v>
      </c>
      <c r="H48" s="61">
        <f t="shared" si="3"/>
        <v>5362</v>
      </c>
      <c r="J48" s="64">
        <v>340541</v>
      </c>
      <c r="K48" s="64">
        <v>2436</v>
      </c>
      <c r="L48" s="64">
        <v>23336</v>
      </c>
      <c r="M48" s="64">
        <v>3460</v>
      </c>
      <c r="N48" s="64">
        <f t="shared" si="4"/>
        <v>369773</v>
      </c>
      <c r="P48" s="64">
        <v>150361</v>
      </c>
      <c r="Q48" s="64">
        <v>1276</v>
      </c>
      <c r="R48" s="64">
        <v>5931</v>
      </c>
      <c r="S48" s="64">
        <v>4175</v>
      </c>
      <c r="T48" s="64">
        <f t="shared" si="0"/>
        <v>161743</v>
      </c>
      <c r="V48" s="64"/>
      <c r="W48" s="64">
        <v>18126</v>
      </c>
      <c r="X48" s="64">
        <v>13360</v>
      </c>
      <c r="Y48" s="64">
        <v>1837</v>
      </c>
      <c r="Z48" s="64">
        <f t="shared" si="5"/>
        <v>33323</v>
      </c>
      <c r="AC48" s="64">
        <v>4165</v>
      </c>
      <c r="AD48" s="64">
        <v>6016</v>
      </c>
      <c r="AE48" s="64">
        <v>482</v>
      </c>
      <c r="AF48" s="64">
        <f t="shared" si="1"/>
        <v>10663</v>
      </c>
      <c r="AH48" s="78"/>
      <c r="AI48" s="78"/>
      <c r="AJ48" s="78"/>
      <c r="AK48" s="78"/>
      <c r="AL48" s="78"/>
      <c r="AM48" s="78"/>
      <c r="AN48" s="79"/>
    </row>
    <row r="49" spans="1:40" x14ac:dyDescent="0.3">
      <c r="A49" s="60">
        <v>40817</v>
      </c>
      <c r="B49" s="61">
        <v>4472</v>
      </c>
      <c r="C49" s="61">
        <v>620</v>
      </c>
      <c r="D49" s="61">
        <f t="shared" si="2"/>
        <v>5092</v>
      </c>
      <c r="E49" s="64"/>
      <c r="F49" s="61">
        <v>4946</v>
      </c>
      <c r="G49" s="61">
        <v>415</v>
      </c>
      <c r="H49" s="61">
        <f t="shared" si="3"/>
        <v>5361</v>
      </c>
      <c r="J49" s="64">
        <v>338252</v>
      </c>
      <c r="K49" s="64">
        <v>2412</v>
      </c>
      <c r="L49" s="64">
        <v>23278</v>
      </c>
      <c r="M49" s="64">
        <v>3388</v>
      </c>
      <c r="N49" s="64">
        <f t="shared" si="4"/>
        <v>367330</v>
      </c>
      <c r="P49" s="64">
        <v>152802</v>
      </c>
      <c r="Q49" s="64">
        <v>1304</v>
      </c>
      <c r="R49" s="64">
        <v>6042</v>
      </c>
      <c r="S49" s="64">
        <v>4252</v>
      </c>
      <c r="T49" s="64">
        <f t="shared" si="0"/>
        <v>164400</v>
      </c>
      <c r="V49" s="64"/>
      <c r="W49" s="64">
        <v>18166</v>
      </c>
      <c r="X49" s="64">
        <v>13355</v>
      </c>
      <c r="Y49" s="64">
        <v>1840</v>
      </c>
      <c r="Z49" s="64">
        <f t="shared" si="5"/>
        <v>33361</v>
      </c>
      <c r="AC49" s="64">
        <v>4150</v>
      </c>
      <c r="AD49" s="64">
        <v>5997</v>
      </c>
      <c r="AE49" s="64">
        <v>474</v>
      </c>
      <c r="AF49" s="64">
        <f t="shared" si="1"/>
        <v>10621</v>
      </c>
      <c r="AH49" s="78"/>
      <c r="AI49" s="78"/>
      <c r="AJ49" s="78"/>
      <c r="AK49" s="78"/>
      <c r="AL49" s="78"/>
      <c r="AM49" s="78"/>
      <c r="AN49" s="79"/>
    </row>
    <row r="50" spans="1:40" x14ac:dyDescent="0.3">
      <c r="A50" s="60">
        <v>40848</v>
      </c>
      <c r="B50" s="61">
        <v>4446</v>
      </c>
      <c r="C50" s="61">
        <v>613</v>
      </c>
      <c r="D50" s="61">
        <f t="shared" si="2"/>
        <v>5059</v>
      </c>
      <c r="E50" s="64"/>
      <c r="F50" s="61">
        <v>4981</v>
      </c>
      <c r="G50" s="61">
        <v>420</v>
      </c>
      <c r="H50" s="61">
        <f t="shared" si="3"/>
        <v>5401</v>
      </c>
      <c r="J50" s="64">
        <v>333430</v>
      </c>
      <c r="K50" s="64">
        <v>2344</v>
      </c>
      <c r="L50" s="64">
        <v>22994</v>
      </c>
      <c r="M50" s="64">
        <v>3386</v>
      </c>
      <c r="N50" s="64">
        <f t="shared" si="4"/>
        <v>362154</v>
      </c>
      <c r="P50" s="64">
        <v>157835</v>
      </c>
      <c r="Q50" s="64">
        <v>1369</v>
      </c>
      <c r="R50" s="64">
        <v>6386</v>
      </c>
      <c r="S50" s="64">
        <v>4265</v>
      </c>
      <c r="T50" s="64">
        <f t="shared" si="0"/>
        <v>169855</v>
      </c>
      <c r="V50" s="64"/>
      <c r="W50" s="64">
        <v>18176</v>
      </c>
      <c r="X50" s="64">
        <v>13331</v>
      </c>
      <c r="Y50" s="64">
        <v>1837</v>
      </c>
      <c r="Z50" s="64">
        <f t="shared" si="5"/>
        <v>33344</v>
      </c>
      <c r="AC50" s="64">
        <v>4199</v>
      </c>
      <c r="AD50" s="64">
        <v>6019</v>
      </c>
      <c r="AE50" s="64">
        <v>481</v>
      </c>
      <c r="AF50" s="64">
        <f t="shared" si="1"/>
        <v>10699</v>
      </c>
      <c r="AH50" s="78"/>
      <c r="AI50" s="78"/>
      <c r="AJ50" s="78"/>
      <c r="AK50" s="78"/>
      <c r="AL50" s="78"/>
      <c r="AM50" s="78"/>
      <c r="AN50" s="79"/>
    </row>
    <row r="51" spans="1:40" x14ac:dyDescent="0.3">
      <c r="A51" s="60">
        <v>40878</v>
      </c>
      <c r="B51" s="61">
        <v>4426</v>
      </c>
      <c r="C51" s="61">
        <v>616</v>
      </c>
      <c r="D51" s="61">
        <f t="shared" si="2"/>
        <v>5042</v>
      </c>
      <c r="E51" s="64"/>
      <c r="F51" s="61">
        <v>5005</v>
      </c>
      <c r="G51" s="61">
        <v>418</v>
      </c>
      <c r="H51" s="61">
        <f t="shared" si="3"/>
        <v>5423</v>
      </c>
      <c r="J51" s="64">
        <v>327112</v>
      </c>
      <c r="K51" s="64">
        <v>2289</v>
      </c>
      <c r="L51" s="64">
        <v>22516</v>
      </c>
      <c r="M51" s="64">
        <v>3282</v>
      </c>
      <c r="N51" s="64">
        <f t="shared" si="4"/>
        <v>355199</v>
      </c>
      <c r="P51" s="64">
        <v>165021</v>
      </c>
      <c r="Q51" s="64">
        <v>1431</v>
      </c>
      <c r="R51" s="64">
        <v>6987</v>
      </c>
      <c r="S51" s="64">
        <v>4375</v>
      </c>
      <c r="T51" s="64">
        <f t="shared" si="0"/>
        <v>177814</v>
      </c>
      <c r="V51" s="64"/>
      <c r="W51" s="64">
        <v>18130</v>
      </c>
      <c r="X51" s="64">
        <v>13323</v>
      </c>
      <c r="Y51" s="64">
        <v>1820</v>
      </c>
      <c r="Z51" s="64">
        <f t="shared" si="5"/>
        <v>33273</v>
      </c>
      <c r="AC51" s="64">
        <v>4248</v>
      </c>
      <c r="AD51" s="64">
        <v>6039</v>
      </c>
      <c r="AE51" s="64">
        <v>499</v>
      </c>
      <c r="AF51" s="64">
        <f t="shared" si="1"/>
        <v>10786</v>
      </c>
      <c r="AH51" s="78"/>
      <c r="AI51" s="78"/>
      <c r="AJ51" s="78"/>
      <c r="AK51" s="78"/>
      <c r="AL51" s="78"/>
      <c r="AM51" s="78"/>
      <c r="AN51" s="79"/>
    </row>
    <row r="52" spans="1:40" x14ac:dyDescent="0.3">
      <c r="A52" s="60">
        <v>40909</v>
      </c>
      <c r="B52" s="61">
        <v>4290</v>
      </c>
      <c r="C52" s="61">
        <v>595</v>
      </c>
      <c r="D52" s="61">
        <f t="shared" si="2"/>
        <v>4885</v>
      </c>
      <c r="E52" s="64"/>
      <c r="F52" s="61">
        <v>5211</v>
      </c>
      <c r="G52" s="61">
        <v>438</v>
      </c>
      <c r="H52" s="61">
        <f t="shared" si="3"/>
        <v>5649</v>
      </c>
      <c r="J52" s="64">
        <v>321443</v>
      </c>
      <c r="K52" s="64">
        <v>2239</v>
      </c>
      <c r="L52" s="64">
        <v>22158</v>
      </c>
      <c r="M52" s="64">
        <v>3167</v>
      </c>
      <c r="N52" s="64">
        <f t="shared" si="4"/>
        <v>349007</v>
      </c>
      <c r="P52" s="64">
        <v>171002</v>
      </c>
      <c r="Q52" s="64">
        <v>1486</v>
      </c>
      <c r="R52" s="64">
        <v>7437</v>
      </c>
      <c r="S52" s="64">
        <v>4500</v>
      </c>
      <c r="T52" s="64">
        <f t="shared" si="0"/>
        <v>184425</v>
      </c>
      <c r="V52" s="64"/>
      <c r="W52" s="64">
        <v>17897</v>
      </c>
      <c r="X52" s="64">
        <v>12994</v>
      </c>
      <c r="Y52" s="64">
        <v>1782</v>
      </c>
      <c r="Z52" s="64">
        <f t="shared" si="5"/>
        <v>32673</v>
      </c>
      <c r="AC52" s="64">
        <v>4486</v>
      </c>
      <c r="AD52" s="64">
        <v>6301</v>
      </c>
      <c r="AE52" s="64">
        <v>537</v>
      </c>
      <c r="AF52" s="64">
        <f t="shared" si="1"/>
        <v>11324</v>
      </c>
      <c r="AH52" s="78"/>
      <c r="AI52" s="78"/>
      <c r="AJ52" s="78"/>
      <c r="AK52" s="78"/>
      <c r="AL52" s="78"/>
      <c r="AM52" s="78"/>
      <c r="AN52" s="79"/>
    </row>
    <row r="53" spans="1:40" x14ac:dyDescent="0.3">
      <c r="A53" s="60">
        <v>40940</v>
      </c>
      <c r="B53" s="61">
        <v>4247</v>
      </c>
      <c r="C53" s="61">
        <v>576</v>
      </c>
      <c r="D53" s="61">
        <f t="shared" si="2"/>
        <v>4823</v>
      </c>
      <c r="E53" s="64"/>
      <c r="F53" s="61">
        <v>5309</v>
      </c>
      <c r="G53" s="61">
        <v>450</v>
      </c>
      <c r="H53" s="61">
        <f t="shared" si="3"/>
        <v>5759</v>
      </c>
      <c r="J53" s="64">
        <v>317001</v>
      </c>
      <c r="K53" s="64">
        <v>2220</v>
      </c>
      <c r="L53" s="64">
        <v>21985</v>
      </c>
      <c r="M53" s="64">
        <v>3152</v>
      </c>
      <c r="N53" s="64">
        <f t="shared" si="4"/>
        <v>344358</v>
      </c>
      <c r="P53" s="64">
        <v>175713</v>
      </c>
      <c r="Q53" s="64">
        <v>1518</v>
      </c>
      <c r="R53" s="64">
        <v>7782</v>
      </c>
      <c r="S53" s="64">
        <v>4523</v>
      </c>
      <c r="T53" s="64">
        <f t="shared" si="0"/>
        <v>189536</v>
      </c>
      <c r="V53" s="64"/>
      <c r="W53" s="64">
        <v>17760</v>
      </c>
      <c r="X53" s="64">
        <v>12685</v>
      </c>
      <c r="Y53" s="64">
        <v>1747</v>
      </c>
      <c r="Z53" s="64">
        <f t="shared" si="5"/>
        <v>32192</v>
      </c>
      <c r="AC53" s="64">
        <v>4679</v>
      </c>
      <c r="AD53" s="64">
        <v>6515</v>
      </c>
      <c r="AE53" s="64">
        <v>576</v>
      </c>
      <c r="AF53" s="64">
        <f t="shared" si="1"/>
        <v>11770</v>
      </c>
      <c r="AH53" s="78"/>
      <c r="AI53" s="78"/>
      <c r="AJ53" s="78"/>
      <c r="AK53" s="78"/>
      <c r="AL53" s="78"/>
      <c r="AM53" s="78"/>
      <c r="AN53" s="79"/>
    </row>
    <row r="54" spans="1:40" x14ac:dyDescent="0.3">
      <c r="A54" s="60">
        <v>40969</v>
      </c>
      <c r="B54" s="61">
        <v>4145</v>
      </c>
      <c r="C54" s="61">
        <v>563</v>
      </c>
      <c r="D54" s="61">
        <f t="shared" si="2"/>
        <v>4708</v>
      </c>
      <c r="E54" s="64"/>
      <c r="F54" s="61">
        <v>5409</v>
      </c>
      <c r="G54" s="61">
        <v>462</v>
      </c>
      <c r="H54" s="61">
        <f t="shared" si="3"/>
        <v>5871</v>
      </c>
      <c r="J54" s="64">
        <v>312226</v>
      </c>
      <c r="K54" s="64">
        <v>2182</v>
      </c>
      <c r="L54" s="64">
        <v>21655</v>
      </c>
      <c r="M54" s="64">
        <v>3163</v>
      </c>
      <c r="N54" s="64">
        <f t="shared" si="4"/>
        <v>339226</v>
      </c>
      <c r="P54" s="64">
        <v>180459</v>
      </c>
      <c r="Q54" s="64">
        <v>1556</v>
      </c>
      <c r="R54" s="64">
        <v>8193</v>
      </c>
      <c r="S54" s="64">
        <v>4530</v>
      </c>
      <c r="T54" s="64">
        <f t="shared" si="0"/>
        <v>194738</v>
      </c>
      <c r="V54" s="64"/>
      <c r="W54" s="64">
        <v>17523</v>
      </c>
      <c r="X54" s="64">
        <v>12469</v>
      </c>
      <c r="Y54" s="64">
        <v>1711</v>
      </c>
      <c r="Z54" s="64">
        <f t="shared" si="5"/>
        <v>31703</v>
      </c>
      <c r="AC54" s="64">
        <v>4930</v>
      </c>
      <c r="AD54" s="64">
        <v>6720</v>
      </c>
      <c r="AE54" s="64">
        <v>609</v>
      </c>
      <c r="AF54" s="64">
        <f t="shared" si="1"/>
        <v>12259</v>
      </c>
      <c r="AH54" s="78"/>
      <c r="AI54" s="78"/>
      <c r="AJ54" s="78"/>
      <c r="AK54" s="78"/>
      <c r="AL54" s="78"/>
      <c r="AM54" s="78"/>
      <c r="AN54" s="79"/>
    </row>
    <row r="55" spans="1:40" x14ac:dyDescent="0.3">
      <c r="A55" s="60">
        <v>41000</v>
      </c>
      <c r="B55" s="61">
        <v>4063</v>
      </c>
      <c r="C55" s="61">
        <v>557</v>
      </c>
      <c r="D55" s="61">
        <f t="shared" si="2"/>
        <v>4620</v>
      </c>
      <c r="E55" s="64"/>
      <c r="F55" s="61">
        <v>5489</v>
      </c>
      <c r="G55" s="61">
        <v>471</v>
      </c>
      <c r="H55" s="61">
        <f t="shared" si="3"/>
        <v>5960</v>
      </c>
      <c r="J55" s="64">
        <v>307821</v>
      </c>
      <c r="K55" s="64">
        <v>2160</v>
      </c>
      <c r="L55" s="64">
        <v>21232</v>
      </c>
      <c r="M55" s="64">
        <v>3178</v>
      </c>
      <c r="N55" s="64">
        <f t="shared" si="4"/>
        <v>334391</v>
      </c>
      <c r="P55" s="64">
        <v>184007</v>
      </c>
      <c r="Q55" s="64">
        <v>1574</v>
      </c>
      <c r="R55" s="64">
        <v>8586</v>
      </c>
      <c r="S55" s="64">
        <v>4525</v>
      </c>
      <c r="T55" s="64">
        <f t="shared" si="0"/>
        <v>198692</v>
      </c>
      <c r="V55" s="64"/>
      <c r="W55" s="64">
        <v>17404</v>
      </c>
      <c r="X55" s="64">
        <v>12217</v>
      </c>
      <c r="Y55" s="64">
        <v>1697</v>
      </c>
      <c r="Z55" s="64">
        <f t="shared" si="5"/>
        <v>31318</v>
      </c>
      <c r="AC55" s="64">
        <v>5117</v>
      </c>
      <c r="AD55" s="64">
        <v>6922</v>
      </c>
      <c r="AE55" s="64">
        <v>628</v>
      </c>
      <c r="AF55" s="64">
        <f t="shared" si="1"/>
        <v>12667</v>
      </c>
      <c r="AH55" s="78"/>
      <c r="AI55" s="78"/>
      <c r="AJ55" s="78"/>
      <c r="AK55" s="78"/>
      <c r="AL55" s="78"/>
      <c r="AM55" s="78"/>
      <c r="AN55" s="79"/>
    </row>
    <row r="56" spans="1:40" x14ac:dyDescent="0.3">
      <c r="A56" s="60">
        <v>41030</v>
      </c>
      <c r="B56" s="61">
        <v>3940</v>
      </c>
      <c r="C56" s="61">
        <v>547</v>
      </c>
      <c r="D56" s="61">
        <f t="shared" si="2"/>
        <v>4487</v>
      </c>
      <c r="E56" s="64"/>
      <c r="F56" s="61">
        <v>5611</v>
      </c>
      <c r="G56" s="61">
        <v>481</v>
      </c>
      <c r="H56" s="61">
        <f t="shared" si="3"/>
        <v>6092</v>
      </c>
      <c r="J56" s="64">
        <v>302889</v>
      </c>
      <c r="K56" s="64">
        <v>2120</v>
      </c>
      <c r="L56" s="64">
        <v>20933</v>
      </c>
      <c r="M56" s="64">
        <v>3183</v>
      </c>
      <c r="N56" s="64">
        <f t="shared" si="4"/>
        <v>329125</v>
      </c>
      <c r="P56" s="64">
        <v>188508</v>
      </c>
      <c r="Q56" s="64">
        <v>1610</v>
      </c>
      <c r="R56" s="64">
        <v>8852</v>
      </c>
      <c r="S56" s="64">
        <v>4536</v>
      </c>
      <c r="T56" s="64">
        <f t="shared" si="0"/>
        <v>203506</v>
      </c>
      <c r="V56" s="64"/>
      <c r="W56" s="64">
        <v>17205</v>
      </c>
      <c r="X56" s="64">
        <v>11892</v>
      </c>
      <c r="Y56" s="64">
        <v>1673</v>
      </c>
      <c r="Z56" s="64">
        <f t="shared" si="5"/>
        <v>30770</v>
      </c>
      <c r="AC56" s="64">
        <v>5355</v>
      </c>
      <c r="AD56" s="64">
        <v>7245</v>
      </c>
      <c r="AE56" s="64">
        <v>655</v>
      </c>
      <c r="AF56" s="64">
        <f t="shared" si="1"/>
        <v>13255</v>
      </c>
      <c r="AH56" s="78"/>
      <c r="AI56" s="78"/>
      <c r="AJ56" s="78"/>
      <c r="AK56" s="78"/>
      <c r="AL56" s="78"/>
      <c r="AM56" s="78"/>
      <c r="AN56" s="79"/>
    </row>
    <row r="57" spans="1:40" x14ac:dyDescent="0.3">
      <c r="A57" s="60">
        <v>41061</v>
      </c>
      <c r="B57" s="61">
        <v>3792</v>
      </c>
      <c r="C57" s="61">
        <v>513</v>
      </c>
      <c r="D57" s="61">
        <f t="shared" si="2"/>
        <v>4305</v>
      </c>
      <c r="E57" s="64"/>
      <c r="F57" s="61">
        <v>5753</v>
      </c>
      <c r="G57" s="61">
        <v>515</v>
      </c>
      <c r="H57" s="61">
        <f t="shared" si="3"/>
        <v>6268</v>
      </c>
      <c r="J57" s="64">
        <v>298314</v>
      </c>
      <c r="K57" s="64">
        <v>2095</v>
      </c>
      <c r="L57" s="64">
        <v>20840</v>
      </c>
      <c r="M57" s="64">
        <v>3149</v>
      </c>
      <c r="N57" s="64">
        <f t="shared" si="4"/>
        <v>324398</v>
      </c>
      <c r="P57" s="64">
        <v>193078</v>
      </c>
      <c r="Q57" s="64">
        <v>1636</v>
      </c>
      <c r="R57" s="64">
        <v>8945</v>
      </c>
      <c r="S57" s="64">
        <v>4575</v>
      </c>
      <c r="T57" s="64">
        <f t="shared" si="0"/>
        <v>208234</v>
      </c>
      <c r="V57" s="64"/>
      <c r="W57" s="64">
        <v>16976</v>
      </c>
      <c r="X57" s="64">
        <v>11635</v>
      </c>
      <c r="Y57" s="64">
        <v>1640</v>
      </c>
      <c r="Z57" s="64">
        <f t="shared" si="5"/>
        <v>30251</v>
      </c>
      <c r="AC57" s="64">
        <v>5560</v>
      </c>
      <c r="AD57" s="64">
        <v>7514</v>
      </c>
      <c r="AE57" s="64">
        <v>685</v>
      </c>
      <c r="AF57" s="64">
        <f t="shared" si="1"/>
        <v>13759</v>
      </c>
      <c r="AH57" s="78"/>
      <c r="AI57" s="78"/>
      <c r="AJ57" s="78"/>
      <c r="AK57" s="78"/>
      <c r="AL57" s="78"/>
      <c r="AM57" s="78"/>
      <c r="AN57" s="79"/>
    </row>
    <row r="58" spans="1:40" x14ac:dyDescent="0.3">
      <c r="A58" s="60">
        <v>41091</v>
      </c>
      <c r="B58" s="61">
        <v>3686</v>
      </c>
      <c r="C58" s="61">
        <v>491</v>
      </c>
      <c r="D58" s="61">
        <f t="shared" si="2"/>
        <v>4177</v>
      </c>
      <c r="E58" s="64"/>
      <c r="F58" s="61">
        <v>5856</v>
      </c>
      <c r="G58" s="61">
        <v>536</v>
      </c>
      <c r="H58" s="61">
        <f t="shared" si="3"/>
        <v>6392</v>
      </c>
      <c r="J58" s="64">
        <v>293866</v>
      </c>
      <c r="K58" s="64">
        <v>2049</v>
      </c>
      <c r="L58" s="64">
        <v>20659</v>
      </c>
      <c r="M58" s="64">
        <v>3077</v>
      </c>
      <c r="N58" s="64">
        <f t="shared" si="4"/>
        <v>319651</v>
      </c>
      <c r="P58" s="64">
        <v>197209</v>
      </c>
      <c r="Q58" s="64">
        <v>1680</v>
      </c>
      <c r="R58" s="64">
        <v>9039</v>
      </c>
      <c r="S58" s="64">
        <v>4646</v>
      </c>
      <c r="T58" s="64">
        <f t="shared" si="0"/>
        <v>212574</v>
      </c>
      <c r="V58" s="64"/>
      <c r="W58" s="64">
        <v>16840</v>
      </c>
      <c r="X58" s="64">
        <v>11343</v>
      </c>
      <c r="Y58" s="64">
        <v>1618</v>
      </c>
      <c r="Z58" s="64">
        <f t="shared" si="5"/>
        <v>29801</v>
      </c>
      <c r="AC58" s="64">
        <v>5744</v>
      </c>
      <c r="AD58" s="64">
        <v>7767</v>
      </c>
      <c r="AE58" s="64">
        <v>705</v>
      </c>
      <c r="AF58" s="64">
        <f t="shared" si="1"/>
        <v>14216</v>
      </c>
      <c r="AH58" s="78"/>
      <c r="AI58" s="78"/>
      <c r="AJ58" s="78"/>
      <c r="AK58" s="78"/>
      <c r="AL58" s="78"/>
      <c r="AM58" s="78"/>
      <c r="AN58" s="79"/>
    </row>
    <row r="59" spans="1:40" x14ac:dyDescent="0.3">
      <c r="A59" s="60">
        <v>41122</v>
      </c>
      <c r="B59" s="61">
        <v>3630</v>
      </c>
      <c r="C59" s="61">
        <v>490</v>
      </c>
      <c r="D59" s="61">
        <f t="shared" si="2"/>
        <v>4120</v>
      </c>
      <c r="E59" s="64"/>
      <c r="F59" s="61">
        <v>5908</v>
      </c>
      <c r="G59" s="61">
        <v>539</v>
      </c>
      <c r="H59" s="61">
        <f t="shared" si="3"/>
        <v>6447</v>
      </c>
      <c r="J59" s="64">
        <v>288214</v>
      </c>
      <c r="K59" s="64">
        <v>1997</v>
      </c>
      <c r="L59" s="64">
        <v>20579</v>
      </c>
      <c r="M59" s="64">
        <v>3013</v>
      </c>
      <c r="N59" s="64">
        <f t="shared" si="4"/>
        <v>313803</v>
      </c>
      <c r="P59" s="64">
        <v>202955</v>
      </c>
      <c r="Q59" s="64">
        <v>1734</v>
      </c>
      <c r="R59" s="64">
        <v>9213</v>
      </c>
      <c r="S59" s="64">
        <v>4708</v>
      </c>
      <c r="T59" s="64">
        <f t="shared" si="0"/>
        <v>218610</v>
      </c>
      <c r="V59" s="64"/>
      <c r="W59" s="64">
        <v>16730</v>
      </c>
      <c r="X59" s="64">
        <v>11189</v>
      </c>
      <c r="Y59" s="64">
        <v>1606</v>
      </c>
      <c r="Z59" s="64">
        <f t="shared" si="5"/>
        <v>29525</v>
      </c>
      <c r="AC59" s="64">
        <v>5892</v>
      </c>
      <c r="AD59" s="64">
        <v>7919</v>
      </c>
      <c r="AE59" s="64">
        <v>718</v>
      </c>
      <c r="AF59" s="64">
        <f t="shared" si="1"/>
        <v>14529</v>
      </c>
      <c r="AH59" s="78"/>
      <c r="AI59" s="78"/>
      <c r="AJ59" s="78"/>
      <c r="AK59" s="78"/>
      <c r="AL59" s="78"/>
      <c r="AM59" s="78"/>
      <c r="AN59" s="79"/>
    </row>
    <row r="60" spans="1:40" x14ac:dyDescent="0.3">
      <c r="A60" s="60">
        <v>41153</v>
      </c>
      <c r="B60" s="61">
        <v>3580</v>
      </c>
      <c r="C60" s="61">
        <v>485</v>
      </c>
      <c r="D60" s="61">
        <f t="shared" si="2"/>
        <v>4065</v>
      </c>
      <c r="E60" s="64"/>
      <c r="F60" s="61">
        <v>5948</v>
      </c>
      <c r="G60" s="61">
        <v>544</v>
      </c>
      <c r="H60" s="61">
        <f t="shared" si="3"/>
        <v>6492</v>
      </c>
      <c r="J60" s="64">
        <v>284471</v>
      </c>
      <c r="K60" s="64">
        <v>1954</v>
      </c>
      <c r="L60" s="64">
        <v>20495</v>
      </c>
      <c r="M60" s="64">
        <v>2969</v>
      </c>
      <c r="N60" s="64">
        <f t="shared" si="4"/>
        <v>309889</v>
      </c>
      <c r="P60" s="64">
        <v>206828</v>
      </c>
      <c r="Q60" s="64">
        <v>1779</v>
      </c>
      <c r="R60" s="64">
        <v>9445</v>
      </c>
      <c r="S60" s="64">
        <v>4786</v>
      </c>
      <c r="T60" s="64">
        <f t="shared" si="0"/>
        <v>222838</v>
      </c>
      <c r="V60" s="64"/>
      <c r="W60" s="64">
        <v>16573</v>
      </c>
      <c r="X60" s="64">
        <v>10971</v>
      </c>
      <c r="Y60" s="64">
        <v>1544</v>
      </c>
      <c r="Z60" s="64">
        <f t="shared" si="5"/>
        <v>29088</v>
      </c>
      <c r="AC60" s="64">
        <v>6057</v>
      </c>
      <c r="AD60" s="64">
        <v>8099</v>
      </c>
      <c r="AE60" s="64">
        <v>769</v>
      </c>
      <c r="AF60" s="64">
        <f t="shared" si="1"/>
        <v>14925</v>
      </c>
      <c r="AH60" s="78"/>
      <c r="AI60" s="78"/>
      <c r="AJ60" s="78"/>
      <c r="AK60" s="78"/>
      <c r="AL60" s="78"/>
      <c r="AM60" s="78"/>
      <c r="AN60" s="79"/>
    </row>
    <row r="61" spans="1:40" x14ac:dyDescent="0.3">
      <c r="A61" s="60">
        <v>41183</v>
      </c>
      <c r="B61" s="61">
        <v>3539</v>
      </c>
      <c r="C61" s="61">
        <v>491</v>
      </c>
      <c r="D61" s="61">
        <f t="shared" si="2"/>
        <v>4030</v>
      </c>
      <c r="E61" s="64"/>
      <c r="F61" s="61">
        <v>5975</v>
      </c>
      <c r="G61" s="61">
        <v>538</v>
      </c>
      <c r="H61" s="61">
        <f t="shared" si="3"/>
        <v>6513</v>
      </c>
      <c r="J61" s="64">
        <v>280959</v>
      </c>
      <c r="K61" s="64">
        <v>1911</v>
      </c>
      <c r="L61" s="64">
        <v>20404</v>
      </c>
      <c r="M61" s="64">
        <v>2912</v>
      </c>
      <c r="N61" s="64">
        <f t="shared" si="4"/>
        <v>306186</v>
      </c>
      <c r="P61" s="64">
        <v>210484</v>
      </c>
      <c r="Q61" s="64">
        <v>1823</v>
      </c>
      <c r="R61" s="64">
        <v>9684</v>
      </c>
      <c r="S61" s="64">
        <v>4891</v>
      </c>
      <c r="T61" s="64">
        <f t="shared" si="0"/>
        <v>226882</v>
      </c>
      <c r="V61" s="64"/>
      <c r="W61" s="64">
        <v>16437</v>
      </c>
      <c r="X61" s="64">
        <v>10798</v>
      </c>
      <c r="Y61" s="64">
        <v>1521</v>
      </c>
      <c r="Z61" s="64">
        <f t="shared" si="5"/>
        <v>28756</v>
      </c>
      <c r="AC61" s="64">
        <v>6213</v>
      </c>
      <c r="AD61" s="64">
        <v>8262</v>
      </c>
      <c r="AE61" s="64">
        <v>794</v>
      </c>
      <c r="AF61" s="64">
        <f t="shared" si="1"/>
        <v>15269</v>
      </c>
      <c r="AH61" s="78"/>
      <c r="AI61" s="78"/>
      <c r="AJ61" s="78"/>
      <c r="AK61" s="78"/>
      <c r="AL61" s="78"/>
      <c r="AM61" s="78"/>
      <c r="AN61" s="79"/>
    </row>
    <row r="62" spans="1:40" x14ac:dyDescent="0.3">
      <c r="A62" s="60">
        <v>41214</v>
      </c>
      <c r="B62" s="61">
        <v>3538</v>
      </c>
      <c r="C62" s="61">
        <v>485</v>
      </c>
      <c r="D62" s="61">
        <f t="shared" si="2"/>
        <v>4023</v>
      </c>
      <c r="E62" s="64"/>
      <c r="F62" s="61">
        <v>5987</v>
      </c>
      <c r="G62" s="61">
        <v>544</v>
      </c>
      <c r="H62" s="61">
        <f t="shared" si="3"/>
        <v>6531</v>
      </c>
      <c r="J62" s="64">
        <v>277130</v>
      </c>
      <c r="K62" s="64">
        <v>1875</v>
      </c>
      <c r="L62" s="64">
        <v>20207</v>
      </c>
      <c r="M62" s="64">
        <v>2884</v>
      </c>
      <c r="N62" s="64">
        <f t="shared" si="4"/>
        <v>302096</v>
      </c>
      <c r="P62" s="64">
        <v>214828</v>
      </c>
      <c r="Q62" s="64">
        <v>1863</v>
      </c>
      <c r="R62" s="64">
        <v>9985</v>
      </c>
      <c r="S62" s="64">
        <v>4931</v>
      </c>
      <c r="T62" s="64">
        <f t="shared" si="0"/>
        <v>231607</v>
      </c>
      <c r="V62" s="64"/>
      <c r="W62" s="64">
        <v>16383</v>
      </c>
      <c r="X62" s="64">
        <v>10744</v>
      </c>
      <c r="Y62" s="64">
        <v>1543</v>
      </c>
      <c r="Z62" s="64">
        <f t="shared" si="5"/>
        <v>28670</v>
      </c>
      <c r="AC62" s="64">
        <v>6278</v>
      </c>
      <c r="AD62" s="64">
        <v>8314</v>
      </c>
      <c r="AE62" s="64">
        <v>768</v>
      </c>
      <c r="AF62" s="64">
        <f t="shared" si="1"/>
        <v>15360</v>
      </c>
      <c r="AH62" s="78"/>
      <c r="AI62" s="78"/>
      <c r="AJ62" s="78"/>
      <c r="AK62" s="78"/>
      <c r="AL62" s="78"/>
      <c r="AM62" s="78"/>
      <c r="AN62" s="79"/>
    </row>
    <row r="63" spans="1:40" x14ac:dyDescent="0.3">
      <c r="A63" s="60">
        <v>41244</v>
      </c>
      <c r="B63" s="61">
        <v>3575</v>
      </c>
      <c r="C63" s="61">
        <v>490</v>
      </c>
      <c r="D63" s="61">
        <f t="shared" si="2"/>
        <v>4065</v>
      </c>
      <c r="E63" s="64"/>
      <c r="F63" s="61">
        <v>5955</v>
      </c>
      <c r="G63" s="61">
        <v>538</v>
      </c>
      <c r="H63" s="61">
        <f t="shared" si="3"/>
        <v>6493</v>
      </c>
      <c r="J63" s="64">
        <v>275273</v>
      </c>
      <c r="K63" s="64">
        <v>1852</v>
      </c>
      <c r="L63" s="64">
        <v>20134</v>
      </c>
      <c r="M63" s="64">
        <v>2858</v>
      </c>
      <c r="N63" s="64">
        <f t="shared" si="4"/>
        <v>300117</v>
      </c>
      <c r="P63" s="64">
        <v>217263</v>
      </c>
      <c r="Q63" s="64">
        <v>1891</v>
      </c>
      <c r="R63" s="64">
        <v>10168</v>
      </c>
      <c r="S63" s="64">
        <v>4958</v>
      </c>
      <c r="T63" s="64">
        <f t="shared" si="0"/>
        <v>234280</v>
      </c>
      <c r="V63" s="64"/>
      <c r="W63" s="64">
        <v>16358</v>
      </c>
      <c r="X63" s="64">
        <v>10763</v>
      </c>
      <c r="Y63" s="64">
        <v>1555</v>
      </c>
      <c r="Z63" s="64">
        <f t="shared" si="5"/>
        <v>28676</v>
      </c>
      <c r="AC63" s="64">
        <v>6301</v>
      </c>
      <c r="AD63" s="64">
        <v>8314</v>
      </c>
      <c r="AE63" s="64">
        <v>761</v>
      </c>
      <c r="AF63" s="64">
        <f t="shared" si="1"/>
        <v>15376</v>
      </c>
      <c r="AH63" s="78"/>
      <c r="AI63" s="78"/>
      <c r="AJ63" s="78"/>
      <c r="AK63" s="78"/>
      <c r="AL63" s="78"/>
      <c r="AM63" s="78"/>
      <c r="AN63" s="79"/>
    </row>
    <row r="64" spans="1:40" x14ac:dyDescent="0.3">
      <c r="A64" s="60">
        <v>41275</v>
      </c>
      <c r="B64" s="61">
        <v>3469</v>
      </c>
      <c r="C64" s="61">
        <v>475</v>
      </c>
      <c r="D64" s="61">
        <f t="shared" si="2"/>
        <v>3944</v>
      </c>
      <c r="E64" s="64"/>
      <c r="F64" s="61">
        <v>6045</v>
      </c>
      <c r="G64" s="61">
        <v>544</v>
      </c>
      <c r="H64" s="61">
        <f t="shared" si="3"/>
        <v>6589</v>
      </c>
      <c r="J64" s="64">
        <v>272659</v>
      </c>
      <c r="K64" s="64">
        <v>1816</v>
      </c>
      <c r="L64" s="64">
        <v>20079</v>
      </c>
      <c r="M64" s="64">
        <v>3063</v>
      </c>
      <c r="N64" s="64">
        <f t="shared" si="4"/>
        <v>297617</v>
      </c>
      <c r="P64" s="64">
        <v>220261</v>
      </c>
      <c r="Q64" s="64">
        <v>1933</v>
      </c>
      <c r="R64" s="64">
        <v>10346</v>
      </c>
      <c r="S64" s="64">
        <v>4998</v>
      </c>
      <c r="T64" s="64">
        <f t="shared" si="0"/>
        <v>237538</v>
      </c>
      <c r="V64" s="64"/>
      <c r="W64" s="64">
        <v>16361</v>
      </c>
      <c r="X64" s="64">
        <v>10675</v>
      </c>
      <c r="Y64" s="64">
        <v>1540</v>
      </c>
      <c r="Z64" s="64">
        <f t="shared" si="5"/>
        <v>28576</v>
      </c>
      <c r="AC64" s="64">
        <v>6328</v>
      </c>
      <c r="AD64" s="64">
        <v>8371</v>
      </c>
      <c r="AE64" s="64">
        <v>782</v>
      </c>
      <c r="AF64" s="64">
        <f t="shared" si="1"/>
        <v>15481</v>
      </c>
      <c r="AH64" s="78"/>
      <c r="AI64" s="78"/>
      <c r="AJ64" s="78"/>
      <c r="AK64" s="78"/>
      <c r="AL64" s="78"/>
      <c r="AM64" s="78"/>
      <c r="AN64" s="79"/>
    </row>
    <row r="65" spans="1:40" x14ac:dyDescent="0.3">
      <c r="A65" s="60">
        <v>41306</v>
      </c>
      <c r="B65" s="64">
        <v>3436</v>
      </c>
      <c r="C65" s="64">
        <v>460</v>
      </c>
      <c r="D65" s="61">
        <f t="shared" si="2"/>
        <v>3896</v>
      </c>
      <c r="E65" s="64"/>
      <c r="F65" s="64">
        <v>6067</v>
      </c>
      <c r="G65" s="64">
        <v>551</v>
      </c>
      <c r="H65" s="61">
        <f t="shared" si="3"/>
        <v>6618</v>
      </c>
      <c r="J65" s="64">
        <v>270570</v>
      </c>
      <c r="K65" s="64">
        <v>1792</v>
      </c>
      <c r="L65" s="64">
        <v>19950</v>
      </c>
      <c r="M65" s="64">
        <v>3064</v>
      </c>
      <c r="N65" s="64">
        <f t="shared" si="4"/>
        <v>295376</v>
      </c>
      <c r="P65" s="64">
        <v>222657</v>
      </c>
      <c r="Q65" s="64">
        <v>1961</v>
      </c>
      <c r="R65" s="64">
        <v>10540</v>
      </c>
      <c r="S65" s="64">
        <v>5025</v>
      </c>
      <c r="T65" s="64">
        <f t="shared" si="0"/>
        <v>240183</v>
      </c>
      <c r="V65" s="64"/>
      <c r="W65" s="64">
        <v>16372</v>
      </c>
      <c r="X65" s="64">
        <v>10626</v>
      </c>
      <c r="Y65" s="64">
        <v>1544</v>
      </c>
      <c r="Z65" s="64">
        <f t="shared" si="5"/>
        <v>28542</v>
      </c>
      <c r="AC65" s="64">
        <v>6347</v>
      </c>
      <c r="AD65" s="64">
        <v>8420</v>
      </c>
      <c r="AE65" s="64">
        <v>794</v>
      </c>
      <c r="AF65" s="64">
        <f t="shared" si="1"/>
        <v>15561</v>
      </c>
      <c r="AH65" s="78"/>
      <c r="AI65" s="78"/>
      <c r="AJ65" s="78"/>
      <c r="AK65" s="78"/>
      <c r="AL65" s="78"/>
      <c r="AM65" s="78"/>
      <c r="AN65" s="79"/>
    </row>
    <row r="66" spans="1:40" x14ac:dyDescent="0.3">
      <c r="A66" s="60">
        <v>41334</v>
      </c>
      <c r="B66" s="64">
        <v>3475</v>
      </c>
      <c r="C66" s="64">
        <v>460</v>
      </c>
      <c r="D66" s="61">
        <f t="shared" si="2"/>
        <v>3935</v>
      </c>
      <c r="E66" s="64"/>
      <c r="F66" s="64">
        <v>6037</v>
      </c>
      <c r="G66" s="64">
        <v>551</v>
      </c>
      <c r="H66" s="61">
        <f t="shared" si="3"/>
        <v>6588</v>
      </c>
      <c r="J66" s="64">
        <v>269458</v>
      </c>
      <c r="K66" s="64">
        <v>1781</v>
      </c>
      <c r="L66" s="64">
        <v>19935</v>
      </c>
      <c r="M66" s="64">
        <v>3085</v>
      </c>
      <c r="N66" s="64">
        <f t="shared" si="4"/>
        <v>294259</v>
      </c>
      <c r="P66" s="64">
        <v>223812</v>
      </c>
      <c r="Q66" s="64">
        <v>1978</v>
      </c>
      <c r="R66" s="64">
        <v>10633</v>
      </c>
      <c r="S66" s="64">
        <v>5020</v>
      </c>
      <c r="T66" s="64">
        <f t="shared" si="0"/>
        <v>241443</v>
      </c>
      <c r="V66" s="64"/>
      <c r="W66" s="64">
        <v>16372</v>
      </c>
      <c r="X66" s="64">
        <v>10643</v>
      </c>
      <c r="Y66" s="64">
        <v>1556</v>
      </c>
      <c r="Z66" s="64">
        <f t="shared" si="5"/>
        <v>28571</v>
      </c>
      <c r="AC66" s="64">
        <v>6374</v>
      </c>
      <c r="AD66" s="64">
        <v>8404</v>
      </c>
      <c r="AE66" s="64">
        <v>783</v>
      </c>
      <c r="AF66" s="64">
        <f t="shared" si="1"/>
        <v>15561</v>
      </c>
      <c r="AH66" s="78"/>
      <c r="AI66" s="78"/>
      <c r="AJ66" s="78"/>
      <c r="AK66" s="78"/>
      <c r="AL66" s="78"/>
      <c r="AM66" s="78"/>
      <c r="AN66" s="79"/>
    </row>
    <row r="67" spans="1:40" x14ac:dyDescent="0.3">
      <c r="A67" s="60">
        <v>41365</v>
      </c>
      <c r="B67" s="64">
        <v>3467</v>
      </c>
      <c r="C67" s="64">
        <v>459</v>
      </c>
      <c r="D67" s="61">
        <f t="shared" si="2"/>
        <v>3926</v>
      </c>
      <c r="E67" s="64"/>
      <c r="F67" s="64">
        <v>6049</v>
      </c>
      <c r="G67" s="64">
        <v>550</v>
      </c>
      <c r="H67" s="61">
        <f t="shared" si="3"/>
        <v>6599</v>
      </c>
      <c r="J67" s="64">
        <v>267681</v>
      </c>
      <c r="K67" s="64">
        <v>1768</v>
      </c>
      <c r="L67" s="64">
        <v>19769</v>
      </c>
      <c r="M67" s="64">
        <v>3086</v>
      </c>
      <c r="N67" s="64">
        <f t="shared" si="4"/>
        <v>292304</v>
      </c>
      <c r="P67" s="64">
        <v>224595</v>
      </c>
      <c r="Q67" s="64">
        <v>1988</v>
      </c>
      <c r="R67" s="64">
        <v>10704</v>
      </c>
      <c r="S67" s="64">
        <v>5022</v>
      </c>
      <c r="T67" s="64">
        <f t="shared" si="0"/>
        <v>242309</v>
      </c>
      <c r="V67" s="64"/>
      <c r="W67" s="64">
        <v>16304</v>
      </c>
      <c r="X67" s="64">
        <v>10646</v>
      </c>
      <c r="Y67" s="64">
        <v>1560</v>
      </c>
      <c r="Z67" s="64">
        <f t="shared" si="5"/>
        <v>28510</v>
      </c>
      <c r="AC67" s="64">
        <v>6396</v>
      </c>
      <c r="AD67" s="64">
        <v>8455</v>
      </c>
      <c r="AE67" s="64">
        <v>782</v>
      </c>
      <c r="AF67" s="64">
        <f t="shared" si="1"/>
        <v>15633</v>
      </c>
      <c r="AH67" s="78"/>
      <c r="AI67" s="78"/>
      <c r="AJ67" s="78"/>
      <c r="AK67" s="78"/>
      <c r="AL67" s="78"/>
      <c r="AM67" s="78"/>
      <c r="AN67" s="79"/>
    </row>
    <row r="68" spans="1:40" x14ac:dyDescent="0.3">
      <c r="A68" s="60">
        <v>41395</v>
      </c>
      <c r="B68" s="64">
        <v>3447</v>
      </c>
      <c r="C68" s="64">
        <v>454</v>
      </c>
      <c r="D68" s="61">
        <f t="shared" si="2"/>
        <v>3901</v>
      </c>
      <c r="E68" s="64"/>
      <c r="F68" s="64">
        <v>6070</v>
      </c>
      <c r="G68" s="64">
        <v>553</v>
      </c>
      <c r="H68" s="61">
        <f t="shared" si="3"/>
        <v>6623</v>
      </c>
      <c r="J68" s="64">
        <v>267476</v>
      </c>
      <c r="K68" s="64">
        <v>1759</v>
      </c>
      <c r="L68" s="64">
        <v>19752</v>
      </c>
      <c r="M68" s="64">
        <v>3117</v>
      </c>
      <c r="N68" s="64">
        <f t="shared" si="4"/>
        <v>292104</v>
      </c>
      <c r="P68" s="64">
        <v>224594</v>
      </c>
      <c r="Q68" s="64">
        <v>1996</v>
      </c>
      <c r="R68" s="64">
        <v>10737</v>
      </c>
      <c r="S68" s="64">
        <v>5025</v>
      </c>
      <c r="T68" s="64">
        <f t="shared" ref="T68:T127" si="6" xml:space="preserve"> SUM(P68:S68)</f>
        <v>242352</v>
      </c>
      <c r="V68" s="64"/>
      <c r="W68" s="64">
        <v>16272</v>
      </c>
      <c r="X68" s="64">
        <v>10461</v>
      </c>
      <c r="Y68" s="64">
        <v>1549</v>
      </c>
      <c r="Z68" s="64">
        <f t="shared" si="5"/>
        <v>28282</v>
      </c>
      <c r="AC68" s="64">
        <v>6403</v>
      </c>
      <c r="AD68" s="64">
        <v>8680</v>
      </c>
      <c r="AE68" s="64">
        <v>791</v>
      </c>
      <c r="AF68" s="64">
        <f t="shared" ref="AF68:AF80" si="7" xml:space="preserve"> SUM(AC68:AE68)</f>
        <v>15874</v>
      </c>
      <c r="AH68" s="78"/>
      <c r="AI68" s="78"/>
      <c r="AJ68" s="78"/>
      <c r="AK68" s="78"/>
      <c r="AL68" s="78"/>
      <c r="AM68" s="78"/>
      <c r="AN68" s="79"/>
    </row>
    <row r="69" spans="1:40" x14ac:dyDescent="0.3">
      <c r="A69" s="60">
        <v>41426</v>
      </c>
      <c r="B69" s="64">
        <v>3455</v>
      </c>
      <c r="C69" s="64">
        <v>450</v>
      </c>
      <c r="D69" s="61">
        <f t="shared" ref="D69:D132" si="8" xml:space="preserve"> B69+C69</f>
        <v>3905</v>
      </c>
      <c r="E69" s="64"/>
      <c r="F69" s="64">
        <v>6078</v>
      </c>
      <c r="G69" s="64">
        <v>554</v>
      </c>
      <c r="H69" s="61">
        <f t="shared" ref="H69:H126" si="9" xml:space="preserve"> F69+G69</f>
        <v>6632</v>
      </c>
      <c r="J69" s="64">
        <v>266844</v>
      </c>
      <c r="K69" s="64">
        <v>1744</v>
      </c>
      <c r="L69" s="64">
        <v>19784</v>
      </c>
      <c r="M69" s="64">
        <v>3147</v>
      </c>
      <c r="N69" s="64">
        <f t="shared" ref="N69:N127" si="10" xml:space="preserve"> SUM(J69:M69)</f>
        <v>291519</v>
      </c>
      <c r="P69" s="64">
        <v>225027</v>
      </c>
      <c r="Q69" s="64">
        <v>2012</v>
      </c>
      <c r="R69" s="64">
        <v>10680</v>
      </c>
      <c r="S69" s="64">
        <v>5028</v>
      </c>
      <c r="T69" s="64">
        <f t="shared" si="6"/>
        <v>242747</v>
      </c>
      <c r="V69" s="64"/>
      <c r="W69" s="64">
        <v>16201</v>
      </c>
      <c r="X69" s="64">
        <v>10441</v>
      </c>
      <c r="Y69" s="64">
        <v>1537</v>
      </c>
      <c r="Z69" s="64">
        <f t="shared" ref="Z69:Z80" si="11" xml:space="preserve"> SUM(W69:Y69)</f>
        <v>28179</v>
      </c>
      <c r="AC69" s="64">
        <v>6460</v>
      </c>
      <c r="AD69" s="64">
        <v>8701</v>
      </c>
      <c r="AE69" s="64">
        <v>798</v>
      </c>
      <c r="AF69" s="64">
        <f t="shared" si="7"/>
        <v>15959</v>
      </c>
      <c r="AH69" s="78"/>
      <c r="AI69" s="78"/>
      <c r="AJ69" s="78"/>
      <c r="AK69" s="78"/>
      <c r="AL69" s="78"/>
      <c r="AM69" s="78"/>
      <c r="AN69" s="79"/>
    </row>
    <row r="70" spans="1:40" x14ac:dyDescent="0.3">
      <c r="A70" s="60">
        <v>41456</v>
      </c>
      <c r="B70" s="64">
        <v>3453</v>
      </c>
      <c r="C70" s="64">
        <v>454</v>
      </c>
      <c r="D70" s="61">
        <f t="shared" si="8"/>
        <v>3907</v>
      </c>
      <c r="E70" s="64"/>
      <c r="F70" s="64">
        <v>6080</v>
      </c>
      <c r="G70" s="64">
        <v>547</v>
      </c>
      <c r="H70" s="61">
        <f t="shared" si="9"/>
        <v>6627</v>
      </c>
      <c r="J70" s="64">
        <v>267755</v>
      </c>
      <c r="K70" s="64">
        <v>1744</v>
      </c>
      <c r="L70" s="64">
        <v>19900</v>
      </c>
      <c r="M70" s="64">
        <v>3143</v>
      </c>
      <c r="N70" s="64">
        <f t="shared" si="10"/>
        <v>292542</v>
      </c>
      <c r="P70" s="64">
        <v>223540</v>
      </c>
      <c r="Q70" s="64">
        <v>2008</v>
      </c>
      <c r="R70" s="64">
        <v>10448</v>
      </c>
      <c r="S70" s="64">
        <v>5042</v>
      </c>
      <c r="T70" s="64">
        <f t="shared" si="6"/>
        <v>241038</v>
      </c>
      <c r="V70" s="64"/>
      <c r="W70" s="64">
        <v>16146</v>
      </c>
      <c r="X70" s="64">
        <v>10339</v>
      </c>
      <c r="Y70" s="64">
        <v>1536</v>
      </c>
      <c r="Z70" s="64">
        <f t="shared" si="11"/>
        <v>28021</v>
      </c>
      <c r="AC70" s="64">
        <v>6528</v>
      </c>
      <c r="AD70" s="64">
        <v>8779</v>
      </c>
      <c r="AE70" s="64">
        <v>797</v>
      </c>
      <c r="AF70" s="64">
        <f t="shared" si="7"/>
        <v>16104</v>
      </c>
      <c r="AH70" s="78"/>
      <c r="AI70" s="78"/>
      <c r="AJ70" s="78"/>
      <c r="AK70" s="78"/>
      <c r="AL70" s="78"/>
      <c r="AM70" s="78"/>
      <c r="AN70" s="79"/>
    </row>
    <row r="71" spans="1:40" x14ac:dyDescent="0.3">
      <c r="A71" s="60">
        <v>41487</v>
      </c>
      <c r="B71" s="64">
        <v>3413</v>
      </c>
      <c r="C71" s="64">
        <v>454</v>
      </c>
      <c r="D71" s="61">
        <f t="shared" si="8"/>
        <v>3867</v>
      </c>
      <c r="E71" s="64"/>
      <c r="F71" s="64">
        <v>6109</v>
      </c>
      <c r="G71" s="64">
        <v>551</v>
      </c>
      <c r="H71" s="61">
        <f t="shared" si="9"/>
        <v>6660</v>
      </c>
      <c r="J71" s="64">
        <v>270513</v>
      </c>
      <c r="K71" s="64">
        <v>1767</v>
      </c>
      <c r="L71" s="64">
        <v>20296</v>
      </c>
      <c r="M71" s="64">
        <v>3125</v>
      </c>
      <c r="N71" s="64">
        <f t="shared" si="10"/>
        <v>295701</v>
      </c>
      <c r="P71" s="64">
        <v>221050</v>
      </c>
      <c r="Q71" s="64">
        <v>1993</v>
      </c>
      <c r="R71" s="64">
        <v>10153</v>
      </c>
      <c r="S71" s="64">
        <v>5061</v>
      </c>
      <c r="T71" s="64">
        <f t="shared" si="6"/>
        <v>238257</v>
      </c>
      <c r="V71" s="64"/>
      <c r="W71" s="64">
        <v>16131</v>
      </c>
      <c r="X71" s="64">
        <v>10290</v>
      </c>
      <c r="Y71" s="64">
        <v>1499</v>
      </c>
      <c r="Z71" s="64">
        <f t="shared" si="11"/>
        <v>27920</v>
      </c>
      <c r="AC71" s="64">
        <v>6558</v>
      </c>
      <c r="AD71" s="64">
        <v>8866</v>
      </c>
      <c r="AE71" s="64">
        <v>834</v>
      </c>
      <c r="AF71" s="64">
        <f t="shared" si="7"/>
        <v>16258</v>
      </c>
      <c r="AH71" s="78"/>
      <c r="AI71" s="78"/>
      <c r="AJ71" s="78"/>
      <c r="AK71" s="78"/>
      <c r="AL71" s="78"/>
      <c r="AM71" s="78"/>
      <c r="AN71" s="79"/>
    </row>
    <row r="72" spans="1:40" x14ac:dyDescent="0.3">
      <c r="A72" s="60">
        <v>41518</v>
      </c>
      <c r="B72" s="64">
        <v>3411</v>
      </c>
      <c r="C72" s="64">
        <v>453</v>
      </c>
      <c r="D72" s="61">
        <f t="shared" si="8"/>
        <v>3864</v>
      </c>
      <c r="E72" s="64"/>
      <c r="F72" s="64">
        <v>6115</v>
      </c>
      <c r="G72" s="64">
        <v>551</v>
      </c>
      <c r="H72" s="61">
        <f t="shared" si="9"/>
        <v>6666</v>
      </c>
      <c r="J72" s="64">
        <v>271409</v>
      </c>
      <c r="K72" s="70">
        <v>1770</v>
      </c>
      <c r="L72" s="64">
        <v>20464</v>
      </c>
      <c r="M72" s="64">
        <v>3089</v>
      </c>
      <c r="N72" s="64">
        <f t="shared" si="10"/>
        <v>296732</v>
      </c>
      <c r="P72" s="64">
        <v>220081</v>
      </c>
      <c r="Q72" s="64">
        <v>1989</v>
      </c>
      <c r="R72" s="64">
        <v>9996</v>
      </c>
      <c r="S72" s="64">
        <v>5103</v>
      </c>
      <c r="T72" s="64">
        <f t="shared" si="6"/>
        <v>237169</v>
      </c>
      <c r="V72" s="64"/>
      <c r="W72" s="64">
        <v>16094</v>
      </c>
      <c r="X72" s="64">
        <v>10167</v>
      </c>
      <c r="Y72" s="64">
        <v>1493</v>
      </c>
      <c r="Z72" s="64">
        <f t="shared" si="11"/>
        <v>27754</v>
      </c>
      <c r="AC72" s="64">
        <v>6656</v>
      </c>
      <c r="AD72" s="64">
        <v>8890</v>
      </c>
      <c r="AE72" s="64">
        <v>838</v>
      </c>
      <c r="AF72" s="64">
        <f t="shared" si="7"/>
        <v>16384</v>
      </c>
      <c r="AH72" s="78"/>
      <c r="AI72" s="78"/>
      <c r="AJ72" s="78"/>
      <c r="AK72" s="78"/>
      <c r="AL72" s="78"/>
      <c r="AM72" s="78"/>
      <c r="AN72" s="79"/>
    </row>
    <row r="73" spans="1:40" x14ac:dyDescent="0.3">
      <c r="A73" s="60">
        <v>41548</v>
      </c>
      <c r="B73" s="64">
        <v>3388</v>
      </c>
      <c r="C73" s="64">
        <v>456</v>
      </c>
      <c r="D73" s="61">
        <f t="shared" si="8"/>
        <v>3844</v>
      </c>
      <c r="E73" s="64"/>
      <c r="F73" s="64">
        <v>6134</v>
      </c>
      <c r="G73" s="64">
        <v>551</v>
      </c>
      <c r="H73" s="61">
        <f t="shared" si="9"/>
        <v>6685</v>
      </c>
      <c r="J73" s="64">
        <v>271630</v>
      </c>
      <c r="K73" s="70">
        <v>1767</v>
      </c>
      <c r="L73" s="64">
        <v>20585</v>
      </c>
      <c r="M73" s="64">
        <v>3066</v>
      </c>
      <c r="N73" s="64">
        <f t="shared" si="10"/>
        <v>297048</v>
      </c>
      <c r="P73" s="64">
        <v>220325</v>
      </c>
      <c r="Q73" s="64">
        <v>1997</v>
      </c>
      <c r="R73" s="64">
        <v>9946</v>
      </c>
      <c r="S73" s="64">
        <v>5132</v>
      </c>
      <c r="T73" s="64">
        <f t="shared" si="6"/>
        <v>237400</v>
      </c>
      <c r="V73" s="64"/>
      <c r="W73" s="64">
        <v>16022</v>
      </c>
      <c r="X73" s="64">
        <v>10176</v>
      </c>
      <c r="Y73" s="64">
        <v>1485</v>
      </c>
      <c r="Z73" s="64">
        <f t="shared" si="11"/>
        <v>27683</v>
      </c>
      <c r="AC73" s="64">
        <v>6735</v>
      </c>
      <c r="AD73" s="64">
        <v>8873</v>
      </c>
      <c r="AE73" s="64">
        <v>842</v>
      </c>
      <c r="AF73" s="64">
        <f t="shared" si="7"/>
        <v>16450</v>
      </c>
      <c r="AH73" s="78"/>
      <c r="AI73" s="78"/>
      <c r="AJ73" s="78"/>
      <c r="AK73" s="78"/>
      <c r="AL73" s="78"/>
      <c r="AM73" s="78"/>
      <c r="AN73" s="79"/>
    </row>
    <row r="74" spans="1:40" x14ac:dyDescent="0.3">
      <c r="A74" s="60">
        <v>41579</v>
      </c>
      <c r="B74" s="64">
        <v>3380</v>
      </c>
      <c r="C74" s="64">
        <v>457</v>
      </c>
      <c r="D74" s="61">
        <f t="shared" si="8"/>
        <v>3837</v>
      </c>
      <c r="E74" s="64"/>
      <c r="F74" s="64">
        <v>6134</v>
      </c>
      <c r="G74" s="64">
        <v>553</v>
      </c>
      <c r="H74" s="61">
        <f t="shared" si="9"/>
        <v>6687</v>
      </c>
      <c r="J74" s="64">
        <v>271911</v>
      </c>
      <c r="K74" s="70">
        <v>1774</v>
      </c>
      <c r="L74" s="64">
        <v>20699</v>
      </c>
      <c r="M74" s="64">
        <v>3047</v>
      </c>
      <c r="N74" s="64">
        <f t="shared" si="10"/>
        <v>297431</v>
      </c>
      <c r="P74" s="64">
        <v>220864</v>
      </c>
      <c r="Q74" s="64">
        <v>1994</v>
      </c>
      <c r="R74" s="64">
        <v>9921</v>
      </c>
      <c r="S74" s="64">
        <v>5165</v>
      </c>
      <c r="T74" s="64">
        <f t="shared" si="6"/>
        <v>237944</v>
      </c>
      <c r="V74" s="64"/>
      <c r="W74" s="64">
        <v>16018</v>
      </c>
      <c r="X74" s="64">
        <v>10113</v>
      </c>
      <c r="Y74" s="64">
        <v>1472</v>
      </c>
      <c r="Z74" s="64">
        <f t="shared" si="11"/>
        <v>27603</v>
      </c>
      <c r="AC74" s="64">
        <v>6806</v>
      </c>
      <c r="AD74" s="64">
        <v>8941</v>
      </c>
      <c r="AE74" s="64">
        <v>859</v>
      </c>
      <c r="AF74" s="64">
        <f t="shared" si="7"/>
        <v>16606</v>
      </c>
      <c r="AH74" s="78"/>
      <c r="AI74" s="78"/>
      <c r="AJ74" s="78"/>
      <c r="AK74" s="78"/>
      <c r="AL74" s="78"/>
      <c r="AM74" s="78"/>
      <c r="AN74" s="79"/>
    </row>
    <row r="75" spans="1:40" x14ac:dyDescent="0.3">
      <c r="A75" s="60">
        <v>41609</v>
      </c>
      <c r="B75" s="64">
        <v>3354</v>
      </c>
      <c r="C75" s="64">
        <v>453</v>
      </c>
      <c r="D75" s="61">
        <f t="shared" si="8"/>
        <v>3807</v>
      </c>
      <c r="E75" s="64"/>
      <c r="F75" s="64">
        <v>6157</v>
      </c>
      <c r="G75" s="64">
        <v>556</v>
      </c>
      <c r="H75" s="61">
        <f t="shared" si="9"/>
        <v>6713</v>
      </c>
      <c r="J75" s="64">
        <v>272338</v>
      </c>
      <c r="K75" s="64">
        <v>1778</v>
      </c>
      <c r="L75" s="64">
        <v>20907</v>
      </c>
      <c r="M75" s="64">
        <v>3054</v>
      </c>
      <c r="N75" s="64">
        <f t="shared" si="10"/>
        <v>298077</v>
      </c>
      <c r="P75" s="64">
        <v>221073</v>
      </c>
      <c r="Q75" s="64">
        <v>2002</v>
      </c>
      <c r="R75" s="64">
        <v>9874</v>
      </c>
      <c r="S75" s="64">
        <v>5152</v>
      </c>
      <c r="T75" s="64">
        <f t="shared" si="6"/>
        <v>238101</v>
      </c>
      <c r="V75" s="64"/>
      <c r="W75" s="64">
        <v>15976</v>
      </c>
      <c r="X75" s="64">
        <v>10028</v>
      </c>
      <c r="Y75" s="64">
        <v>1457</v>
      </c>
      <c r="Z75" s="64">
        <f t="shared" si="11"/>
        <v>27461</v>
      </c>
      <c r="AC75" s="64">
        <v>6888</v>
      </c>
      <c r="AD75" s="64">
        <v>8998</v>
      </c>
      <c r="AE75" s="64">
        <v>874</v>
      </c>
      <c r="AF75" s="64">
        <f t="shared" si="7"/>
        <v>16760</v>
      </c>
      <c r="AH75" s="78"/>
      <c r="AI75" s="78"/>
      <c r="AJ75" s="78"/>
      <c r="AK75" s="78"/>
      <c r="AL75" s="78"/>
      <c r="AM75" s="78"/>
      <c r="AN75" s="79"/>
    </row>
    <row r="76" spans="1:40" x14ac:dyDescent="0.3">
      <c r="A76" s="60">
        <v>41640</v>
      </c>
      <c r="B76" s="64">
        <v>3418</v>
      </c>
      <c r="C76" s="64">
        <v>448</v>
      </c>
      <c r="D76" s="61">
        <f t="shared" si="8"/>
        <v>3866</v>
      </c>
      <c r="E76" s="64"/>
      <c r="F76" s="64">
        <v>6048</v>
      </c>
      <c r="G76" s="64">
        <v>557</v>
      </c>
      <c r="H76" s="61">
        <f t="shared" si="9"/>
        <v>6605</v>
      </c>
      <c r="J76" s="64">
        <v>272714</v>
      </c>
      <c r="K76" s="64">
        <v>1802</v>
      </c>
      <c r="L76" s="64">
        <v>21110</v>
      </c>
      <c r="M76" s="64">
        <v>3045</v>
      </c>
      <c r="N76" s="64">
        <f t="shared" si="10"/>
        <v>298671</v>
      </c>
      <c r="P76" s="64">
        <v>221059</v>
      </c>
      <c r="Q76" s="64">
        <v>1999</v>
      </c>
      <c r="R76" s="64">
        <v>9802</v>
      </c>
      <c r="S76" s="64">
        <v>5171</v>
      </c>
      <c r="T76" s="64">
        <f t="shared" si="6"/>
        <v>238031</v>
      </c>
      <c r="V76" s="64"/>
      <c r="W76" s="64">
        <v>15974</v>
      </c>
      <c r="X76" s="64">
        <v>10029</v>
      </c>
      <c r="Y76" s="64">
        <v>1464</v>
      </c>
      <c r="Z76" s="64">
        <f t="shared" si="11"/>
        <v>27467</v>
      </c>
      <c r="AC76" s="64">
        <v>6892</v>
      </c>
      <c r="AD76" s="64">
        <v>9027</v>
      </c>
      <c r="AE76" s="64">
        <v>875</v>
      </c>
      <c r="AF76" s="64">
        <f t="shared" si="7"/>
        <v>16794</v>
      </c>
      <c r="AH76" s="78"/>
      <c r="AI76" s="78"/>
      <c r="AJ76" s="78"/>
      <c r="AK76" s="78"/>
      <c r="AL76" s="78"/>
      <c r="AM76" s="78"/>
      <c r="AN76" s="79"/>
    </row>
    <row r="77" spans="1:40" x14ac:dyDescent="0.3">
      <c r="A77" s="60">
        <v>41671</v>
      </c>
      <c r="B77" s="64">
        <v>3397</v>
      </c>
      <c r="C77" s="64">
        <v>449</v>
      </c>
      <c r="D77" s="61">
        <f t="shared" si="8"/>
        <v>3846</v>
      </c>
      <c r="E77" s="64"/>
      <c r="F77" s="64">
        <v>6040</v>
      </c>
      <c r="G77" s="64">
        <v>547</v>
      </c>
      <c r="H77" s="61">
        <f t="shared" si="9"/>
        <v>6587</v>
      </c>
      <c r="J77" s="64">
        <v>273501</v>
      </c>
      <c r="K77" s="64">
        <v>1857</v>
      </c>
      <c r="L77" s="64">
        <v>21292</v>
      </c>
      <c r="M77" s="64">
        <v>3038</v>
      </c>
      <c r="N77" s="64">
        <f t="shared" si="10"/>
        <v>299688</v>
      </c>
      <c r="P77" s="64">
        <v>220509</v>
      </c>
      <c r="Q77" s="64">
        <v>2005</v>
      </c>
      <c r="R77" s="64">
        <v>9702</v>
      </c>
      <c r="S77" s="64">
        <v>5187</v>
      </c>
      <c r="T77" s="64">
        <f t="shared" si="6"/>
        <v>237403</v>
      </c>
      <c r="V77" s="64"/>
      <c r="W77" s="64">
        <v>15934</v>
      </c>
      <c r="X77" s="64">
        <v>10116</v>
      </c>
      <c r="Y77" s="64">
        <v>1445</v>
      </c>
      <c r="Z77" s="64">
        <f t="shared" si="11"/>
        <v>27495</v>
      </c>
      <c r="AC77" s="64">
        <v>6893</v>
      </c>
      <c r="AD77" s="64">
        <v>9021</v>
      </c>
      <c r="AE77" s="64">
        <v>904</v>
      </c>
      <c r="AF77" s="64">
        <f t="shared" si="7"/>
        <v>16818</v>
      </c>
      <c r="AH77" s="78"/>
      <c r="AI77" s="78"/>
      <c r="AJ77" s="78"/>
      <c r="AK77" s="78"/>
      <c r="AL77" s="78"/>
      <c r="AM77" s="78"/>
      <c r="AN77" s="79"/>
    </row>
    <row r="78" spans="1:40" x14ac:dyDescent="0.3">
      <c r="A78" s="60">
        <v>41699</v>
      </c>
      <c r="B78" s="64">
        <v>3447</v>
      </c>
      <c r="C78" s="64">
        <v>458</v>
      </c>
      <c r="D78" s="61">
        <f t="shared" si="8"/>
        <v>3905</v>
      </c>
      <c r="E78" s="64"/>
      <c r="F78" s="64">
        <v>5991</v>
      </c>
      <c r="G78" s="64">
        <v>539</v>
      </c>
      <c r="H78" s="61">
        <f t="shared" si="9"/>
        <v>6530</v>
      </c>
      <c r="J78" s="64">
        <v>275646</v>
      </c>
      <c r="K78" s="64">
        <v>1907</v>
      </c>
      <c r="L78" s="64">
        <v>21557</v>
      </c>
      <c r="M78" s="64">
        <v>3029</v>
      </c>
      <c r="N78" s="64">
        <f t="shared" si="10"/>
        <v>302139</v>
      </c>
      <c r="P78" s="64">
        <v>218410</v>
      </c>
      <c r="Q78" s="64">
        <v>1997</v>
      </c>
      <c r="R78" s="64">
        <v>9451</v>
      </c>
      <c r="S78" s="64">
        <v>5198</v>
      </c>
      <c r="T78" s="64">
        <f t="shared" si="6"/>
        <v>235056</v>
      </c>
      <c r="V78" s="64"/>
      <c r="W78" s="64">
        <v>15945</v>
      </c>
      <c r="X78" s="64">
        <v>10191</v>
      </c>
      <c r="Y78" s="64">
        <v>1458</v>
      </c>
      <c r="Z78" s="64">
        <f t="shared" si="11"/>
        <v>27594</v>
      </c>
      <c r="AC78" s="64">
        <v>6834</v>
      </c>
      <c r="AD78" s="64">
        <v>9008</v>
      </c>
      <c r="AE78" s="64">
        <v>888</v>
      </c>
      <c r="AF78" s="64">
        <f t="shared" si="7"/>
        <v>16730</v>
      </c>
      <c r="AH78" s="78"/>
      <c r="AI78" s="78"/>
      <c r="AJ78" s="78"/>
      <c r="AK78" s="78"/>
      <c r="AL78" s="78"/>
      <c r="AM78" s="78"/>
      <c r="AN78" s="79"/>
    </row>
    <row r="79" spans="1:40" x14ac:dyDescent="0.3">
      <c r="A79" s="60">
        <v>41730</v>
      </c>
      <c r="B79" s="64">
        <v>3503</v>
      </c>
      <c r="C79" s="64">
        <v>464</v>
      </c>
      <c r="D79" s="61">
        <f t="shared" si="8"/>
        <v>3967</v>
      </c>
      <c r="E79" s="64"/>
      <c r="F79" s="64">
        <v>5938</v>
      </c>
      <c r="G79" s="64">
        <v>532</v>
      </c>
      <c r="H79" s="61">
        <f t="shared" si="9"/>
        <v>6470</v>
      </c>
      <c r="J79" s="64">
        <v>278301</v>
      </c>
      <c r="K79" s="64">
        <v>1934</v>
      </c>
      <c r="L79" s="64">
        <v>21763</v>
      </c>
      <c r="M79" s="64">
        <v>3022</v>
      </c>
      <c r="N79" s="64">
        <f t="shared" si="10"/>
        <v>305020</v>
      </c>
      <c r="P79" s="64">
        <v>214378</v>
      </c>
      <c r="Q79" s="64">
        <v>1976</v>
      </c>
      <c r="R79" s="64">
        <v>9112</v>
      </c>
      <c r="S79" s="64">
        <v>5211</v>
      </c>
      <c r="T79" s="64">
        <f t="shared" si="6"/>
        <v>230677</v>
      </c>
      <c r="V79" s="64"/>
      <c r="W79" s="64">
        <v>15966</v>
      </c>
      <c r="X79" s="64">
        <v>10301</v>
      </c>
      <c r="Y79" s="64">
        <v>1460</v>
      </c>
      <c r="Z79" s="64">
        <f t="shared" si="11"/>
        <v>27727</v>
      </c>
      <c r="AC79" s="64">
        <v>6800</v>
      </c>
      <c r="AD79" s="64">
        <v>8923</v>
      </c>
      <c r="AE79" s="64">
        <v>886</v>
      </c>
      <c r="AF79" s="64">
        <f t="shared" si="7"/>
        <v>16609</v>
      </c>
      <c r="AH79" s="78"/>
      <c r="AI79" s="78"/>
      <c r="AJ79" s="78"/>
      <c r="AK79" s="78"/>
      <c r="AL79" s="78"/>
      <c r="AM79" s="78"/>
      <c r="AN79" s="79"/>
    </row>
    <row r="80" spans="1:40" x14ac:dyDescent="0.3">
      <c r="A80" s="60">
        <v>41760</v>
      </c>
      <c r="B80" s="64">
        <v>3543</v>
      </c>
      <c r="C80" s="64">
        <v>484</v>
      </c>
      <c r="D80" s="61">
        <f t="shared" si="8"/>
        <v>4027</v>
      </c>
      <c r="E80" s="64"/>
      <c r="F80" s="64">
        <v>5895</v>
      </c>
      <c r="G80" s="64">
        <v>511</v>
      </c>
      <c r="H80" s="61">
        <f t="shared" si="9"/>
        <v>6406</v>
      </c>
      <c r="J80" s="64">
        <v>281904</v>
      </c>
      <c r="K80" s="64">
        <v>1955</v>
      </c>
      <c r="L80" s="64">
        <v>21935</v>
      </c>
      <c r="M80" s="64">
        <v>3062</v>
      </c>
      <c r="N80" s="64">
        <f t="shared" si="10"/>
        <v>308856</v>
      </c>
      <c r="P80" s="64">
        <v>210631</v>
      </c>
      <c r="Q80" s="64">
        <v>1954</v>
      </c>
      <c r="R80" s="64">
        <v>8896</v>
      </c>
      <c r="S80" s="64">
        <v>5187</v>
      </c>
      <c r="T80" s="64">
        <f t="shared" si="6"/>
        <v>226668</v>
      </c>
      <c r="V80" s="64"/>
      <c r="W80" s="64">
        <v>16063</v>
      </c>
      <c r="X80" s="64">
        <v>10400</v>
      </c>
      <c r="Y80" s="64">
        <v>1475</v>
      </c>
      <c r="Z80" s="64">
        <f t="shared" si="11"/>
        <v>27938</v>
      </c>
      <c r="AC80" s="64">
        <v>6743</v>
      </c>
      <c r="AD80" s="64">
        <v>8790</v>
      </c>
      <c r="AE80" s="64">
        <v>868</v>
      </c>
      <c r="AF80" s="64">
        <f t="shared" si="7"/>
        <v>16401</v>
      </c>
      <c r="AH80" s="78"/>
      <c r="AI80" s="78"/>
      <c r="AJ80" s="78"/>
      <c r="AK80" s="78"/>
      <c r="AL80" s="78"/>
      <c r="AM80" s="78"/>
      <c r="AN80" s="79"/>
    </row>
    <row r="81" spans="1:40" x14ac:dyDescent="0.3">
      <c r="A81" s="60">
        <v>41791</v>
      </c>
      <c r="B81" s="64">
        <v>3575</v>
      </c>
      <c r="C81" s="64">
        <v>488</v>
      </c>
      <c r="D81" s="61">
        <f t="shared" si="8"/>
        <v>4063</v>
      </c>
      <c r="E81" s="64"/>
      <c r="F81" s="64">
        <v>5864</v>
      </c>
      <c r="G81" s="64">
        <v>507</v>
      </c>
      <c r="H81" s="61">
        <f t="shared" si="9"/>
        <v>6371</v>
      </c>
      <c r="J81" s="64">
        <v>283128</v>
      </c>
      <c r="K81" s="64">
        <v>1958</v>
      </c>
      <c r="L81" s="64">
        <v>21986</v>
      </c>
      <c r="M81" s="64">
        <v>1895</v>
      </c>
      <c r="N81" s="64">
        <f t="shared" si="10"/>
        <v>308967</v>
      </c>
      <c r="P81" s="64">
        <v>209070</v>
      </c>
      <c r="Q81" s="64">
        <v>1953</v>
      </c>
      <c r="R81" s="64">
        <v>8784</v>
      </c>
      <c r="S81" s="64">
        <v>829</v>
      </c>
      <c r="T81" s="64">
        <f t="shared" si="6"/>
        <v>220636</v>
      </c>
      <c r="V81" s="64">
        <v>1815</v>
      </c>
      <c r="W81" s="64">
        <v>16170</v>
      </c>
      <c r="X81" s="64">
        <v>10358</v>
      </c>
      <c r="Y81" s="64">
        <v>1478</v>
      </c>
      <c r="Z81" s="64">
        <f xml:space="preserve"> SUM(V81:Y81)</f>
        <v>29821</v>
      </c>
      <c r="AB81" s="64">
        <v>3712</v>
      </c>
      <c r="AC81" s="64">
        <v>6646</v>
      </c>
      <c r="AD81" s="64">
        <v>8826</v>
      </c>
      <c r="AE81" s="64">
        <v>869</v>
      </c>
      <c r="AF81" s="64">
        <f t="shared" ref="AF81:AF127" si="12" xml:space="preserve"> SUM(AB81:AE81)</f>
        <v>20053</v>
      </c>
      <c r="AH81" s="78"/>
      <c r="AI81" s="78"/>
      <c r="AJ81" s="78"/>
      <c r="AK81" s="78"/>
      <c r="AL81" s="78"/>
      <c r="AM81" s="78"/>
      <c r="AN81" s="79"/>
    </row>
    <row r="82" spans="1:40" x14ac:dyDescent="0.3">
      <c r="A82" s="60">
        <v>41821</v>
      </c>
      <c r="B82" s="64">
        <v>3528</v>
      </c>
      <c r="C82" s="64">
        <v>478</v>
      </c>
      <c r="D82" s="61">
        <f t="shared" si="8"/>
        <v>4006</v>
      </c>
      <c r="E82" s="64"/>
      <c r="F82" s="64">
        <v>5907</v>
      </c>
      <c r="G82" s="64">
        <v>518</v>
      </c>
      <c r="H82" s="61">
        <f t="shared" si="9"/>
        <v>6425</v>
      </c>
      <c r="J82" s="64">
        <v>283918</v>
      </c>
      <c r="K82" s="64">
        <v>1969</v>
      </c>
      <c r="L82" s="64">
        <v>21996</v>
      </c>
      <c r="M82" s="64">
        <v>1893</v>
      </c>
      <c r="N82" s="64">
        <f t="shared" si="10"/>
        <v>309776</v>
      </c>
      <c r="P82" s="64">
        <v>207925</v>
      </c>
      <c r="Q82" s="64">
        <v>1939</v>
      </c>
      <c r="R82" s="64">
        <v>8655</v>
      </c>
      <c r="S82" s="64">
        <v>831</v>
      </c>
      <c r="T82" s="64">
        <f t="shared" si="6"/>
        <v>219350</v>
      </c>
      <c r="V82" s="64">
        <v>1835</v>
      </c>
      <c r="W82" s="64">
        <v>16202</v>
      </c>
      <c r="X82" s="64">
        <v>10322</v>
      </c>
      <c r="Y82" s="64">
        <v>1482</v>
      </c>
      <c r="Z82" s="64">
        <f t="shared" ref="Z82:Z127" si="13" xml:space="preserve"> SUM(V82:Y82)</f>
        <v>29841</v>
      </c>
      <c r="AB82" s="64">
        <v>3687</v>
      </c>
      <c r="AC82" s="64">
        <v>6600</v>
      </c>
      <c r="AD82" s="64">
        <v>8841</v>
      </c>
      <c r="AE82" s="64">
        <v>870</v>
      </c>
      <c r="AF82" s="64">
        <f t="shared" si="12"/>
        <v>19998</v>
      </c>
      <c r="AH82" s="78"/>
      <c r="AI82" s="78"/>
      <c r="AJ82" s="78"/>
      <c r="AK82" s="78"/>
      <c r="AL82" s="78"/>
      <c r="AM82" s="78"/>
      <c r="AN82" s="79"/>
    </row>
    <row r="83" spans="1:40" x14ac:dyDescent="0.3">
      <c r="A83" s="60">
        <v>41852</v>
      </c>
      <c r="B83" s="64">
        <v>3558</v>
      </c>
      <c r="C83" s="64">
        <v>479</v>
      </c>
      <c r="D83" s="61">
        <f t="shared" si="8"/>
        <v>4037</v>
      </c>
      <c r="E83" s="64"/>
      <c r="F83" s="64">
        <v>5875</v>
      </c>
      <c r="G83" s="64">
        <v>517</v>
      </c>
      <c r="H83" s="61">
        <f t="shared" si="9"/>
        <v>6392</v>
      </c>
      <c r="J83" s="64">
        <v>285353</v>
      </c>
      <c r="K83" s="64">
        <v>1985</v>
      </c>
      <c r="L83" s="64">
        <v>22032</v>
      </c>
      <c r="M83" s="64">
        <v>1890</v>
      </c>
      <c r="N83" s="64">
        <f t="shared" si="10"/>
        <v>311260</v>
      </c>
      <c r="P83" s="64">
        <v>206577</v>
      </c>
      <c r="Q83" s="64">
        <v>1943</v>
      </c>
      <c r="R83" s="64">
        <v>8652</v>
      </c>
      <c r="S83" s="64">
        <v>840</v>
      </c>
      <c r="T83" s="64">
        <f t="shared" si="6"/>
        <v>218012</v>
      </c>
      <c r="V83" s="64">
        <v>1840</v>
      </c>
      <c r="W83" s="64">
        <v>16221</v>
      </c>
      <c r="X83" s="64">
        <v>10339</v>
      </c>
      <c r="Y83" s="64">
        <v>1480</v>
      </c>
      <c r="Z83" s="64">
        <f t="shared" si="13"/>
        <v>29880</v>
      </c>
      <c r="AB83" s="64">
        <v>3682</v>
      </c>
      <c r="AC83" s="64">
        <v>6624</v>
      </c>
      <c r="AD83" s="64">
        <v>8823</v>
      </c>
      <c r="AE83" s="64">
        <v>871</v>
      </c>
      <c r="AF83" s="64">
        <f t="shared" si="12"/>
        <v>20000</v>
      </c>
      <c r="AH83" s="78"/>
      <c r="AI83" s="78"/>
      <c r="AJ83" s="78"/>
      <c r="AK83" s="78"/>
      <c r="AL83" s="78"/>
      <c r="AM83" s="78"/>
      <c r="AN83" s="79"/>
    </row>
    <row r="84" spans="1:40" x14ac:dyDescent="0.3">
      <c r="A84" s="60">
        <v>41883</v>
      </c>
      <c r="B84" s="64">
        <v>3536</v>
      </c>
      <c r="C84" s="64">
        <v>476</v>
      </c>
      <c r="D84" s="61">
        <f t="shared" si="8"/>
        <v>4012</v>
      </c>
      <c r="E84" s="64"/>
      <c r="F84" s="64">
        <v>5896</v>
      </c>
      <c r="G84" s="64">
        <v>520</v>
      </c>
      <c r="H84" s="61">
        <f t="shared" si="9"/>
        <v>6416</v>
      </c>
      <c r="J84" s="64">
        <v>285532</v>
      </c>
      <c r="K84" s="64">
        <v>1998</v>
      </c>
      <c r="L84" s="64">
        <v>22164</v>
      </c>
      <c r="M84" s="64">
        <v>1885</v>
      </c>
      <c r="N84" s="64">
        <f t="shared" si="10"/>
        <v>311579</v>
      </c>
      <c r="P84" s="64">
        <v>206226</v>
      </c>
      <c r="Q84" s="64">
        <v>1944</v>
      </c>
      <c r="R84" s="64">
        <v>8698</v>
      </c>
      <c r="S84" s="64">
        <v>865</v>
      </c>
      <c r="T84" s="64">
        <f t="shared" si="6"/>
        <v>217733</v>
      </c>
      <c r="V84" s="64">
        <v>1840</v>
      </c>
      <c r="W84" s="64">
        <v>16262</v>
      </c>
      <c r="X84" s="64">
        <v>10372</v>
      </c>
      <c r="Y84" s="64">
        <v>1484</v>
      </c>
      <c r="Z84" s="64">
        <f t="shared" si="13"/>
        <v>29958</v>
      </c>
      <c r="AB84" s="64">
        <v>3682</v>
      </c>
      <c r="AC84" s="64">
        <v>6634</v>
      </c>
      <c r="AD84" s="64">
        <v>8749</v>
      </c>
      <c r="AE84" s="64">
        <v>862</v>
      </c>
      <c r="AF84" s="64">
        <f t="shared" si="12"/>
        <v>19927</v>
      </c>
      <c r="AH84" s="78"/>
      <c r="AI84" s="78"/>
      <c r="AJ84" s="78"/>
      <c r="AK84" s="78"/>
      <c r="AL84" s="78"/>
      <c r="AM84" s="78"/>
      <c r="AN84" s="79"/>
    </row>
    <row r="85" spans="1:40" x14ac:dyDescent="0.3">
      <c r="A85" s="60">
        <v>41913</v>
      </c>
      <c r="B85" s="64">
        <v>3550</v>
      </c>
      <c r="C85" s="64">
        <v>481</v>
      </c>
      <c r="D85" s="61">
        <f t="shared" si="8"/>
        <v>4031</v>
      </c>
      <c r="E85" s="64"/>
      <c r="F85" s="64">
        <v>5875</v>
      </c>
      <c r="G85" s="64">
        <v>515</v>
      </c>
      <c r="H85" s="61">
        <f t="shared" si="9"/>
        <v>6390</v>
      </c>
      <c r="J85" s="64">
        <v>286779</v>
      </c>
      <c r="K85" s="64">
        <v>2018</v>
      </c>
      <c r="L85" s="64">
        <v>22266</v>
      </c>
      <c r="M85" s="64">
        <v>1882</v>
      </c>
      <c r="N85" s="64">
        <f t="shared" si="10"/>
        <v>312945</v>
      </c>
      <c r="P85" s="64">
        <v>205309</v>
      </c>
      <c r="Q85" s="64">
        <v>1937</v>
      </c>
      <c r="R85" s="64">
        <v>8710</v>
      </c>
      <c r="S85" s="64">
        <v>881</v>
      </c>
      <c r="T85" s="64">
        <f t="shared" si="6"/>
        <v>216837</v>
      </c>
      <c r="V85" s="64">
        <v>1839</v>
      </c>
      <c r="W85" s="64">
        <v>16251</v>
      </c>
      <c r="X85" s="64">
        <v>10413</v>
      </c>
      <c r="Y85" s="64">
        <v>1481</v>
      </c>
      <c r="Z85" s="64">
        <f t="shared" si="13"/>
        <v>29984</v>
      </c>
      <c r="AB85" s="64">
        <v>3683</v>
      </c>
      <c r="AC85" s="64">
        <v>6636</v>
      </c>
      <c r="AD85" s="64">
        <v>8708</v>
      </c>
      <c r="AE85" s="64">
        <v>861</v>
      </c>
      <c r="AF85" s="64">
        <f t="shared" si="12"/>
        <v>19888</v>
      </c>
      <c r="AH85" s="78"/>
      <c r="AI85" s="78"/>
      <c r="AJ85" s="78"/>
      <c r="AK85" s="78"/>
      <c r="AL85" s="78"/>
      <c r="AM85" s="78"/>
      <c r="AN85" s="79"/>
    </row>
    <row r="86" spans="1:40" x14ac:dyDescent="0.3">
      <c r="A86" s="60">
        <v>41944</v>
      </c>
      <c r="B86" s="64">
        <v>3568</v>
      </c>
      <c r="C86" s="64">
        <v>473</v>
      </c>
      <c r="D86" s="61">
        <f t="shared" si="8"/>
        <v>4041</v>
      </c>
      <c r="E86" s="64"/>
      <c r="F86" s="64">
        <v>5860</v>
      </c>
      <c r="G86" s="64">
        <v>522</v>
      </c>
      <c r="H86" s="61">
        <f t="shared" si="9"/>
        <v>6382</v>
      </c>
      <c r="J86" s="64">
        <v>287800</v>
      </c>
      <c r="K86" s="64">
        <v>2029</v>
      </c>
      <c r="L86" s="64">
        <v>22307</v>
      </c>
      <c r="M86" s="64">
        <v>1879</v>
      </c>
      <c r="N86" s="64">
        <f t="shared" si="10"/>
        <v>314015</v>
      </c>
      <c r="P86" s="64">
        <v>204934</v>
      </c>
      <c r="Q86" s="64">
        <v>1935</v>
      </c>
      <c r="R86" s="64">
        <v>8731</v>
      </c>
      <c r="S86" s="64">
        <v>900</v>
      </c>
      <c r="T86" s="64">
        <f t="shared" si="6"/>
        <v>216500</v>
      </c>
      <c r="V86" s="64">
        <v>1839</v>
      </c>
      <c r="W86" s="64">
        <v>16305</v>
      </c>
      <c r="X86" s="64">
        <v>10377</v>
      </c>
      <c r="Y86" s="64">
        <v>1487</v>
      </c>
      <c r="Z86" s="64">
        <f t="shared" si="13"/>
        <v>30008</v>
      </c>
      <c r="AB86" s="64">
        <v>3682</v>
      </c>
      <c r="AC86" s="64">
        <v>6648</v>
      </c>
      <c r="AD86" s="64">
        <v>8718</v>
      </c>
      <c r="AE86" s="64">
        <v>860</v>
      </c>
      <c r="AF86" s="64">
        <f t="shared" si="12"/>
        <v>19908</v>
      </c>
      <c r="AH86" s="78"/>
      <c r="AI86" s="78"/>
      <c r="AJ86" s="78"/>
      <c r="AK86" s="78"/>
      <c r="AL86" s="78"/>
      <c r="AM86" s="78"/>
      <c r="AN86" s="79"/>
    </row>
    <row r="87" spans="1:40" x14ac:dyDescent="0.3">
      <c r="A87" s="60">
        <v>41974</v>
      </c>
      <c r="B87" s="64">
        <v>3549</v>
      </c>
      <c r="C87" s="64">
        <v>468</v>
      </c>
      <c r="D87" s="61">
        <f t="shared" si="8"/>
        <v>4017</v>
      </c>
      <c r="E87" s="64"/>
      <c r="F87" s="64">
        <v>5858</v>
      </c>
      <c r="G87" s="64">
        <v>525</v>
      </c>
      <c r="H87" s="61">
        <f t="shared" si="9"/>
        <v>6383</v>
      </c>
      <c r="J87" s="64">
        <v>311539</v>
      </c>
      <c r="K87" s="64">
        <v>2406</v>
      </c>
      <c r="L87" s="64">
        <v>23611</v>
      </c>
      <c r="M87" s="70">
        <v>769</v>
      </c>
      <c r="N87" s="64">
        <f t="shared" si="10"/>
        <v>338325</v>
      </c>
      <c r="P87" s="64">
        <v>180275</v>
      </c>
      <c r="Q87" s="64">
        <v>1565</v>
      </c>
      <c r="R87" s="64">
        <v>7304</v>
      </c>
      <c r="S87" s="64">
        <v>216</v>
      </c>
      <c r="T87" s="64">
        <f t="shared" si="6"/>
        <v>189360</v>
      </c>
      <c r="V87" s="64">
        <v>1871</v>
      </c>
      <c r="W87" s="64">
        <v>16232</v>
      </c>
      <c r="X87" s="64">
        <v>10318</v>
      </c>
      <c r="Y87" s="64">
        <v>1483</v>
      </c>
      <c r="Z87" s="64">
        <f t="shared" si="13"/>
        <v>29904</v>
      </c>
      <c r="AB87" s="64">
        <v>3646</v>
      </c>
      <c r="AC87" s="64">
        <v>6646</v>
      </c>
      <c r="AD87" s="64">
        <v>8684</v>
      </c>
      <c r="AE87" s="64">
        <v>852</v>
      </c>
      <c r="AF87" s="64">
        <f t="shared" si="12"/>
        <v>19828</v>
      </c>
      <c r="AH87" s="78"/>
      <c r="AI87" s="78"/>
      <c r="AJ87" s="78"/>
      <c r="AK87" s="78"/>
      <c r="AL87" s="78"/>
      <c r="AM87" s="78"/>
      <c r="AN87" s="79"/>
    </row>
    <row r="88" spans="1:40" x14ac:dyDescent="0.3">
      <c r="A88" s="60">
        <v>42005</v>
      </c>
      <c r="B88" s="64">
        <v>3544</v>
      </c>
      <c r="C88" s="64">
        <v>459</v>
      </c>
      <c r="D88" s="61">
        <f t="shared" si="8"/>
        <v>4003</v>
      </c>
      <c r="E88" s="64"/>
      <c r="F88" s="64">
        <v>5864</v>
      </c>
      <c r="G88" s="64">
        <v>539</v>
      </c>
      <c r="H88" s="61">
        <f t="shared" si="9"/>
        <v>6403</v>
      </c>
      <c r="J88" s="64">
        <v>311695</v>
      </c>
      <c r="K88" s="64">
        <v>2406</v>
      </c>
      <c r="L88" s="64">
        <v>23652</v>
      </c>
      <c r="M88" s="64">
        <v>769</v>
      </c>
      <c r="N88" s="64">
        <f t="shared" si="10"/>
        <v>338522</v>
      </c>
      <c r="P88" s="64">
        <v>179957</v>
      </c>
      <c r="Q88" s="64">
        <v>1573</v>
      </c>
      <c r="R88" s="64">
        <v>7224</v>
      </c>
      <c r="S88" s="64">
        <v>225</v>
      </c>
      <c r="T88" s="64">
        <f t="shared" si="6"/>
        <v>188979</v>
      </c>
      <c r="V88" s="64">
        <v>1940</v>
      </c>
      <c r="W88" s="64">
        <v>16370</v>
      </c>
      <c r="X88" s="64">
        <v>10360</v>
      </c>
      <c r="Y88" s="64">
        <v>1490</v>
      </c>
      <c r="Z88" s="64">
        <f t="shared" si="13"/>
        <v>30160</v>
      </c>
      <c r="AB88" s="64">
        <v>3578</v>
      </c>
      <c r="AC88" s="64">
        <v>6518</v>
      </c>
      <c r="AD88" s="64">
        <v>8626</v>
      </c>
      <c r="AE88" s="64">
        <v>841</v>
      </c>
      <c r="AF88" s="64">
        <f t="shared" si="12"/>
        <v>19563</v>
      </c>
      <c r="AH88" s="78"/>
      <c r="AI88" s="78"/>
      <c r="AJ88" s="78">
        <v>80</v>
      </c>
      <c r="AK88" s="78">
        <v>10</v>
      </c>
      <c r="AL88" s="79"/>
      <c r="AM88" s="79"/>
      <c r="AN88" s="79">
        <v>90</v>
      </c>
    </row>
    <row r="89" spans="1:40" x14ac:dyDescent="0.3">
      <c r="A89" s="60">
        <v>42036</v>
      </c>
      <c r="B89" s="64">
        <v>3454</v>
      </c>
      <c r="C89" s="64">
        <v>468</v>
      </c>
      <c r="D89" s="61">
        <f t="shared" si="8"/>
        <v>3922</v>
      </c>
      <c r="E89" s="64"/>
      <c r="F89" s="64">
        <v>5931</v>
      </c>
      <c r="G89" s="64">
        <v>536</v>
      </c>
      <c r="H89" s="61">
        <f t="shared" si="9"/>
        <v>6467</v>
      </c>
      <c r="J89" s="64">
        <v>312676</v>
      </c>
      <c r="K89" s="64">
        <v>2425</v>
      </c>
      <c r="L89" s="64">
        <v>23763</v>
      </c>
      <c r="M89" s="64">
        <v>779</v>
      </c>
      <c r="N89" s="64">
        <f t="shared" si="10"/>
        <v>339643</v>
      </c>
      <c r="P89" s="64">
        <v>179198</v>
      </c>
      <c r="Q89" s="64">
        <v>1572</v>
      </c>
      <c r="R89" s="64">
        <v>7168</v>
      </c>
      <c r="S89" s="64">
        <v>224</v>
      </c>
      <c r="T89" s="64">
        <f t="shared" si="6"/>
        <v>188162</v>
      </c>
      <c r="V89" s="64">
        <v>1930</v>
      </c>
      <c r="W89" s="64">
        <v>16375</v>
      </c>
      <c r="X89" s="64">
        <v>10306</v>
      </c>
      <c r="Y89" s="64">
        <v>1468</v>
      </c>
      <c r="Z89" s="64">
        <f t="shared" si="13"/>
        <v>30079</v>
      </c>
      <c r="AB89" s="64">
        <v>3584</v>
      </c>
      <c r="AC89" s="64">
        <v>6502</v>
      </c>
      <c r="AD89" s="64">
        <v>8685</v>
      </c>
      <c r="AE89" s="64">
        <v>858</v>
      </c>
      <c r="AF89" s="64">
        <f t="shared" si="12"/>
        <v>19629</v>
      </c>
      <c r="AH89" s="78"/>
      <c r="AI89" s="78"/>
      <c r="AJ89" s="78">
        <v>73</v>
      </c>
      <c r="AK89" s="78">
        <v>8</v>
      </c>
      <c r="AL89" s="79"/>
      <c r="AM89" s="79"/>
      <c r="AN89" s="79">
        <v>81</v>
      </c>
    </row>
    <row r="90" spans="1:40" x14ac:dyDescent="0.3">
      <c r="A90" s="60">
        <v>42064</v>
      </c>
      <c r="B90" s="64">
        <v>3450</v>
      </c>
      <c r="C90" s="64">
        <v>450</v>
      </c>
      <c r="D90" s="61">
        <f t="shared" si="8"/>
        <v>3900</v>
      </c>
      <c r="E90" s="64"/>
      <c r="F90" s="64">
        <v>5969</v>
      </c>
      <c r="G90" s="64">
        <v>553</v>
      </c>
      <c r="H90" s="61">
        <f t="shared" si="9"/>
        <v>6522</v>
      </c>
      <c r="J90" s="64">
        <v>315346</v>
      </c>
      <c r="K90" s="64">
        <v>2509</v>
      </c>
      <c r="L90" s="64">
        <v>24067</v>
      </c>
      <c r="M90" s="64">
        <v>777</v>
      </c>
      <c r="N90" s="64">
        <f t="shared" si="10"/>
        <v>342699</v>
      </c>
      <c r="P90" s="64">
        <v>177865</v>
      </c>
      <c r="Q90" s="64">
        <v>1553</v>
      </c>
      <c r="R90" s="64">
        <v>7016</v>
      </c>
      <c r="S90" s="64">
        <v>239</v>
      </c>
      <c r="T90" s="64">
        <f t="shared" si="6"/>
        <v>186673</v>
      </c>
      <c r="V90" s="64">
        <v>1939</v>
      </c>
      <c r="W90" s="64">
        <v>16410</v>
      </c>
      <c r="X90" s="64">
        <v>10400</v>
      </c>
      <c r="Y90" s="64">
        <v>1472</v>
      </c>
      <c r="Z90" s="64">
        <f t="shared" si="13"/>
        <v>30221</v>
      </c>
      <c r="AB90" s="64">
        <v>3575</v>
      </c>
      <c r="AC90" s="64">
        <v>6479</v>
      </c>
      <c r="AD90" s="64">
        <v>8591</v>
      </c>
      <c r="AE90" s="64">
        <v>852</v>
      </c>
      <c r="AF90" s="64">
        <f t="shared" si="12"/>
        <v>19497</v>
      </c>
      <c r="AH90" s="78"/>
      <c r="AI90" s="78"/>
      <c r="AJ90" s="78">
        <v>73</v>
      </c>
      <c r="AK90" s="78">
        <v>9</v>
      </c>
      <c r="AL90" s="79"/>
      <c r="AM90" s="79"/>
      <c r="AN90" s="79">
        <v>82</v>
      </c>
    </row>
    <row r="91" spans="1:40" x14ac:dyDescent="0.3">
      <c r="A91" s="60">
        <v>42095</v>
      </c>
      <c r="B91" s="64">
        <v>3433</v>
      </c>
      <c r="C91" s="64">
        <v>450</v>
      </c>
      <c r="D91" s="61">
        <f t="shared" si="8"/>
        <v>3883</v>
      </c>
      <c r="E91" s="64"/>
      <c r="F91" s="64">
        <v>5977</v>
      </c>
      <c r="G91" s="64">
        <v>554</v>
      </c>
      <c r="H91" s="61">
        <f t="shared" si="9"/>
        <v>6531</v>
      </c>
      <c r="J91" s="64">
        <v>315808</v>
      </c>
      <c r="K91" s="64">
        <v>2524</v>
      </c>
      <c r="L91" s="64">
        <v>24101</v>
      </c>
      <c r="M91" s="64">
        <v>792</v>
      </c>
      <c r="N91" s="64">
        <f t="shared" si="10"/>
        <v>343225</v>
      </c>
      <c r="P91" s="64">
        <v>176965</v>
      </c>
      <c r="Q91" s="64">
        <v>1544</v>
      </c>
      <c r="R91" s="64">
        <v>6934</v>
      </c>
      <c r="S91" s="64">
        <v>224</v>
      </c>
      <c r="T91" s="64">
        <f t="shared" si="6"/>
        <v>185667</v>
      </c>
      <c r="V91" s="64">
        <v>1911</v>
      </c>
      <c r="W91" s="64">
        <v>16427</v>
      </c>
      <c r="X91" s="64">
        <v>10412</v>
      </c>
      <c r="Y91" s="64">
        <v>1485</v>
      </c>
      <c r="Z91" s="64">
        <f t="shared" si="13"/>
        <v>30235</v>
      </c>
      <c r="AB91" s="64">
        <v>3603</v>
      </c>
      <c r="AC91" s="64">
        <v>6446</v>
      </c>
      <c r="AD91" s="64">
        <v>8547</v>
      </c>
      <c r="AE91" s="64">
        <v>838</v>
      </c>
      <c r="AF91" s="64">
        <f t="shared" si="12"/>
        <v>19434</v>
      </c>
      <c r="AH91" s="78"/>
      <c r="AI91" s="78"/>
      <c r="AJ91" s="78">
        <v>69</v>
      </c>
      <c r="AK91" s="78">
        <v>9</v>
      </c>
      <c r="AL91" s="79">
        <v>0</v>
      </c>
      <c r="AM91" s="79">
        <v>0</v>
      </c>
      <c r="AN91" s="79">
        <v>78</v>
      </c>
    </row>
    <row r="92" spans="1:40" x14ac:dyDescent="0.3">
      <c r="A92" s="60">
        <v>42125</v>
      </c>
      <c r="B92" s="64">
        <v>3416</v>
      </c>
      <c r="C92" s="64">
        <v>447</v>
      </c>
      <c r="D92" s="61">
        <f t="shared" si="8"/>
        <v>3863</v>
      </c>
      <c r="E92" s="64"/>
      <c r="F92" s="64">
        <v>5988</v>
      </c>
      <c r="G92" s="64">
        <v>557</v>
      </c>
      <c r="H92" s="61">
        <f t="shared" si="9"/>
        <v>6545</v>
      </c>
      <c r="J92" s="64">
        <v>316035</v>
      </c>
      <c r="K92" s="64">
        <v>2524</v>
      </c>
      <c r="L92" s="64">
        <v>24099</v>
      </c>
      <c r="M92" s="64">
        <v>791</v>
      </c>
      <c r="N92" s="64">
        <f t="shared" si="10"/>
        <v>343449</v>
      </c>
      <c r="P92" s="64">
        <v>176170</v>
      </c>
      <c r="Q92" s="64">
        <v>1544</v>
      </c>
      <c r="R92" s="64">
        <v>6870</v>
      </c>
      <c r="S92" s="64">
        <v>228</v>
      </c>
      <c r="T92" s="64">
        <f t="shared" si="6"/>
        <v>184812</v>
      </c>
      <c r="V92" s="64">
        <v>2009</v>
      </c>
      <c r="W92" s="64">
        <v>16399</v>
      </c>
      <c r="X92" s="64">
        <v>10432</v>
      </c>
      <c r="Y92" s="64">
        <v>1472</v>
      </c>
      <c r="Z92" s="64">
        <f t="shared" si="13"/>
        <v>30312</v>
      </c>
      <c r="AB92" s="64">
        <v>3538</v>
      </c>
      <c r="AC92" s="64">
        <v>6408</v>
      </c>
      <c r="AD92" s="64">
        <v>8486</v>
      </c>
      <c r="AE92" s="64">
        <v>844</v>
      </c>
      <c r="AF92" s="64">
        <f t="shared" si="12"/>
        <v>19276</v>
      </c>
      <c r="AH92" s="78"/>
      <c r="AI92" s="78"/>
      <c r="AJ92" s="78">
        <v>72</v>
      </c>
      <c r="AK92" s="78">
        <v>8</v>
      </c>
      <c r="AL92" s="79">
        <v>0</v>
      </c>
      <c r="AM92" s="79">
        <v>0</v>
      </c>
      <c r="AN92" s="79">
        <v>80</v>
      </c>
    </row>
    <row r="93" spans="1:40" x14ac:dyDescent="0.3">
      <c r="A93" s="60">
        <v>42156</v>
      </c>
      <c r="B93" s="64">
        <v>3416</v>
      </c>
      <c r="C93" s="64">
        <v>443</v>
      </c>
      <c r="D93" s="61">
        <f t="shared" si="8"/>
        <v>3859</v>
      </c>
      <c r="E93" s="64"/>
      <c r="F93" s="64">
        <v>5984</v>
      </c>
      <c r="G93" s="64">
        <v>558</v>
      </c>
      <c r="H93" s="61">
        <f t="shared" si="9"/>
        <v>6542</v>
      </c>
      <c r="J93" s="64">
        <v>320009</v>
      </c>
      <c r="K93" s="64">
        <v>2582</v>
      </c>
      <c r="L93" s="64">
        <v>24297</v>
      </c>
      <c r="M93" s="64">
        <v>795</v>
      </c>
      <c r="N93" s="64">
        <f t="shared" si="10"/>
        <v>347683</v>
      </c>
      <c r="P93" s="64">
        <v>171073</v>
      </c>
      <c r="Q93" s="64">
        <v>1497</v>
      </c>
      <c r="R93" s="64">
        <v>6606</v>
      </c>
      <c r="S93" s="64">
        <v>227</v>
      </c>
      <c r="T93" s="64">
        <f t="shared" si="6"/>
        <v>179403</v>
      </c>
      <c r="V93" s="64">
        <v>2013</v>
      </c>
      <c r="W93" s="64">
        <v>16380</v>
      </c>
      <c r="X93" s="64">
        <v>10440</v>
      </c>
      <c r="Y93" s="64">
        <v>1474</v>
      </c>
      <c r="Z93" s="64">
        <f t="shared" si="13"/>
        <v>30307</v>
      </c>
      <c r="AB93" s="64">
        <v>3539</v>
      </c>
      <c r="AC93" s="64">
        <v>6347</v>
      </c>
      <c r="AD93" s="64">
        <v>8425</v>
      </c>
      <c r="AE93" s="64">
        <v>836</v>
      </c>
      <c r="AF93" s="64">
        <f t="shared" si="12"/>
        <v>19147</v>
      </c>
      <c r="AH93" s="78"/>
      <c r="AI93" s="78"/>
      <c r="AJ93" s="78">
        <v>71</v>
      </c>
      <c r="AK93" s="78">
        <v>10</v>
      </c>
      <c r="AL93" s="79">
        <v>0</v>
      </c>
      <c r="AM93" s="79">
        <v>0</v>
      </c>
      <c r="AN93" s="79">
        <v>81</v>
      </c>
    </row>
    <row r="94" spans="1:40" x14ac:dyDescent="0.3">
      <c r="A94" s="60">
        <v>42186</v>
      </c>
      <c r="B94" s="64">
        <v>3391</v>
      </c>
      <c r="C94" s="64">
        <v>438</v>
      </c>
      <c r="D94" s="61">
        <f t="shared" si="8"/>
        <v>3829</v>
      </c>
      <c r="E94" s="64"/>
      <c r="F94" s="64">
        <v>6010</v>
      </c>
      <c r="G94" s="64">
        <v>562</v>
      </c>
      <c r="H94" s="61">
        <f t="shared" si="9"/>
        <v>6572</v>
      </c>
      <c r="J94" s="64">
        <v>319406</v>
      </c>
      <c r="K94" s="64">
        <v>2580</v>
      </c>
      <c r="L94" s="64">
        <v>24085</v>
      </c>
      <c r="M94" s="64">
        <v>794</v>
      </c>
      <c r="N94" s="64">
        <f t="shared" si="10"/>
        <v>346865</v>
      </c>
      <c r="P94" s="64">
        <v>169993</v>
      </c>
      <c r="Q94" s="64">
        <v>1499</v>
      </c>
      <c r="R94" s="64">
        <v>6504</v>
      </c>
      <c r="S94" s="64">
        <v>225</v>
      </c>
      <c r="T94" s="64">
        <f t="shared" si="6"/>
        <v>178221</v>
      </c>
      <c r="V94" s="64">
        <v>2017</v>
      </c>
      <c r="W94" s="64">
        <v>16403</v>
      </c>
      <c r="X94" s="64">
        <v>10472</v>
      </c>
      <c r="Y94" s="64">
        <v>1467</v>
      </c>
      <c r="Z94" s="64">
        <f t="shared" si="13"/>
        <v>30359</v>
      </c>
      <c r="AB94" s="64">
        <v>3536</v>
      </c>
      <c r="AC94" s="64">
        <v>6328</v>
      </c>
      <c r="AD94" s="64">
        <v>8398</v>
      </c>
      <c r="AE94" s="64">
        <v>835</v>
      </c>
      <c r="AF94" s="64">
        <f t="shared" si="12"/>
        <v>19097</v>
      </c>
      <c r="AH94" s="78"/>
      <c r="AI94" s="78"/>
      <c r="AJ94" s="78">
        <v>78</v>
      </c>
      <c r="AK94" s="78">
        <v>12</v>
      </c>
      <c r="AL94" s="79">
        <v>0</v>
      </c>
      <c r="AM94" s="79">
        <v>0</v>
      </c>
      <c r="AN94" s="79">
        <v>90</v>
      </c>
    </row>
    <row r="95" spans="1:40" x14ac:dyDescent="0.3">
      <c r="A95" s="60">
        <v>42217</v>
      </c>
      <c r="B95" s="64">
        <v>3387</v>
      </c>
      <c r="C95" s="64">
        <v>443</v>
      </c>
      <c r="D95" s="61">
        <f t="shared" si="8"/>
        <v>3830</v>
      </c>
      <c r="E95" s="64"/>
      <c r="F95" s="64">
        <v>6020</v>
      </c>
      <c r="G95" s="64">
        <v>558</v>
      </c>
      <c r="H95" s="61">
        <f t="shared" si="9"/>
        <v>6578</v>
      </c>
      <c r="J95" s="64">
        <v>320803</v>
      </c>
      <c r="K95" s="64">
        <v>2614</v>
      </c>
      <c r="L95" s="64">
        <v>24254</v>
      </c>
      <c r="M95" s="64">
        <v>796</v>
      </c>
      <c r="N95" s="64">
        <f t="shared" si="10"/>
        <v>348467</v>
      </c>
      <c r="P95" s="64">
        <v>168548</v>
      </c>
      <c r="Q95" s="64">
        <v>1471</v>
      </c>
      <c r="R95" s="64">
        <v>6397</v>
      </c>
      <c r="S95" s="64">
        <v>225</v>
      </c>
      <c r="T95" s="64">
        <f t="shared" si="6"/>
        <v>176641</v>
      </c>
      <c r="V95" s="64">
        <v>2046</v>
      </c>
      <c r="W95" s="64">
        <v>16431</v>
      </c>
      <c r="X95" s="64">
        <v>10471</v>
      </c>
      <c r="Y95" s="64">
        <v>1459</v>
      </c>
      <c r="Z95" s="64">
        <f t="shared" si="13"/>
        <v>30407</v>
      </c>
      <c r="AB95" s="64">
        <v>3525</v>
      </c>
      <c r="AC95" s="64">
        <v>6291</v>
      </c>
      <c r="AD95" s="64">
        <v>8371</v>
      </c>
      <c r="AE95" s="64">
        <v>838</v>
      </c>
      <c r="AF95" s="64">
        <f t="shared" si="12"/>
        <v>19025</v>
      </c>
      <c r="AH95" s="78"/>
      <c r="AI95" s="78"/>
      <c r="AJ95" s="78">
        <v>74</v>
      </c>
      <c r="AK95" s="78">
        <v>13</v>
      </c>
      <c r="AL95" s="79">
        <v>0</v>
      </c>
      <c r="AM95" s="79">
        <v>0</v>
      </c>
      <c r="AN95" s="79">
        <v>87</v>
      </c>
    </row>
    <row r="96" spans="1:40" x14ac:dyDescent="0.3">
      <c r="A96" s="60">
        <v>42248</v>
      </c>
      <c r="B96" s="64">
        <v>3405</v>
      </c>
      <c r="C96" s="64">
        <v>443</v>
      </c>
      <c r="D96" s="61">
        <f t="shared" si="8"/>
        <v>3848</v>
      </c>
      <c r="E96" s="64"/>
      <c r="F96" s="64">
        <v>6008</v>
      </c>
      <c r="G96" s="64">
        <v>558</v>
      </c>
      <c r="H96" s="61">
        <f t="shared" si="9"/>
        <v>6566</v>
      </c>
      <c r="J96" s="64">
        <v>327484</v>
      </c>
      <c r="K96" s="64">
        <v>2725</v>
      </c>
      <c r="L96" s="64">
        <v>24562</v>
      </c>
      <c r="M96" s="64">
        <v>801</v>
      </c>
      <c r="N96" s="64">
        <f t="shared" si="10"/>
        <v>355572</v>
      </c>
      <c r="P96" s="64">
        <v>161677</v>
      </c>
      <c r="Q96" s="64">
        <v>1367</v>
      </c>
      <c r="R96" s="64">
        <v>6145</v>
      </c>
      <c r="S96" s="64">
        <v>224</v>
      </c>
      <c r="T96" s="64">
        <f t="shared" si="6"/>
        <v>169413</v>
      </c>
      <c r="V96" s="64">
        <v>2086</v>
      </c>
      <c r="W96" s="64">
        <v>16405</v>
      </c>
      <c r="X96" s="64">
        <v>10476</v>
      </c>
      <c r="Y96" s="64">
        <v>1458</v>
      </c>
      <c r="Z96" s="64">
        <f t="shared" si="13"/>
        <v>30425</v>
      </c>
      <c r="AB96" s="64">
        <v>3499</v>
      </c>
      <c r="AC96" s="64">
        <v>6239</v>
      </c>
      <c r="AD96" s="64">
        <v>8256</v>
      </c>
      <c r="AE96" s="64">
        <v>832</v>
      </c>
      <c r="AF96" s="64">
        <f t="shared" si="12"/>
        <v>18826</v>
      </c>
      <c r="AH96" s="78"/>
      <c r="AI96" s="78"/>
      <c r="AJ96" s="78">
        <v>77</v>
      </c>
      <c r="AK96" s="78">
        <v>12</v>
      </c>
      <c r="AL96" s="79">
        <v>0</v>
      </c>
      <c r="AM96" s="79">
        <v>0</v>
      </c>
      <c r="AN96" s="79">
        <v>89</v>
      </c>
    </row>
    <row r="97" spans="1:40" x14ac:dyDescent="0.3">
      <c r="A97" s="60">
        <v>42278</v>
      </c>
      <c r="B97" s="64">
        <v>3431</v>
      </c>
      <c r="C97" s="64">
        <v>442</v>
      </c>
      <c r="D97" s="61">
        <f t="shared" si="8"/>
        <v>3873</v>
      </c>
      <c r="E97" s="64"/>
      <c r="F97" s="64">
        <v>5991</v>
      </c>
      <c r="G97" s="64">
        <v>558</v>
      </c>
      <c r="H97" s="61">
        <f t="shared" si="9"/>
        <v>6549</v>
      </c>
      <c r="J97" s="64">
        <v>327858</v>
      </c>
      <c r="K97" s="64">
        <v>2735</v>
      </c>
      <c r="L97" s="64">
        <v>24587</v>
      </c>
      <c r="M97" s="64">
        <v>812</v>
      </c>
      <c r="N97" s="64">
        <f t="shared" si="10"/>
        <v>355992</v>
      </c>
      <c r="P97" s="64">
        <v>161176</v>
      </c>
      <c r="Q97" s="64">
        <v>1361</v>
      </c>
      <c r="R97" s="64">
        <v>6105</v>
      </c>
      <c r="S97" s="64">
        <v>228</v>
      </c>
      <c r="T97" s="64">
        <f t="shared" si="6"/>
        <v>168870</v>
      </c>
      <c r="V97" s="64">
        <v>1939</v>
      </c>
      <c r="W97" s="64">
        <v>16431</v>
      </c>
      <c r="X97" s="64">
        <v>10476</v>
      </c>
      <c r="Y97" s="64">
        <v>1459</v>
      </c>
      <c r="Z97" s="64">
        <f t="shared" si="13"/>
        <v>30305</v>
      </c>
      <c r="AB97" s="64">
        <v>3527</v>
      </c>
      <c r="AC97" s="64">
        <v>6215</v>
      </c>
      <c r="AD97" s="64">
        <v>8237</v>
      </c>
      <c r="AE97" s="64">
        <v>831</v>
      </c>
      <c r="AF97" s="64">
        <f t="shared" si="12"/>
        <v>18810</v>
      </c>
      <c r="AH97" s="78"/>
      <c r="AI97" s="78"/>
      <c r="AJ97" s="78">
        <v>77</v>
      </c>
      <c r="AK97" s="78">
        <v>14</v>
      </c>
      <c r="AL97" s="79">
        <v>0</v>
      </c>
      <c r="AM97" s="79">
        <v>0</v>
      </c>
      <c r="AN97" s="79">
        <v>91</v>
      </c>
    </row>
    <row r="98" spans="1:40" x14ac:dyDescent="0.3">
      <c r="A98" s="60">
        <v>42309</v>
      </c>
      <c r="B98" s="64">
        <v>3438</v>
      </c>
      <c r="C98" s="64">
        <v>446</v>
      </c>
      <c r="D98" s="61">
        <f t="shared" si="8"/>
        <v>3884</v>
      </c>
      <c r="E98" s="64"/>
      <c r="F98" s="64">
        <v>5983</v>
      </c>
      <c r="G98" s="64">
        <v>557</v>
      </c>
      <c r="H98" s="61">
        <f t="shared" si="9"/>
        <v>6540</v>
      </c>
      <c r="J98" s="64">
        <v>327811</v>
      </c>
      <c r="K98" s="64">
        <v>2738</v>
      </c>
      <c r="L98" s="64">
        <v>24681</v>
      </c>
      <c r="M98" s="64">
        <v>766</v>
      </c>
      <c r="N98" s="64">
        <f t="shared" si="10"/>
        <v>355996</v>
      </c>
      <c r="P98" s="64">
        <v>161241</v>
      </c>
      <c r="Q98" s="64">
        <v>1362</v>
      </c>
      <c r="R98" s="64">
        <v>6061</v>
      </c>
      <c r="S98" s="64">
        <v>228</v>
      </c>
      <c r="T98" s="64">
        <f t="shared" si="6"/>
        <v>168892</v>
      </c>
      <c r="V98" s="64">
        <v>1945</v>
      </c>
      <c r="W98" s="64">
        <v>16443</v>
      </c>
      <c r="X98" s="64">
        <v>10464</v>
      </c>
      <c r="Y98" s="64">
        <v>1451</v>
      </c>
      <c r="Z98" s="64">
        <f t="shared" si="13"/>
        <v>30303</v>
      </c>
      <c r="AB98" s="64">
        <v>3530</v>
      </c>
      <c r="AC98" s="64">
        <v>6206</v>
      </c>
      <c r="AD98" s="64">
        <v>8229</v>
      </c>
      <c r="AE98" s="64">
        <v>838</v>
      </c>
      <c r="AF98" s="64">
        <f t="shared" si="12"/>
        <v>18803</v>
      </c>
      <c r="AH98" s="78"/>
      <c r="AI98" s="78"/>
      <c r="AJ98" s="78">
        <v>81</v>
      </c>
      <c r="AK98" s="78">
        <v>14</v>
      </c>
      <c r="AL98" s="79">
        <v>0</v>
      </c>
      <c r="AM98" s="79">
        <v>0</v>
      </c>
      <c r="AN98" s="79">
        <v>95</v>
      </c>
    </row>
    <row r="99" spans="1:40" x14ac:dyDescent="0.3">
      <c r="A99" s="60">
        <v>42339</v>
      </c>
      <c r="B99" s="64">
        <v>3459</v>
      </c>
      <c r="C99" s="64">
        <v>450</v>
      </c>
      <c r="D99" s="61">
        <f t="shared" si="8"/>
        <v>3909</v>
      </c>
      <c r="E99" s="64"/>
      <c r="F99" s="64">
        <v>5967</v>
      </c>
      <c r="G99" s="64">
        <v>550</v>
      </c>
      <c r="H99" s="61">
        <f t="shared" si="9"/>
        <v>6517</v>
      </c>
      <c r="J99" s="64">
        <v>329117</v>
      </c>
      <c r="K99" s="64">
        <v>2746</v>
      </c>
      <c r="L99" s="64">
        <v>24731</v>
      </c>
      <c r="M99" s="64">
        <v>764</v>
      </c>
      <c r="N99" s="64">
        <f t="shared" si="10"/>
        <v>357358</v>
      </c>
      <c r="P99" s="64">
        <v>160502</v>
      </c>
      <c r="Q99" s="64">
        <v>1352</v>
      </c>
      <c r="R99" s="64">
        <v>6010</v>
      </c>
      <c r="S99" s="64">
        <v>234</v>
      </c>
      <c r="T99" s="64">
        <f t="shared" si="6"/>
        <v>168098</v>
      </c>
      <c r="V99" s="64">
        <v>1948</v>
      </c>
      <c r="W99" s="64">
        <v>16435</v>
      </c>
      <c r="X99" s="64">
        <v>10449</v>
      </c>
      <c r="Y99" s="64">
        <v>1456</v>
      </c>
      <c r="Z99" s="64">
        <f t="shared" si="13"/>
        <v>30288</v>
      </c>
      <c r="AB99" s="64">
        <v>3530</v>
      </c>
      <c r="AC99" s="64">
        <v>6224</v>
      </c>
      <c r="AD99" s="64">
        <v>8244</v>
      </c>
      <c r="AE99" s="64">
        <v>827</v>
      </c>
      <c r="AF99" s="64">
        <f t="shared" si="12"/>
        <v>18825</v>
      </c>
      <c r="AH99" s="78"/>
      <c r="AI99" s="78"/>
      <c r="AJ99" s="78">
        <v>83</v>
      </c>
      <c r="AK99" s="78">
        <v>14</v>
      </c>
      <c r="AL99" s="79">
        <v>0</v>
      </c>
      <c r="AM99" s="79">
        <v>0</v>
      </c>
      <c r="AN99" s="79">
        <v>97</v>
      </c>
    </row>
    <row r="100" spans="1:40" x14ac:dyDescent="0.3">
      <c r="A100" s="60">
        <v>42370</v>
      </c>
      <c r="B100" s="64">
        <v>3490</v>
      </c>
      <c r="C100" s="64">
        <v>453</v>
      </c>
      <c r="D100" s="61">
        <f t="shared" si="8"/>
        <v>3943</v>
      </c>
      <c r="E100" s="64"/>
      <c r="F100" s="64">
        <v>5980</v>
      </c>
      <c r="G100" s="64">
        <v>554</v>
      </c>
      <c r="H100" s="61">
        <f t="shared" si="9"/>
        <v>6534</v>
      </c>
      <c r="J100" s="64">
        <v>329641</v>
      </c>
      <c r="K100" s="64">
        <v>2751</v>
      </c>
      <c r="L100" s="64">
        <v>24766</v>
      </c>
      <c r="M100" s="64">
        <v>764</v>
      </c>
      <c r="N100" s="64">
        <f t="shared" si="10"/>
        <v>357922</v>
      </c>
      <c r="P100" s="64">
        <v>160695</v>
      </c>
      <c r="Q100" s="64">
        <v>1365</v>
      </c>
      <c r="R100" s="64">
        <v>6059</v>
      </c>
      <c r="S100" s="64">
        <v>234</v>
      </c>
      <c r="T100" s="64">
        <f t="shared" si="6"/>
        <v>168353</v>
      </c>
      <c r="V100" s="64">
        <v>1920</v>
      </c>
      <c r="W100" s="64">
        <v>16469</v>
      </c>
      <c r="X100" s="64">
        <v>10474</v>
      </c>
      <c r="Y100" s="64">
        <v>1458</v>
      </c>
      <c r="Z100" s="64">
        <f t="shared" si="13"/>
        <v>30321</v>
      </c>
      <c r="AB100" s="64">
        <v>3561</v>
      </c>
      <c r="AC100" s="64">
        <v>6210</v>
      </c>
      <c r="AD100" s="64">
        <v>8205</v>
      </c>
      <c r="AE100" s="64">
        <v>820</v>
      </c>
      <c r="AF100" s="64">
        <f t="shared" si="12"/>
        <v>18796</v>
      </c>
      <c r="AH100" s="78"/>
      <c r="AI100" s="78"/>
      <c r="AJ100" s="78">
        <v>80</v>
      </c>
      <c r="AK100" s="78">
        <v>16</v>
      </c>
      <c r="AL100" s="79">
        <v>0</v>
      </c>
      <c r="AM100" s="79">
        <v>0</v>
      </c>
      <c r="AN100" s="79">
        <v>96</v>
      </c>
    </row>
    <row r="101" spans="1:40" x14ac:dyDescent="0.3">
      <c r="A101" s="60">
        <v>42401</v>
      </c>
      <c r="B101" s="64">
        <v>3480</v>
      </c>
      <c r="C101" s="64">
        <v>455</v>
      </c>
      <c r="D101" s="61">
        <f t="shared" si="8"/>
        <v>3935</v>
      </c>
      <c r="E101" s="64"/>
      <c r="F101" s="64">
        <v>6010</v>
      </c>
      <c r="G101" s="64">
        <v>558</v>
      </c>
      <c r="H101" s="61">
        <f t="shared" si="9"/>
        <v>6568</v>
      </c>
      <c r="J101" s="64">
        <v>329573</v>
      </c>
      <c r="K101" s="64">
        <v>2775</v>
      </c>
      <c r="L101" s="64">
        <v>24904</v>
      </c>
      <c r="M101" s="64">
        <v>769</v>
      </c>
      <c r="N101" s="64">
        <f t="shared" si="10"/>
        <v>358021</v>
      </c>
      <c r="P101" s="64">
        <v>161205</v>
      </c>
      <c r="Q101" s="64">
        <v>1371</v>
      </c>
      <c r="R101" s="64">
        <v>6078</v>
      </c>
      <c r="S101" s="64">
        <v>232</v>
      </c>
      <c r="T101" s="64">
        <f t="shared" si="6"/>
        <v>168886</v>
      </c>
      <c r="V101" s="64">
        <v>1919</v>
      </c>
      <c r="W101" s="64">
        <v>16459</v>
      </c>
      <c r="X101" s="64">
        <v>10524</v>
      </c>
      <c r="Y101" s="64">
        <v>1456</v>
      </c>
      <c r="Z101" s="64">
        <f t="shared" si="13"/>
        <v>30358</v>
      </c>
      <c r="AB101" s="64">
        <v>3563</v>
      </c>
      <c r="AC101" s="64">
        <v>6210</v>
      </c>
      <c r="AD101" s="64">
        <v>8163</v>
      </c>
      <c r="AE101" s="64">
        <v>811</v>
      </c>
      <c r="AF101" s="64">
        <f t="shared" si="12"/>
        <v>18747</v>
      </c>
      <c r="AH101" s="78"/>
      <c r="AI101" s="78"/>
      <c r="AJ101" s="78">
        <v>77</v>
      </c>
      <c r="AK101" s="78">
        <v>13</v>
      </c>
      <c r="AL101" s="79">
        <v>0</v>
      </c>
      <c r="AM101" s="79">
        <v>0</v>
      </c>
      <c r="AN101" s="79">
        <v>90</v>
      </c>
    </row>
    <row r="102" spans="1:40" x14ac:dyDescent="0.3">
      <c r="A102" s="60">
        <v>42430</v>
      </c>
      <c r="B102" s="64">
        <v>3511</v>
      </c>
      <c r="C102" s="64">
        <v>458</v>
      </c>
      <c r="D102" s="61">
        <f t="shared" si="8"/>
        <v>3969</v>
      </c>
      <c r="E102" s="64"/>
      <c r="F102" s="64">
        <v>5993</v>
      </c>
      <c r="G102" s="64">
        <v>557</v>
      </c>
      <c r="H102" s="61">
        <f t="shared" si="9"/>
        <v>6550</v>
      </c>
      <c r="J102" s="64">
        <v>329365</v>
      </c>
      <c r="K102" s="64">
        <v>2776</v>
      </c>
      <c r="L102" s="64">
        <v>25301</v>
      </c>
      <c r="M102" s="64">
        <v>761</v>
      </c>
      <c r="N102" s="64">
        <f t="shared" si="10"/>
        <v>358203</v>
      </c>
      <c r="P102" s="64">
        <v>161117</v>
      </c>
      <c r="Q102" s="64">
        <v>1386</v>
      </c>
      <c r="R102" s="64">
        <v>6072</v>
      </c>
      <c r="S102" s="64">
        <v>233</v>
      </c>
      <c r="T102" s="64">
        <f t="shared" si="6"/>
        <v>168808</v>
      </c>
      <c r="V102" s="64">
        <v>1922</v>
      </c>
      <c r="W102" s="64">
        <v>16397</v>
      </c>
      <c r="X102" s="64">
        <v>10614</v>
      </c>
      <c r="Y102" s="64">
        <v>1463</v>
      </c>
      <c r="Z102" s="64">
        <f t="shared" si="13"/>
        <v>30396</v>
      </c>
      <c r="AB102" s="64">
        <v>3558</v>
      </c>
      <c r="AC102" s="64">
        <v>6178</v>
      </c>
      <c r="AD102" s="64">
        <v>8123</v>
      </c>
      <c r="AE102" s="64">
        <v>794</v>
      </c>
      <c r="AF102" s="64">
        <f t="shared" si="12"/>
        <v>18653</v>
      </c>
      <c r="AH102" s="78"/>
      <c r="AI102" s="78"/>
      <c r="AJ102" s="78">
        <v>75</v>
      </c>
      <c r="AK102" s="78">
        <v>13</v>
      </c>
      <c r="AL102" s="79">
        <v>0</v>
      </c>
      <c r="AM102" s="79">
        <v>0</v>
      </c>
      <c r="AN102" s="79">
        <v>88</v>
      </c>
    </row>
    <row r="103" spans="1:40" x14ac:dyDescent="0.3">
      <c r="A103" s="60">
        <v>42461</v>
      </c>
      <c r="B103" s="64">
        <v>3488</v>
      </c>
      <c r="C103" s="64">
        <v>451</v>
      </c>
      <c r="D103" s="61">
        <f t="shared" si="8"/>
        <v>3939</v>
      </c>
      <c r="E103" s="64"/>
      <c r="F103" s="64">
        <v>6013</v>
      </c>
      <c r="G103" s="64">
        <v>566</v>
      </c>
      <c r="H103" s="61">
        <f t="shared" si="9"/>
        <v>6579</v>
      </c>
      <c r="J103" s="64">
        <v>329627</v>
      </c>
      <c r="K103" s="64">
        <v>2817</v>
      </c>
      <c r="L103" s="64">
        <v>25389</v>
      </c>
      <c r="M103" s="64">
        <v>765</v>
      </c>
      <c r="N103" s="64">
        <f t="shared" si="10"/>
        <v>358598</v>
      </c>
      <c r="P103" s="64">
        <v>160218</v>
      </c>
      <c r="Q103" s="64">
        <v>1373</v>
      </c>
      <c r="R103" s="64">
        <v>5986</v>
      </c>
      <c r="S103" s="64">
        <v>232</v>
      </c>
      <c r="T103" s="64">
        <f t="shared" si="6"/>
        <v>167809</v>
      </c>
      <c r="V103" s="64">
        <v>1894</v>
      </c>
      <c r="W103" s="64">
        <v>16451</v>
      </c>
      <c r="X103" s="64">
        <v>10586</v>
      </c>
      <c r="Y103" s="64">
        <v>1461</v>
      </c>
      <c r="Z103" s="64">
        <f t="shared" si="13"/>
        <v>30392</v>
      </c>
      <c r="AB103" s="64">
        <v>3593</v>
      </c>
      <c r="AC103" s="64">
        <v>6201</v>
      </c>
      <c r="AD103" s="64">
        <v>8043</v>
      </c>
      <c r="AE103" s="64">
        <v>796</v>
      </c>
      <c r="AF103" s="64">
        <f t="shared" si="12"/>
        <v>18633</v>
      </c>
      <c r="AH103" s="78"/>
      <c r="AI103" s="78"/>
      <c r="AJ103" s="78">
        <v>76</v>
      </c>
      <c r="AK103" s="78">
        <v>13</v>
      </c>
      <c r="AL103" s="79">
        <v>0</v>
      </c>
      <c r="AM103" s="79">
        <v>0</v>
      </c>
      <c r="AN103" s="79">
        <v>89</v>
      </c>
    </row>
    <row r="104" spans="1:40" x14ac:dyDescent="0.3">
      <c r="A104" s="60">
        <v>42491</v>
      </c>
      <c r="B104" s="64">
        <v>3434</v>
      </c>
      <c r="C104" s="64">
        <v>441</v>
      </c>
      <c r="D104" s="61">
        <f t="shared" si="8"/>
        <v>3875</v>
      </c>
      <c r="E104" s="64"/>
      <c r="F104" s="64">
        <v>6078</v>
      </c>
      <c r="G104" s="64">
        <v>574</v>
      </c>
      <c r="H104" s="61">
        <f t="shared" si="9"/>
        <v>6652</v>
      </c>
      <c r="J104" s="64">
        <v>329049</v>
      </c>
      <c r="K104" s="64">
        <v>2823</v>
      </c>
      <c r="L104" s="64">
        <v>25476</v>
      </c>
      <c r="M104" s="64">
        <v>765</v>
      </c>
      <c r="N104" s="64">
        <f t="shared" si="10"/>
        <v>358113</v>
      </c>
      <c r="P104" s="64">
        <v>159778</v>
      </c>
      <c r="Q104" s="64">
        <v>1369</v>
      </c>
      <c r="R104" s="64">
        <v>5960</v>
      </c>
      <c r="S104" s="64">
        <v>231</v>
      </c>
      <c r="T104" s="64">
        <f t="shared" si="6"/>
        <v>167338</v>
      </c>
      <c r="V104" s="64">
        <v>1899</v>
      </c>
      <c r="W104" s="64">
        <v>16486</v>
      </c>
      <c r="X104" s="64">
        <v>10577</v>
      </c>
      <c r="Y104" s="64">
        <v>1479</v>
      </c>
      <c r="Z104" s="64">
        <f t="shared" si="13"/>
        <v>30441</v>
      </c>
      <c r="AB104" s="64">
        <v>3590</v>
      </c>
      <c r="AC104" s="64">
        <v>6191</v>
      </c>
      <c r="AD104" s="64">
        <v>8018</v>
      </c>
      <c r="AE104" s="64">
        <v>778</v>
      </c>
      <c r="AF104" s="64">
        <f t="shared" si="12"/>
        <v>18577</v>
      </c>
      <c r="AH104" s="78"/>
      <c r="AI104" s="78"/>
      <c r="AJ104" s="78">
        <v>76</v>
      </c>
      <c r="AK104" s="78">
        <v>14</v>
      </c>
      <c r="AL104" s="79">
        <v>0</v>
      </c>
      <c r="AM104" s="79">
        <v>0</v>
      </c>
      <c r="AN104" s="79">
        <v>90</v>
      </c>
    </row>
    <row r="105" spans="1:40" x14ac:dyDescent="0.3">
      <c r="A105" s="60">
        <v>42522</v>
      </c>
      <c r="B105" s="64">
        <v>3460</v>
      </c>
      <c r="C105" s="64">
        <v>446</v>
      </c>
      <c r="D105" s="61">
        <f t="shared" si="8"/>
        <v>3906</v>
      </c>
      <c r="E105" s="64"/>
      <c r="F105" s="64">
        <v>6056</v>
      </c>
      <c r="G105" s="64">
        <v>570</v>
      </c>
      <c r="H105" s="61">
        <f t="shared" si="9"/>
        <v>6626</v>
      </c>
      <c r="J105" s="64">
        <v>325613</v>
      </c>
      <c r="K105" s="64">
        <v>3054</v>
      </c>
      <c r="L105" s="64">
        <v>25111</v>
      </c>
      <c r="M105" s="64">
        <v>765</v>
      </c>
      <c r="N105" s="64">
        <f t="shared" si="10"/>
        <v>354543</v>
      </c>
      <c r="P105" s="64">
        <v>158615</v>
      </c>
      <c r="Q105" s="64">
        <v>1369</v>
      </c>
      <c r="R105" s="64">
        <v>5844</v>
      </c>
      <c r="S105" s="64">
        <v>232</v>
      </c>
      <c r="T105" s="64">
        <f t="shared" si="6"/>
        <v>166060</v>
      </c>
      <c r="V105" s="64">
        <v>1903</v>
      </c>
      <c r="W105" s="64">
        <v>16471</v>
      </c>
      <c r="X105" s="64">
        <v>10560</v>
      </c>
      <c r="Y105" s="64">
        <v>1475</v>
      </c>
      <c r="Z105" s="64">
        <f t="shared" si="13"/>
        <v>30409</v>
      </c>
      <c r="AB105" s="64">
        <v>3590</v>
      </c>
      <c r="AC105" s="64">
        <v>6111</v>
      </c>
      <c r="AD105" s="64">
        <v>7969</v>
      </c>
      <c r="AE105" s="64">
        <v>774</v>
      </c>
      <c r="AF105" s="64">
        <f t="shared" si="12"/>
        <v>18444</v>
      </c>
      <c r="AH105" s="78"/>
      <c r="AI105" s="78"/>
      <c r="AJ105" s="78">
        <v>76</v>
      </c>
      <c r="AK105" s="78">
        <v>15</v>
      </c>
      <c r="AL105" s="79">
        <v>0</v>
      </c>
      <c r="AM105" s="79">
        <v>0</v>
      </c>
      <c r="AN105" s="79">
        <v>91</v>
      </c>
    </row>
    <row r="106" spans="1:40" x14ac:dyDescent="0.3">
      <c r="A106" s="60">
        <v>42552</v>
      </c>
      <c r="B106" s="64">
        <v>3440</v>
      </c>
      <c r="C106" s="64">
        <v>440</v>
      </c>
      <c r="D106" s="61">
        <f t="shared" si="8"/>
        <v>3880</v>
      </c>
      <c r="E106" s="64"/>
      <c r="F106" s="64">
        <v>6063</v>
      </c>
      <c r="G106" s="64">
        <v>570</v>
      </c>
      <c r="H106" s="61">
        <f t="shared" si="9"/>
        <v>6633</v>
      </c>
      <c r="J106" s="64">
        <v>325272</v>
      </c>
      <c r="K106" s="64">
        <v>3209</v>
      </c>
      <c r="L106" s="64">
        <v>25083</v>
      </c>
      <c r="M106" s="64">
        <v>766</v>
      </c>
      <c r="N106" s="64">
        <f t="shared" si="10"/>
        <v>354330</v>
      </c>
      <c r="P106" s="64">
        <v>158254</v>
      </c>
      <c r="Q106" s="64">
        <v>1371</v>
      </c>
      <c r="R106" s="64">
        <v>5817</v>
      </c>
      <c r="S106" s="64">
        <v>233</v>
      </c>
      <c r="T106" s="64">
        <f t="shared" si="6"/>
        <v>165675</v>
      </c>
      <c r="V106" s="64">
        <v>1903</v>
      </c>
      <c r="W106" s="64">
        <v>16426</v>
      </c>
      <c r="X106" s="64">
        <v>10532</v>
      </c>
      <c r="Y106" s="64">
        <v>1475</v>
      </c>
      <c r="Z106" s="64">
        <f t="shared" si="13"/>
        <v>30336</v>
      </c>
      <c r="AB106" s="64">
        <v>3590</v>
      </c>
      <c r="AC106" s="64">
        <v>6144</v>
      </c>
      <c r="AD106" s="64">
        <v>7982</v>
      </c>
      <c r="AE106" s="64">
        <v>785</v>
      </c>
      <c r="AF106" s="64">
        <f t="shared" si="12"/>
        <v>18501</v>
      </c>
      <c r="AH106" s="78"/>
      <c r="AI106" s="78"/>
      <c r="AJ106" s="78">
        <v>76</v>
      </c>
      <c r="AK106" s="78">
        <v>15</v>
      </c>
      <c r="AL106" s="79">
        <v>0</v>
      </c>
      <c r="AM106" s="79">
        <v>0</v>
      </c>
      <c r="AN106" s="79">
        <v>91</v>
      </c>
    </row>
    <row r="107" spans="1:40" x14ac:dyDescent="0.3">
      <c r="A107" s="60">
        <v>42583</v>
      </c>
      <c r="B107" s="64">
        <v>3496</v>
      </c>
      <c r="C107" s="64">
        <v>448</v>
      </c>
      <c r="D107" s="61">
        <f t="shared" si="8"/>
        <v>3944</v>
      </c>
      <c r="E107" s="64"/>
      <c r="F107" s="64">
        <v>6057</v>
      </c>
      <c r="G107" s="64">
        <v>564</v>
      </c>
      <c r="H107" s="61">
        <f t="shared" si="9"/>
        <v>6621</v>
      </c>
      <c r="J107" s="64">
        <v>328860</v>
      </c>
      <c r="K107" s="64">
        <v>3227</v>
      </c>
      <c r="L107" s="64">
        <v>25773</v>
      </c>
      <c r="M107" s="64">
        <v>769</v>
      </c>
      <c r="N107" s="64">
        <f t="shared" si="10"/>
        <v>358629</v>
      </c>
      <c r="P107" s="64">
        <v>158302</v>
      </c>
      <c r="Q107" s="64">
        <v>1379</v>
      </c>
      <c r="R107" s="64">
        <v>5813</v>
      </c>
      <c r="S107" s="64">
        <v>234</v>
      </c>
      <c r="T107" s="64">
        <f t="shared" si="6"/>
        <v>165728</v>
      </c>
      <c r="V107" s="64">
        <v>1899</v>
      </c>
      <c r="W107" s="64">
        <v>16502</v>
      </c>
      <c r="X107" s="64">
        <v>10679</v>
      </c>
      <c r="Y107" s="64">
        <v>1490</v>
      </c>
      <c r="Z107" s="64">
        <f t="shared" si="13"/>
        <v>30570</v>
      </c>
      <c r="AB107" s="64">
        <v>3596</v>
      </c>
      <c r="AC107" s="64">
        <v>6190</v>
      </c>
      <c r="AD107" s="64">
        <v>7960</v>
      </c>
      <c r="AE107" s="64">
        <v>786</v>
      </c>
      <c r="AF107" s="64">
        <f t="shared" si="12"/>
        <v>18532</v>
      </c>
      <c r="AH107" s="78"/>
      <c r="AI107" s="78"/>
      <c r="AJ107" s="78">
        <v>76</v>
      </c>
      <c r="AK107" s="78">
        <v>12</v>
      </c>
      <c r="AL107" s="79">
        <v>0</v>
      </c>
      <c r="AM107" s="79">
        <v>0</v>
      </c>
      <c r="AN107" s="79">
        <v>88</v>
      </c>
    </row>
    <row r="108" spans="1:40" x14ac:dyDescent="0.3">
      <c r="A108" s="60">
        <v>42614</v>
      </c>
      <c r="B108" s="64">
        <v>3532</v>
      </c>
      <c r="C108" s="64">
        <v>448</v>
      </c>
      <c r="D108" s="61">
        <f t="shared" si="8"/>
        <v>3980</v>
      </c>
      <c r="E108" s="64"/>
      <c r="F108" s="64">
        <v>6032</v>
      </c>
      <c r="G108" s="64">
        <v>563</v>
      </c>
      <c r="H108" s="61">
        <f t="shared" si="9"/>
        <v>6595</v>
      </c>
      <c r="J108" s="64">
        <v>331046</v>
      </c>
      <c r="K108" s="64">
        <v>3250</v>
      </c>
      <c r="L108" s="64">
        <v>26239</v>
      </c>
      <c r="M108" s="64">
        <v>765</v>
      </c>
      <c r="N108" s="64">
        <f t="shared" si="10"/>
        <v>361300</v>
      </c>
      <c r="P108" s="64">
        <v>158116</v>
      </c>
      <c r="Q108" s="64">
        <v>1386</v>
      </c>
      <c r="R108" s="64">
        <v>5828</v>
      </c>
      <c r="S108" s="64">
        <v>235</v>
      </c>
      <c r="T108" s="64">
        <f t="shared" si="6"/>
        <v>165565</v>
      </c>
      <c r="V108" s="64">
        <v>1899</v>
      </c>
      <c r="W108" s="64">
        <v>16535</v>
      </c>
      <c r="X108" s="64">
        <v>10702</v>
      </c>
      <c r="Y108" s="64">
        <v>1488</v>
      </c>
      <c r="Z108" s="64">
        <f t="shared" si="13"/>
        <v>30624</v>
      </c>
      <c r="AB108" s="64">
        <v>3596</v>
      </c>
      <c r="AC108" s="64">
        <v>6207</v>
      </c>
      <c r="AD108" s="64">
        <v>7947</v>
      </c>
      <c r="AE108" s="64">
        <v>789</v>
      </c>
      <c r="AF108" s="64">
        <f t="shared" si="12"/>
        <v>18539</v>
      </c>
      <c r="AH108" s="78"/>
      <c r="AI108" s="78"/>
      <c r="AJ108" s="78">
        <v>73</v>
      </c>
      <c r="AK108" s="78">
        <v>11</v>
      </c>
      <c r="AL108" s="79">
        <v>0</v>
      </c>
      <c r="AM108" s="79">
        <v>0</v>
      </c>
      <c r="AN108" s="79">
        <v>84</v>
      </c>
    </row>
    <row r="109" spans="1:40" x14ac:dyDescent="0.3">
      <c r="A109" s="60">
        <v>42644</v>
      </c>
      <c r="B109" s="64">
        <v>3542</v>
      </c>
      <c r="C109" s="64">
        <v>454</v>
      </c>
      <c r="D109" s="61">
        <f t="shared" si="8"/>
        <v>3996</v>
      </c>
      <c r="E109" s="64"/>
      <c r="F109" s="64">
        <v>6018</v>
      </c>
      <c r="G109" s="64">
        <v>562</v>
      </c>
      <c r="H109" s="61">
        <f t="shared" si="9"/>
        <v>6580</v>
      </c>
      <c r="J109" s="64">
        <v>332310</v>
      </c>
      <c r="K109" s="64">
        <v>3254</v>
      </c>
      <c r="L109" s="64">
        <v>26510</v>
      </c>
      <c r="M109" s="64">
        <v>773</v>
      </c>
      <c r="N109" s="64">
        <f t="shared" si="10"/>
        <v>362847</v>
      </c>
      <c r="P109" s="64">
        <v>158009</v>
      </c>
      <c r="Q109" s="64">
        <v>1395</v>
      </c>
      <c r="R109" s="64">
        <v>5859</v>
      </c>
      <c r="S109" s="64">
        <v>234</v>
      </c>
      <c r="T109" s="64">
        <f t="shared" si="6"/>
        <v>165497</v>
      </c>
      <c r="V109" s="64">
        <v>1881</v>
      </c>
      <c r="W109" s="64">
        <v>16526</v>
      </c>
      <c r="X109" s="64">
        <v>10727</v>
      </c>
      <c r="Y109" s="64">
        <v>1478</v>
      </c>
      <c r="Z109" s="64">
        <f t="shared" si="13"/>
        <v>30612</v>
      </c>
      <c r="AB109" s="64">
        <v>3594</v>
      </c>
      <c r="AC109" s="64">
        <v>6209</v>
      </c>
      <c r="AD109" s="64">
        <v>7924</v>
      </c>
      <c r="AE109" s="64">
        <v>797</v>
      </c>
      <c r="AF109" s="64">
        <f t="shared" si="12"/>
        <v>18524</v>
      </c>
      <c r="AH109" s="78"/>
      <c r="AI109" s="78"/>
      <c r="AJ109" s="78">
        <v>70</v>
      </c>
      <c r="AK109" s="78">
        <v>13</v>
      </c>
      <c r="AL109" s="79">
        <v>0</v>
      </c>
      <c r="AM109" s="79">
        <v>0</v>
      </c>
      <c r="AN109" s="79">
        <v>83</v>
      </c>
    </row>
    <row r="110" spans="1:40" x14ac:dyDescent="0.3">
      <c r="A110" s="60">
        <v>42675</v>
      </c>
      <c r="B110" s="64">
        <v>3563</v>
      </c>
      <c r="C110" s="64">
        <v>459</v>
      </c>
      <c r="D110" s="61">
        <f t="shared" si="8"/>
        <v>4022</v>
      </c>
      <c r="E110" s="64"/>
      <c r="F110" s="64">
        <v>6010</v>
      </c>
      <c r="G110" s="64">
        <v>559</v>
      </c>
      <c r="H110" s="61">
        <f t="shared" si="9"/>
        <v>6569</v>
      </c>
      <c r="J110" s="64">
        <v>333435</v>
      </c>
      <c r="K110" s="64">
        <v>3260</v>
      </c>
      <c r="L110" s="64">
        <v>26691</v>
      </c>
      <c r="M110" s="64">
        <v>771</v>
      </c>
      <c r="N110" s="64">
        <f t="shared" si="10"/>
        <v>364157</v>
      </c>
      <c r="P110" s="64">
        <v>157882</v>
      </c>
      <c r="Q110" s="64">
        <v>1405</v>
      </c>
      <c r="R110" s="64">
        <v>5855</v>
      </c>
      <c r="S110" s="64">
        <v>233</v>
      </c>
      <c r="T110" s="64">
        <f t="shared" si="6"/>
        <v>165375</v>
      </c>
      <c r="V110" s="64">
        <v>1857</v>
      </c>
      <c r="W110" s="64">
        <v>16604</v>
      </c>
      <c r="X110" s="64">
        <v>10680</v>
      </c>
      <c r="Y110" s="64">
        <v>1473</v>
      </c>
      <c r="Z110" s="64">
        <f t="shared" si="13"/>
        <v>30614</v>
      </c>
      <c r="AB110" s="64">
        <v>3593</v>
      </c>
      <c r="AC110" s="64">
        <v>6253</v>
      </c>
      <c r="AD110" s="64">
        <v>7916</v>
      </c>
      <c r="AE110" s="64">
        <v>794</v>
      </c>
      <c r="AF110" s="64">
        <f t="shared" si="12"/>
        <v>18556</v>
      </c>
      <c r="AH110" s="78"/>
      <c r="AI110" s="78"/>
      <c r="AJ110" s="78">
        <v>70</v>
      </c>
      <c r="AK110" s="78">
        <v>13</v>
      </c>
      <c r="AL110" s="79">
        <v>0</v>
      </c>
      <c r="AM110" s="79">
        <v>0</v>
      </c>
      <c r="AN110" s="79">
        <v>83</v>
      </c>
    </row>
    <row r="111" spans="1:40" x14ac:dyDescent="0.3">
      <c r="A111" s="65">
        <v>42705</v>
      </c>
      <c r="B111" s="64">
        <v>3551</v>
      </c>
      <c r="C111" s="64">
        <v>460</v>
      </c>
      <c r="D111" s="61">
        <f t="shared" si="8"/>
        <v>4011</v>
      </c>
      <c r="E111" s="64"/>
      <c r="F111" s="64">
        <v>5908</v>
      </c>
      <c r="G111" s="64">
        <v>545</v>
      </c>
      <c r="H111" s="61">
        <f t="shared" si="9"/>
        <v>6453</v>
      </c>
      <c r="J111" s="64">
        <v>335231</v>
      </c>
      <c r="K111" s="64">
        <v>3269</v>
      </c>
      <c r="L111" s="64">
        <v>27042</v>
      </c>
      <c r="M111" s="64">
        <v>766</v>
      </c>
      <c r="N111" s="64">
        <f t="shared" si="10"/>
        <v>366308</v>
      </c>
      <c r="P111" s="64">
        <v>157549</v>
      </c>
      <c r="Q111" s="64">
        <v>1405</v>
      </c>
      <c r="R111" s="64">
        <v>5808</v>
      </c>
      <c r="S111" s="64">
        <v>239</v>
      </c>
      <c r="T111" s="64">
        <f t="shared" si="6"/>
        <v>165001</v>
      </c>
      <c r="V111" s="64">
        <v>1810</v>
      </c>
      <c r="W111" s="64">
        <v>16636</v>
      </c>
      <c r="X111" s="64">
        <v>10577</v>
      </c>
      <c r="Y111" s="64">
        <v>1463</v>
      </c>
      <c r="Z111" s="64">
        <f t="shared" si="13"/>
        <v>30486</v>
      </c>
      <c r="AB111" s="64">
        <v>3639</v>
      </c>
      <c r="AC111" s="64">
        <v>6244</v>
      </c>
      <c r="AD111" s="64">
        <v>7806</v>
      </c>
      <c r="AE111" s="64">
        <v>779</v>
      </c>
      <c r="AF111" s="64">
        <f t="shared" si="12"/>
        <v>18468</v>
      </c>
      <c r="AH111" s="78"/>
      <c r="AI111" s="78"/>
      <c r="AJ111" s="78">
        <v>75</v>
      </c>
      <c r="AK111" s="78">
        <v>15</v>
      </c>
      <c r="AL111" s="79">
        <v>0</v>
      </c>
      <c r="AM111" s="79">
        <v>1</v>
      </c>
      <c r="AN111" s="79">
        <v>91</v>
      </c>
    </row>
    <row r="112" spans="1:40" x14ac:dyDescent="0.3">
      <c r="A112" s="65">
        <v>42736</v>
      </c>
      <c r="B112" s="64">
        <v>3896</v>
      </c>
      <c r="C112" s="64">
        <v>490</v>
      </c>
      <c r="D112" s="61">
        <f t="shared" si="8"/>
        <v>4386</v>
      </c>
      <c r="E112" s="64"/>
      <c r="F112" s="64">
        <v>5996</v>
      </c>
      <c r="G112" s="64">
        <v>551</v>
      </c>
      <c r="H112" s="61">
        <f t="shared" si="9"/>
        <v>6547</v>
      </c>
      <c r="J112" s="64">
        <v>336030</v>
      </c>
      <c r="K112" s="64">
        <v>3285</v>
      </c>
      <c r="L112" s="64">
        <v>27203</v>
      </c>
      <c r="M112" s="64">
        <v>767</v>
      </c>
      <c r="N112" s="64">
        <f t="shared" si="10"/>
        <v>367285</v>
      </c>
      <c r="P112" s="64">
        <v>156824</v>
      </c>
      <c r="Q112" s="64">
        <v>1402</v>
      </c>
      <c r="R112" s="64">
        <v>5723</v>
      </c>
      <c r="S112" s="64">
        <v>237</v>
      </c>
      <c r="T112" s="64">
        <f t="shared" si="6"/>
        <v>164186</v>
      </c>
      <c r="V112" s="64">
        <v>1807</v>
      </c>
      <c r="W112" s="64">
        <v>16630</v>
      </c>
      <c r="X112" s="64">
        <v>10532</v>
      </c>
      <c r="Y112" s="64">
        <v>1451</v>
      </c>
      <c r="Z112" s="64">
        <f t="shared" si="13"/>
        <v>30420</v>
      </c>
      <c r="AB112" s="64">
        <v>3650</v>
      </c>
      <c r="AC112" s="64">
        <v>6230</v>
      </c>
      <c r="AD112" s="64">
        <v>7731</v>
      </c>
      <c r="AE112" s="64">
        <v>795</v>
      </c>
      <c r="AF112" s="64">
        <f t="shared" si="12"/>
        <v>18406</v>
      </c>
      <c r="AH112" s="78"/>
      <c r="AI112" s="78"/>
      <c r="AJ112" s="78">
        <v>80</v>
      </c>
      <c r="AK112" s="78">
        <v>16</v>
      </c>
      <c r="AL112" s="79">
        <v>0</v>
      </c>
      <c r="AM112" s="79">
        <v>1</v>
      </c>
      <c r="AN112" s="79">
        <v>97</v>
      </c>
    </row>
    <row r="113" spans="1:40" x14ac:dyDescent="0.3">
      <c r="A113" s="60">
        <v>42767</v>
      </c>
      <c r="B113" s="64">
        <v>3902</v>
      </c>
      <c r="C113" s="64">
        <v>492</v>
      </c>
      <c r="D113" s="61">
        <f t="shared" si="8"/>
        <v>4394</v>
      </c>
      <c r="E113" s="64"/>
      <c r="F113" s="64">
        <v>5985</v>
      </c>
      <c r="G113" s="64">
        <v>549</v>
      </c>
      <c r="H113" s="61">
        <f t="shared" si="9"/>
        <v>6534</v>
      </c>
      <c r="J113" s="64">
        <v>336444</v>
      </c>
      <c r="K113" s="64">
        <v>3281</v>
      </c>
      <c r="L113" s="64">
        <v>27281</v>
      </c>
      <c r="M113" s="64">
        <v>763</v>
      </c>
      <c r="N113" s="64">
        <f t="shared" si="10"/>
        <v>367769</v>
      </c>
      <c r="P113" s="64">
        <v>156557</v>
      </c>
      <c r="Q113" s="64">
        <v>1420</v>
      </c>
      <c r="R113" s="71">
        <v>5672</v>
      </c>
      <c r="S113" s="64">
        <v>234</v>
      </c>
      <c r="T113" s="64">
        <f t="shared" si="6"/>
        <v>163883</v>
      </c>
      <c r="V113" s="64">
        <v>1815</v>
      </c>
      <c r="W113" s="64">
        <v>16471</v>
      </c>
      <c r="X113" s="64">
        <v>10411</v>
      </c>
      <c r="Y113" s="64">
        <v>1444</v>
      </c>
      <c r="Z113" s="64">
        <f t="shared" si="13"/>
        <v>30141</v>
      </c>
      <c r="AB113" s="64">
        <v>3650</v>
      </c>
      <c r="AC113" s="64">
        <v>6164</v>
      </c>
      <c r="AD113" s="64">
        <v>7591</v>
      </c>
      <c r="AE113" s="64">
        <v>801</v>
      </c>
      <c r="AF113" s="64">
        <f t="shared" si="12"/>
        <v>18206</v>
      </c>
      <c r="AH113" s="78"/>
      <c r="AI113" s="78"/>
      <c r="AJ113" s="78">
        <v>72</v>
      </c>
      <c r="AK113" s="78">
        <v>14</v>
      </c>
      <c r="AL113" s="79">
        <v>0</v>
      </c>
      <c r="AM113" s="79">
        <v>0</v>
      </c>
      <c r="AN113" s="79">
        <v>86</v>
      </c>
    </row>
    <row r="114" spans="1:40" x14ac:dyDescent="0.3">
      <c r="A114" s="65">
        <v>42795</v>
      </c>
      <c r="B114" s="64">
        <v>3914</v>
      </c>
      <c r="C114" s="64">
        <v>486</v>
      </c>
      <c r="D114" s="61">
        <f t="shared" si="8"/>
        <v>4400</v>
      </c>
      <c r="E114" s="64"/>
      <c r="F114" s="64">
        <v>5989</v>
      </c>
      <c r="G114" s="64">
        <v>555</v>
      </c>
      <c r="H114" s="61">
        <f t="shared" si="9"/>
        <v>6544</v>
      </c>
      <c r="J114" s="64">
        <v>336810</v>
      </c>
      <c r="K114" s="64">
        <v>3285</v>
      </c>
      <c r="L114" s="64">
        <v>27522</v>
      </c>
      <c r="M114" s="64">
        <v>764</v>
      </c>
      <c r="N114" s="64">
        <f t="shared" si="10"/>
        <v>368381</v>
      </c>
      <c r="P114" s="64">
        <v>156001</v>
      </c>
      <c r="Q114" s="64">
        <v>1426</v>
      </c>
      <c r="R114" s="71">
        <v>5623</v>
      </c>
      <c r="S114" s="64">
        <v>233</v>
      </c>
      <c r="T114" s="64">
        <f t="shared" si="6"/>
        <v>163283</v>
      </c>
      <c r="V114" s="64">
        <v>2035</v>
      </c>
      <c r="W114" s="64">
        <v>16612</v>
      </c>
      <c r="X114" s="64">
        <v>10568</v>
      </c>
      <c r="Y114" s="64">
        <v>1446</v>
      </c>
      <c r="Z114" s="64">
        <f t="shared" si="13"/>
        <v>30661</v>
      </c>
      <c r="AB114" s="64">
        <v>3475</v>
      </c>
      <c r="AC114" s="64">
        <v>6219</v>
      </c>
      <c r="AD114" s="64">
        <v>7589</v>
      </c>
      <c r="AE114" s="64">
        <v>800</v>
      </c>
      <c r="AF114" s="64">
        <f t="shared" si="12"/>
        <v>18083</v>
      </c>
      <c r="AH114" s="78"/>
      <c r="AI114" s="78"/>
      <c r="AJ114" s="78">
        <v>68</v>
      </c>
      <c r="AK114" s="78">
        <v>13</v>
      </c>
      <c r="AL114" s="79">
        <v>0</v>
      </c>
      <c r="AM114" s="79">
        <v>0</v>
      </c>
      <c r="AN114" s="79">
        <v>81</v>
      </c>
    </row>
    <row r="115" spans="1:40" x14ac:dyDescent="0.3">
      <c r="A115" s="65">
        <v>42826</v>
      </c>
      <c r="B115" s="64">
        <v>3963</v>
      </c>
      <c r="C115" s="64">
        <v>485</v>
      </c>
      <c r="D115" s="61">
        <f t="shared" si="8"/>
        <v>4448</v>
      </c>
      <c r="E115" s="64"/>
      <c r="F115" s="64">
        <v>5948</v>
      </c>
      <c r="G115" s="64">
        <v>555</v>
      </c>
      <c r="H115" s="61">
        <f t="shared" si="9"/>
        <v>6503</v>
      </c>
      <c r="J115" s="64">
        <v>336549</v>
      </c>
      <c r="K115" s="64">
        <v>3303</v>
      </c>
      <c r="L115" s="64">
        <v>27515</v>
      </c>
      <c r="M115" s="64">
        <v>763</v>
      </c>
      <c r="N115" s="64">
        <f t="shared" si="10"/>
        <v>368130</v>
      </c>
      <c r="P115" s="64">
        <v>155274</v>
      </c>
      <c r="Q115" s="64">
        <v>1423</v>
      </c>
      <c r="R115" s="64">
        <v>5588</v>
      </c>
      <c r="S115" s="64">
        <v>234</v>
      </c>
      <c r="T115" s="64">
        <f t="shared" si="6"/>
        <v>162519</v>
      </c>
      <c r="V115" s="64">
        <v>2023</v>
      </c>
      <c r="W115" s="64">
        <v>16583</v>
      </c>
      <c r="X115" s="64">
        <v>10525</v>
      </c>
      <c r="Y115" s="64">
        <v>1456</v>
      </c>
      <c r="Z115" s="64">
        <f t="shared" si="13"/>
        <v>30587</v>
      </c>
      <c r="AB115" s="64">
        <v>3478</v>
      </c>
      <c r="AC115" s="64">
        <v>6177</v>
      </c>
      <c r="AD115" s="64">
        <v>7535</v>
      </c>
      <c r="AE115" s="64">
        <v>786</v>
      </c>
      <c r="AF115" s="64">
        <f t="shared" si="12"/>
        <v>17976</v>
      </c>
      <c r="AH115" s="78"/>
      <c r="AI115" s="78"/>
      <c r="AJ115" s="78">
        <v>61</v>
      </c>
      <c r="AK115" s="78">
        <v>13</v>
      </c>
      <c r="AL115" s="79">
        <v>0</v>
      </c>
      <c r="AM115" s="79">
        <v>0</v>
      </c>
      <c r="AN115" s="79">
        <v>74</v>
      </c>
    </row>
    <row r="116" spans="1:40" x14ac:dyDescent="0.3">
      <c r="A116" s="65">
        <v>42856</v>
      </c>
      <c r="B116" s="64">
        <v>4015</v>
      </c>
      <c r="C116" s="64">
        <v>494</v>
      </c>
      <c r="D116" s="61">
        <f t="shared" si="8"/>
        <v>4509</v>
      </c>
      <c r="F116" s="64">
        <v>5875</v>
      </c>
      <c r="G116" s="64">
        <v>548</v>
      </c>
      <c r="H116" s="61">
        <f t="shared" si="9"/>
        <v>6423</v>
      </c>
      <c r="J116" s="64">
        <v>336255</v>
      </c>
      <c r="K116" s="64">
        <v>3459</v>
      </c>
      <c r="L116" s="64">
        <v>27502</v>
      </c>
      <c r="M116" s="64">
        <v>760</v>
      </c>
      <c r="N116" s="64">
        <f t="shared" si="10"/>
        <v>367976</v>
      </c>
      <c r="P116" s="64">
        <v>154492</v>
      </c>
      <c r="Q116" s="64">
        <v>1424</v>
      </c>
      <c r="R116" s="64">
        <v>5530</v>
      </c>
      <c r="S116" s="64">
        <v>235</v>
      </c>
      <c r="T116" s="64">
        <f t="shared" si="6"/>
        <v>161681</v>
      </c>
      <c r="V116" s="64">
        <v>2030</v>
      </c>
      <c r="W116" s="64">
        <v>16691</v>
      </c>
      <c r="X116" s="64">
        <v>10643</v>
      </c>
      <c r="Y116" s="64">
        <v>1457</v>
      </c>
      <c r="Z116" s="64">
        <f t="shared" si="13"/>
        <v>30821</v>
      </c>
      <c r="AB116" s="64">
        <v>3473</v>
      </c>
      <c r="AC116" s="64">
        <v>6125</v>
      </c>
      <c r="AD116" s="64">
        <v>7512</v>
      </c>
      <c r="AE116" s="64">
        <v>779</v>
      </c>
      <c r="AF116" s="64">
        <f t="shared" si="12"/>
        <v>17889</v>
      </c>
      <c r="AH116" s="78"/>
      <c r="AI116" s="78"/>
      <c r="AJ116" s="78">
        <v>64</v>
      </c>
      <c r="AK116" s="78">
        <v>13</v>
      </c>
      <c r="AL116" s="79">
        <v>0</v>
      </c>
      <c r="AM116" s="79">
        <v>0</v>
      </c>
      <c r="AN116" s="79">
        <v>77</v>
      </c>
    </row>
    <row r="117" spans="1:40" x14ac:dyDescent="0.3">
      <c r="A117" s="65">
        <v>42887</v>
      </c>
      <c r="B117" s="64">
        <v>4067</v>
      </c>
      <c r="C117" s="64">
        <v>492</v>
      </c>
      <c r="D117" s="61">
        <f t="shared" si="8"/>
        <v>4559</v>
      </c>
      <c r="F117" s="64">
        <v>5844</v>
      </c>
      <c r="G117" s="64">
        <v>551</v>
      </c>
      <c r="H117" s="61">
        <f t="shared" si="9"/>
        <v>6395</v>
      </c>
      <c r="J117" s="64">
        <v>336455</v>
      </c>
      <c r="K117" s="64">
        <v>3460</v>
      </c>
      <c r="L117" s="64">
        <v>27430</v>
      </c>
      <c r="M117" s="64">
        <v>752</v>
      </c>
      <c r="N117" s="64">
        <f t="shared" si="10"/>
        <v>368097</v>
      </c>
      <c r="P117" s="64">
        <v>153943</v>
      </c>
      <c r="Q117" s="64">
        <v>1411</v>
      </c>
      <c r="R117" s="64">
        <v>5516</v>
      </c>
      <c r="S117" s="64">
        <v>240</v>
      </c>
      <c r="T117" s="64">
        <f t="shared" si="6"/>
        <v>161110</v>
      </c>
      <c r="V117" s="64">
        <v>2030</v>
      </c>
      <c r="W117" s="64">
        <v>16703</v>
      </c>
      <c r="X117" s="64">
        <v>10759</v>
      </c>
      <c r="Y117" s="64">
        <v>1441</v>
      </c>
      <c r="Z117" s="64">
        <f t="shared" si="13"/>
        <v>30933</v>
      </c>
      <c r="AB117" s="64">
        <v>3480</v>
      </c>
      <c r="AC117" s="64">
        <v>6102</v>
      </c>
      <c r="AD117" s="64">
        <v>7485</v>
      </c>
      <c r="AE117" s="64">
        <v>788</v>
      </c>
      <c r="AF117" s="64">
        <f t="shared" si="12"/>
        <v>17855</v>
      </c>
      <c r="AH117" s="78"/>
      <c r="AI117" s="78"/>
      <c r="AJ117" s="78">
        <v>71</v>
      </c>
      <c r="AK117" s="78">
        <v>12</v>
      </c>
      <c r="AL117" s="79">
        <v>0</v>
      </c>
      <c r="AM117" s="79">
        <v>0</v>
      </c>
      <c r="AN117" s="79">
        <v>83</v>
      </c>
    </row>
    <row r="118" spans="1:40" x14ac:dyDescent="0.3">
      <c r="A118" s="65">
        <v>42917</v>
      </c>
      <c r="B118" s="64">
        <v>4091</v>
      </c>
      <c r="C118" s="64">
        <v>489</v>
      </c>
      <c r="D118" s="61">
        <f t="shared" si="8"/>
        <v>4580</v>
      </c>
      <c r="F118" s="64">
        <v>5822</v>
      </c>
      <c r="G118" s="64">
        <v>553</v>
      </c>
      <c r="H118" s="61">
        <f t="shared" si="9"/>
        <v>6375</v>
      </c>
      <c r="J118" s="64">
        <v>339605</v>
      </c>
      <c r="K118" s="64">
        <v>3497</v>
      </c>
      <c r="L118" s="64">
        <v>27956</v>
      </c>
      <c r="M118" s="64">
        <v>750</v>
      </c>
      <c r="N118" s="64">
        <f t="shared" si="10"/>
        <v>371808</v>
      </c>
      <c r="P118" s="64">
        <v>153952</v>
      </c>
      <c r="Q118" s="64">
        <v>1410</v>
      </c>
      <c r="R118" s="64">
        <v>5550</v>
      </c>
      <c r="S118" s="64">
        <v>244</v>
      </c>
      <c r="T118" s="64">
        <f t="shared" si="6"/>
        <v>161156</v>
      </c>
      <c r="V118" s="64">
        <v>2017</v>
      </c>
      <c r="W118" s="64">
        <v>16813</v>
      </c>
      <c r="X118" s="64">
        <v>10813</v>
      </c>
      <c r="Y118" s="64">
        <v>1445</v>
      </c>
      <c r="Z118" s="64">
        <f t="shared" si="13"/>
        <v>31088</v>
      </c>
      <c r="AB118" s="64">
        <v>3493</v>
      </c>
      <c r="AC118" s="64">
        <v>6072</v>
      </c>
      <c r="AD118" s="64">
        <v>7484</v>
      </c>
      <c r="AE118" s="64">
        <v>789</v>
      </c>
      <c r="AF118" s="64">
        <f t="shared" si="12"/>
        <v>17838</v>
      </c>
      <c r="AH118" s="78"/>
      <c r="AI118" s="78"/>
      <c r="AJ118" s="78">
        <v>68</v>
      </c>
      <c r="AK118" s="78">
        <v>12</v>
      </c>
      <c r="AL118" s="79">
        <v>0</v>
      </c>
      <c r="AM118" s="79">
        <v>0</v>
      </c>
      <c r="AN118" s="79">
        <v>80</v>
      </c>
    </row>
    <row r="119" spans="1:40" x14ac:dyDescent="0.3">
      <c r="A119" s="65">
        <v>42948</v>
      </c>
      <c r="B119" s="64">
        <v>4097</v>
      </c>
      <c r="C119" s="64">
        <v>487</v>
      </c>
      <c r="D119" s="61">
        <f t="shared" si="8"/>
        <v>4584</v>
      </c>
      <c r="F119" s="64">
        <v>5822</v>
      </c>
      <c r="G119" s="64">
        <v>559</v>
      </c>
      <c r="H119" s="61">
        <f t="shared" si="9"/>
        <v>6381</v>
      </c>
      <c r="J119" s="64">
        <v>340230</v>
      </c>
      <c r="K119" s="64">
        <v>3507</v>
      </c>
      <c r="L119" s="64">
        <v>28291</v>
      </c>
      <c r="M119" s="64">
        <v>756</v>
      </c>
      <c r="N119" s="64">
        <f t="shared" si="10"/>
        <v>372784</v>
      </c>
      <c r="P119" s="64">
        <v>152988</v>
      </c>
      <c r="Q119" s="64">
        <v>1401</v>
      </c>
      <c r="R119" s="64">
        <v>5557</v>
      </c>
      <c r="S119" s="64">
        <v>246</v>
      </c>
      <c r="T119" s="64">
        <f t="shared" si="6"/>
        <v>160192</v>
      </c>
      <c r="V119" s="64">
        <v>1975</v>
      </c>
      <c r="W119" s="64">
        <v>16890</v>
      </c>
      <c r="X119" s="64">
        <v>10855</v>
      </c>
      <c r="Y119" s="64">
        <v>1452</v>
      </c>
      <c r="Z119" s="64">
        <f t="shared" si="13"/>
        <v>31172</v>
      </c>
      <c r="AB119" s="64">
        <v>3495</v>
      </c>
      <c r="AC119" s="64">
        <v>6037</v>
      </c>
      <c r="AD119" s="64">
        <v>7438</v>
      </c>
      <c r="AE119" s="64">
        <v>783</v>
      </c>
      <c r="AF119" s="64">
        <f t="shared" si="12"/>
        <v>17753</v>
      </c>
      <c r="AH119" s="78"/>
      <c r="AI119" s="78"/>
      <c r="AJ119" s="78">
        <v>66</v>
      </c>
      <c r="AK119" s="78">
        <v>12</v>
      </c>
      <c r="AL119" s="79">
        <v>0</v>
      </c>
      <c r="AM119" s="79">
        <v>0</v>
      </c>
      <c r="AN119" s="79">
        <v>78</v>
      </c>
    </row>
    <row r="120" spans="1:40" x14ac:dyDescent="0.3">
      <c r="A120" s="60">
        <v>42979</v>
      </c>
      <c r="B120" s="64">
        <v>4068</v>
      </c>
      <c r="C120" s="64">
        <v>489</v>
      </c>
      <c r="D120" s="61">
        <f t="shared" si="8"/>
        <v>4557</v>
      </c>
      <c r="E120" s="64"/>
      <c r="F120" s="64">
        <v>5843</v>
      </c>
      <c r="G120" s="64">
        <v>557</v>
      </c>
      <c r="H120" s="61">
        <f t="shared" si="9"/>
        <v>6400</v>
      </c>
      <c r="J120" s="64">
        <v>339658</v>
      </c>
      <c r="K120" s="64">
        <v>3522</v>
      </c>
      <c r="L120" s="64">
        <v>28194</v>
      </c>
      <c r="M120" s="64">
        <v>755</v>
      </c>
      <c r="N120" s="64">
        <f t="shared" si="10"/>
        <v>372129</v>
      </c>
      <c r="P120" s="64">
        <v>152953</v>
      </c>
      <c r="Q120" s="64">
        <v>1379</v>
      </c>
      <c r="R120" s="64">
        <v>5561</v>
      </c>
      <c r="S120" s="64">
        <v>248</v>
      </c>
      <c r="T120" s="64">
        <f t="shared" si="6"/>
        <v>160141</v>
      </c>
      <c r="V120" s="64">
        <v>1978</v>
      </c>
      <c r="W120" s="64">
        <v>16841</v>
      </c>
      <c r="X120" s="64">
        <v>10847</v>
      </c>
      <c r="Y120" s="64">
        <v>1454</v>
      </c>
      <c r="Z120" s="64">
        <f t="shared" si="13"/>
        <v>31120</v>
      </c>
      <c r="AB120" s="64">
        <v>3496</v>
      </c>
      <c r="AC120" s="64">
        <v>6059</v>
      </c>
      <c r="AD120" s="64">
        <v>7374</v>
      </c>
      <c r="AE120" s="64">
        <v>782</v>
      </c>
      <c r="AF120" s="64">
        <f t="shared" si="12"/>
        <v>17711</v>
      </c>
      <c r="AH120" s="78"/>
      <c r="AI120" s="78"/>
      <c r="AJ120" s="78">
        <v>66</v>
      </c>
      <c r="AK120" s="78">
        <v>12</v>
      </c>
      <c r="AL120" s="79">
        <v>0</v>
      </c>
      <c r="AM120" s="79">
        <v>0</v>
      </c>
      <c r="AN120" s="79">
        <v>78</v>
      </c>
    </row>
    <row r="121" spans="1:40" x14ac:dyDescent="0.3">
      <c r="A121" s="60">
        <v>43009</v>
      </c>
      <c r="B121" s="64">
        <v>4065</v>
      </c>
      <c r="C121" s="64">
        <v>493</v>
      </c>
      <c r="D121" s="61">
        <f t="shared" si="8"/>
        <v>4558</v>
      </c>
      <c r="E121" s="64"/>
      <c r="F121" s="64">
        <v>5816</v>
      </c>
      <c r="G121" s="64">
        <v>548</v>
      </c>
      <c r="H121" s="61">
        <f t="shared" si="9"/>
        <v>6364</v>
      </c>
      <c r="J121" s="64">
        <v>340120</v>
      </c>
      <c r="K121" s="64">
        <v>3530</v>
      </c>
      <c r="L121" s="64">
        <v>28290</v>
      </c>
      <c r="M121" s="64">
        <v>749</v>
      </c>
      <c r="N121" s="64">
        <f t="shared" ref="N121:N122" si="14" xml:space="preserve"> SUM(J121:M121)</f>
        <v>372689</v>
      </c>
      <c r="P121" s="64">
        <v>153069</v>
      </c>
      <c r="Q121" s="64">
        <v>1375</v>
      </c>
      <c r="R121" s="64">
        <v>5573</v>
      </c>
      <c r="S121" s="64">
        <v>248</v>
      </c>
      <c r="T121" s="64">
        <f t="shared" ref="T121:T122" si="15" xml:space="preserve"> SUM(P121:S121)</f>
        <v>160265</v>
      </c>
      <c r="V121" s="64">
        <v>1974</v>
      </c>
      <c r="W121" s="64">
        <v>16850</v>
      </c>
      <c r="X121" s="64">
        <v>10846</v>
      </c>
      <c r="Y121" s="64">
        <v>1435</v>
      </c>
      <c r="Z121" s="64">
        <f t="shared" ref="Z121:Z122" si="16" xml:space="preserve"> SUM(V121:Y121)</f>
        <v>31105</v>
      </c>
      <c r="AB121" s="64">
        <v>3438</v>
      </c>
      <c r="AC121" s="64">
        <v>6028</v>
      </c>
      <c r="AD121" s="64">
        <v>7325</v>
      </c>
      <c r="AE121" s="64">
        <v>795</v>
      </c>
      <c r="AF121" s="64">
        <f t="shared" ref="AF121:AF122" si="17" xml:space="preserve"> SUM(AB121:AE121)</f>
        <v>17586</v>
      </c>
      <c r="AH121" s="78"/>
      <c r="AI121" s="78"/>
      <c r="AJ121" s="78">
        <v>69</v>
      </c>
      <c r="AK121" s="78">
        <v>12</v>
      </c>
      <c r="AL121" s="78"/>
      <c r="AM121" s="78"/>
      <c r="AN121" s="79">
        <v>81</v>
      </c>
    </row>
    <row r="122" spans="1:40" x14ac:dyDescent="0.3">
      <c r="A122" s="60">
        <v>43040</v>
      </c>
      <c r="B122" s="64">
        <v>4077</v>
      </c>
      <c r="C122" s="64">
        <v>490</v>
      </c>
      <c r="D122" s="61">
        <f t="shared" si="8"/>
        <v>4567</v>
      </c>
      <c r="E122" s="64"/>
      <c r="F122" s="64">
        <v>5840</v>
      </c>
      <c r="G122" s="64">
        <v>554</v>
      </c>
      <c r="H122" s="61">
        <f t="shared" si="9"/>
        <v>6394</v>
      </c>
      <c r="J122" s="64">
        <v>340542</v>
      </c>
      <c r="K122" s="64">
        <v>3541</v>
      </c>
      <c r="L122" s="64">
        <v>28384</v>
      </c>
      <c r="M122" s="64">
        <v>753</v>
      </c>
      <c r="N122" s="64">
        <f t="shared" si="14"/>
        <v>373220</v>
      </c>
      <c r="P122" s="64">
        <v>152991</v>
      </c>
      <c r="Q122" s="64">
        <v>1366</v>
      </c>
      <c r="R122" s="64">
        <v>5640</v>
      </c>
      <c r="S122" s="64">
        <v>251</v>
      </c>
      <c r="T122" s="64">
        <f t="shared" si="15"/>
        <v>160248</v>
      </c>
      <c r="V122" s="64">
        <v>1970</v>
      </c>
      <c r="W122" s="64">
        <v>16860</v>
      </c>
      <c r="X122" s="64">
        <v>10866</v>
      </c>
      <c r="Y122" s="64">
        <v>1429</v>
      </c>
      <c r="Z122" s="64">
        <f t="shared" si="16"/>
        <v>31125</v>
      </c>
      <c r="AB122" s="64">
        <v>3503</v>
      </c>
      <c r="AC122" s="64">
        <v>6105</v>
      </c>
      <c r="AD122" s="64">
        <v>7331</v>
      </c>
      <c r="AE122" s="64">
        <v>805</v>
      </c>
      <c r="AF122" s="64">
        <f t="shared" si="17"/>
        <v>17744</v>
      </c>
      <c r="AH122" s="78"/>
      <c r="AI122" s="78"/>
      <c r="AJ122" s="78">
        <v>65</v>
      </c>
      <c r="AK122" s="78">
        <v>10</v>
      </c>
      <c r="AL122" s="78"/>
      <c r="AM122" s="78"/>
      <c r="AN122" s="79">
        <v>75</v>
      </c>
    </row>
    <row r="123" spans="1:40" x14ac:dyDescent="0.3">
      <c r="A123" s="60">
        <v>43070</v>
      </c>
      <c r="B123" s="64">
        <v>4056</v>
      </c>
      <c r="C123" s="64">
        <v>489</v>
      </c>
      <c r="D123" s="61">
        <f xml:space="preserve"> B123+C123</f>
        <v>4545</v>
      </c>
      <c r="E123" s="64"/>
      <c r="F123" s="64">
        <v>5854</v>
      </c>
      <c r="G123" s="64">
        <v>553</v>
      </c>
      <c r="H123" s="61">
        <f t="shared" si="9"/>
        <v>6407</v>
      </c>
      <c r="J123" s="64">
        <v>340662</v>
      </c>
      <c r="K123" s="64">
        <v>3680</v>
      </c>
      <c r="L123" s="64">
        <v>28302</v>
      </c>
      <c r="M123" s="64">
        <v>758</v>
      </c>
      <c r="N123" s="64">
        <f t="shared" ref="N123" si="18" xml:space="preserve"> SUM(J123:M123)</f>
        <v>373402</v>
      </c>
      <c r="P123" s="64">
        <v>153232</v>
      </c>
      <c r="Q123" s="64">
        <v>1348</v>
      </c>
      <c r="R123" s="64">
        <v>5696</v>
      </c>
      <c r="S123" s="64">
        <v>250</v>
      </c>
      <c r="T123" s="64">
        <f t="shared" ref="T123" si="19" xml:space="preserve"> SUM(P123:S123)</f>
        <v>160526</v>
      </c>
      <c r="V123" s="64">
        <v>1979</v>
      </c>
      <c r="W123" s="64">
        <v>16940</v>
      </c>
      <c r="X123" s="64">
        <v>10825</v>
      </c>
      <c r="Y123" s="64">
        <v>1433</v>
      </c>
      <c r="Z123" s="64">
        <f t="shared" ref="Z123" si="20" xml:space="preserve"> SUM(V123:Y123)</f>
        <v>31177</v>
      </c>
      <c r="AB123" s="64">
        <v>3502</v>
      </c>
      <c r="AC123" s="64">
        <v>6108</v>
      </c>
      <c r="AD123" s="64">
        <v>7300</v>
      </c>
      <c r="AE123" s="64">
        <v>802</v>
      </c>
      <c r="AF123" s="64">
        <f t="shared" ref="AF123" si="21" xml:space="preserve"> SUM(AB123:AE123)</f>
        <v>17712</v>
      </c>
      <c r="AH123" s="78"/>
      <c r="AI123" s="78"/>
      <c r="AJ123" s="78">
        <v>67</v>
      </c>
      <c r="AK123" s="78">
        <v>11</v>
      </c>
      <c r="AL123" s="78"/>
      <c r="AM123" s="78"/>
      <c r="AN123" s="79">
        <v>78</v>
      </c>
    </row>
    <row r="124" spans="1:40" x14ac:dyDescent="0.3">
      <c r="A124" s="60">
        <v>43101</v>
      </c>
      <c r="B124" s="64">
        <v>3711</v>
      </c>
      <c r="C124" s="64">
        <v>480</v>
      </c>
      <c r="D124" s="61">
        <f t="shared" si="8"/>
        <v>4191</v>
      </c>
      <c r="E124" s="64"/>
      <c r="F124" s="64">
        <v>5585</v>
      </c>
      <c r="G124" s="64">
        <v>531</v>
      </c>
      <c r="H124" s="61">
        <f t="shared" si="9"/>
        <v>6116</v>
      </c>
      <c r="J124" s="64">
        <v>341486</v>
      </c>
      <c r="K124" s="64">
        <v>3738</v>
      </c>
      <c r="L124" s="64">
        <v>28750</v>
      </c>
      <c r="M124" s="64">
        <v>752</v>
      </c>
      <c r="N124" s="64">
        <f t="shared" si="10"/>
        <v>374726</v>
      </c>
      <c r="P124" s="64">
        <v>152963</v>
      </c>
      <c r="Q124" s="64">
        <v>1342</v>
      </c>
      <c r="R124" s="64">
        <v>5595</v>
      </c>
      <c r="S124" s="64">
        <v>255</v>
      </c>
      <c r="T124" s="64">
        <f t="shared" si="6"/>
        <v>160155</v>
      </c>
      <c r="V124" s="64">
        <v>1977</v>
      </c>
      <c r="W124" s="64">
        <v>16955</v>
      </c>
      <c r="X124" s="64">
        <v>11193</v>
      </c>
      <c r="Y124" s="64">
        <v>1467</v>
      </c>
      <c r="Z124" s="64">
        <f t="shared" si="13"/>
        <v>31592</v>
      </c>
      <c r="AB124" s="64">
        <v>3504</v>
      </c>
      <c r="AC124" s="64">
        <v>6109</v>
      </c>
      <c r="AD124" s="64">
        <v>7490</v>
      </c>
      <c r="AE124" s="64">
        <v>790</v>
      </c>
      <c r="AF124" s="64">
        <f t="shared" si="12"/>
        <v>17893</v>
      </c>
      <c r="AH124" s="78"/>
      <c r="AI124" s="78"/>
      <c r="AJ124" s="78">
        <v>64</v>
      </c>
      <c r="AK124" s="78">
        <v>11</v>
      </c>
      <c r="AL124" s="78"/>
      <c r="AM124" s="78"/>
      <c r="AN124" s="79">
        <v>75</v>
      </c>
    </row>
    <row r="125" spans="1:40" x14ac:dyDescent="0.3">
      <c r="A125" s="60">
        <v>43132</v>
      </c>
      <c r="B125" s="64">
        <v>3481</v>
      </c>
      <c r="C125" s="64">
        <v>468</v>
      </c>
      <c r="D125" s="61">
        <f t="shared" si="8"/>
        <v>3949</v>
      </c>
      <c r="E125" s="64"/>
      <c r="F125" s="64">
        <v>5479</v>
      </c>
      <c r="G125" s="64">
        <v>535</v>
      </c>
      <c r="H125" s="61">
        <f t="shared" si="9"/>
        <v>6014</v>
      </c>
      <c r="J125" s="64">
        <v>342133</v>
      </c>
      <c r="K125" s="64">
        <v>3874</v>
      </c>
      <c r="L125" s="64">
        <v>29166</v>
      </c>
      <c r="M125" s="64">
        <v>752</v>
      </c>
      <c r="N125" s="64">
        <f t="shared" si="10"/>
        <v>375925</v>
      </c>
      <c r="P125" s="64">
        <v>152694</v>
      </c>
      <c r="Q125" s="64">
        <v>1329</v>
      </c>
      <c r="R125" s="64">
        <v>5558</v>
      </c>
      <c r="S125" s="64">
        <v>257</v>
      </c>
      <c r="T125" s="64">
        <f t="shared" si="6"/>
        <v>159838</v>
      </c>
      <c r="V125" s="64">
        <v>1974</v>
      </c>
      <c r="W125" s="64">
        <v>16994</v>
      </c>
      <c r="X125" s="64">
        <v>11455</v>
      </c>
      <c r="Y125" s="64">
        <v>1461</v>
      </c>
      <c r="Z125" s="64">
        <f t="shared" si="13"/>
        <v>31884</v>
      </c>
      <c r="AB125" s="64">
        <v>3503</v>
      </c>
      <c r="AC125" s="64">
        <v>6103</v>
      </c>
      <c r="AD125" s="64">
        <v>7598</v>
      </c>
      <c r="AE125" s="64">
        <v>811</v>
      </c>
      <c r="AF125" s="64">
        <f t="shared" si="12"/>
        <v>18015</v>
      </c>
      <c r="AH125" s="78"/>
      <c r="AI125" s="78"/>
      <c r="AJ125" s="78">
        <v>65</v>
      </c>
      <c r="AK125" s="78">
        <v>11</v>
      </c>
      <c r="AL125" s="78"/>
      <c r="AM125" s="78"/>
      <c r="AN125" s="79">
        <v>76</v>
      </c>
    </row>
    <row r="126" spans="1:40" x14ac:dyDescent="0.3">
      <c r="A126" s="60">
        <v>43160</v>
      </c>
      <c r="B126" s="64">
        <v>3504</v>
      </c>
      <c r="C126" s="64">
        <v>469</v>
      </c>
      <c r="D126" s="61">
        <f t="shared" si="8"/>
        <v>3973</v>
      </c>
      <c r="E126" s="64"/>
      <c r="F126" s="64">
        <v>5468</v>
      </c>
      <c r="G126" s="64">
        <v>535</v>
      </c>
      <c r="H126" s="61">
        <f t="shared" si="9"/>
        <v>6003</v>
      </c>
      <c r="J126" s="64">
        <v>341767</v>
      </c>
      <c r="K126" s="64">
        <v>3884</v>
      </c>
      <c r="L126" s="64">
        <v>29210</v>
      </c>
      <c r="M126" s="64">
        <v>745</v>
      </c>
      <c r="N126" s="64">
        <f t="shared" si="10"/>
        <v>375606</v>
      </c>
      <c r="P126" s="64">
        <v>153175</v>
      </c>
      <c r="Q126" s="64">
        <v>1327</v>
      </c>
      <c r="R126" s="64">
        <v>5725</v>
      </c>
      <c r="S126" s="64">
        <v>256</v>
      </c>
      <c r="T126" s="64">
        <f t="shared" si="6"/>
        <v>160483</v>
      </c>
      <c r="V126" s="64">
        <v>1972</v>
      </c>
      <c r="W126" s="64">
        <v>16998</v>
      </c>
      <c r="X126" s="64">
        <v>11486</v>
      </c>
      <c r="Y126" s="64">
        <v>1464</v>
      </c>
      <c r="Z126" s="64">
        <f t="shared" si="13"/>
        <v>31920</v>
      </c>
      <c r="AB126" s="64">
        <v>3501</v>
      </c>
      <c r="AC126" s="64">
        <v>6106</v>
      </c>
      <c r="AD126" s="64">
        <v>7600</v>
      </c>
      <c r="AE126" s="64">
        <v>805</v>
      </c>
      <c r="AF126" s="64">
        <f t="shared" si="12"/>
        <v>18012</v>
      </c>
      <c r="AH126" s="79"/>
      <c r="AI126" s="79"/>
      <c r="AJ126" s="79">
        <v>63</v>
      </c>
      <c r="AK126" s="79">
        <v>9</v>
      </c>
      <c r="AL126" s="78"/>
      <c r="AM126" s="78"/>
      <c r="AN126" s="79">
        <v>72</v>
      </c>
    </row>
    <row r="127" spans="1:40" x14ac:dyDescent="0.3">
      <c r="A127" s="60">
        <v>43191</v>
      </c>
      <c r="B127" s="64">
        <v>3524</v>
      </c>
      <c r="C127" s="64">
        <v>469</v>
      </c>
      <c r="D127" s="61">
        <f t="shared" si="8"/>
        <v>3993</v>
      </c>
      <c r="E127" s="64"/>
      <c r="F127" s="64">
        <v>5451</v>
      </c>
      <c r="G127" s="64">
        <v>533</v>
      </c>
      <c r="H127" s="61">
        <f xml:space="preserve"> F127+G127</f>
        <v>5984</v>
      </c>
      <c r="J127" s="64">
        <v>342018</v>
      </c>
      <c r="K127" s="64">
        <v>3943</v>
      </c>
      <c r="L127" s="64">
        <v>29330</v>
      </c>
      <c r="M127" s="64">
        <v>746</v>
      </c>
      <c r="N127" s="64">
        <f t="shared" si="10"/>
        <v>376037</v>
      </c>
      <c r="P127" s="64">
        <v>153553</v>
      </c>
      <c r="Q127" s="64">
        <v>1329</v>
      </c>
      <c r="R127" s="64">
        <v>5790</v>
      </c>
      <c r="S127" s="64">
        <v>256</v>
      </c>
      <c r="T127" s="64">
        <f t="shared" si="6"/>
        <v>160928</v>
      </c>
      <c r="V127" s="64">
        <v>1968</v>
      </c>
      <c r="W127" s="64">
        <v>17078</v>
      </c>
      <c r="X127" s="64">
        <v>11489</v>
      </c>
      <c r="Y127" s="64">
        <v>1485</v>
      </c>
      <c r="Z127" s="64">
        <f t="shared" si="13"/>
        <v>32020</v>
      </c>
      <c r="AB127" s="64">
        <v>3505</v>
      </c>
      <c r="AC127" s="64">
        <v>6113</v>
      </c>
      <c r="AD127" s="64">
        <v>7590</v>
      </c>
      <c r="AE127" s="64">
        <v>787</v>
      </c>
      <c r="AF127" s="64">
        <f t="shared" si="12"/>
        <v>17995</v>
      </c>
      <c r="AH127" s="79"/>
      <c r="AI127" s="79"/>
      <c r="AJ127" s="79">
        <v>64</v>
      </c>
      <c r="AK127" s="79">
        <v>9</v>
      </c>
      <c r="AL127" s="78"/>
      <c r="AM127" s="78"/>
      <c r="AN127" s="79">
        <v>73</v>
      </c>
    </row>
    <row r="128" spans="1:40" x14ac:dyDescent="0.3">
      <c r="A128" s="60">
        <v>43221</v>
      </c>
      <c r="B128" s="64">
        <v>3536</v>
      </c>
      <c r="C128" s="64">
        <v>467</v>
      </c>
      <c r="D128" s="61">
        <f t="shared" si="8"/>
        <v>4003</v>
      </c>
      <c r="E128" s="64"/>
      <c r="F128" s="64">
        <v>5448</v>
      </c>
      <c r="G128" s="64">
        <v>532</v>
      </c>
      <c r="H128" s="61">
        <f t="shared" ref="H128:H133" si="22" xml:space="preserve"> F128+G128</f>
        <v>5980</v>
      </c>
      <c r="J128" s="64">
        <v>341431</v>
      </c>
      <c r="K128" s="64">
        <v>3938</v>
      </c>
      <c r="L128" s="64">
        <v>29249</v>
      </c>
      <c r="M128" s="64">
        <v>746</v>
      </c>
      <c r="N128" s="64">
        <f t="shared" ref="N128:N133" si="23" xml:space="preserve"> SUM(J128:M128)</f>
        <v>375364</v>
      </c>
      <c r="P128" s="64">
        <v>153282</v>
      </c>
      <c r="Q128" s="64">
        <v>1328</v>
      </c>
      <c r="R128" s="64">
        <v>5816</v>
      </c>
      <c r="S128" s="64">
        <v>258</v>
      </c>
      <c r="T128" s="64">
        <f t="shared" ref="T128:T133" si="24" xml:space="preserve"> SUM(P128:S128)</f>
        <v>160684</v>
      </c>
      <c r="V128" s="64">
        <v>1967</v>
      </c>
      <c r="W128" s="64">
        <v>17083</v>
      </c>
      <c r="X128" s="64">
        <v>11513</v>
      </c>
      <c r="Y128" s="64">
        <v>1502</v>
      </c>
      <c r="Z128" s="64">
        <f t="shared" ref="Z128:Z133" si="25" xml:space="preserve"> SUM(V128:Y128)</f>
        <v>32065</v>
      </c>
      <c r="AB128" s="64">
        <v>3506</v>
      </c>
      <c r="AC128" s="64">
        <v>6114</v>
      </c>
      <c r="AD128" s="64">
        <v>7537</v>
      </c>
      <c r="AE128" s="64">
        <v>766</v>
      </c>
      <c r="AF128" s="64">
        <f t="shared" ref="AF128:AF133" si="26" xml:space="preserve"> SUM(AB128:AE128)</f>
        <v>17923</v>
      </c>
      <c r="AH128" s="78"/>
      <c r="AI128" s="78"/>
      <c r="AJ128" s="78">
        <v>67</v>
      </c>
      <c r="AK128" s="78">
        <v>10</v>
      </c>
      <c r="AL128" s="78"/>
      <c r="AM128" s="78"/>
      <c r="AN128" s="79">
        <v>77</v>
      </c>
    </row>
    <row r="129" spans="1:48" x14ac:dyDescent="0.3">
      <c r="A129" s="60">
        <v>43252</v>
      </c>
      <c r="B129" s="64">
        <v>3510</v>
      </c>
      <c r="C129" s="64">
        <v>467</v>
      </c>
      <c r="D129" s="61">
        <f t="shared" si="8"/>
        <v>3977</v>
      </c>
      <c r="E129" s="64"/>
      <c r="F129" s="64">
        <v>5467</v>
      </c>
      <c r="G129" s="64">
        <v>529</v>
      </c>
      <c r="H129" s="61">
        <f xml:space="preserve"> F129+G129</f>
        <v>5996</v>
      </c>
      <c r="J129" s="64">
        <v>340014</v>
      </c>
      <c r="K129" s="64">
        <v>4078</v>
      </c>
      <c r="L129" s="64">
        <v>29053</v>
      </c>
      <c r="M129" s="64">
        <v>746</v>
      </c>
      <c r="N129" s="64">
        <f t="shared" si="23"/>
        <v>373891</v>
      </c>
      <c r="P129" s="64">
        <v>153678</v>
      </c>
      <c r="Q129" s="64">
        <v>1329</v>
      </c>
      <c r="R129" s="64">
        <v>5854</v>
      </c>
      <c r="S129" s="64">
        <v>257</v>
      </c>
      <c r="T129" s="64">
        <f t="shared" si="24"/>
        <v>161118</v>
      </c>
      <c r="V129" s="64">
        <v>1963</v>
      </c>
      <c r="W129" s="64">
        <v>17112</v>
      </c>
      <c r="X129" s="64">
        <v>11480</v>
      </c>
      <c r="Y129" s="64">
        <v>1510</v>
      </c>
      <c r="Z129" s="64">
        <f t="shared" si="25"/>
        <v>32065</v>
      </c>
      <c r="AB129" s="64">
        <v>3509</v>
      </c>
      <c r="AC129" s="64">
        <v>6114</v>
      </c>
      <c r="AD129" s="64">
        <v>7563</v>
      </c>
      <c r="AE129" s="64">
        <v>758</v>
      </c>
      <c r="AF129" s="64">
        <f t="shared" si="26"/>
        <v>17944</v>
      </c>
      <c r="AH129" s="79"/>
      <c r="AI129" s="79"/>
      <c r="AJ129" s="79">
        <v>63</v>
      </c>
      <c r="AK129" s="79">
        <v>9</v>
      </c>
      <c r="AL129" s="78"/>
      <c r="AM129" s="78"/>
      <c r="AN129" s="79">
        <v>72</v>
      </c>
    </row>
    <row r="130" spans="1:48" x14ac:dyDescent="0.3">
      <c r="A130" s="60">
        <v>43282</v>
      </c>
      <c r="B130" s="64">
        <v>3505</v>
      </c>
      <c r="C130" s="64">
        <v>463</v>
      </c>
      <c r="D130" s="61">
        <f t="shared" si="8"/>
        <v>3968</v>
      </c>
      <c r="E130" s="64"/>
      <c r="F130" s="64">
        <v>5469</v>
      </c>
      <c r="G130" s="64">
        <v>529</v>
      </c>
      <c r="H130" s="61">
        <f xml:space="preserve"> F130+G130</f>
        <v>5998</v>
      </c>
      <c r="J130" s="64">
        <v>340808</v>
      </c>
      <c r="K130" s="64">
        <v>4122</v>
      </c>
      <c r="L130" s="64">
        <v>29135</v>
      </c>
      <c r="M130" s="64">
        <v>745</v>
      </c>
      <c r="N130" s="64">
        <f t="shared" si="23"/>
        <v>374810</v>
      </c>
      <c r="P130" s="64">
        <v>153454</v>
      </c>
      <c r="Q130" s="64">
        <v>1342</v>
      </c>
      <c r="R130" s="64">
        <v>5877</v>
      </c>
      <c r="S130" s="64">
        <v>258</v>
      </c>
      <c r="T130" s="64">
        <f t="shared" si="24"/>
        <v>160931</v>
      </c>
      <c r="V130" s="64">
        <v>1963</v>
      </c>
      <c r="W130" s="64">
        <v>17139</v>
      </c>
      <c r="X130" s="64">
        <v>11472</v>
      </c>
      <c r="Y130" s="64">
        <v>1495</v>
      </c>
      <c r="Z130" s="64">
        <f t="shared" si="25"/>
        <v>32069</v>
      </c>
      <c r="AB130" s="64">
        <v>3510</v>
      </c>
      <c r="AC130" s="64">
        <v>6115</v>
      </c>
      <c r="AD130" s="64">
        <v>7555</v>
      </c>
      <c r="AE130" s="64">
        <v>778</v>
      </c>
      <c r="AF130" s="64">
        <f t="shared" si="26"/>
        <v>17958</v>
      </c>
      <c r="AH130" s="79"/>
      <c r="AI130" s="79"/>
      <c r="AJ130" s="79">
        <v>63</v>
      </c>
      <c r="AK130" s="79">
        <v>9</v>
      </c>
      <c r="AL130" s="78"/>
      <c r="AM130" s="78"/>
      <c r="AN130" s="79">
        <v>72</v>
      </c>
    </row>
    <row r="131" spans="1:48" x14ac:dyDescent="0.3">
      <c r="A131" s="60">
        <v>43313</v>
      </c>
      <c r="B131" s="64">
        <v>3528</v>
      </c>
      <c r="C131" s="64">
        <v>466</v>
      </c>
      <c r="D131" s="61">
        <f t="shared" si="8"/>
        <v>3994</v>
      </c>
      <c r="E131" s="64"/>
      <c r="F131" s="64">
        <v>5454</v>
      </c>
      <c r="G131" s="64">
        <v>530</v>
      </c>
      <c r="H131" s="61">
        <f xml:space="preserve"> F131+G131</f>
        <v>5984</v>
      </c>
      <c r="J131" s="64">
        <v>342057</v>
      </c>
      <c r="K131" s="64">
        <v>4219</v>
      </c>
      <c r="L131" s="64">
        <v>29364</v>
      </c>
      <c r="M131" s="64">
        <v>746</v>
      </c>
      <c r="N131" s="64">
        <f t="shared" si="23"/>
        <v>376386</v>
      </c>
      <c r="P131" s="64">
        <v>152888</v>
      </c>
      <c r="Q131" s="64">
        <v>1338</v>
      </c>
      <c r="R131" s="64">
        <v>5886</v>
      </c>
      <c r="S131" s="64">
        <v>258</v>
      </c>
      <c r="T131" s="64">
        <f t="shared" si="24"/>
        <v>160370</v>
      </c>
      <c r="V131" s="64">
        <v>1962</v>
      </c>
      <c r="W131" s="64">
        <v>17172</v>
      </c>
      <c r="X131" s="64">
        <v>11494</v>
      </c>
      <c r="Y131" s="64">
        <v>1498</v>
      </c>
      <c r="Z131" s="64">
        <f t="shared" si="25"/>
        <v>32126</v>
      </c>
      <c r="AB131" s="64">
        <v>3510</v>
      </c>
      <c r="AC131" s="64">
        <v>6121</v>
      </c>
      <c r="AD131" s="64">
        <v>7509</v>
      </c>
      <c r="AE131" s="64">
        <v>776</v>
      </c>
      <c r="AF131" s="64">
        <f t="shared" si="26"/>
        <v>17916</v>
      </c>
      <c r="AH131" s="79"/>
      <c r="AI131" s="79"/>
      <c r="AJ131" s="79">
        <v>62</v>
      </c>
      <c r="AK131" s="79">
        <v>10</v>
      </c>
      <c r="AL131" s="78"/>
      <c r="AM131" s="78"/>
      <c r="AN131" s="79">
        <v>72</v>
      </c>
    </row>
    <row r="132" spans="1:48" x14ac:dyDescent="0.3">
      <c r="A132" s="60">
        <v>43344</v>
      </c>
      <c r="B132" s="64">
        <v>3557</v>
      </c>
      <c r="C132" s="64">
        <v>462</v>
      </c>
      <c r="D132" s="61">
        <f t="shared" si="8"/>
        <v>4019</v>
      </c>
      <c r="E132" s="64"/>
      <c r="F132" s="64">
        <v>5436</v>
      </c>
      <c r="G132" s="64">
        <v>531</v>
      </c>
      <c r="H132" s="61">
        <f xml:space="preserve"> F132+G132</f>
        <v>5967</v>
      </c>
      <c r="J132" s="64">
        <v>341235</v>
      </c>
      <c r="K132" s="64">
        <v>4201</v>
      </c>
      <c r="L132" s="64">
        <v>29314</v>
      </c>
      <c r="M132" s="64">
        <v>734</v>
      </c>
      <c r="N132" s="64">
        <f t="shared" si="23"/>
        <v>375484</v>
      </c>
      <c r="P132" s="64">
        <v>152971</v>
      </c>
      <c r="Q132" s="64">
        <v>1335</v>
      </c>
      <c r="R132" s="64">
        <v>5971</v>
      </c>
      <c r="S132" s="64">
        <v>272</v>
      </c>
      <c r="T132" s="64">
        <f t="shared" si="24"/>
        <v>160549</v>
      </c>
      <c r="V132" s="64">
        <v>1961</v>
      </c>
      <c r="W132" s="64">
        <v>17231</v>
      </c>
      <c r="X132" s="64">
        <v>11520</v>
      </c>
      <c r="Y132" s="64">
        <v>1496</v>
      </c>
      <c r="Z132" s="64">
        <f t="shared" si="25"/>
        <v>32208</v>
      </c>
      <c r="AB132" s="64">
        <v>3507</v>
      </c>
      <c r="AC132" s="64">
        <v>6077</v>
      </c>
      <c r="AD132" s="64">
        <v>7465</v>
      </c>
      <c r="AE132" s="64">
        <v>778</v>
      </c>
      <c r="AF132" s="64">
        <f t="shared" si="26"/>
        <v>17827</v>
      </c>
      <c r="AH132" s="79"/>
      <c r="AI132" s="79"/>
      <c r="AJ132" s="79">
        <v>60</v>
      </c>
      <c r="AK132" s="79">
        <v>10</v>
      </c>
      <c r="AL132" s="78"/>
      <c r="AM132" s="78"/>
      <c r="AN132" s="79">
        <v>70</v>
      </c>
    </row>
    <row r="133" spans="1:48" x14ac:dyDescent="0.3">
      <c r="A133" s="60">
        <v>43374</v>
      </c>
      <c r="B133" s="64">
        <v>3561</v>
      </c>
      <c r="C133" s="64">
        <v>460</v>
      </c>
      <c r="D133" s="61">
        <f t="shared" ref="D133" si="27" xml:space="preserve"> B133+C133</f>
        <v>4021</v>
      </c>
      <c r="E133" s="64"/>
      <c r="F133" s="64">
        <v>5432</v>
      </c>
      <c r="G133" s="64">
        <v>533</v>
      </c>
      <c r="H133" s="61">
        <f t="shared" si="22"/>
        <v>5965</v>
      </c>
      <c r="J133" s="64">
        <v>342039</v>
      </c>
      <c r="K133" s="64">
        <v>4227</v>
      </c>
      <c r="L133" s="64">
        <v>29467</v>
      </c>
      <c r="M133" s="64">
        <v>736</v>
      </c>
      <c r="N133" s="64">
        <f t="shared" si="23"/>
        <v>376469</v>
      </c>
      <c r="P133" s="64">
        <v>153149</v>
      </c>
      <c r="Q133" s="64">
        <v>1351</v>
      </c>
      <c r="R133" s="64">
        <v>6104</v>
      </c>
      <c r="S133" s="64">
        <v>273</v>
      </c>
      <c r="T133" s="64">
        <f t="shared" si="24"/>
        <v>160877</v>
      </c>
      <c r="V133" s="64">
        <v>1960</v>
      </c>
      <c r="W133" s="64">
        <v>17278</v>
      </c>
      <c r="X133" s="64">
        <v>11597</v>
      </c>
      <c r="Y133" s="64">
        <v>1499</v>
      </c>
      <c r="Z133" s="64">
        <f t="shared" si="25"/>
        <v>32334</v>
      </c>
      <c r="AB133" s="64">
        <v>3507</v>
      </c>
      <c r="AC133" s="64">
        <v>6049</v>
      </c>
      <c r="AD133" s="64">
        <v>7448</v>
      </c>
      <c r="AE133" s="64">
        <v>772</v>
      </c>
      <c r="AF133" s="64">
        <f t="shared" si="26"/>
        <v>17776</v>
      </c>
      <c r="AH133" s="79"/>
      <c r="AI133" s="79"/>
      <c r="AJ133" s="79">
        <v>62</v>
      </c>
      <c r="AK133" s="79">
        <v>10</v>
      </c>
      <c r="AL133" s="78"/>
      <c r="AM133" s="78"/>
      <c r="AN133" s="79">
        <v>72</v>
      </c>
    </row>
    <row r="134" spans="1:48" x14ac:dyDescent="0.3">
      <c r="A134" s="60">
        <v>43405</v>
      </c>
      <c r="B134" s="64">
        <v>3582</v>
      </c>
      <c r="C134" s="64">
        <v>462</v>
      </c>
      <c r="D134" s="61">
        <v>4044</v>
      </c>
      <c r="E134" s="64"/>
      <c r="F134" s="64">
        <v>5422</v>
      </c>
      <c r="G134" s="64">
        <v>533</v>
      </c>
      <c r="H134" s="61">
        <v>5955</v>
      </c>
      <c r="J134" s="64">
        <v>343258</v>
      </c>
      <c r="K134" s="64">
        <v>4273</v>
      </c>
      <c r="L134" s="64">
        <v>29613</v>
      </c>
      <c r="M134" s="64">
        <v>739</v>
      </c>
      <c r="N134" s="64">
        <v>377883</v>
      </c>
      <c r="P134" s="64">
        <v>152876</v>
      </c>
      <c r="Q134" s="64">
        <v>1339</v>
      </c>
      <c r="R134" s="64">
        <v>6186</v>
      </c>
      <c r="S134" s="64">
        <v>270</v>
      </c>
      <c r="T134" s="64">
        <v>160671</v>
      </c>
      <c r="V134" s="64">
        <v>1949</v>
      </c>
      <c r="W134" s="64">
        <v>17301</v>
      </c>
      <c r="X134" s="64">
        <v>11627</v>
      </c>
      <c r="Y134" s="64">
        <v>1493</v>
      </c>
      <c r="Z134" s="64">
        <v>32370</v>
      </c>
      <c r="AB134" s="64">
        <v>3508</v>
      </c>
      <c r="AC134" s="64">
        <v>6039</v>
      </c>
      <c r="AD134" s="64">
        <v>7435</v>
      </c>
      <c r="AE134" s="64">
        <v>768</v>
      </c>
      <c r="AF134" s="64">
        <v>17750</v>
      </c>
      <c r="AH134" s="78"/>
      <c r="AI134" s="78"/>
      <c r="AJ134" s="78">
        <v>62</v>
      </c>
      <c r="AK134" s="78">
        <v>10</v>
      </c>
      <c r="AL134" s="78">
        <v>0</v>
      </c>
      <c r="AM134" s="78">
        <v>0</v>
      </c>
      <c r="AN134" s="78">
        <v>72</v>
      </c>
    </row>
    <row r="135" spans="1:48" x14ac:dyDescent="0.3">
      <c r="A135" s="60">
        <v>43435</v>
      </c>
      <c r="B135" s="64">
        <v>3560</v>
      </c>
      <c r="C135" s="64">
        <v>463</v>
      </c>
      <c r="D135" s="61">
        <v>4023</v>
      </c>
      <c r="E135" s="64"/>
      <c r="F135" s="64">
        <v>5447</v>
      </c>
      <c r="G135" s="64">
        <v>530</v>
      </c>
      <c r="H135" s="61">
        <v>5977</v>
      </c>
      <c r="J135" s="64">
        <v>343550</v>
      </c>
      <c r="K135" s="64">
        <v>4293</v>
      </c>
      <c r="L135" s="64">
        <v>29653</v>
      </c>
      <c r="M135" s="64">
        <v>732</v>
      </c>
      <c r="N135" s="64">
        <v>378228</v>
      </c>
      <c r="P135" s="64">
        <v>152709</v>
      </c>
      <c r="Q135" s="64">
        <v>1330</v>
      </c>
      <c r="R135" s="64">
        <v>6171</v>
      </c>
      <c r="S135" s="64">
        <v>270</v>
      </c>
      <c r="T135" s="64">
        <v>160480</v>
      </c>
      <c r="V135" s="64">
        <v>1949</v>
      </c>
      <c r="W135" s="64">
        <v>17336</v>
      </c>
      <c r="X135" s="64">
        <v>11668</v>
      </c>
      <c r="Y135" s="64">
        <v>1495</v>
      </c>
      <c r="Z135" s="64">
        <v>32448</v>
      </c>
      <c r="AB135" s="64">
        <v>3508</v>
      </c>
      <c r="AC135" s="64">
        <v>6007</v>
      </c>
      <c r="AD135" s="64">
        <v>7427</v>
      </c>
      <c r="AE135" s="64">
        <v>763</v>
      </c>
      <c r="AF135" s="64">
        <v>17705</v>
      </c>
      <c r="AH135" s="78"/>
      <c r="AI135" s="78"/>
      <c r="AJ135" s="78">
        <v>62</v>
      </c>
      <c r="AK135" s="78">
        <v>10</v>
      </c>
      <c r="AL135" s="78">
        <v>0</v>
      </c>
      <c r="AM135" s="78">
        <v>0</v>
      </c>
      <c r="AN135" s="78">
        <v>72</v>
      </c>
    </row>
    <row r="136" spans="1:48" x14ac:dyDescent="0.3">
      <c r="A136" s="60">
        <v>43466</v>
      </c>
      <c r="B136" s="64">
        <v>2640</v>
      </c>
      <c r="C136" s="64">
        <v>322</v>
      </c>
      <c r="D136" s="61">
        <v>2962</v>
      </c>
      <c r="E136" s="64"/>
      <c r="F136" s="64">
        <v>4589</v>
      </c>
      <c r="G136" s="64">
        <v>435</v>
      </c>
      <c r="H136" s="61">
        <v>5024</v>
      </c>
      <c r="J136" s="64">
        <v>344268</v>
      </c>
      <c r="K136" s="64">
        <v>4316</v>
      </c>
      <c r="L136" s="64">
        <v>29855</v>
      </c>
      <c r="M136" s="64">
        <v>736</v>
      </c>
      <c r="N136" s="64">
        <v>379175</v>
      </c>
      <c r="P136" s="64">
        <v>152448</v>
      </c>
      <c r="Q136" s="64">
        <v>1310</v>
      </c>
      <c r="R136" s="64">
        <v>6114</v>
      </c>
      <c r="S136" s="64">
        <v>267</v>
      </c>
      <c r="T136" s="64">
        <v>160139</v>
      </c>
      <c r="V136" s="64">
        <v>1815</v>
      </c>
      <c r="W136" s="64">
        <v>17369</v>
      </c>
      <c r="X136" s="64">
        <v>12574</v>
      </c>
      <c r="Y136" s="64">
        <v>1638</v>
      </c>
      <c r="Z136" s="64">
        <v>33396</v>
      </c>
      <c r="AB136" s="64">
        <v>3508</v>
      </c>
      <c r="AC136" s="64">
        <v>5972</v>
      </c>
      <c r="AD136" s="64">
        <v>8353</v>
      </c>
      <c r="AE136" s="64">
        <v>860</v>
      </c>
      <c r="AF136" s="64">
        <v>18693</v>
      </c>
      <c r="AH136" s="78"/>
      <c r="AI136" s="78"/>
      <c r="AJ136" s="78">
        <v>65</v>
      </c>
      <c r="AK136" s="78">
        <v>10</v>
      </c>
      <c r="AL136" s="78">
        <v>0</v>
      </c>
      <c r="AM136" s="78">
        <v>0</v>
      </c>
      <c r="AN136" s="78">
        <v>75</v>
      </c>
    </row>
    <row r="137" spans="1:48" x14ac:dyDescent="0.3">
      <c r="A137" s="65">
        <v>43497</v>
      </c>
      <c r="B137" s="64">
        <v>2551</v>
      </c>
      <c r="C137" s="64">
        <v>308</v>
      </c>
      <c r="D137" s="61">
        <v>2859</v>
      </c>
      <c r="E137" s="64"/>
      <c r="F137" s="64">
        <v>4452</v>
      </c>
      <c r="G137" s="64">
        <v>422</v>
      </c>
      <c r="H137" s="61">
        <v>4874</v>
      </c>
      <c r="J137" s="64">
        <v>345170</v>
      </c>
      <c r="K137" s="64">
        <v>4337</v>
      </c>
      <c r="L137" s="64">
        <v>30150</v>
      </c>
      <c r="M137" s="64">
        <v>736</v>
      </c>
      <c r="N137" s="64">
        <v>380393</v>
      </c>
      <c r="P137" s="64">
        <v>151993</v>
      </c>
      <c r="Q137" s="64">
        <v>1299</v>
      </c>
      <c r="R137" s="64">
        <v>6058</v>
      </c>
      <c r="S137" s="64">
        <v>266</v>
      </c>
      <c r="T137" s="64">
        <v>159616</v>
      </c>
      <c r="V137" s="64">
        <v>1789</v>
      </c>
      <c r="W137" s="64">
        <v>17428</v>
      </c>
      <c r="X137" s="64">
        <v>12709</v>
      </c>
      <c r="Y137" s="64">
        <v>1657</v>
      </c>
      <c r="Z137" s="64">
        <v>33583</v>
      </c>
      <c r="AB137" s="64">
        <v>3507</v>
      </c>
      <c r="AC137" s="64">
        <v>5952</v>
      </c>
      <c r="AD137" s="64">
        <v>8454</v>
      </c>
      <c r="AE137" s="64">
        <v>869</v>
      </c>
      <c r="AF137" s="64">
        <v>18782</v>
      </c>
      <c r="AH137" s="78"/>
      <c r="AI137" s="78"/>
      <c r="AJ137" s="78">
        <v>63</v>
      </c>
      <c r="AK137" s="78">
        <v>10</v>
      </c>
      <c r="AL137" s="78">
        <v>0</v>
      </c>
      <c r="AM137" s="78">
        <v>0</v>
      </c>
      <c r="AN137" s="78">
        <v>73</v>
      </c>
    </row>
    <row r="138" spans="1:48" x14ac:dyDescent="0.3">
      <c r="A138" s="65">
        <v>43525</v>
      </c>
      <c r="B138" s="64">
        <v>2546</v>
      </c>
      <c r="C138" s="64">
        <v>308</v>
      </c>
      <c r="D138" s="61">
        <v>2854</v>
      </c>
      <c r="E138" s="64"/>
      <c r="F138" s="64">
        <v>4463</v>
      </c>
      <c r="G138" s="64">
        <v>422</v>
      </c>
      <c r="H138" s="61">
        <v>4885</v>
      </c>
      <c r="J138" s="64">
        <v>345876</v>
      </c>
      <c r="K138" s="64">
        <v>4383</v>
      </c>
      <c r="L138" s="64">
        <v>30311</v>
      </c>
      <c r="M138" s="64">
        <v>734</v>
      </c>
      <c r="N138" s="64">
        <v>381304</v>
      </c>
      <c r="P138" s="64">
        <v>150984</v>
      </c>
      <c r="Q138" s="64">
        <v>1283</v>
      </c>
      <c r="R138" s="64">
        <v>5933</v>
      </c>
      <c r="S138" s="64">
        <v>268</v>
      </c>
      <c r="T138" s="64">
        <v>158468</v>
      </c>
      <c r="V138" s="64">
        <v>1796</v>
      </c>
      <c r="W138" s="64">
        <v>17417</v>
      </c>
      <c r="X138" s="64">
        <v>12752</v>
      </c>
      <c r="Y138" s="64">
        <v>1658</v>
      </c>
      <c r="Z138" s="64">
        <v>33623</v>
      </c>
      <c r="AB138" s="64">
        <v>3507</v>
      </c>
      <c r="AC138" s="64">
        <v>5944</v>
      </c>
      <c r="AD138" s="64">
        <v>8396</v>
      </c>
      <c r="AE138" s="64">
        <v>863</v>
      </c>
      <c r="AF138" s="64">
        <v>18710</v>
      </c>
      <c r="AH138" s="78"/>
      <c r="AI138" s="78"/>
      <c r="AJ138" s="78">
        <v>60</v>
      </c>
      <c r="AK138" s="78">
        <v>10</v>
      </c>
      <c r="AL138" s="78">
        <v>0</v>
      </c>
      <c r="AM138" s="78">
        <v>0</v>
      </c>
      <c r="AN138" s="78">
        <v>70</v>
      </c>
    </row>
    <row r="139" spans="1:48" x14ac:dyDescent="0.3">
      <c r="A139" s="60">
        <v>43556</v>
      </c>
      <c r="B139" s="64">
        <v>2542</v>
      </c>
      <c r="C139" s="64">
        <v>303</v>
      </c>
      <c r="D139" s="61">
        <v>2845</v>
      </c>
      <c r="E139" s="64"/>
      <c r="F139" s="64">
        <v>4472</v>
      </c>
      <c r="G139" s="64">
        <v>423</v>
      </c>
      <c r="H139" s="61">
        <v>4895</v>
      </c>
      <c r="J139" s="64">
        <v>347027</v>
      </c>
      <c r="K139" s="64">
        <v>4430</v>
      </c>
      <c r="L139" s="64">
        <v>30403</v>
      </c>
      <c r="M139" s="64">
        <v>732</v>
      </c>
      <c r="N139" s="64">
        <v>382592</v>
      </c>
      <c r="P139" s="64">
        <v>149689</v>
      </c>
      <c r="Q139" s="64">
        <v>1267</v>
      </c>
      <c r="R139" s="71">
        <v>5835</v>
      </c>
      <c r="S139" s="64">
        <v>270</v>
      </c>
      <c r="T139" s="64">
        <v>157061</v>
      </c>
      <c r="V139" s="64">
        <v>1812</v>
      </c>
      <c r="W139" s="64">
        <v>17422</v>
      </c>
      <c r="X139" s="64">
        <v>12835</v>
      </c>
      <c r="Y139" s="64">
        <v>1649</v>
      </c>
      <c r="Z139" s="64">
        <v>33718</v>
      </c>
      <c r="AB139" s="64">
        <v>3507</v>
      </c>
      <c r="AC139" s="64">
        <v>5949</v>
      </c>
      <c r="AD139" s="64">
        <v>8312</v>
      </c>
      <c r="AE139" s="64">
        <v>856</v>
      </c>
      <c r="AF139" s="64">
        <v>18624</v>
      </c>
      <c r="AH139" s="78"/>
      <c r="AI139" s="78"/>
      <c r="AJ139" s="78">
        <v>58</v>
      </c>
      <c r="AK139" s="78">
        <v>14</v>
      </c>
      <c r="AL139" s="78">
        <v>0</v>
      </c>
      <c r="AM139" s="78">
        <v>0</v>
      </c>
      <c r="AN139" s="78">
        <v>72</v>
      </c>
    </row>
    <row r="140" spans="1:48" x14ac:dyDescent="0.3">
      <c r="A140" s="65">
        <v>43586</v>
      </c>
      <c r="B140" s="64">
        <v>2533</v>
      </c>
      <c r="C140" s="64">
        <v>302</v>
      </c>
      <c r="D140" s="61">
        <v>2835</v>
      </c>
      <c r="E140" s="64"/>
      <c r="F140" s="64">
        <v>4481</v>
      </c>
      <c r="G140" s="64">
        <v>423</v>
      </c>
      <c r="H140" s="61">
        <v>4904</v>
      </c>
      <c r="J140" s="64">
        <v>348133</v>
      </c>
      <c r="K140" s="64">
        <v>4449</v>
      </c>
      <c r="L140" s="64">
        <v>30635</v>
      </c>
      <c r="M140" s="64">
        <v>730</v>
      </c>
      <c r="N140" s="64">
        <v>383947</v>
      </c>
      <c r="P140" s="64">
        <v>149016</v>
      </c>
      <c r="Q140" s="64">
        <v>1248</v>
      </c>
      <c r="R140" s="71">
        <v>5758</v>
      </c>
      <c r="S140" s="64">
        <v>273</v>
      </c>
      <c r="T140" s="64">
        <v>156295</v>
      </c>
      <c r="V140" s="64">
        <v>1828</v>
      </c>
      <c r="W140" s="64">
        <v>17459</v>
      </c>
      <c r="X140" s="64">
        <v>12806</v>
      </c>
      <c r="Y140" s="64">
        <v>1657</v>
      </c>
      <c r="Z140" s="64">
        <v>33750</v>
      </c>
      <c r="AB140" s="64">
        <v>3507</v>
      </c>
      <c r="AC140" s="64">
        <v>5932</v>
      </c>
      <c r="AD140" s="64">
        <v>8292</v>
      </c>
      <c r="AE140" s="64">
        <v>849</v>
      </c>
      <c r="AF140" s="64">
        <v>18580</v>
      </c>
      <c r="AH140" s="78"/>
      <c r="AI140" s="78"/>
      <c r="AJ140" s="78">
        <v>62</v>
      </c>
      <c r="AK140" s="78">
        <v>9</v>
      </c>
      <c r="AL140" s="78">
        <v>0</v>
      </c>
      <c r="AM140" s="78">
        <v>0</v>
      </c>
      <c r="AN140" s="78">
        <v>71</v>
      </c>
    </row>
    <row r="141" spans="1:48" x14ac:dyDescent="0.3">
      <c r="A141" s="60">
        <v>43617</v>
      </c>
      <c r="B141" s="64">
        <v>2443</v>
      </c>
      <c r="C141" s="64">
        <v>289</v>
      </c>
      <c r="D141" s="61">
        <v>2732</v>
      </c>
      <c r="E141" s="64"/>
      <c r="F141" s="64">
        <v>4042</v>
      </c>
      <c r="G141" s="64">
        <v>386</v>
      </c>
      <c r="H141" s="61">
        <v>4428</v>
      </c>
      <c r="J141" s="64">
        <v>346730</v>
      </c>
      <c r="K141" s="64">
        <v>4384</v>
      </c>
      <c r="L141" s="64">
        <v>30426</v>
      </c>
      <c r="M141" s="64">
        <v>728</v>
      </c>
      <c r="N141" s="64">
        <v>382268</v>
      </c>
      <c r="P141" s="64">
        <v>148465</v>
      </c>
      <c r="Q141" s="64">
        <v>1244</v>
      </c>
      <c r="R141" s="64">
        <v>5726</v>
      </c>
      <c r="S141" s="64">
        <v>272</v>
      </c>
      <c r="T141" s="64">
        <v>155707</v>
      </c>
      <c r="V141" s="64">
        <v>2002</v>
      </c>
      <c r="W141" s="64">
        <v>17504</v>
      </c>
      <c r="X141" s="64">
        <v>12793</v>
      </c>
      <c r="Y141" s="64">
        <v>1657</v>
      </c>
      <c r="Z141" s="64">
        <v>33956</v>
      </c>
      <c r="AB141" s="64">
        <v>3498</v>
      </c>
      <c r="AC141" s="64">
        <v>5936</v>
      </c>
      <c r="AD141" s="64">
        <v>8276</v>
      </c>
      <c r="AE141" s="64">
        <v>847</v>
      </c>
      <c r="AF141" s="64">
        <v>18557</v>
      </c>
      <c r="AH141" s="78">
        <v>84</v>
      </c>
      <c r="AI141" s="78">
        <v>12</v>
      </c>
      <c r="AJ141" s="78">
        <v>58</v>
      </c>
      <c r="AK141" s="78">
        <v>11</v>
      </c>
      <c r="AL141" s="78">
        <v>0</v>
      </c>
      <c r="AM141" s="78">
        <v>0</v>
      </c>
      <c r="AN141" s="78">
        <v>165</v>
      </c>
      <c r="AP141">
        <v>446</v>
      </c>
      <c r="AQ141">
        <v>38</v>
      </c>
      <c r="AR141">
        <v>680</v>
      </c>
      <c r="AS141">
        <v>78</v>
      </c>
      <c r="AT141">
        <v>9</v>
      </c>
      <c r="AU141">
        <v>21</v>
      </c>
      <c r="AV141">
        <v>1272</v>
      </c>
    </row>
    <row r="142" spans="1:48" x14ac:dyDescent="0.3">
      <c r="A142" s="60">
        <v>43647</v>
      </c>
      <c r="B142" s="64">
        <v>2420</v>
      </c>
      <c r="C142" s="64">
        <v>288</v>
      </c>
      <c r="D142" s="61">
        <v>2708</v>
      </c>
      <c r="E142" s="64"/>
      <c r="F142" s="64">
        <v>4075</v>
      </c>
      <c r="G142" s="64">
        <v>388</v>
      </c>
      <c r="H142" s="61">
        <v>4463</v>
      </c>
      <c r="J142" s="64">
        <v>348471</v>
      </c>
      <c r="K142" s="64">
        <v>4492</v>
      </c>
      <c r="L142" s="64">
        <v>30846</v>
      </c>
      <c r="M142" s="64">
        <v>727</v>
      </c>
      <c r="N142" s="64">
        <v>384536</v>
      </c>
      <c r="P142" s="64">
        <v>147537</v>
      </c>
      <c r="Q142" s="64">
        <v>1248</v>
      </c>
      <c r="R142" s="64">
        <v>5673</v>
      </c>
      <c r="S142" s="64">
        <v>273</v>
      </c>
      <c r="T142" s="64">
        <v>154731</v>
      </c>
      <c r="V142" s="64">
        <v>2074</v>
      </c>
      <c r="W142" s="64">
        <v>17508</v>
      </c>
      <c r="X142" s="64">
        <v>12748</v>
      </c>
      <c r="Y142" s="64">
        <v>1657</v>
      </c>
      <c r="Z142" s="64">
        <v>33987</v>
      </c>
      <c r="AB142" s="64">
        <v>3495</v>
      </c>
      <c r="AC142" s="64">
        <v>5970</v>
      </c>
      <c r="AD142" s="64">
        <v>8287</v>
      </c>
      <c r="AE142" s="64">
        <v>850</v>
      </c>
      <c r="AF142" s="64">
        <v>18602</v>
      </c>
      <c r="AH142" s="78">
        <v>81</v>
      </c>
      <c r="AI142" s="78">
        <v>10</v>
      </c>
      <c r="AJ142" s="78">
        <v>57</v>
      </c>
      <c r="AK142" s="78">
        <v>9</v>
      </c>
      <c r="AL142" s="78">
        <v>0</v>
      </c>
      <c r="AM142" s="78">
        <v>0</v>
      </c>
      <c r="AN142" s="78">
        <v>157</v>
      </c>
      <c r="AP142">
        <v>448</v>
      </c>
      <c r="AQ142">
        <v>40</v>
      </c>
      <c r="AR142">
        <v>681</v>
      </c>
      <c r="AS142">
        <v>80</v>
      </c>
      <c r="AT142">
        <v>9</v>
      </c>
      <c r="AU142">
        <v>21</v>
      </c>
      <c r="AV142">
        <v>1279</v>
      </c>
    </row>
    <row r="143" spans="1:48" x14ac:dyDescent="0.3">
      <c r="A143" s="60">
        <v>43678</v>
      </c>
      <c r="B143" s="64">
        <v>2413</v>
      </c>
      <c r="C143" s="64">
        <v>286</v>
      </c>
      <c r="D143" s="61">
        <v>2699</v>
      </c>
      <c r="E143" s="64"/>
      <c r="F143" s="64">
        <v>4071</v>
      </c>
      <c r="G143" s="64">
        <v>390</v>
      </c>
      <c r="H143" s="61">
        <v>4461</v>
      </c>
      <c r="J143" s="64">
        <v>349745</v>
      </c>
      <c r="K143" s="64">
        <v>4453</v>
      </c>
      <c r="L143" s="64">
        <v>30982</v>
      </c>
      <c r="M143" s="64">
        <v>724</v>
      </c>
      <c r="N143" s="64">
        <v>385904</v>
      </c>
      <c r="P143" s="64">
        <v>145301</v>
      </c>
      <c r="Q143" s="64">
        <v>1234</v>
      </c>
      <c r="R143" s="64">
        <v>5623</v>
      </c>
      <c r="S143" s="64">
        <v>272</v>
      </c>
      <c r="T143" s="64">
        <v>152430</v>
      </c>
      <c r="V143" s="64">
        <v>2065</v>
      </c>
      <c r="W143" s="64">
        <v>17544</v>
      </c>
      <c r="X143" s="64">
        <v>12766</v>
      </c>
      <c r="Y143" s="64">
        <v>1654</v>
      </c>
      <c r="Z143" s="64">
        <v>34029</v>
      </c>
      <c r="AB143" s="64">
        <v>3496</v>
      </c>
      <c r="AC143" s="64">
        <v>5972</v>
      </c>
      <c r="AD143" s="64">
        <v>8233</v>
      </c>
      <c r="AE143" s="64">
        <v>852</v>
      </c>
      <c r="AF143" s="64">
        <v>18553</v>
      </c>
      <c r="AH143" s="78">
        <v>82</v>
      </c>
      <c r="AI143" s="78">
        <v>10</v>
      </c>
      <c r="AJ143" s="78">
        <v>60</v>
      </c>
      <c r="AK143" s="78">
        <v>9</v>
      </c>
      <c r="AL143" s="78">
        <v>0</v>
      </c>
      <c r="AM143" s="78">
        <v>0</v>
      </c>
      <c r="AN143" s="78">
        <v>161</v>
      </c>
      <c r="AP143">
        <v>447</v>
      </c>
      <c r="AQ143">
        <v>40</v>
      </c>
      <c r="AR143">
        <v>679</v>
      </c>
      <c r="AS143">
        <v>80</v>
      </c>
      <c r="AT143">
        <v>9</v>
      </c>
      <c r="AU143">
        <v>21</v>
      </c>
      <c r="AV143">
        <v>1276</v>
      </c>
    </row>
    <row r="144" spans="1:48" x14ac:dyDescent="0.3">
      <c r="A144" s="60">
        <v>43709</v>
      </c>
      <c r="B144" s="64">
        <v>2412</v>
      </c>
      <c r="C144" s="64">
        <v>289</v>
      </c>
      <c r="D144" s="61">
        <v>2701</v>
      </c>
      <c r="E144" s="64"/>
      <c r="F144" s="64">
        <v>4073</v>
      </c>
      <c r="G144" s="64">
        <v>387</v>
      </c>
      <c r="H144" s="61">
        <v>4460</v>
      </c>
      <c r="J144" s="64">
        <v>351199</v>
      </c>
      <c r="K144" s="64">
        <v>4453</v>
      </c>
      <c r="L144" s="64">
        <v>31200</v>
      </c>
      <c r="M144" s="64">
        <v>725</v>
      </c>
      <c r="N144" s="64">
        <v>387577</v>
      </c>
      <c r="P144" s="64">
        <v>144748</v>
      </c>
      <c r="Q144" s="64">
        <v>1254</v>
      </c>
      <c r="R144" s="64">
        <v>5619</v>
      </c>
      <c r="S144" s="64">
        <v>273</v>
      </c>
      <c r="T144" s="64">
        <v>151894</v>
      </c>
      <c r="V144" s="64">
        <v>2064</v>
      </c>
      <c r="W144" s="64">
        <v>17587</v>
      </c>
      <c r="X144" s="64">
        <v>12801</v>
      </c>
      <c r="Y144" s="64">
        <v>1656</v>
      </c>
      <c r="Z144" s="64">
        <v>34108</v>
      </c>
      <c r="AB144" s="64">
        <v>3502</v>
      </c>
      <c r="AC144" s="64">
        <v>5967</v>
      </c>
      <c r="AD144" s="64">
        <v>8190</v>
      </c>
      <c r="AE144" s="64">
        <v>851</v>
      </c>
      <c r="AF144" s="64">
        <v>18510</v>
      </c>
      <c r="AH144" s="78">
        <v>79</v>
      </c>
      <c r="AI144" s="78">
        <v>10</v>
      </c>
      <c r="AJ144" s="78">
        <v>59</v>
      </c>
      <c r="AK144" s="78">
        <v>9</v>
      </c>
      <c r="AL144" s="78">
        <v>0</v>
      </c>
      <c r="AM144" s="78">
        <v>1</v>
      </c>
      <c r="AN144" s="78">
        <v>158</v>
      </c>
      <c r="AP144">
        <v>448</v>
      </c>
      <c r="AQ144">
        <v>40</v>
      </c>
      <c r="AR144">
        <v>681</v>
      </c>
      <c r="AS144">
        <v>80</v>
      </c>
      <c r="AT144">
        <v>9</v>
      </c>
      <c r="AU144">
        <v>21</v>
      </c>
      <c r="AV144">
        <v>1279</v>
      </c>
    </row>
    <row r="145" spans="1:48" x14ac:dyDescent="0.3">
      <c r="A145" s="60">
        <v>43739</v>
      </c>
      <c r="B145" s="64">
        <v>2402</v>
      </c>
      <c r="C145" s="64">
        <v>286</v>
      </c>
      <c r="D145" s="61">
        <v>2688</v>
      </c>
      <c r="E145" s="64"/>
      <c r="F145" s="64">
        <v>4082</v>
      </c>
      <c r="G145" s="64">
        <v>389</v>
      </c>
      <c r="H145" s="61">
        <v>4471</v>
      </c>
      <c r="J145" s="64">
        <v>351890</v>
      </c>
      <c r="K145" s="64">
        <v>4440</v>
      </c>
      <c r="L145" s="64">
        <v>31368</v>
      </c>
      <c r="M145" s="64">
        <v>721</v>
      </c>
      <c r="N145" s="64">
        <v>388419</v>
      </c>
      <c r="P145" s="64">
        <v>144057</v>
      </c>
      <c r="Q145" s="64">
        <v>1254</v>
      </c>
      <c r="R145" s="64">
        <v>5629</v>
      </c>
      <c r="S145" s="64">
        <v>274</v>
      </c>
      <c r="T145" s="64">
        <v>151214</v>
      </c>
      <c r="V145" s="64">
        <v>2086</v>
      </c>
      <c r="W145" s="64">
        <v>17599</v>
      </c>
      <c r="X145" s="64">
        <v>12755</v>
      </c>
      <c r="Y145" s="64">
        <v>1642</v>
      </c>
      <c r="Z145" s="64">
        <v>34082</v>
      </c>
      <c r="AB145" s="64">
        <v>3502</v>
      </c>
      <c r="AC145" s="64">
        <v>5995</v>
      </c>
      <c r="AD145" s="64">
        <v>8175</v>
      </c>
      <c r="AE145" s="64">
        <v>856</v>
      </c>
      <c r="AF145" s="64">
        <v>18528</v>
      </c>
      <c r="AH145" s="78">
        <v>76</v>
      </c>
      <c r="AI145" s="78">
        <v>10</v>
      </c>
      <c r="AJ145" s="78">
        <v>57</v>
      </c>
      <c r="AK145" s="78">
        <v>8</v>
      </c>
      <c r="AL145" s="78">
        <v>1</v>
      </c>
      <c r="AM145" s="78">
        <v>1</v>
      </c>
      <c r="AN145" s="78">
        <v>153</v>
      </c>
      <c r="AP145">
        <v>450</v>
      </c>
      <c r="AQ145">
        <v>40</v>
      </c>
      <c r="AR145">
        <v>683</v>
      </c>
      <c r="AS145">
        <v>81</v>
      </c>
      <c r="AT145">
        <v>9</v>
      </c>
      <c r="AU145">
        <v>21</v>
      </c>
      <c r="AV145">
        <v>1284</v>
      </c>
    </row>
    <row r="146" spans="1:48" x14ac:dyDescent="0.3">
      <c r="A146" s="60">
        <v>43770</v>
      </c>
      <c r="B146" s="64">
        <v>2412</v>
      </c>
      <c r="C146" s="64">
        <v>285</v>
      </c>
      <c r="D146" s="61">
        <v>2697</v>
      </c>
      <c r="E146" s="64"/>
      <c r="F146" s="64">
        <v>4074</v>
      </c>
      <c r="G146" s="64">
        <v>392</v>
      </c>
      <c r="H146" s="61">
        <v>4466</v>
      </c>
      <c r="J146" s="64">
        <v>352261</v>
      </c>
      <c r="K146" s="64">
        <v>4451</v>
      </c>
      <c r="L146" s="64">
        <v>31478</v>
      </c>
      <c r="M146" s="64">
        <v>721</v>
      </c>
      <c r="N146" s="64">
        <v>388911</v>
      </c>
      <c r="P146" s="64">
        <v>143741</v>
      </c>
      <c r="Q146" s="64">
        <v>1241</v>
      </c>
      <c r="R146" s="64">
        <v>5635</v>
      </c>
      <c r="S146" s="64">
        <v>272</v>
      </c>
      <c r="T146" s="64">
        <v>150889</v>
      </c>
      <c r="V146" s="64">
        <v>2049</v>
      </c>
      <c r="W146" s="64">
        <v>17637</v>
      </c>
      <c r="X146" s="64">
        <v>12736</v>
      </c>
      <c r="Y146" s="64">
        <v>1640</v>
      </c>
      <c r="Z146" s="64">
        <v>34062</v>
      </c>
      <c r="AB146" s="64">
        <v>3569</v>
      </c>
      <c r="AC146" s="64">
        <v>6016</v>
      </c>
      <c r="AD146" s="64">
        <v>8174</v>
      </c>
      <c r="AE146" s="64">
        <v>853</v>
      </c>
      <c r="AF146" s="64">
        <v>18612</v>
      </c>
      <c r="AH146" s="78">
        <v>75</v>
      </c>
      <c r="AI146" s="78">
        <v>9</v>
      </c>
      <c r="AJ146" s="78">
        <v>60</v>
      </c>
      <c r="AK146" s="78">
        <v>8</v>
      </c>
      <c r="AL146" s="78">
        <v>1</v>
      </c>
      <c r="AM146" s="78">
        <v>1</v>
      </c>
      <c r="AN146" s="78">
        <v>154</v>
      </c>
      <c r="AP146">
        <v>451</v>
      </c>
      <c r="AQ146">
        <v>40</v>
      </c>
      <c r="AR146">
        <v>683</v>
      </c>
      <c r="AS146">
        <v>81</v>
      </c>
      <c r="AT146">
        <v>9</v>
      </c>
      <c r="AU146">
        <v>21</v>
      </c>
      <c r="AV146">
        <v>1285</v>
      </c>
    </row>
    <row r="147" spans="1:48" x14ac:dyDescent="0.3">
      <c r="A147" s="65">
        <v>43800</v>
      </c>
      <c r="B147" s="64">
        <v>2398</v>
      </c>
      <c r="C147" s="64">
        <v>280</v>
      </c>
      <c r="D147" s="61">
        <v>2678</v>
      </c>
      <c r="F147" s="64">
        <v>4093</v>
      </c>
      <c r="G147" s="64">
        <v>396</v>
      </c>
      <c r="H147" s="61">
        <v>4489</v>
      </c>
      <c r="J147" s="64">
        <v>352870</v>
      </c>
      <c r="K147" s="64">
        <v>4463</v>
      </c>
      <c r="L147" s="64">
        <v>31664</v>
      </c>
      <c r="M147" s="64">
        <v>721</v>
      </c>
      <c r="N147" s="64">
        <v>389718</v>
      </c>
      <c r="P147" s="64">
        <v>143993</v>
      </c>
      <c r="Q147" s="64">
        <v>1237</v>
      </c>
      <c r="R147" s="64">
        <v>5702</v>
      </c>
      <c r="S147" s="64">
        <v>272</v>
      </c>
      <c r="T147" s="64">
        <v>151204</v>
      </c>
      <c r="V147" s="64">
        <v>1925</v>
      </c>
      <c r="W147" s="64">
        <v>17673</v>
      </c>
      <c r="X147" s="64">
        <v>12732</v>
      </c>
      <c r="Y147" s="64">
        <v>1640</v>
      </c>
      <c r="Z147" s="64">
        <v>33970</v>
      </c>
      <c r="AB147" s="64">
        <v>3696</v>
      </c>
      <c r="AC147" s="64">
        <v>6022</v>
      </c>
      <c r="AD147" s="64">
        <v>8154</v>
      </c>
      <c r="AE147" s="64">
        <v>853</v>
      </c>
      <c r="AF147" s="64">
        <v>18725</v>
      </c>
      <c r="AH147" s="78">
        <v>76</v>
      </c>
      <c r="AI147" s="78">
        <v>9</v>
      </c>
      <c r="AJ147" s="78">
        <v>66</v>
      </c>
      <c r="AK147" s="78">
        <v>8</v>
      </c>
      <c r="AL147" s="78">
        <v>1</v>
      </c>
      <c r="AM147" s="78">
        <v>1</v>
      </c>
      <c r="AN147" s="78">
        <v>161</v>
      </c>
      <c r="AP147">
        <v>449</v>
      </c>
      <c r="AQ147">
        <v>40</v>
      </c>
      <c r="AR147">
        <v>679</v>
      </c>
      <c r="AS147">
        <v>81</v>
      </c>
      <c r="AT147">
        <v>9</v>
      </c>
      <c r="AU147">
        <v>21</v>
      </c>
      <c r="AV147">
        <v>1279</v>
      </c>
    </row>
    <row r="148" spans="1:48" x14ac:dyDescent="0.3">
      <c r="A148" s="65">
        <v>43831</v>
      </c>
      <c r="B148" s="64">
        <v>2301</v>
      </c>
      <c r="C148" s="64">
        <v>234</v>
      </c>
      <c r="D148" s="61">
        <v>2535</v>
      </c>
      <c r="F148" s="64">
        <v>3952</v>
      </c>
      <c r="G148" s="64">
        <v>366</v>
      </c>
      <c r="H148" s="61">
        <v>4318</v>
      </c>
      <c r="J148" s="64">
        <v>353667</v>
      </c>
      <c r="K148" s="64">
        <v>4460</v>
      </c>
      <c r="L148" s="64">
        <v>31875</v>
      </c>
      <c r="M148" s="64">
        <v>719</v>
      </c>
      <c r="N148" s="64">
        <v>390721</v>
      </c>
      <c r="P148" s="64">
        <v>143701</v>
      </c>
      <c r="Q148" s="64">
        <v>1241</v>
      </c>
      <c r="R148" s="64">
        <v>5724</v>
      </c>
      <c r="S148" s="64">
        <v>272</v>
      </c>
      <c r="T148" s="64">
        <v>150938</v>
      </c>
      <c r="V148" s="64">
        <v>1928</v>
      </c>
      <c r="W148" s="64">
        <v>17731</v>
      </c>
      <c r="X148" s="64">
        <v>12799</v>
      </c>
      <c r="Y148" s="64">
        <v>1679</v>
      </c>
      <c r="Z148" s="64">
        <v>34137</v>
      </c>
      <c r="AB148" s="64">
        <v>3697</v>
      </c>
      <c r="AC148" s="64">
        <v>6054</v>
      </c>
      <c r="AD148" s="64">
        <v>8251</v>
      </c>
      <c r="AE148" s="64">
        <v>880</v>
      </c>
      <c r="AF148" s="64">
        <v>18882</v>
      </c>
      <c r="AH148" s="78">
        <v>76</v>
      </c>
      <c r="AI148" s="78">
        <v>10</v>
      </c>
      <c r="AJ148" s="78">
        <v>65</v>
      </c>
      <c r="AK148" s="78">
        <v>8</v>
      </c>
      <c r="AL148" s="78">
        <v>1</v>
      </c>
      <c r="AM148" s="78">
        <v>1</v>
      </c>
      <c r="AN148" s="78">
        <v>161</v>
      </c>
      <c r="AP148">
        <v>484</v>
      </c>
      <c r="AQ148">
        <v>41</v>
      </c>
      <c r="AR148">
        <v>679</v>
      </c>
      <c r="AS148">
        <v>81</v>
      </c>
      <c r="AT148">
        <v>9</v>
      </c>
      <c r="AU148">
        <v>21</v>
      </c>
      <c r="AV148">
        <v>1315</v>
      </c>
    </row>
    <row r="149" spans="1:48" x14ac:dyDescent="0.3">
      <c r="A149" s="65">
        <v>43862</v>
      </c>
      <c r="B149" s="64">
        <v>2295</v>
      </c>
      <c r="C149" s="64">
        <v>235</v>
      </c>
      <c r="D149" s="61">
        <v>2530</v>
      </c>
      <c r="F149" s="64">
        <v>3970</v>
      </c>
      <c r="G149" s="64">
        <v>361</v>
      </c>
      <c r="H149" s="61">
        <v>4331</v>
      </c>
      <c r="J149" s="64">
        <v>353471</v>
      </c>
      <c r="K149" s="64">
        <v>4453</v>
      </c>
      <c r="L149" s="64">
        <v>31920</v>
      </c>
      <c r="M149" s="64">
        <v>713</v>
      </c>
      <c r="N149" s="64">
        <v>390557</v>
      </c>
      <c r="P149" s="64">
        <v>143545</v>
      </c>
      <c r="Q149" s="64">
        <v>1243</v>
      </c>
      <c r="R149" s="64">
        <v>5685</v>
      </c>
      <c r="S149" s="64">
        <v>276</v>
      </c>
      <c r="T149" s="64">
        <v>150749</v>
      </c>
      <c r="V149" s="64">
        <v>1974</v>
      </c>
      <c r="W149" s="64">
        <v>17836</v>
      </c>
      <c r="X149" s="64">
        <v>12795</v>
      </c>
      <c r="Y149" s="64">
        <v>1687</v>
      </c>
      <c r="Z149" s="64">
        <v>34292</v>
      </c>
      <c r="AB149" s="64">
        <v>3661</v>
      </c>
      <c r="AC149" s="64">
        <v>6000</v>
      </c>
      <c r="AD149" s="64">
        <v>8202</v>
      </c>
      <c r="AE149" s="64">
        <v>880</v>
      </c>
      <c r="AF149" s="64">
        <v>18743</v>
      </c>
      <c r="AH149" s="78">
        <v>73</v>
      </c>
      <c r="AI149" s="78">
        <v>9</v>
      </c>
      <c r="AJ149" s="78">
        <v>65</v>
      </c>
      <c r="AK149" s="78">
        <v>9</v>
      </c>
      <c r="AL149" s="78">
        <v>1</v>
      </c>
      <c r="AM149" s="78">
        <v>1</v>
      </c>
      <c r="AN149" s="78">
        <v>158</v>
      </c>
      <c r="AP149">
        <v>452</v>
      </c>
      <c r="AQ149">
        <v>39</v>
      </c>
      <c r="AR149">
        <v>678</v>
      </c>
      <c r="AS149">
        <v>81</v>
      </c>
      <c r="AT149">
        <v>9</v>
      </c>
      <c r="AU149">
        <v>21</v>
      </c>
      <c r="AV149">
        <v>1280</v>
      </c>
    </row>
    <row r="150" spans="1:48" x14ac:dyDescent="0.3">
      <c r="A150" s="65">
        <v>43891</v>
      </c>
      <c r="B150" s="32">
        <v>2277</v>
      </c>
      <c r="C150" s="32">
        <v>232</v>
      </c>
      <c r="D150" s="32">
        <v>2509</v>
      </c>
      <c r="E150" s="32"/>
      <c r="F150" s="32">
        <v>3982</v>
      </c>
      <c r="G150" s="32">
        <v>365</v>
      </c>
      <c r="H150" s="32">
        <v>4347</v>
      </c>
      <c r="I150" s="32"/>
      <c r="J150" s="32">
        <v>354069</v>
      </c>
      <c r="K150" s="32">
        <v>4449</v>
      </c>
      <c r="L150" s="32">
        <v>32045</v>
      </c>
      <c r="M150" s="32">
        <v>709</v>
      </c>
      <c r="N150" s="32">
        <v>391272</v>
      </c>
      <c r="O150" s="32"/>
      <c r="P150" s="32">
        <v>143345</v>
      </c>
      <c r="Q150" s="32">
        <v>1250</v>
      </c>
      <c r="R150" s="32">
        <v>5653</v>
      </c>
      <c r="S150" s="32">
        <v>275</v>
      </c>
      <c r="T150" s="32">
        <v>150523</v>
      </c>
      <c r="U150" s="32"/>
      <c r="V150" s="32">
        <v>1970</v>
      </c>
      <c r="W150" s="32">
        <v>17887</v>
      </c>
      <c r="X150" s="32">
        <v>12721</v>
      </c>
      <c r="Y150" s="32">
        <v>1678</v>
      </c>
      <c r="Z150" s="32">
        <v>34256</v>
      </c>
      <c r="AA150" s="32"/>
      <c r="AB150" s="32">
        <v>3681</v>
      </c>
      <c r="AC150" s="32">
        <v>6032</v>
      </c>
      <c r="AD150" s="32">
        <v>8198</v>
      </c>
      <c r="AE150" s="32">
        <v>884</v>
      </c>
      <c r="AF150" s="32">
        <v>18795</v>
      </c>
      <c r="AG150" s="32"/>
      <c r="AH150" s="32">
        <v>72</v>
      </c>
      <c r="AI150" s="32">
        <v>9</v>
      </c>
      <c r="AJ150" s="32">
        <v>67</v>
      </c>
      <c r="AK150" s="32">
        <v>9</v>
      </c>
      <c r="AL150" s="32">
        <v>1</v>
      </c>
      <c r="AM150" s="32">
        <v>1</v>
      </c>
      <c r="AN150" s="32">
        <v>159</v>
      </c>
      <c r="AO150" s="32"/>
      <c r="AP150" s="32">
        <v>450</v>
      </c>
      <c r="AQ150" s="32">
        <v>39</v>
      </c>
      <c r="AR150" s="32">
        <v>675</v>
      </c>
      <c r="AS150" s="32">
        <v>81</v>
      </c>
      <c r="AT150" s="32">
        <v>9</v>
      </c>
      <c r="AU150" s="32">
        <v>21</v>
      </c>
      <c r="AV150" s="32">
        <v>1275</v>
      </c>
    </row>
    <row r="151" spans="1:48" x14ac:dyDescent="0.3">
      <c r="A151" s="65">
        <v>43922</v>
      </c>
      <c r="B151" s="32">
        <v>2267</v>
      </c>
      <c r="C151" s="32">
        <v>232</v>
      </c>
      <c r="D151" s="32">
        <v>2499</v>
      </c>
      <c r="E151" s="32"/>
      <c r="F151" s="32">
        <v>3988</v>
      </c>
      <c r="G151" s="32">
        <v>365</v>
      </c>
      <c r="H151" s="32">
        <v>4353</v>
      </c>
      <c r="I151" s="32"/>
      <c r="J151" s="32">
        <v>354655</v>
      </c>
      <c r="K151" s="32">
        <v>4468</v>
      </c>
      <c r="L151" s="32">
        <v>32156</v>
      </c>
      <c r="M151" s="32">
        <v>716</v>
      </c>
      <c r="N151" s="32">
        <v>391995</v>
      </c>
      <c r="O151" s="32"/>
      <c r="P151" s="32">
        <v>142576</v>
      </c>
      <c r="Q151" s="32">
        <v>1240</v>
      </c>
      <c r="R151" s="32">
        <v>5570</v>
      </c>
      <c r="S151" s="32">
        <v>276</v>
      </c>
      <c r="T151" s="32">
        <v>149662</v>
      </c>
      <c r="U151" s="32"/>
      <c r="V151" s="32">
        <v>1954</v>
      </c>
      <c r="W151" s="32">
        <v>17872</v>
      </c>
      <c r="X151" s="32">
        <v>12692</v>
      </c>
      <c r="Y151" s="32">
        <v>1695</v>
      </c>
      <c r="Z151" s="32">
        <v>34213</v>
      </c>
      <c r="AA151" s="32"/>
      <c r="AB151" s="32">
        <v>3707</v>
      </c>
      <c r="AC151" s="32">
        <v>6105</v>
      </c>
      <c r="AD151" s="32">
        <v>8185</v>
      </c>
      <c r="AE151" s="32">
        <v>867</v>
      </c>
      <c r="AF151" s="32">
        <v>18864</v>
      </c>
      <c r="AG151" s="32"/>
      <c r="AH151" s="32">
        <v>70</v>
      </c>
      <c r="AI151" s="32">
        <v>9</v>
      </c>
      <c r="AJ151" s="32">
        <v>64</v>
      </c>
      <c r="AK151" s="32">
        <v>8</v>
      </c>
      <c r="AL151" s="32">
        <v>1</v>
      </c>
      <c r="AM151" s="32">
        <v>1</v>
      </c>
      <c r="AN151" s="32">
        <v>153</v>
      </c>
      <c r="AO151" s="32"/>
      <c r="AP151" s="32">
        <v>450</v>
      </c>
      <c r="AQ151" s="32">
        <v>39</v>
      </c>
      <c r="AR151" s="32">
        <v>676</v>
      </c>
      <c r="AS151" s="32">
        <v>81</v>
      </c>
      <c r="AT151" s="32">
        <v>9</v>
      </c>
      <c r="AU151" s="32">
        <v>21</v>
      </c>
      <c r="AV151" s="32">
        <v>1276</v>
      </c>
    </row>
    <row r="152" spans="1:48" x14ac:dyDescent="0.3">
      <c r="A152" s="65">
        <v>43952</v>
      </c>
      <c r="B152" s="64">
        <v>2256</v>
      </c>
      <c r="C152" s="64">
        <v>227</v>
      </c>
      <c r="D152" s="61">
        <v>2483</v>
      </c>
      <c r="F152" s="64">
        <v>3996</v>
      </c>
      <c r="G152" s="64">
        <v>367</v>
      </c>
      <c r="H152" s="61">
        <v>4363</v>
      </c>
      <c r="J152" s="64">
        <v>355131</v>
      </c>
      <c r="K152" s="64">
        <v>4477</v>
      </c>
      <c r="L152" s="64">
        <v>32126</v>
      </c>
      <c r="M152" s="64">
        <v>683</v>
      </c>
      <c r="N152" s="64">
        <v>392417</v>
      </c>
      <c r="P152" s="64">
        <v>141638</v>
      </c>
      <c r="Q152" s="64">
        <v>1233</v>
      </c>
      <c r="R152" s="64">
        <v>5503</v>
      </c>
      <c r="S152" s="64">
        <v>287</v>
      </c>
      <c r="T152" s="64">
        <v>148661</v>
      </c>
      <c r="V152" s="64">
        <v>1942</v>
      </c>
      <c r="W152" s="64">
        <v>17926</v>
      </c>
      <c r="X152" s="64">
        <v>12642</v>
      </c>
      <c r="Y152" s="64">
        <v>1700</v>
      </c>
      <c r="Z152" s="64">
        <v>34210</v>
      </c>
      <c r="AB152" s="64">
        <v>3720</v>
      </c>
      <c r="AC152" s="64">
        <v>6120</v>
      </c>
      <c r="AD152" s="64">
        <v>8181</v>
      </c>
      <c r="AE152" s="64">
        <v>859</v>
      </c>
      <c r="AF152" s="64">
        <v>18880</v>
      </c>
      <c r="AH152" s="78">
        <v>69</v>
      </c>
      <c r="AI152" s="78">
        <v>9</v>
      </c>
      <c r="AJ152" s="78">
        <v>68</v>
      </c>
      <c r="AK152" s="78">
        <v>8</v>
      </c>
      <c r="AL152" s="78">
        <v>1</v>
      </c>
      <c r="AM152" s="78">
        <v>1</v>
      </c>
      <c r="AN152" s="78">
        <v>156</v>
      </c>
      <c r="AP152">
        <v>452</v>
      </c>
      <c r="AQ152">
        <v>39</v>
      </c>
      <c r="AR152">
        <v>673</v>
      </c>
      <c r="AS152">
        <v>81</v>
      </c>
      <c r="AT152">
        <v>9</v>
      </c>
      <c r="AU152">
        <v>21</v>
      </c>
      <c r="AV152">
        <v>1275</v>
      </c>
    </row>
    <row r="153" spans="1:48" x14ac:dyDescent="0.3">
      <c r="A153" s="65">
        <v>43983</v>
      </c>
      <c r="B153" s="32">
        <v>2279</v>
      </c>
      <c r="C153" s="32">
        <v>228</v>
      </c>
      <c r="D153" s="32">
        <v>2507</v>
      </c>
      <c r="E153" s="32"/>
      <c r="F153" s="32">
        <v>3995</v>
      </c>
      <c r="G153" s="32">
        <v>374</v>
      </c>
      <c r="H153" s="32">
        <v>4369</v>
      </c>
      <c r="I153" s="32"/>
      <c r="J153" s="32">
        <v>356977</v>
      </c>
      <c r="K153" s="32">
        <v>4570</v>
      </c>
      <c r="L153" s="32">
        <v>32446</v>
      </c>
      <c r="M153" s="32">
        <v>686</v>
      </c>
      <c r="N153" s="32">
        <v>394679</v>
      </c>
      <c r="O153" s="32"/>
      <c r="P153" s="32">
        <v>140701</v>
      </c>
      <c r="Q153" s="32">
        <v>1156</v>
      </c>
      <c r="R153" s="32">
        <v>5373</v>
      </c>
      <c r="S153" s="32">
        <v>284</v>
      </c>
      <c r="T153" s="32">
        <v>147514</v>
      </c>
      <c r="U153" s="32"/>
      <c r="V153" s="32">
        <v>1939</v>
      </c>
      <c r="W153" s="32">
        <v>18061</v>
      </c>
      <c r="X153" s="32">
        <v>12555</v>
      </c>
      <c r="Y153" s="32">
        <v>1696</v>
      </c>
      <c r="Z153" s="32">
        <v>34251</v>
      </c>
      <c r="AA153" s="32"/>
      <c r="AB153" s="32">
        <v>3720</v>
      </c>
      <c r="AC153" s="32">
        <v>6163</v>
      </c>
      <c r="AD153" s="32">
        <v>8135</v>
      </c>
      <c r="AE153" s="32">
        <v>860</v>
      </c>
      <c r="AF153" s="32">
        <v>18878</v>
      </c>
      <c r="AG153" s="32"/>
      <c r="AH153" s="32">
        <v>66</v>
      </c>
      <c r="AI153" s="32">
        <v>8</v>
      </c>
      <c r="AJ153" s="32">
        <v>65</v>
      </c>
      <c r="AK153" s="32">
        <v>8</v>
      </c>
      <c r="AL153" s="32">
        <v>1</v>
      </c>
      <c r="AM153" s="32">
        <v>1</v>
      </c>
      <c r="AN153" s="32">
        <v>149</v>
      </c>
      <c r="AO153" s="32"/>
      <c r="AP153" s="32">
        <v>441</v>
      </c>
      <c r="AQ153" s="32">
        <v>32</v>
      </c>
      <c r="AR153" s="32">
        <v>675</v>
      </c>
      <c r="AS153" s="32">
        <v>81</v>
      </c>
      <c r="AT153" s="32">
        <v>9</v>
      </c>
      <c r="AU153" s="32">
        <v>21</v>
      </c>
      <c r="AV153" s="32">
        <v>1259</v>
      </c>
    </row>
    <row r="154" spans="1:48" x14ac:dyDescent="0.3">
      <c r="A154" s="65">
        <v>44013</v>
      </c>
      <c r="B154" s="32">
        <v>2275</v>
      </c>
      <c r="C154" s="32">
        <v>230</v>
      </c>
      <c r="D154" s="32">
        <v>2505</v>
      </c>
      <c r="E154" s="32"/>
      <c r="F154" s="32">
        <v>3994</v>
      </c>
      <c r="G154" s="32">
        <v>373</v>
      </c>
      <c r="H154" s="32">
        <v>4367</v>
      </c>
      <c r="I154" s="32"/>
      <c r="J154" s="32">
        <v>360396</v>
      </c>
      <c r="K154" s="32">
        <v>4632</v>
      </c>
      <c r="L154" s="32">
        <v>32774</v>
      </c>
      <c r="M154" s="32">
        <v>683</v>
      </c>
      <c r="N154" s="32">
        <v>398485</v>
      </c>
      <c r="O154" s="32"/>
      <c r="P154" s="32">
        <v>139184</v>
      </c>
      <c r="Q154" s="32">
        <v>1139</v>
      </c>
      <c r="R154" s="32">
        <v>5325</v>
      </c>
      <c r="S154" s="32">
        <v>286</v>
      </c>
      <c r="T154" s="32">
        <v>145934</v>
      </c>
      <c r="U154" s="32"/>
      <c r="V154" s="32">
        <v>1939</v>
      </c>
      <c r="W154" s="32">
        <v>18172</v>
      </c>
      <c r="X154" s="32">
        <v>12481</v>
      </c>
      <c r="Y154" s="32">
        <v>1702</v>
      </c>
      <c r="Z154" s="32">
        <v>34294</v>
      </c>
      <c r="AA154" s="32"/>
      <c r="AB154" s="32">
        <v>3717</v>
      </c>
      <c r="AC154" s="32">
        <v>6176</v>
      </c>
      <c r="AD154" s="32">
        <v>8104</v>
      </c>
      <c r="AE154" s="32">
        <v>858</v>
      </c>
      <c r="AF154" s="32">
        <v>18855</v>
      </c>
      <c r="AG154" s="32"/>
      <c r="AH154" s="32">
        <v>63</v>
      </c>
      <c r="AI154" s="32">
        <v>8</v>
      </c>
      <c r="AJ154" s="32">
        <v>61</v>
      </c>
      <c r="AK154" s="32">
        <v>8</v>
      </c>
      <c r="AL154" s="32">
        <v>1</v>
      </c>
      <c r="AM154" s="32">
        <v>1</v>
      </c>
      <c r="AN154" s="32">
        <v>142</v>
      </c>
      <c r="AO154" s="32"/>
      <c r="AP154" s="32">
        <v>440</v>
      </c>
      <c r="AQ154" s="32">
        <v>32</v>
      </c>
      <c r="AR154" s="32">
        <v>679</v>
      </c>
      <c r="AS154" s="32">
        <v>81</v>
      </c>
      <c r="AT154" s="32">
        <v>9</v>
      </c>
      <c r="AU154" s="32">
        <v>21</v>
      </c>
      <c r="AV154" s="32">
        <v>1262</v>
      </c>
    </row>
    <row r="155" spans="1:48" x14ac:dyDescent="0.3">
      <c r="A155" s="65">
        <v>44044</v>
      </c>
      <c r="B155" s="32">
        <v>2285</v>
      </c>
      <c r="C155" s="32">
        <v>229</v>
      </c>
      <c r="D155" s="32">
        <v>2514</v>
      </c>
      <c r="E155" s="32"/>
      <c r="F155" s="32">
        <v>3977</v>
      </c>
      <c r="G155" s="32">
        <v>373</v>
      </c>
      <c r="H155" s="32">
        <v>4350</v>
      </c>
      <c r="I155" s="32"/>
      <c r="J155" s="32">
        <v>360149</v>
      </c>
      <c r="K155" s="32">
        <v>4589</v>
      </c>
      <c r="L155" s="32">
        <v>32598</v>
      </c>
      <c r="M155" s="32">
        <v>685</v>
      </c>
      <c r="N155" s="32">
        <v>398021</v>
      </c>
      <c r="O155" s="32"/>
      <c r="P155" s="32">
        <v>137206</v>
      </c>
      <c r="Q155" s="32">
        <v>1128</v>
      </c>
      <c r="R155" s="32">
        <v>5245</v>
      </c>
      <c r="S155" s="32">
        <v>283</v>
      </c>
      <c r="T155" s="32">
        <v>143862</v>
      </c>
      <c r="U155" s="32"/>
      <c r="V155" s="32">
        <v>1941</v>
      </c>
      <c r="W155" s="32">
        <v>18262</v>
      </c>
      <c r="X155" s="32">
        <v>12455</v>
      </c>
      <c r="Y155" s="32">
        <v>1711</v>
      </c>
      <c r="Z155" s="32">
        <v>34369</v>
      </c>
      <c r="AA155" s="32"/>
      <c r="AB155" s="32">
        <v>3714</v>
      </c>
      <c r="AC155" s="32">
        <v>6183</v>
      </c>
      <c r="AD155" s="32">
        <v>8029</v>
      </c>
      <c r="AE155" s="32">
        <v>839</v>
      </c>
      <c r="AF155" s="32">
        <v>18765</v>
      </c>
      <c r="AG155" s="32"/>
      <c r="AH155" s="32">
        <v>63</v>
      </c>
      <c r="AI155" s="32">
        <v>8</v>
      </c>
      <c r="AJ155" s="32">
        <v>62</v>
      </c>
      <c r="AK155" s="32">
        <v>8</v>
      </c>
      <c r="AL155" s="32">
        <v>1</v>
      </c>
      <c r="AM155" s="32">
        <v>1</v>
      </c>
      <c r="AN155" s="32">
        <v>143</v>
      </c>
      <c r="AO155" s="32"/>
      <c r="AP155" s="32">
        <v>440</v>
      </c>
      <c r="AQ155" s="32">
        <v>32</v>
      </c>
      <c r="AR155" s="32">
        <v>676</v>
      </c>
      <c r="AS155" s="32">
        <v>81</v>
      </c>
      <c r="AT155" s="32">
        <v>9</v>
      </c>
      <c r="AU155" s="32">
        <v>21</v>
      </c>
      <c r="AV155" s="32">
        <v>1259</v>
      </c>
    </row>
    <row r="156" spans="1:48" x14ac:dyDescent="0.3">
      <c r="A156" s="65">
        <v>44075</v>
      </c>
      <c r="B156" s="32">
        <v>2272</v>
      </c>
      <c r="C156" s="32">
        <v>229</v>
      </c>
      <c r="D156" s="32">
        <v>2501</v>
      </c>
      <c r="E156" s="32"/>
      <c r="F156" s="32">
        <v>3992</v>
      </c>
      <c r="G156" s="32">
        <v>373</v>
      </c>
      <c r="H156" s="32">
        <v>4365</v>
      </c>
      <c r="I156" s="32"/>
      <c r="J156" s="32">
        <v>361238</v>
      </c>
      <c r="K156" s="32">
        <v>4583</v>
      </c>
      <c r="L156" s="32">
        <v>32641</v>
      </c>
      <c r="M156" s="32">
        <v>676</v>
      </c>
      <c r="N156" s="32">
        <v>399138</v>
      </c>
      <c r="O156" s="32"/>
      <c r="P156" s="32">
        <v>136119</v>
      </c>
      <c r="Q156" s="32">
        <v>1123</v>
      </c>
      <c r="R156" s="32">
        <v>5231</v>
      </c>
      <c r="S156" s="32">
        <v>290</v>
      </c>
      <c r="T156" s="32">
        <v>142763</v>
      </c>
      <c r="U156" s="32"/>
      <c r="V156" s="32">
        <v>1946</v>
      </c>
      <c r="W156" s="32">
        <v>18367</v>
      </c>
      <c r="X156" s="32">
        <v>12424</v>
      </c>
      <c r="Y156" s="32">
        <v>1717</v>
      </c>
      <c r="Z156" s="32">
        <v>34454</v>
      </c>
      <c r="AA156" s="32"/>
      <c r="AB156" s="32">
        <v>3709</v>
      </c>
      <c r="AC156" s="32">
        <v>6211</v>
      </c>
      <c r="AD156" s="32">
        <v>7964</v>
      </c>
      <c r="AE156" s="32">
        <v>829</v>
      </c>
      <c r="AF156" s="32">
        <v>18713</v>
      </c>
      <c r="AG156" s="32"/>
      <c r="AH156" s="32">
        <v>62</v>
      </c>
      <c r="AI156" s="32">
        <v>8</v>
      </c>
      <c r="AJ156" s="32">
        <v>65</v>
      </c>
      <c r="AK156" s="32">
        <v>9</v>
      </c>
      <c r="AL156" s="32">
        <v>1</v>
      </c>
      <c r="AM156" s="32">
        <v>1</v>
      </c>
      <c r="AN156" s="32">
        <v>146</v>
      </c>
      <c r="AO156" s="32"/>
      <c r="AP156" s="32">
        <v>439</v>
      </c>
      <c r="AQ156" s="32">
        <v>32</v>
      </c>
      <c r="AR156" s="32">
        <v>674</v>
      </c>
      <c r="AS156" s="32">
        <v>81</v>
      </c>
      <c r="AT156" s="32">
        <v>9</v>
      </c>
      <c r="AU156" s="32">
        <v>21</v>
      </c>
      <c r="AV156" s="32">
        <v>1256</v>
      </c>
    </row>
    <row r="157" spans="1:48" x14ac:dyDescent="0.3">
      <c r="A157" s="65">
        <v>44105</v>
      </c>
      <c r="B157" s="64">
        <v>2287</v>
      </c>
      <c r="C157" s="64">
        <v>234</v>
      </c>
      <c r="D157" s="61">
        <v>2521</v>
      </c>
      <c r="F157" s="64">
        <v>3981</v>
      </c>
      <c r="G157" s="64">
        <v>368</v>
      </c>
      <c r="H157" s="61">
        <v>4349</v>
      </c>
      <c r="J157" s="64">
        <v>361806</v>
      </c>
      <c r="K157" s="64">
        <v>4517</v>
      </c>
      <c r="L157" s="64">
        <v>32667</v>
      </c>
      <c r="M157" s="64">
        <v>674</v>
      </c>
      <c r="N157" s="64">
        <v>399664</v>
      </c>
      <c r="P157">
        <v>135241</v>
      </c>
      <c r="Q157">
        <v>1178</v>
      </c>
      <c r="R157">
        <v>5229</v>
      </c>
      <c r="S157" s="64">
        <v>291</v>
      </c>
      <c r="T157" s="64">
        <v>141939</v>
      </c>
      <c r="V157" s="64">
        <v>1948</v>
      </c>
      <c r="W157" s="64">
        <v>18460</v>
      </c>
      <c r="X157" s="64">
        <v>12375</v>
      </c>
      <c r="Y157" s="64">
        <v>1714</v>
      </c>
      <c r="Z157" s="64">
        <v>34497</v>
      </c>
      <c r="AB157" s="64">
        <v>3722</v>
      </c>
      <c r="AC157" s="64">
        <v>6215</v>
      </c>
      <c r="AD157" s="64">
        <v>7922</v>
      </c>
      <c r="AE157" s="64">
        <v>830</v>
      </c>
      <c r="AF157" s="64">
        <v>18689</v>
      </c>
      <c r="AH157" s="78">
        <v>60</v>
      </c>
      <c r="AI157" s="78">
        <v>8</v>
      </c>
      <c r="AJ157" s="78">
        <v>66</v>
      </c>
      <c r="AK157" s="78">
        <v>10</v>
      </c>
      <c r="AL157" s="78">
        <v>1</v>
      </c>
      <c r="AM157" s="78">
        <v>0</v>
      </c>
      <c r="AN157" s="78">
        <v>145</v>
      </c>
      <c r="AP157">
        <v>441</v>
      </c>
      <c r="AQ157">
        <v>32</v>
      </c>
      <c r="AR157">
        <v>674</v>
      </c>
      <c r="AS157">
        <v>80</v>
      </c>
      <c r="AT157">
        <v>9</v>
      </c>
      <c r="AU157">
        <v>22</v>
      </c>
      <c r="AV157">
        <v>1258</v>
      </c>
    </row>
    <row r="158" spans="1:48" x14ac:dyDescent="0.3">
      <c r="A158" s="65">
        <v>44136</v>
      </c>
      <c r="B158" s="32">
        <v>2304</v>
      </c>
      <c r="C158" s="32">
        <v>234</v>
      </c>
      <c r="D158" s="32">
        <v>2538</v>
      </c>
      <c r="E158" s="32"/>
      <c r="F158" s="32">
        <v>3970</v>
      </c>
      <c r="G158" s="32">
        <v>367</v>
      </c>
      <c r="H158" s="32">
        <v>4337</v>
      </c>
      <c r="I158" s="32"/>
      <c r="J158" s="32">
        <v>363545</v>
      </c>
      <c r="K158" s="32">
        <v>4526</v>
      </c>
      <c r="L158" s="32">
        <v>32821</v>
      </c>
      <c r="M158" s="32">
        <v>677</v>
      </c>
      <c r="N158" s="32">
        <v>401569</v>
      </c>
      <c r="O158" s="32"/>
      <c r="P158" s="32">
        <v>134468</v>
      </c>
      <c r="Q158" s="32">
        <v>1166</v>
      </c>
      <c r="R158" s="32">
        <v>5204</v>
      </c>
      <c r="S158" s="32">
        <v>290</v>
      </c>
      <c r="T158" s="32">
        <v>141128</v>
      </c>
      <c r="U158" s="32"/>
      <c r="V158" s="32">
        <v>1961</v>
      </c>
      <c r="W158" s="32">
        <v>18594</v>
      </c>
      <c r="X158" s="32">
        <v>12369</v>
      </c>
      <c r="Y158" s="32">
        <v>1708</v>
      </c>
      <c r="Z158" s="32">
        <v>34632</v>
      </c>
      <c r="AA158" s="32"/>
      <c r="AB158" s="32">
        <v>3718</v>
      </c>
      <c r="AC158" s="32">
        <v>6241</v>
      </c>
      <c r="AD158" s="32">
        <v>7864</v>
      </c>
      <c r="AE158" s="32">
        <v>845</v>
      </c>
      <c r="AF158" s="32">
        <v>18668</v>
      </c>
      <c r="AG158" s="32"/>
      <c r="AH158" s="32">
        <v>60</v>
      </c>
      <c r="AI158" s="32">
        <v>8</v>
      </c>
      <c r="AJ158" s="32">
        <v>64</v>
      </c>
      <c r="AK158" s="32">
        <v>10</v>
      </c>
      <c r="AL158" s="32">
        <v>1</v>
      </c>
      <c r="AM158" s="32">
        <v>0</v>
      </c>
      <c r="AN158" s="32">
        <v>143</v>
      </c>
      <c r="AO158" s="32"/>
      <c r="AP158" s="32">
        <v>442</v>
      </c>
      <c r="AQ158" s="32">
        <v>32</v>
      </c>
      <c r="AR158" s="32">
        <v>674</v>
      </c>
      <c r="AS158" s="32">
        <v>80</v>
      </c>
      <c r="AT158" s="32">
        <v>9</v>
      </c>
      <c r="AU158" s="32">
        <v>22</v>
      </c>
      <c r="AV158" s="32">
        <v>1259</v>
      </c>
    </row>
    <row r="159" spans="1:48" x14ac:dyDescent="0.3">
      <c r="A159" s="65">
        <v>44166</v>
      </c>
      <c r="B159" s="32">
        <v>2321</v>
      </c>
      <c r="C159" s="32">
        <v>241</v>
      </c>
      <c r="D159" s="32">
        <v>2562</v>
      </c>
      <c r="E159" s="32"/>
      <c r="F159" s="32">
        <v>3959</v>
      </c>
      <c r="G159" s="32">
        <v>362</v>
      </c>
      <c r="H159" s="32">
        <v>4321</v>
      </c>
      <c r="I159" s="32"/>
      <c r="J159" s="32">
        <v>365367</v>
      </c>
      <c r="K159" s="32">
        <v>4594</v>
      </c>
      <c r="L159" s="32">
        <v>33173</v>
      </c>
      <c r="M159" s="32">
        <v>665</v>
      </c>
      <c r="N159" s="32">
        <v>403799</v>
      </c>
      <c r="O159" s="32"/>
      <c r="P159" s="32">
        <v>133588</v>
      </c>
      <c r="Q159" s="32">
        <v>1158</v>
      </c>
      <c r="R159" s="32">
        <v>5176</v>
      </c>
      <c r="S159" s="32">
        <v>300</v>
      </c>
      <c r="T159" s="32">
        <v>140222</v>
      </c>
      <c r="U159" s="32"/>
      <c r="V159" s="32">
        <v>1985</v>
      </c>
      <c r="W159" s="32">
        <v>18740</v>
      </c>
      <c r="X159" s="32">
        <v>12321</v>
      </c>
      <c r="Y159" s="32">
        <v>1692</v>
      </c>
      <c r="Z159" s="32">
        <v>34738</v>
      </c>
      <c r="AA159" s="32"/>
      <c r="AB159" s="32">
        <v>3701</v>
      </c>
      <c r="AC159" s="32">
        <v>6272</v>
      </c>
      <c r="AD159" s="32">
        <v>7847</v>
      </c>
      <c r="AE159" s="32">
        <v>872</v>
      </c>
      <c r="AF159" s="32">
        <v>18692</v>
      </c>
      <c r="AG159" s="32"/>
      <c r="AH159" s="32">
        <v>60</v>
      </c>
      <c r="AI159" s="32">
        <v>8</v>
      </c>
      <c r="AJ159" s="32">
        <v>63</v>
      </c>
      <c r="AK159" s="32">
        <v>9</v>
      </c>
      <c r="AL159" s="32">
        <v>2</v>
      </c>
      <c r="AM159" s="32">
        <v>0</v>
      </c>
      <c r="AN159" s="32">
        <v>142</v>
      </c>
      <c r="AO159" s="32"/>
      <c r="AP159" s="32">
        <v>441</v>
      </c>
      <c r="AQ159" s="32">
        <v>32</v>
      </c>
      <c r="AR159" s="32">
        <v>675</v>
      </c>
      <c r="AS159" s="32">
        <v>80</v>
      </c>
      <c r="AT159" s="32">
        <v>8</v>
      </c>
      <c r="AU159" s="32">
        <v>22</v>
      </c>
      <c r="AV159" s="32">
        <v>1258</v>
      </c>
    </row>
    <row r="160" spans="1:48" x14ac:dyDescent="0.3">
      <c r="A160" s="65">
        <v>44197</v>
      </c>
      <c r="B160" s="32">
        <v>2210</v>
      </c>
      <c r="C160" s="32">
        <v>234</v>
      </c>
      <c r="D160" s="32">
        <v>2444</v>
      </c>
      <c r="E160" s="32"/>
      <c r="F160" s="32">
        <v>3884</v>
      </c>
      <c r="G160" s="32">
        <v>355</v>
      </c>
      <c r="H160" s="32">
        <v>4239</v>
      </c>
      <c r="I160" s="32"/>
      <c r="J160" s="32">
        <v>365751</v>
      </c>
      <c r="K160" s="32">
        <v>4614</v>
      </c>
      <c r="L160" s="32">
        <v>33250</v>
      </c>
      <c r="M160" s="32">
        <v>667</v>
      </c>
      <c r="N160" s="32">
        <v>404282</v>
      </c>
      <c r="O160" s="32"/>
      <c r="P160" s="32">
        <v>132774</v>
      </c>
      <c r="Q160" s="32">
        <v>1147</v>
      </c>
      <c r="R160" s="32">
        <v>5089</v>
      </c>
      <c r="S160" s="32">
        <v>298</v>
      </c>
      <c r="T160" s="32">
        <v>139308</v>
      </c>
      <c r="U160" s="32"/>
      <c r="V160" s="32">
        <v>0</v>
      </c>
      <c r="W160" s="32">
        <v>18817</v>
      </c>
      <c r="X160" s="32">
        <v>12451</v>
      </c>
      <c r="Y160" s="32">
        <v>1691</v>
      </c>
      <c r="Z160" s="32">
        <v>32959</v>
      </c>
      <c r="AA160" s="32"/>
      <c r="AB160" s="32">
        <v>0</v>
      </c>
      <c r="AC160" s="32">
        <v>6237</v>
      </c>
      <c r="AD160" s="32">
        <v>7820</v>
      </c>
      <c r="AE160" s="32">
        <v>854</v>
      </c>
      <c r="AF160" s="32">
        <v>14911</v>
      </c>
      <c r="AG160" s="32"/>
      <c r="AH160" s="32">
        <v>62</v>
      </c>
      <c r="AI160" s="32">
        <v>8</v>
      </c>
      <c r="AJ160" s="32">
        <v>0</v>
      </c>
      <c r="AK160" s="32">
        <v>0</v>
      </c>
      <c r="AL160" s="32">
        <v>3</v>
      </c>
      <c r="AM160" s="32">
        <v>0</v>
      </c>
      <c r="AN160" s="32">
        <v>73</v>
      </c>
      <c r="AO160" s="32"/>
      <c r="AP160" s="32">
        <v>442</v>
      </c>
      <c r="AQ160" s="32">
        <v>32</v>
      </c>
      <c r="AR160" s="32">
        <v>0</v>
      </c>
      <c r="AS160" s="32">
        <v>0</v>
      </c>
      <c r="AT160" s="32">
        <v>7</v>
      </c>
      <c r="AU160" s="32">
        <v>0</v>
      </c>
      <c r="AV160" s="32">
        <v>481</v>
      </c>
    </row>
    <row r="161" spans="1:48" x14ac:dyDescent="0.3">
      <c r="A161" s="65">
        <v>44228</v>
      </c>
      <c r="B161" s="32">
        <v>2167</v>
      </c>
      <c r="C161" s="32">
        <v>232</v>
      </c>
      <c r="D161" s="32">
        <v>2399</v>
      </c>
      <c r="E161" s="32"/>
      <c r="F161" s="32">
        <v>3852</v>
      </c>
      <c r="G161" s="32">
        <v>353</v>
      </c>
      <c r="H161" s="32">
        <v>4205</v>
      </c>
      <c r="I161" s="32"/>
      <c r="J161" s="32">
        <v>366784</v>
      </c>
      <c r="K161" s="32">
        <v>4629</v>
      </c>
      <c r="L161" s="32">
        <v>33333</v>
      </c>
      <c r="M161" s="32">
        <v>669</v>
      </c>
      <c r="N161" s="32">
        <v>405415</v>
      </c>
      <c r="O161" s="32"/>
      <c r="P161" s="32">
        <v>131955</v>
      </c>
      <c r="Q161" s="32">
        <v>1140</v>
      </c>
      <c r="R161" s="32">
        <v>5059</v>
      </c>
      <c r="S161" s="32">
        <v>296</v>
      </c>
      <c r="T161" s="32">
        <v>138450</v>
      </c>
      <c r="U161" s="32"/>
      <c r="V161" s="32">
        <v>0</v>
      </c>
      <c r="W161" s="32">
        <v>18954</v>
      </c>
      <c r="X161" s="32">
        <v>12532</v>
      </c>
      <c r="Y161" s="32">
        <v>1706</v>
      </c>
      <c r="Z161" s="32">
        <v>33192</v>
      </c>
      <c r="AA161" s="32"/>
      <c r="AB161" s="32">
        <v>0</v>
      </c>
      <c r="AC161" s="32">
        <v>6215</v>
      </c>
      <c r="AD161" s="32">
        <v>7770</v>
      </c>
      <c r="AE161" s="32">
        <v>862</v>
      </c>
      <c r="AF161" s="32">
        <v>14847</v>
      </c>
      <c r="AG161" s="32"/>
      <c r="AH161" s="32">
        <v>65</v>
      </c>
      <c r="AI161" s="32">
        <v>9</v>
      </c>
      <c r="AJ161" s="32">
        <v>0</v>
      </c>
      <c r="AK161" s="32">
        <v>0</v>
      </c>
      <c r="AL161" s="32">
        <v>1</v>
      </c>
      <c r="AM161" s="32">
        <v>0</v>
      </c>
      <c r="AN161" s="32">
        <v>75</v>
      </c>
      <c r="AO161" s="32"/>
      <c r="AP161" s="32">
        <v>440</v>
      </c>
      <c r="AQ161" s="32">
        <v>32</v>
      </c>
      <c r="AR161" s="32">
        <v>0</v>
      </c>
      <c r="AS161" s="32">
        <v>0</v>
      </c>
      <c r="AT161" s="32">
        <v>9</v>
      </c>
      <c r="AU161" s="32">
        <v>0</v>
      </c>
      <c r="AV161" s="32">
        <v>481</v>
      </c>
    </row>
    <row r="162" spans="1:48" x14ac:dyDescent="0.3">
      <c r="A162" s="65">
        <v>44256</v>
      </c>
      <c r="B162" s="32">
        <v>2258</v>
      </c>
      <c r="C162" s="32">
        <v>238</v>
      </c>
      <c r="D162" s="32">
        <v>2496</v>
      </c>
      <c r="E162" s="32"/>
      <c r="F162" s="32">
        <v>3762</v>
      </c>
      <c r="G162" s="32">
        <v>346</v>
      </c>
      <c r="H162" s="32">
        <v>4108</v>
      </c>
      <c r="I162" s="32"/>
      <c r="J162" s="32">
        <v>368553</v>
      </c>
      <c r="K162" s="32">
        <v>4656</v>
      </c>
      <c r="L162" s="32">
        <v>33610</v>
      </c>
      <c r="M162" s="32">
        <v>670</v>
      </c>
      <c r="N162" s="32">
        <v>407489</v>
      </c>
      <c r="O162" s="32"/>
      <c r="P162" s="32">
        <v>130778</v>
      </c>
      <c r="Q162" s="32">
        <v>1130</v>
      </c>
      <c r="R162" s="32">
        <v>4967</v>
      </c>
      <c r="S162" s="32">
        <v>295</v>
      </c>
      <c r="T162" s="32">
        <v>137170</v>
      </c>
      <c r="U162" s="32"/>
      <c r="V162" s="32">
        <v>0</v>
      </c>
      <c r="W162" s="32">
        <v>19034</v>
      </c>
      <c r="X162" s="32">
        <v>12759</v>
      </c>
      <c r="Y162" s="32">
        <v>1717</v>
      </c>
      <c r="Z162" s="32">
        <v>33510</v>
      </c>
      <c r="AA162" s="32"/>
      <c r="AB162" s="32">
        <v>0</v>
      </c>
      <c r="AC162" s="32">
        <v>6146</v>
      </c>
      <c r="AD162" s="32">
        <v>7606</v>
      </c>
      <c r="AE162" s="32">
        <v>845</v>
      </c>
      <c r="AF162" s="32">
        <v>14597</v>
      </c>
      <c r="AG162" s="32"/>
      <c r="AH162" s="32">
        <v>65</v>
      </c>
      <c r="AI162" s="32">
        <v>10</v>
      </c>
      <c r="AJ162" s="32">
        <v>0</v>
      </c>
      <c r="AK162" s="32">
        <v>0</v>
      </c>
      <c r="AL162" s="32">
        <v>1</v>
      </c>
      <c r="AM162" s="32">
        <v>0</v>
      </c>
      <c r="AN162" s="32">
        <v>76</v>
      </c>
      <c r="AO162" s="32"/>
      <c r="AP162" s="32">
        <v>436</v>
      </c>
      <c r="AQ162" s="32">
        <v>32</v>
      </c>
      <c r="AR162" s="32">
        <v>0</v>
      </c>
      <c r="AS162" s="32">
        <v>0</v>
      </c>
      <c r="AT162" s="32">
        <v>9</v>
      </c>
      <c r="AU162" s="32">
        <v>0</v>
      </c>
      <c r="AV162" s="32">
        <v>477</v>
      </c>
    </row>
    <row r="163" spans="1:48" x14ac:dyDescent="0.3">
      <c r="A163" s="65">
        <v>44287</v>
      </c>
      <c r="B163" s="64">
        <v>2207</v>
      </c>
      <c r="C163" s="64">
        <v>242</v>
      </c>
      <c r="D163" s="61">
        <v>2449</v>
      </c>
      <c r="F163" s="64">
        <v>3796</v>
      </c>
      <c r="G163" s="64">
        <v>343</v>
      </c>
      <c r="H163" s="61">
        <v>4139</v>
      </c>
      <c r="J163" s="64">
        <v>370269</v>
      </c>
      <c r="K163" s="64">
        <v>4700</v>
      </c>
      <c r="L163" s="64">
        <v>33976</v>
      </c>
      <c r="M163" s="64">
        <v>667</v>
      </c>
      <c r="N163" s="64">
        <v>409612</v>
      </c>
      <c r="P163">
        <v>129812</v>
      </c>
      <c r="Q163">
        <v>1117</v>
      </c>
      <c r="R163">
        <v>4922</v>
      </c>
      <c r="S163" s="64">
        <v>296</v>
      </c>
      <c r="T163" s="64">
        <v>136147</v>
      </c>
      <c r="V163" s="64">
        <v>0</v>
      </c>
      <c r="W163" s="64">
        <v>18837</v>
      </c>
      <c r="X163" s="64">
        <v>12923</v>
      </c>
      <c r="Y163" s="64">
        <v>1717</v>
      </c>
      <c r="Z163" s="64">
        <v>33477</v>
      </c>
      <c r="AB163" s="64">
        <v>0</v>
      </c>
      <c r="AC163" s="64">
        <v>6120</v>
      </c>
      <c r="AD163" s="64">
        <v>7609</v>
      </c>
      <c r="AE163" s="64">
        <v>840</v>
      </c>
      <c r="AF163" s="64">
        <v>14569</v>
      </c>
      <c r="AH163" s="78">
        <v>65</v>
      </c>
      <c r="AI163" s="78">
        <v>11</v>
      </c>
      <c r="AJ163" s="78">
        <v>0</v>
      </c>
      <c r="AK163" s="78">
        <v>0</v>
      </c>
      <c r="AL163" s="78">
        <v>1</v>
      </c>
      <c r="AM163" s="78">
        <v>0</v>
      </c>
      <c r="AN163" s="78">
        <v>77</v>
      </c>
      <c r="AP163">
        <v>437</v>
      </c>
      <c r="AQ163">
        <v>32</v>
      </c>
      <c r="AR163">
        <v>0</v>
      </c>
      <c r="AS163">
        <v>0</v>
      </c>
      <c r="AT163">
        <v>9</v>
      </c>
      <c r="AU163">
        <v>0</v>
      </c>
      <c r="AV163">
        <v>478</v>
      </c>
    </row>
    <row r="164" spans="1:48" x14ac:dyDescent="0.3">
      <c r="A164" s="65">
        <v>44317</v>
      </c>
      <c r="B164" s="64">
        <v>2177</v>
      </c>
      <c r="C164" s="64">
        <v>242</v>
      </c>
      <c r="D164" s="61">
        <v>2419</v>
      </c>
      <c r="F164" s="64">
        <v>3783</v>
      </c>
      <c r="G164" s="64">
        <v>343</v>
      </c>
      <c r="H164" s="61">
        <v>4126</v>
      </c>
      <c r="J164" s="64">
        <v>369501</v>
      </c>
      <c r="K164" s="64">
        <v>4687</v>
      </c>
      <c r="L164" s="64">
        <v>33654</v>
      </c>
      <c r="M164" s="64">
        <v>668</v>
      </c>
      <c r="N164" s="64">
        <v>408510</v>
      </c>
      <c r="P164">
        <v>128881</v>
      </c>
      <c r="Q164">
        <v>1098</v>
      </c>
      <c r="R164">
        <v>4951</v>
      </c>
      <c r="S164" s="64">
        <v>295</v>
      </c>
      <c r="T164" s="64">
        <v>135225</v>
      </c>
      <c r="V164" s="64">
        <v>0</v>
      </c>
      <c r="W164" s="64">
        <v>18959</v>
      </c>
      <c r="X164" s="64">
        <v>12855</v>
      </c>
      <c r="Y164" s="64">
        <v>1709</v>
      </c>
      <c r="Z164" s="64">
        <v>33523</v>
      </c>
      <c r="AB164" s="64">
        <v>0</v>
      </c>
      <c r="AC164" s="64">
        <v>6131</v>
      </c>
      <c r="AD164" s="64">
        <v>7539</v>
      </c>
      <c r="AE164" s="64">
        <v>839</v>
      </c>
      <c r="AF164" s="64">
        <v>14509</v>
      </c>
      <c r="AH164" s="78">
        <v>66</v>
      </c>
      <c r="AI164" s="78">
        <v>10</v>
      </c>
      <c r="AJ164" s="78">
        <v>0</v>
      </c>
      <c r="AK164" s="78">
        <v>0</v>
      </c>
      <c r="AL164" s="78">
        <v>1</v>
      </c>
      <c r="AM164" s="78">
        <v>0</v>
      </c>
      <c r="AN164" s="78">
        <v>77</v>
      </c>
      <c r="AP164">
        <v>436</v>
      </c>
      <c r="AQ164">
        <v>32</v>
      </c>
      <c r="AR164">
        <v>0</v>
      </c>
      <c r="AS164">
        <v>0</v>
      </c>
      <c r="AT164">
        <v>9</v>
      </c>
      <c r="AU164">
        <v>0</v>
      </c>
      <c r="AV164">
        <v>477</v>
      </c>
    </row>
    <row r="165" spans="1:48" x14ac:dyDescent="0.3">
      <c r="A165" s="65">
        <v>44348</v>
      </c>
      <c r="B165" s="32">
        <v>2179</v>
      </c>
      <c r="C165" s="32">
        <v>235</v>
      </c>
      <c r="D165" s="32">
        <v>2414</v>
      </c>
      <c r="E165" s="32"/>
      <c r="F165" s="32">
        <v>3871</v>
      </c>
      <c r="G165" s="32">
        <v>345</v>
      </c>
      <c r="H165" s="32">
        <v>4216</v>
      </c>
      <c r="I165" s="32"/>
      <c r="J165" s="32">
        <v>370435</v>
      </c>
      <c r="K165" s="32">
        <v>4688</v>
      </c>
      <c r="L165" s="32">
        <v>33768</v>
      </c>
      <c r="M165" s="32">
        <v>672</v>
      </c>
      <c r="N165" s="32">
        <v>409563</v>
      </c>
      <c r="O165" s="32"/>
      <c r="P165" s="32">
        <v>127819</v>
      </c>
      <c r="Q165" s="32">
        <v>1085</v>
      </c>
      <c r="R165" s="32">
        <v>4976</v>
      </c>
      <c r="S165" s="32">
        <v>298</v>
      </c>
      <c r="T165" s="32">
        <v>134178</v>
      </c>
      <c r="U165" s="32"/>
      <c r="V165" s="32">
        <v>0</v>
      </c>
      <c r="W165" s="32">
        <v>19004</v>
      </c>
      <c r="X165" s="32">
        <v>12804</v>
      </c>
      <c r="Y165" s="32">
        <v>1709</v>
      </c>
      <c r="Z165" s="32">
        <v>33517</v>
      </c>
      <c r="AA165" s="32"/>
      <c r="AB165" s="32">
        <v>0</v>
      </c>
      <c r="AC165" s="32">
        <v>6149</v>
      </c>
      <c r="AD165" s="32">
        <v>7514</v>
      </c>
      <c r="AE165" s="32">
        <v>840</v>
      </c>
      <c r="AF165" s="32">
        <v>14503</v>
      </c>
      <c r="AG165" s="32"/>
      <c r="AH165" s="32">
        <v>58</v>
      </c>
      <c r="AI165" s="32">
        <v>11</v>
      </c>
      <c r="AJ165" s="32">
        <v>0</v>
      </c>
      <c r="AK165" s="32">
        <v>0</v>
      </c>
      <c r="AL165" s="32">
        <v>1</v>
      </c>
      <c r="AM165" s="32">
        <v>0</v>
      </c>
      <c r="AN165" s="32">
        <v>70</v>
      </c>
      <c r="AO165" s="32"/>
      <c r="AP165" s="32">
        <v>350</v>
      </c>
      <c r="AQ165" s="32">
        <v>33</v>
      </c>
      <c r="AR165" s="32">
        <v>0</v>
      </c>
      <c r="AS165" s="32">
        <v>0</v>
      </c>
      <c r="AT165" s="32">
        <v>9</v>
      </c>
      <c r="AU165" s="32">
        <v>0</v>
      </c>
      <c r="AV165" s="32">
        <v>392</v>
      </c>
    </row>
    <row r="166" spans="1:48" x14ac:dyDescent="0.3">
      <c r="A166" s="65"/>
      <c r="B166" s="64"/>
      <c r="C166" s="64"/>
      <c r="D166" s="61"/>
      <c r="F166" s="64"/>
      <c r="G166" s="64"/>
      <c r="H166" s="61"/>
      <c r="J166" s="64"/>
      <c r="K166" s="64"/>
      <c r="L166" s="64"/>
      <c r="M166" s="64"/>
      <c r="N166" s="64"/>
      <c r="O166" s="64"/>
      <c r="S166" s="64"/>
      <c r="T166" s="64"/>
      <c r="V166" s="64"/>
      <c r="W166" s="64"/>
      <c r="X166" s="64"/>
      <c r="Y166" s="64"/>
      <c r="Z166" s="64"/>
      <c r="AB166" s="64"/>
      <c r="AC166" s="64"/>
      <c r="AD166" s="64"/>
      <c r="AE166" s="64"/>
      <c r="AF166" s="64"/>
      <c r="AH166" s="78"/>
      <c r="AI166" s="78"/>
      <c r="AJ166" s="78"/>
      <c r="AK166" s="78"/>
      <c r="AL166" s="78"/>
      <c r="AM166" s="78"/>
      <c r="AN166" s="78"/>
    </row>
    <row r="167" spans="1:48" x14ac:dyDescent="0.3">
      <c r="A167" s="65"/>
      <c r="D167" s="61"/>
      <c r="F167" s="64"/>
      <c r="G167" s="64"/>
      <c r="H167" s="61"/>
      <c r="J167" s="64"/>
      <c r="K167" s="64"/>
      <c r="L167" s="64"/>
      <c r="M167" s="64"/>
      <c r="N167" s="64"/>
      <c r="O167" s="64"/>
      <c r="S167" s="64"/>
      <c r="T167" s="64"/>
      <c r="V167" s="64"/>
      <c r="W167" s="64"/>
      <c r="X167" s="64"/>
      <c r="Y167" s="64"/>
      <c r="Z167" s="64"/>
      <c r="AB167" s="64"/>
      <c r="AC167" s="64"/>
      <c r="AD167" s="64"/>
      <c r="AE167" s="64"/>
      <c r="AF167" s="64"/>
      <c r="AH167" s="78"/>
      <c r="AI167" s="78"/>
      <c r="AJ167" s="78"/>
      <c r="AK167" s="78"/>
      <c r="AL167" s="78"/>
      <c r="AM167" s="78"/>
      <c r="AN167" s="78"/>
    </row>
    <row r="168" spans="1:48" x14ac:dyDescent="0.3">
      <c r="A168" s="65"/>
      <c r="B168" s="64"/>
      <c r="C168" s="64"/>
      <c r="D168" s="61"/>
      <c r="F168" s="64"/>
      <c r="G168" s="64"/>
      <c r="H168" s="61"/>
      <c r="J168" s="64"/>
      <c r="K168" s="64"/>
      <c r="L168" s="64"/>
      <c r="M168" s="64"/>
      <c r="N168" s="64"/>
      <c r="S168" s="64"/>
      <c r="T168" s="64"/>
      <c r="V168" s="64"/>
      <c r="W168" s="64"/>
      <c r="X168" s="64"/>
      <c r="Y168" s="64"/>
      <c r="Z168" s="64"/>
      <c r="AB168" s="64"/>
      <c r="AC168" s="64"/>
      <c r="AD168" s="64"/>
      <c r="AE168" s="64"/>
      <c r="AF168" s="64"/>
      <c r="AH168" s="78"/>
      <c r="AI168" s="78"/>
      <c r="AJ168" s="78"/>
      <c r="AK168" s="78"/>
      <c r="AL168" s="78"/>
      <c r="AM168" s="78"/>
      <c r="AN168" s="78"/>
    </row>
    <row r="169" spans="1:48" x14ac:dyDescent="0.3">
      <c r="A169" s="65"/>
      <c r="B169" s="64"/>
      <c r="C169" s="64"/>
      <c r="D169" s="61"/>
      <c r="F169" s="64"/>
      <c r="G169" s="64"/>
      <c r="H169" s="61"/>
      <c r="J169" s="64"/>
      <c r="K169" s="64"/>
      <c r="L169" s="64"/>
      <c r="M169" s="64"/>
      <c r="N169" s="64"/>
      <c r="S169" s="64"/>
      <c r="T169" s="64"/>
      <c r="V169" s="64"/>
      <c r="W169" s="64"/>
      <c r="X169" s="64"/>
      <c r="Y169" s="64"/>
      <c r="Z169" s="64"/>
      <c r="AB169" s="64"/>
      <c r="AC169" s="64"/>
      <c r="AD169" s="64"/>
      <c r="AE169" s="64"/>
      <c r="AF169" s="64"/>
      <c r="AH169" s="78"/>
      <c r="AI169" s="78"/>
      <c r="AJ169" s="78"/>
      <c r="AK169" s="78"/>
      <c r="AL169" s="78"/>
      <c r="AM169" s="78"/>
      <c r="AN169" s="78"/>
    </row>
    <row r="170" spans="1:48" x14ac:dyDescent="0.3">
      <c r="A170" s="65"/>
      <c r="B170" s="64"/>
      <c r="C170" s="64"/>
      <c r="D170" s="61"/>
      <c r="F170" s="64"/>
      <c r="G170" s="64"/>
      <c r="H170" s="61"/>
      <c r="J170" s="64"/>
      <c r="K170" s="64"/>
      <c r="L170" s="64"/>
      <c r="M170" s="64"/>
      <c r="N170" s="64"/>
      <c r="O170" s="64"/>
      <c r="S170" s="64"/>
      <c r="T170" s="64"/>
      <c r="V170" s="64"/>
      <c r="W170" s="64"/>
      <c r="X170" s="64"/>
      <c r="Y170" s="64"/>
      <c r="Z170" s="64"/>
      <c r="AB170" s="64"/>
      <c r="AC170" s="64"/>
      <c r="AD170" s="64"/>
      <c r="AE170" s="64"/>
      <c r="AF170" s="64"/>
      <c r="AH170" s="78"/>
      <c r="AI170" s="78"/>
      <c r="AJ170" s="78"/>
      <c r="AK170" s="78"/>
      <c r="AL170" s="78"/>
      <c r="AM170" s="78"/>
      <c r="AN170" s="78"/>
    </row>
    <row r="171" spans="1:48" x14ac:dyDescent="0.3">
      <c r="A171" s="65"/>
      <c r="B171" s="64"/>
      <c r="C171" s="64"/>
      <c r="D171" s="61"/>
      <c r="F171" s="64"/>
      <c r="G171" s="64"/>
      <c r="H171" s="61"/>
      <c r="J171" s="64"/>
      <c r="K171" s="64"/>
      <c r="L171" s="64"/>
      <c r="M171" s="64"/>
      <c r="N171" s="64"/>
      <c r="O171" s="64"/>
      <c r="S171" s="64"/>
      <c r="T171" s="64"/>
      <c r="V171" s="64"/>
      <c r="W171" s="64"/>
      <c r="X171" s="64"/>
      <c r="Y171" s="64"/>
      <c r="Z171" s="64"/>
      <c r="AB171" s="64"/>
      <c r="AC171" s="64"/>
      <c r="AD171" s="64"/>
      <c r="AE171" s="64"/>
      <c r="AF171" s="64"/>
      <c r="AH171" s="78"/>
      <c r="AI171" s="78"/>
      <c r="AJ171" s="78"/>
      <c r="AK171" s="78"/>
      <c r="AL171" s="78"/>
      <c r="AM171" s="78"/>
      <c r="AN171" s="78"/>
    </row>
    <row r="172" spans="1:48" x14ac:dyDescent="0.3">
      <c r="A172" s="65"/>
      <c r="D172" s="61"/>
      <c r="F172" s="64"/>
      <c r="G172" s="64"/>
      <c r="H172" s="61"/>
      <c r="J172" s="64"/>
      <c r="K172" s="64"/>
      <c r="L172" s="64"/>
      <c r="M172" s="64"/>
      <c r="N172" s="64"/>
      <c r="O172" s="64"/>
      <c r="S172" s="64"/>
      <c r="T172" s="64"/>
      <c r="V172" s="64"/>
      <c r="W172" s="64"/>
      <c r="X172" s="64"/>
      <c r="Y172" s="64"/>
      <c r="Z172" s="64"/>
      <c r="AB172" s="64"/>
      <c r="AC172" s="64"/>
      <c r="AD172" s="64"/>
      <c r="AE172" s="64"/>
      <c r="AF172" s="64"/>
      <c r="AH172" s="78"/>
      <c r="AI172" s="78"/>
      <c r="AJ172" s="78"/>
      <c r="AK172" s="78"/>
      <c r="AL172" s="78"/>
      <c r="AM172" s="78"/>
      <c r="AN172" s="78"/>
    </row>
    <row r="173" spans="1:48" x14ac:dyDescent="0.3">
      <c r="A173" s="65"/>
      <c r="B173" s="64"/>
      <c r="C173" s="64"/>
      <c r="D173" s="61"/>
      <c r="F173" s="64"/>
      <c r="G173" s="64"/>
      <c r="H173" s="61"/>
      <c r="J173" s="64"/>
      <c r="K173" s="64"/>
      <c r="L173" s="64"/>
      <c r="M173" s="64"/>
      <c r="N173" s="64"/>
      <c r="S173" s="64"/>
      <c r="T173" s="64"/>
      <c r="V173" s="64"/>
      <c r="W173" s="64"/>
      <c r="X173" s="64"/>
      <c r="Y173" s="64"/>
      <c r="Z173" s="64"/>
      <c r="AB173" s="64"/>
      <c r="AC173" s="64"/>
      <c r="AD173" s="64"/>
      <c r="AE173" s="64"/>
      <c r="AF173" s="64"/>
      <c r="AH173" s="78"/>
      <c r="AI173" s="78"/>
      <c r="AJ173" s="78"/>
      <c r="AK173" s="78"/>
      <c r="AL173" s="78"/>
      <c r="AM173" s="78"/>
      <c r="AN173" s="78"/>
    </row>
    <row r="174" spans="1:48" x14ac:dyDescent="0.3">
      <c r="A174" s="65"/>
      <c r="B174" s="64"/>
      <c r="C174" s="64"/>
      <c r="D174" s="61"/>
      <c r="F174" s="64"/>
      <c r="G174" s="64"/>
      <c r="H174" s="61"/>
      <c r="J174" s="64"/>
      <c r="K174" s="64"/>
      <c r="L174" s="64"/>
      <c r="M174" s="64"/>
      <c r="N174" s="64"/>
      <c r="S174" s="64"/>
      <c r="T174" s="64"/>
      <c r="V174" s="64"/>
      <c r="W174" s="64"/>
      <c r="X174" s="64"/>
      <c r="Y174" s="64"/>
      <c r="Z174" s="64"/>
      <c r="AB174" s="64"/>
      <c r="AC174" s="64"/>
      <c r="AD174" s="64"/>
      <c r="AE174" s="64"/>
      <c r="AF174" s="64"/>
      <c r="AH174" s="78"/>
      <c r="AI174" s="78"/>
      <c r="AJ174" s="78"/>
      <c r="AK174" s="78"/>
      <c r="AL174" s="78"/>
      <c r="AM174" s="78"/>
      <c r="AN174" s="78"/>
    </row>
    <row r="175" spans="1:48" x14ac:dyDescent="0.3">
      <c r="A175" s="65"/>
      <c r="B175" s="64"/>
      <c r="C175" s="64"/>
      <c r="D175" s="61"/>
      <c r="F175" s="64"/>
      <c r="G175" s="64"/>
      <c r="H175" s="61"/>
      <c r="J175" s="64"/>
      <c r="K175" s="64"/>
      <c r="L175" s="64"/>
      <c r="M175" s="64"/>
      <c r="N175" s="64"/>
      <c r="O175" s="64"/>
      <c r="S175" s="64"/>
      <c r="T175" s="64"/>
      <c r="V175" s="64"/>
      <c r="W175" s="64"/>
      <c r="X175" s="64"/>
      <c r="Y175" s="64"/>
      <c r="Z175" s="64"/>
      <c r="AB175" s="64"/>
      <c r="AC175" s="64"/>
      <c r="AD175" s="64"/>
      <c r="AE175" s="64"/>
      <c r="AF175" s="64"/>
      <c r="AH175" s="78"/>
      <c r="AI175" s="78"/>
      <c r="AJ175" s="78"/>
      <c r="AK175" s="78"/>
      <c r="AL175" s="78"/>
      <c r="AM175" s="78"/>
      <c r="AN175" s="78"/>
    </row>
    <row r="176" spans="1:48" x14ac:dyDescent="0.3">
      <c r="A176" s="65"/>
      <c r="B176" s="64"/>
      <c r="C176" s="64"/>
      <c r="D176" s="61"/>
      <c r="F176" s="64"/>
      <c r="G176" s="64"/>
      <c r="H176" s="61"/>
      <c r="J176" s="64"/>
      <c r="K176" s="64"/>
      <c r="L176" s="64"/>
      <c r="M176" s="64"/>
      <c r="N176" s="64"/>
      <c r="O176" s="64"/>
      <c r="S176" s="64"/>
      <c r="T176" s="64"/>
      <c r="V176" s="64"/>
      <c r="W176" s="64"/>
      <c r="X176" s="64"/>
      <c r="Y176" s="64"/>
      <c r="Z176" s="64"/>
      <c r="AB176" s="64"/>
      <c r="AC176" s="64"/>
      <c r="AD176" s="64"/>
      <c r="AE176" s="64"/>
      <c r="AF176" s="64"/>
      <c r="AH176" s="78"/>
      <c r="AI176" s="78"/>
      <c r="AJ176" s="78"/>
      <c r="AK176" s="78"/>
      <c r="AL176" s="78"/>
      <c r="AM176" s="78"/>
      <c r="AN176" s="78"/>
    </row>
    <row r="177" spans="1:40" x14ac:dyDescent="0.3">
      <c r="A177" s="65"/>
      <c r="D177" s="61"/>
      <c r="F177" s="64"/>
      <c r="G177" s="64"/>
      <c r="H177" s="61"/>
      <c r="J177" s="64"/>
      <c r="K177" s="64"/>
      <c r="L177" s="64"/>
      <c r="M177" s="64"/>
      <c r="N177" s="64"/>
      <c r="O177" s="64"/>
      <c r="S177" s="64"/>
      <c r="T177" s="64"/>
      <c r="V177" s="64"/>
      <c r="W177" s="64"/>
      <c r="X177" s="64"/>
      <c r="Y177" s="64"/>
      <c r="Z177" s="64"/>
      <c r="AB177" s="64"/>
      <c r="AC177" s="64"/>
      <c r="AD177" s="64"/>
      <c r="AE177" s="64"/>
      <c r="AF177" s="64"/>
      <c r="AH177" s="78"/>
      <c r="AI177" s="78"/>
      <c r="AJ177" s="78"/>
      <c r="AK177" s="78"/>
      <c r="AL177" s="78"/>
      <c r="AM177" s="78"/>
      <c r="AN177" s="78"/>
    </row>
    <row r="178" spans="1:40" x14ac:dyDescent="0.3">
      <c r="A178" s="65"/>
      <c r="AH178" s="78"/>
      <c r="AI178" s="78"/>
      <c r="AJ178" s="78"/>
      <c r="AK178" s="78"/>
      <c r="AL178" s="78"/>
      <c r="AM178" s="78"/>
      <c r="AN178" s="78"/>
    </row>
    <row r="179" spans="1:40" x14ac:dyDescent="0.3">
      <c r="A179" s="65"/>
      <c r="AH179" s="78"/>
      <c r="AI179" s="78"/>
      <c r="AJ179" s="78"/>
      <c r="AK179" s="78"/>
      <c r="AL179" s="78"/>
      <c r="AM179" s="78"/>
      <c r="AN179" s="78"/>
    </row>
    <row r="180" spans="1:40" x14ac:dyDescent="0.3">
      <c r="A180" s="65"/>
      <c r="AH180" s="78"/>
      <c r="AI180" s="78"/>
      <c r="AJ180" s="78"/>
      <c r="AK180" s="78"/>
      <c r="AL180" s="78"/>
      <c r="AM180" s="78"/>
      <c r="AN180" s="78"/>
    </row>
    <row r="181" spans="1:40" x14ac:dyDescent="0.3">
      <c r="A181" s="65"/>
      <c r="AH181" s="78"/>
      <c r="AI181" s="78"/>
      <c r="AJ181" s="78"/>
      <c r="AK181" s="78"/>
      <c r="AL181" s="78"/>
      <c r="AM181" s="78"/>
      <c r="AN181" s="78"/>
    </row>
    <row r="182" spans="1:40" x14ac:dyDescent="0.3">
      <c r="A182" s="65"/>
      <c r="AH182" s="78"/>
      <c r="AI182" s="78"/>
      <c r="AJ182" s="78"/>
      <c r="AK182" s="78"/>
      <c r="AL182" s="78"/>
      <c r="AM182" s="78"/>
      <c r="AN182" s="78"/>
    </row>
    <row r="183" spans="1:40" x14ac:dyDescent="0.3">
      <c r="A183" s="65"/>
      <c r="AH183" s="78"/>
      <c r="AI183" s="78"/>
      <c r="AJ183" s="78"/>
      <c r="AK183" s="78"/>
      <c r="AL183" s="78"/>
      <c r="AM183" s="78"/>
      <c r="AN183" s="78"/>
    </row>
    <row r="184" spans="1:40" x14ac:dyDescent="0.3">
      <c r="A184" s="65"/>
      <c r="AH184" s="78"/>
      <c r="AI184" s="78"/>
      <c r="AJ184" s="78"/>
      <c r="AK184" s="78"/>
      <c r="AL184" s="78"/>
      <c r="AM184" s="78"/>
      <c r="AN184" s="78"/>
    </row>
    <row r="185" spans="1:40" x14ac:dyDescent="0.3">
      <c r="A185" s="65"/>
      <c r="AH185" s="78"/>
      <c r="AI185" s="78"/>
      <c r="AJ185" s="78"/>
      <c r="AK185" s="78"/>
      <c r="AL185" s="78"/>
      <c r="AM185" s="78"/>
      <c r="AN185" s="78"/>
    </row>
    <row r="186" spans="1:40" x14ac:dyDescent="0.3">
      <c r="A186" s="65"/>
      <c r="AH186" s="78"/>
      <c r="AI186" s="78"/>
      <c r="AJ186" s="78"/>
      <c r="AK186" s="78"/>
      <c r="AL186" s="78"/>
      <c r="AM186" s="78"/>
      <c r="AN186" s="78"/>
    </row>
    <row r="187" spans="1:40" x14ac:dyDescent="0.3">
      <c r="A187" s="65"/>
      <c r="AH187" s="78"/>
      <c r="AI187" s="78"/>
      <c r="AJ187" s="78"/>
      <c r="AK187" s="78"/>
      <c r="AL187" s="78"/>
      <c r="AM187" s="78"/>
      <c r="AN187" s="78"/>
    </row>
    <row r="188" spans="1:40" x14ac:dyDescent="0.3">
      <c r="A188" s="65"/>
      <c r="AH188" s="78"/>
      <c r="AI188" s="78"/>
      <c r="AJ188" s="78"/>
      <c r="AK188" s="78"/>
      <c r="AL188" s="78"/>
      <c r="AM188" s="78"/>
      <c r="AN188" s="78"/>
    </row>
    <row r="189" spans="1:40" x14ac:dyDescent="0.3">
      <c r="A189" s="65"/>
      <c r="AH189" s="78"/>
      <c r="AI189" s="78"/>
      <c r="AJ189" s="78"/>
      <c r="AK189" s="78"/>
      <c r="AL189" s="78"/>
      <c r="AM189" s="78"/>
      <c r="AN189" s="78"/>
    </row>
    <row r="190" spans="1:40" x14ac:dyDescent="0.3">
      <c r="A190" s="65"/>
      <c r="AH190" s="78"/>
      <c r="AI190" s="78"/>
      <c r="AJ190" s="78"/>
      <c r="AK190" s="78"/>
      <c r="AL190" s="78"/>
      <c r="AM190" s="78"/>
      <c r="AN190" s="78"/>
    </row>
    <row r="191" spans="1:40" x14ac:dyDescent="0.3">
      <c r="A191" s="65"/>
      <c r="AH191" s="78"/>
      <c r="AI191" s="78"/>
      <c r="AJ191" s="78"/>
      <c r="AK191" s="78"/>
      <c r="AL191" s="78"/>
      <c r="AM191" s="78"/>
      <c r="AN191" s="78"/>
    </row>
    <row r="192" spans="1:40" x14ac:dyDescent="0.3">
      <c r="A192" s="65"/>
      <c r="AH192" s="78"/>
      <c r="AI192" s="78"/>
      <c r="AJ192" s="78"/>
      <c r="AK192" s="78"/>
      <c r="AL192" s="78"/>
      <c r="AM192" s="78"/>
      <c r="AN192" s="78"/>
    </row>
    <row r="193" spans="1:40" x14ac:dyDescent="0.3">
      <c r="A193" s="65"/>
      <c r="AH193" s="78"/>
      <c r="AI193" s="78"/>
      <c r="AJ193" s="78"/>
      <c r="AK193" s="78"/>
      <c r="AL193" s="78"/>
      <c r="AM193" s="78"/>
      <c r="AN193" s="78"/>
    </row>
    <row r="194" spans="1:40" x14ac:dyDescent="0.3">
      <c r="A194" s="65"/>
      <c r="AH194" s="78"/>
      <c r="AI194" s="78"/>
      <c r="AJ194" s="78"/>
      <c r="AK194" s="78"/>
      <c r="AL194" s="78"/>
      <c r="AM194" s="78"/>
      <c r="AN194" s="78"/>
    </row>
    <row r="195" spans="1:40" x14ac:dyDescent="0.3">
      <c r="A195" s="65"/>
      <c r="AH195" s="78"/>
      <c r="AI195" s="78"/>
      <c r="AJ195" s="78"/>
      <c r="AK195" s="78"/>
      <c r="AL195" s="78"/>
      <c r="AM195" s="78"/>
      <c r="AN195" s="78"/>
    </row>
    <row r="196" spans="1:40" x14ac:dyDescent="0.3">
      <c r="A196" s="65"/>
      <c r="AH196" s="78"/>
      <c r="AI196" s="78"/>
      <c r="AJ196" s="78"/>
      <c r="AK196" s="78"/>
      <c r="AL196" s="78"/>
      <c r="AM196" s="78"/>
      <c r="AN196" s="78"/>
    </row>
    <row r="197" spans="1:40" x14ac:dyDescent="0.3">
      <c r="A197" s="65"/>
      <c r="AH197" s="78"/>
      <c r="AI197" s="78"/>
      <c r="AJ197" s="78"/>
      <c r="AK197" s="78"/>
      <c r="AL197" s="78"/>
      <c r="AM197" s="78"/>
      <c r="AN197" s="78"/>
    </row>
    <row r="198" spans="1:40" x14ac:dyDescent="0.3">
      <c r="A198" s="65"/>
      <c r="AH198" s="78"/>
      <c r="AI198" s="78"/>
      <c r="AJ198" s="78"/>
      <c r="AK198" s="78"/>
      <c r="AL198" s="78"/>
      <c r="AM198" s="78"/>
      <c r="AN198" s="78"/>
    </row>
    <row r="199" spans="1:40" x14ac:dyDescent="0.3">
      <c r="A199" s="65"/>
      <c r="AH199" s="78"/>
      <c r="AI199" s="78"/>
      <c r="AJ199" s="78"/>
      <c r="AK199" s="78"/>
      <c r="AL199" s="78"/>
      <c r="AM199" s="78"/>
      <c r="AN199" s="78"/>
    </row>
    <row r="200" spans="1:40" x14ac:dyDescent="0.3">
      <c r="A200" s="65"/>
      <c r="AH200" s="78"/>
      <c r="AI200" s="78"/>
      <c r="AJ200" s="78"/>
      <c r="AK200" s="78"/>
      <c r="AL200" s="78"/>
      <c r="AM200" s="78"/>
      <c r="AN200" s="78"/>
    </row>
    <row r="201" spans="1:40" x14ac:dyDescent="0.3">
      <c r="A201" s="65"/>
      <c r="AH201" s="78"/>
      <c r="AI201" s="78"/>
      <c r="AJ201" s="78"/>
      <c r="AK201" s="78"/>
      <c r="AL201" s="78"/>
      <c r="AM201" s="78"/>
      <c r="AN201" s="78"/>
    </row>
    <row r="202" spans="1:40" x14ac:dyDescent="0.3">
      <c r="A202" s="65"/>
      <c r="AH202" s="78"/>
      <c r="AI202" s="78"/>
      <c r="AJ202" s="78"/>
      <c r="AK202" s="78"/>
      <c r="AL202" s="78"/>
      <c r="AM202" s="78"/>
      <c r="AN202" s="78"/>
    </row>
    <row r="203" spans="1:40" x14ac:dyDescent="0.3">
      <c r="A203" s="65"/>
      <c r="AH203" s="78"/>
      <c r="AI203" s="78"/>
      <c r="AJ203" s="78"/>
      <c r="AK203" s="78"/>
      <c r="AL203" s="78"/>
      <c r="AM203" s="78"/>
      <c r="AN203" s="78"/>
    </row>
    <row r="204" spans="1:40" x14ac:dyDescent="0.3">
      <c r="A204" s="65"/>
      <c r="AH204" s="78"/>
      <c r="AI204" s="78"/>
      <c r="AJ204" s="78"/>
      <c r="AK204" s="78"/>
      <c r="AL204" s="78"/>
      <c r="AM204" s="78"/>
      <c r="AN204" s="78"/>
    </row>
    <row r="205" spans="1:40" x14ac:dyDescent="0.3">
      <c r="A205" s="65"/>
      <c r="AH205" s="78"/>
      <c r="AI205" s="78"/>
      <c r="AJ205" s="78"/>
      <c r="AK205" s="78"/>
      <c r="AL205" s="78"/>
      <c r="AM205" s="78"/>
      <c r="AN205" s="78"/>
    </row>
    <row r="206" spans="1:40" x14ac:dyDescent="0.3">
      <c r="A206" s="65"/>
      <c r="AH206" s="78"/>
      <c r="AI206" s="78"/>
      <c r="AJ206" s="78"/>
      <c r="AK206" s="78"/>
      <c r="AL206" s="78"/>
      <c r="AM206" s="78"/>
      <c r="AN206" s="78"/>
    </row>
    <row r="207" spans="1:40" x14ac:dyDescent="0.3">
      <c r="A207" s="65"/>
      <c r="AH207" s="78"/>
      <c r="AI207" s="78"/>
      <c r="AJ207" s="78"/>
      <c r="AK207" s="78"/>
      <c r="AL207" s="78"/>
      <c r="AM207" s="78"/>
      <c r="AN207" s="78"/>
    </row>
    <row r="208" spans="1:40" x14ac:dyDescent="0.3">
      <c r="A208" s="65"/>
      <c r="AH208" s="78"/>
      <c r="AI208" s="78"/>
      <c r="AJ208" s="78"/>
      <c r="AK208" s="78"/>
      <c r="AL208" s="78"/>
      <c r="AM208" s="78"/>
      <c r="AN208" s="78"/>
    </row>
    <row r="209" spans="1:40" x14ac:dyDescent="0.3">
      <c r="A209" s="65"/>
      <c r="AH209" s="78"/>
      <c r="AI209" s="78"/>
      <c r="AJ209" s="78"/>
      <c r="AK209" s="78"/>
      <c r="AL209" s="78"/>
      <c r="AM209" s="78"/>
      <c r="AN209" s="78"/>
    </row>
    <row r="210" spans="1:40" x14ac:dyDescent="0.3">
      <c r="A210" s="65"/>
      <c r="AH210" s="78"/>
      <c r="AI210" s="78"/>
      <c r="AJ210" s="78"/>
      <c r="AK210" s="78"/>
      <c r="AL210" s="78"/>
      <c r="AM210" s="78"/>
      <c r="AN210" s="78"/>
    </row>
    <row r="211" spans="1:40" x14ac:dyDescent="0.3">
      <c r="A211" s="65"/>
      <c r="AH211" s="78"/>
      <c r="AI211" s="78"/>
      <c r="AJ211" s="78"/>
      <c r="AK211" s="78"/>
      <c r="AL211" s="78"/>
      <c r="AM211" s="78"/>
      <c r="AN211" s="78"/>
    </row>
    <row r="212" spans="1:40" x14ac:dyDescent="0.3">
      <c r="A212" s="65"/>
      <c r="AH212" s="78"/>
      <c r="AI212" s="78"/>
      <c r="AJ212" s="78"/>
      <c r="AK212" s="78"/>
      <c r="AL212" s="78"/>
      <c r="AM212" s="78"/>
      <c r="AN212" s="78"/>
    </row>
    <row r="213" spans="1:40" x14ac:dyDescent="0.3">
      <c r="A213" s="65"/>
      <c r="AH213" s="78"/>
      <c r="AI213" s="78"/>
      <c r="AJ213" s="78"/>
      <c r="AK213" s="78"/>
      <c r="AL213" s="78"/>
      <c r="AM213" s="78"/>
      <c r="AN213" s="78"/>
    </row>
    <row r="214" spans="1:40" x14ac:dyDescent="0.3">
      <c r="A214" s="65"/>
      <c r="AH214" s="78"/>
      <c r="AI214" s="78"/>
      <c r="AJ214" s="78"/>
      <c r="AK214" s="78"/>
      <c r="AL214" s="78"/>
      <c r="AM214" s="78"/>
      <c r="AN214" s="78"/>
    </row>
    <row r="215" spans="1:40" x14ac:dyDescent="0.3">
      <c r="A215" s="65"/>
      <c r="AH215" s="78"/>
      <c r="AI215" s="78"/>
      <c r="AJ215" s="78"/>
      <c r="AK215" s="78"/>
      <c r="AL215" s="78"/>
      <c r="AM215" s="78"/>
      <c r="AN215" s="78"/>
    </row>
    <row r="216" spans="1:40" x14ac:dyDescent="0.3">
      <c r="A216" s="65"/>
      <c r="AH216" s="78"/>
      <c r="AI216" s="78"/>
      <c r="AJ216" s="78"/>
      <c r="AK216" s="78"/>
      <c r="AL216" s="78"/>
      <c r="AM216" s="78"/>
      <c r="AN216" s="78"/>
    </row>
    <row r="217" spans="1:40" x14ac:dyDescent="0.3">
      <c r="A217" s="65"/>
      <c r="AH217" s="78"/>
      <c r="AI217" s="78"/>
      <c r="AJ217" s="78"/>
      <c r="AK217" s="78"/>
      <c r="AL217" s="78"/>
      <c r="AM217" s="78"/>
      <c r="AN217" s="78"/>
    </row>
    <row r="218" spans="1:40" x14ac:dyDescent="0.3">
      <c r="A218" s="65"/>
      <c r="AH218" s="78"/>
      <c r="AI218" s="78"/>
      <c r="AJ218" s="78"/>
      <c r="AK218" s="78"/>
      <c r="AL218" s="78"/>
      <c r="AM218" s="78"/>
      <c r="AN218" s="78"/>
    </row>
    <row r="219" spans="1:40" x14ac:dyDescent="0.3">
      <c r="A219" s="65"/>
      <c r="AH219" s="78"/>
      <c r="AI219" s="78"/>
      <c r="AJ219" s="78"/>
      <c r="AK219" s="78"/>
      <c r="AL219" s="78"/>
      <c r="AM219" s="78"/>
      <c r="AN219" s="78"/>
    </row>
    <row r="220" spans="1:40" x14ac:dyDescent="0.3">
      <c r="A220" s="65"/>
      <c r="AH220" s="78"/>
      <c r="AI220" s="78"/>
      <c r="AJ220" s="78"/>
      <c r="AK220" s="78"/>
      <c r="AL220" s="78"/>
      <c r="AM220" s="78"/>
      <c r="AN220" s="78"/>
    </row>
    <row r="221" spans="1:40" x14ac:dyDescent="0.3">
      <c r="A221" s="65"/>
      <c r="AH221" s="78"/>
      <c r="AI221" s="78"/>
      <c r="AJ221" s="78"/>
      <c r="AK221" s="78"/>
      <c r="AL221" s="78"/>
      <c r="AM221" s="78"/>
      <c r="AN221" s="78"/>
    </row>
    <row r="222" spans="1:40" x14ac:dyDescent="0.3">
      <c r="A222" s="65"/>
      <c r="AH222" s="78"/>
      <c r="AI222" s="78"/>
      <c r="AJ222" s="78"/>
      <c r="AK222" s="78"/>
      <c r="AL222" s="78"/>
      <c r="AM222" s="78"/>
      <c r="AN222" s="78"/>
    </row>
    <row r="223" spans="1:40" x14ac:dyDescent="0.3">
      <c r="A223" s="65"/>
      <c r="AH223" s="78"/>
      <c r="AI223" s="78"/>
      <c r="AJ223" s="78"/>
      <c r="AK223" s="78"/>
      <c r="AL223" s="78"/>
      <c r="AM223" s="78"/>
      <c r="AN223" s="78"/>
    </row>
    <row r="224" spans="1:40" x14ac:dyDescent="0.3">
      <c r="A224" s="65"/>
      <c r="AH224" s="78"/>
      <c r="AI224" s="78"/>
      <c r="AJ224" s="78"/>
      <c r="AK224" s="78"/>
      <c r="AL224" s="78"/>
      <c r="AM224" s="78"/>
      <c r="AN224" s="78"/>
    </row>
    <row r="225" spans="1:40" x14ac:dyDescent="0.3">
      <c r="A225" s="65"/>
      <c r="AH225" s="78"/>
      <c r="AI225" s="78"/>
      <c r="AJ225" s="78"/>
      <c r="AK225" s="78"/>
      <c r="AL225" s="78"/>
      <c r="AM225" s="78"/>
      <c r="AN225" s="78"/>
    </row>
    <row r="226" spans="1:40" x14ac:dyDescent="0.3">
      <c r="A226" s="65"/>
      <c r="AH226" s="78"/>
      <c r="AI226" s="78"/>
      <c r="AJ226" s="78"/>
      <c r="AK226" s="78"/>
      <c r="AL226" s="78"/>
      <c r="AM226" s="78"/>
      <c r="AN226" s="78"/>
    </row>
    <row r="227" spans="1:40" x14ac:dyDescent="0.3">
      <c r="A227" s="65"/>
      <c r="AH227" s="78"/>
      <c r="AI227" s="78"/>
      <c r="AJ227" s="78"/>
      <c r="AK227" s="78"/>
      <c r="AL227" s="78"/>
      <c r="AM227" s="78"/>
      <c r="AN227" s="78"/>
    </row>
    <row r="228" spans="1:40" x14ac:dyDescent="0.3">
      <c r="A228" s="65"/>
      <c r="AH228" s="78"/>
      <c r="AI228" s="78"/>
      <c r="AJ228" s="78"/>
      <c r="AK228" s="78"/>
      <c r="AL228" s="78"/>
      <c r="AM228" s="78"/>
      <c r="AN228" s="78"/>
    </row>
    <row r="229" spans="1:40" x14ac:dyDescent="0.3">
      <c r="A229" s="65"/>
      <c r="AH229" s="78"/>
      <c r="AI229" s="78"/>
      <c r="AJ229" s="78"/>
      <c r="AK229" s="78"/>
      <c r="AL229" s="78"/>
      <c r="AM229" s="78"/>
      <c r="AN229" s="78"/>
    </row>
    <row r="230" spans="1:40" x14ac:dyDescent="0.3">
      <c r="A230" s="65"/>
      <c r="AH230" s="78"/>
      <c r="AI230" s="78"/>
      <c r="AJ230" s="78"/>
      <c r="AK230" s="78"/>
      <c r="AL230" s="78"/>
      <c r="AM230" s="78"/>
      <c r="AN230" s="78"/>
    </row>
    <row r="231" spans="1:40" x14ac:dyDescent="0.3">
      <c r="A231" s="65"/>
      <c r="AH231" s="78"/>
      <c r="AI231" s="78"/>
      <c r="AJ231" s="78"/>
      <c r="AK231" s="78"/>
      <c r="AL231" s="78"/>
      <c r="AM231" s="78"/>
      <c r="AN231" s="78"/>
    </row>
    <row r="232" spans="1:40" x14ac:dyDescent="0.3">
      <c r="A232" s="65"/>
      <c r="AH232" s="78"/>
      <c r="AI232" s="78"/>
      <c r="AJ232" s="78"/>
      <c r="AK232" s="78"/>
      <c r="AL232" s="78"/>
      <c r="AM232" s="78"/>
      <c r="AN232" s="78"/>
    </row>
    <row r="233" spans="1:40" x14ac:dyDescent="0.3">
      <c r="A233" s="65"/>
      <c r="AH233" s="78"/>
      <c r="AI233" s="78"/>
      <c r="AJ233" s="78"/>
      <c r="AK233" s="78"/>
      <c r="AL233" s="78"/>
      <c r="AM233" s="78"/>
      <c r="AN233" s="78"/>
    </row>
    <row r="234" spans="1:40" x14ac:dyDescent="0.3">
      <c r="A234" s="65"/>
      <c r="AH234" s="78"/>
      <c r="AI234" s="78"/>
      <c r="AJ234" s="78"/>
      <c r="AK234" s="78"/>
      <c r="AL234" s="78"/>
      <c r="AM234" s="78"/>
      <c r="AN234" s="78"/>
    </row>
    <row r="235" spans="1:40" x14ac:dyDescent="0.3">
      <c r="A235" s="65"/>
      <c r="AH235" s="78"/>
      <c r="AI235" s="78"/>
      <c r="AJ235" s="78"/>
      <c r="AK235" s="78"/>
      <c r="AL235" s="78"/>
      <c r="AM235" s="78"/>
      <c r="AN235" s="78"/>
    </row>
    <row r="236" spans="1:40" x14ac:dyDescent="0.3">
      <c r="A236" s="65"/>
      <c r="AH236" s="78"/>
      <c r="AI236" s="78"/>
      <c r="AJ236" s="78"/>
      <c r="AK236" s="78"/>
      <c r="AL236" s="78"/>
      <c r="AM236" s="78"/>
      <c r="AN236" s="78"/>
    </row>
    <row r="237" spans="1:40" x14ac:dyDescent="0.3">
      <c r="A237" s="65"/>
      <c r="AH237" s="78"/>
      <c r="AI237" s="78"/>
      <c r="AJ237" s="78"/>
      <c r="AK237" s="78"/>
      <c r="AL237" s="78"/>
      <c r="AM237" s="78"/>
      <c r="AN237" s="78"/>
    </row>
    <row r="238" spans="1:40" x14ac:dyDescent="0.3">
      <c r="A238" s="65"/>
      <c r="AH238" s="78"/>
      <c r="AI238" s="78"/>
      <c r="AJ238" s="78"/>
      <c r="AK238" s="78"/>
      <c r="AL238" s="78"/>
      <c r="AM238" s="78"/>
      <c r="AN238" s="78"/>
    </row>
    <row r="239" spans="1:40" x14ac:dyDescent="0.3">
      <c r="A239" s="65"/>
      <c r="AH239" s="78"/>
      <c r="AI239" s="78"/>
      <c r="AJ239" s="78"/>
      <c r="AK239" s="78"/>
      <c r="AL239" s="78"/>
      <c r="AM239" s="78"/>
      <c r="AN239" s="78"/>
    </row>
    <row r="240" spans="1:40" x14ac:dyDescent="0.3">
      <c r="A240" s="65"/>
      <c r="AH240" s="78"/>
      <c r="AI240" s="78"/>
      <c r="AJ240" s="78"/>
      <c r="AK240" s="78"/>
      <c r="AL240" s="78"/>
      <c r="AM240" s="78"/>
      <c r="AN240" s="78"/>
    </row>
    <row r="241" spans="1:40" x14ac:dyDescent="0.3">
      <c r="A241" s="65"/>
      <c r="AH241" s="78"/>
      <c r="AI241" s="78"/>
      <c r="AJ241" s="78"/>
      <c r="AK241" s="78"/>
      <c r="AL241" s="78"/>
      <c r="AM241" s="78"/>
      <c r="AN241" s="78"/>
    </row>
    <row r="242" spans="1:40" x14ac:dyDescent="0.3">
      <c r="A242" s="65"/>
      <c r="AH242" s="78"/>
      <c r="AI242" s="78"/>
      <c r="AJ242" s="78"/>
      <c r="AK242" s="78"/>
      <c r="AL242" s="78"/>
      <c r="AM242" s="78"/>
      <c r="AN242" s="78"/>
    </row>
    <row r="243" spans="1:40" x14ac:dyDescent="0.3">
      <c r="A243" s="65"/>
      <c r="AH243" s="78"/>
      <c r="AI243" s="78"/>
      <c r="AJ243" s="78"/>
      <c r="AK243" s="78"/>
      <c r="AL243" s="78"/>
      <c r="AM243" s="78"/>
      <c r="AN243" s="78"/>
    </row>
    <row r="244" spans="1:40" x14ac:dyDescent="0.3">
      <c r="A244" s="65"/>
      <c r="AH244" s="78"/>
      <c r="AI244" s="78"/>
      <c r="AJ244" s="78"/>
      <c r="AK244" s="78"/>
      <c r="AL244" s="78"/>
      <c r="AM244" s="78"/>
      <c r="AN244" s="78"/>
    </row>
    <row r="245" spans="1:40" x14ac:dyDescent="0.3">
      <c r="A245" s="65"/>
      <c r="AH245" s="78"/>
      <c r="AI245" s="78"/>
      <c r="AJ245" s="78"/>
      <c r="AK245" s="78"/>
      <c r="AL245" s="78"/>
      <c r="AM245" s="78"/>
      <c r="AN245" s="78"/>
    </row>
    <row r="246" spans="1:40" x14ac:dyDescent="0.3">
      <c r="A246" s="65"/>
      <c r="AH246" s="78"/>
      <c r="AI246" s="78"/>
      <c r="AJ246" s="78"/>
      <c r="AK246" s="78"/>
      <c r="AL246" s="78"/>
      <c r="AM246" s="78"/>
      <c r="AN246" s="78"/>
    </row>
    <row r="247" spans="1:40" x14ac:dyDescent="0.3">
      <c r="A247" s="65"/>
      <c r="AH247" s="78"/>
      <c r="AI247" s="78"/>
      <c r="AJ247" s="78"/>
      <c r="AK247" s="78"/>
      <c r="AL247" s="78"/>
      <c r="AM247" s="78"/>
      <c r="AN247" s="78"/>
    </row>
    <row r="248" spans="1:40" x14ac:dyDescent="0.3">
      <c r="A248" s="65"/>
      <c r="AH248" s="78"/>
      <c r="AI248" s="78"/>
      <c r="AJ248" s="78"/>
      <c r="AK248" s="78"/>
      <c r="AL248" s="78"/>
      <c r="AM248" s="78"/>
      <c r="AN248" s="78"/>
    </row>
    <row r="249" spans="1:40" x14ac:dyDescent="0.3">
      <c r="A249" s="65"/>
      <c r="AH249" s="78"/>
      <c r="AI249" s="78"/>
      <c r="AJ249" s="78"/>
      <c r="AK249" s="78"/>
      <c r="AL249" s="78"/>
      <c r="AM249" s="78"/>
      <c r="AN249" s="78"/>
    </row>
    <row r="250" spans="1:40" x14ac:dyDescent="0.3">
      <c r="A250" s="65"/>
      <c r="AH250" s="78"/>
      <c r="AI250" s="78"/>
      <c r="AJ250" s="78"/>
      <c r="AK250" s="78"/>
      <c r="AL250" s="78"/>
      <c r="AM250" s="78"/>
      <c r="AN250" s="78"/>
    </row>
    <row r="251" spans="1:40" x14ac:dyDescent="0.3">
      <c r="A251" s="65"/>
      <c r="AH251" s="78"/>
      <c r="AI251" s="78"/>
      <c r="AJ251" s="78"/>
      <c r="AK251" s="78"/>
      <c r="AL251" s="78"/>
      <c r="AM251" s="78"/>
      <c r="AN251" s="78"/>
    </row>
    <row r="252" spans="1:40" x14ac:dyDescent="0.3">
      <c r="A252" s="65"/>
      <c r="AH252" s="78"/>
      <c r="AI252" s="78"/>
      <c r="AJ252" s="78"/>
      <c r="AK252" s="78"/>
      <c r="AL252" s="78"/>
      <c r="AM252" s="78"/>
      <c r="AN252" s="78"/>
    </row>
    <row r="253" spans="1:40" x14ac:dyDescent="0.3">
      <c r="A253" s="65"/>
      <c r="AH253" s="78"/>
      <c r="AI253" s="78"/>
      <c r="AJ253" s="78"/>
      <c r="AK253" s="78"/>
      <c r="AL253" s="78"/>
      <c r="AM253" s="78"/>
      <c r="AN253" s="78"/>
    </row>
    <row r="254" spans="1:40" x14ac:dyDescent="0.3">
      <c r="A254" s="65"/>
      <c r="AH254" s="78"/>
      <c r="AI254" s="78"/>
      <c r="AJ254" s="78"/>
      <c r="AK254" s="78"/>
      <c r="AL254" s="78"/>
      <c r="AM254" s="78"/>
      <c r="AN254" s="78"/>
    </row>
    <row r="255" spans="1:40" x14ac:dyDescent="0.3">
      <c r="A255" s="65"/>
      <c r="AH255" s="78"/>
      <c r="AI255" s="78"/>
      <c r="AJ255" s="78"/>
      <c r="AK255" s="78"/>
      <c r="AL255" s="78"/>
      <c r="AM255" s="78"/>
      <c r="AN255" s="78"/>
    </row>
    <row r="256" spans="1:40" x14ac:dyDescent="0.3">
      <c r="A256" s="65"/>
      <c r="AH256" s="78"/>
      <c r="AI256" s="78"/>
      <c r="AJ256" s="78"/>
      <c r="AK256" s="78"/>
      <c r="AL256" s="78"/>
      <c r="AM256" s="78"/>
      <c r="AN256" s="78"/>
    </row>
    <row r="257" spans="1:40" x14ac:dyDescent="0.3">
      <c r="A257" s="65"/>
      <c r="AH257" s="78"/>
      <c r="AI257" s="78"/>
      <c r="AJ257" s="78"/>
      <c r="AK257" s="78"/>
      <c r="AL257" s="78"/>
      <c r="AM257" s="78"/>
      <c r="AN257" s="78"/>
    </row>
    <row r="258" spans="1:40" x14ac:dyDescent="0.3">
      <c r="A258" s="65"/>
      <c r="AH258" s="78"/>
      <c r="AI258" s="78"/>
      <c r="AJ258" s="78"/>
      <c r="AK258" s="78"/>
      <c r="AL258" s="78"/>
      <c r="AM258" s="78"/>
      <c r="AN258" s="78"/>
    </row>
    <row r="259" spans="1:40" x14ac:dyDescent="0.3">
      <c r="A259" s="65"/>
      <c r="AH259" s="78"/>
      <c r="AI259" s="78"/>
      <c r="AJ259" s="78"/>
      <c r="AK259" s="78"/>
      <c r="AL259" s="78"/>
      <c r="AM259" s="78"/>
      <c r="AN259" s="78"/>
    </row>
    <row r="260" spans="1:40" x14ac:dyDescent="0.3">
      <c r="A260" s="65"/>
      <c r="AH260" s="78"/>
      <c r="AI260" s="78"/>
      <c r="AJ260" s="78"/>
      <c r="AK260" s="78"/>
      <c r="AL260" s="78"/>
      <c r="AM260" s="78"/>
      <c r="AN260" s="78"/>
    </row>
    <row r="261" spans="1:40" x14ac:dyDescent="0.3">
      <c r="A261" s="65"/>
      <c r="AH261" s="78"/>
      <c r="AI261" s="78"/>
      <c r="AJ261" s="78"/>
      <c r="AK261" s="78"/>
      <c r="AL261" s="78"/>
      <c r="AM261" s="78"/>
      <c r="AN261" s="78"/>
    </row>
    <row r="262" spans="1:40" x14ac:dyDescent="0.3">
      <c r="A262" s="65"/>
      <c r="AH262" s="78"/>
      <c r="AI262" s="78"/>
      <c r="AJ262" s="78"/>
      <c r="AK262" s="78"/>
      <c r="AL262" s="78"/>
      <c r="AM262" s="78"/>
      <c r="AN262" s="78"/>
    </row>
    <row r="263" spans="1:40" x14ac:dyDescent="0.3">
      <c r="A263" s="65"/>
      <c r="AH263" s="78"/>
      <c r="AI263" s="78"/>
      <c r="AJ263" s="78"/>
      <c r="AK263" s="78"/>
      <c r="AL263" s="78"/>
      <c r="AM263" s="78"/>
      <c r="AN263" s="78"/>
    </row>
    <row r="264" spans="1:40" x14ac:dyDescent="0.3">
      <c r="A264" s="65"/>
      <c r="AH264" s="78"/>
      <c r="AI264" s="78"/>
      <c r="AJ264" s="78"/>
      <c r="AK264" s="78"/>
      <c r="AL264" s="78"/>
      <c r="AM264" s="78"/>
      <c r="AN264" s="78"/>
    </row>
    <row r="265" spans="1:40" x14ac:dyDescent="0.3">
      <c r="A265" s="65"/>
      <c r="AH265" s="78"/>
      <c r="AI265" s="78"/>
      <c r="AJ265" s="78"/>
      <c r="AK265" s="78"/>
      <c r="AL265" s="78"/>
      <c r="AM265" s="78"/>
      <c r="AN265" s="78"/>
    </row>
    <row r="266" spans="1:40" x14ac:dyDescent="0.3">
      <c r="A266" s="65"/>
      <c r="AH266" s="78"/>
      <c r="AI266" s="78"/>
      <c r="AJ266" s="78"/>
      <c r="AK266" s="78"/>
      <c r="AL266" s="78"/>
      <c r="AM266" s="78"/>
      <c r="AN266" s="78"/>
    </row>
    <row r="267" spans="1:40" x14ac:dyDescent="0.3">
      <c r="A267" s="65"/>
      <c r="AH267" s="78"/>
      <c r="AI267" s="78"/>
      <c r="AJ267" s="78"/>
      <c r="AK267" s="78"/>
      <c r="AL267" s="78"/>
      <c r="AM267" s="78"/>
      <c r="AN267" s="78"/>
    </row>
    <row r="268" spans="1:40" x14ac:dyDescent="0.3">
      <c r="A268" s="65"/>
      <c r="AH268" s="78"/>
      <c r="AI268" s="78"/>
      <c r="AJ268" s="78"/>
      <c r="AK268" s="78"/>
      <c r="AL268" s="78"/>
      <c r="AM268" s="78"/>
      <c r="AN268" s="78"/>
    </row>
    <row r="269" spans="1:40" x14ac:dyDescent="0.3">
      <c r="A269" s="65"/>
      <c r="AH269" s="78"/>
      <c r="AI269" s="78"/>
      <c r="AJ269" s="78"/>
      <c r="AK269" s="78"/>
      <c r="AL269" s="78"/>
      <c r="AM269" s="78"/>
      <c r="AN269" s="78"/>
    </row>
    <row r="270" spans="1:40" x14ac:dyDescent="0.3">
      <c r="A270" s="65"/>
      <c r="AH270" s="78"/>
      <c r="AI270" s="78"/>
      <c r="AJ270" s="78"/>
      <c r="AK270" s="78"/>
      <c r="AL270" s="78"/>
      <c r="AM270" s="78"/>
      <c r="AN270" s="78"/>
    </row>
    <row r="271" spans="1:40" x14ac:dyDescent="0.3">
      <c r="A271" s="65"/>
      <c r="AH271" s="78"/>
      <c r="AI271" s="78"/>
      <c r="AJ271" s="78"/>
      <c r="AK271" s="78"/>
      <c r="AL271" s="78"/>
      <c r="AM271" s="78"/>
      <c r="AN271" s="78"/>
    </row>
    <row r="272" spans="1:40" x14ac:dyDescent="0.3">
      <c r="A272" s="65"/>
      <c r="AH272" s="78"/>
      <c r="AI272" s="78"/>
      <c r="AJ272" s="78"/>
      <c r="AK272" s="78"/>
      <c r="AL272" s="78"/>
      <c r="AM272" s="78"/>
      <c r="AN272" s="78"/>
    </row>
    <row r="273" spans="1:40" x14ac:dyDescent="0.3">
      <c r="A273" s="65"/>
      <c r="AH273" s="78"/>
      <c r="AI273" s="78"/>
      <c r="AJ273" s="78"/>
      <c r="AK273" s="78"/>
      <c r="AL273" s="78"/>
      <c r="AM273" s="78"/>
      <c r="AN273" s="78"/>
    </row>
    <row r="274" spans="1:40" x14ac:dyDescent="0.3">
      <c r="A274" s="65"/>
      <c r="AH274" s="78"/>
      <c r="AI274" s="78"/>
      <c r="AJ274" s="78"/>
      <c r="AK274" s="78"/>
      <c r="AL274" s="78"/>
      <c r="AM274" s="78"/>
      <c r="AN274" s="78"/>
    </row>
    <row r="275" spans="1:40" x14ac:dyDescent="0.3">
      <c r="A275" s="65"/>
      <c r="AH275" s="78"/>
      <c r="AI275" s="78"/>
      <c r="AJ275" s="78"/>
      <c r="AK275" s="78"/>
      <c r="AL275" s="78"/>
      <c r="AM275" s="78"/>
      <c r="AN275" s="78"/>
    </row>
    <row r="276" spans="1:40" x14ac:dyDescent="0.3">
      <c r="A276" s="65"/>
      <c r="AH276" s="78"/>
      <c r="AI276" s="78"/>
      <c r="AJ276" s="78"/>
      <c r="AK276" s="78"/>
      <c r="AL276" s="78"/>
      <c r="AM276" s="78"/>
      <c r="AN276" s="78"/>
    </row>
    <row r="277" spans="1:40" x14ac:dyDescent="0.3">
      <c r="A277" s="65"/>
      <c r="AH277" s="78"/>
      <c r="AI277" s="78"/>
      <c r="AJ277" s="78"/>
      <c r="AK277" s="78"/>
      <c r="AL277" s="78"/>
      <c r="AM277" s="78"/>
      <c r="AN277" s="78"/>
    </row>
    <row r="278" spans="1:40" x14ac:dyDescent="0.3">
      <c r="A278" s="65"/>
      <c r="AH278" s="78"/>
      <c r="AI278" s="78"/>
      <c r="AJ278" s="78"/>
      <c r="AK278" s="78"/>
      <c r="AL278" s="78"/>
      <c r="AM278" s="78"/>
      <c r="AN278" s="78"/>
    </row>
    <row r="279" spans="1:40" x14ac:dyDescent="0.3">
      <c r="A279" s="65"/>
      <c r="AH279" s="78"/>
      <c r="AI279" s="78"/>
      <c r="AJ279" s="78"/>
      <c r="AK279" s="78"/>
      <c r="AL279" s="78"/>
      <c r="AM279" s="78"/>
      <c r="AN279" s="78"/>
    </row>
    <row r="280" spans="1:40" x14ac:dyDescent="0.3">
      <c r="A280" s="65"/>
      <c r="AH280" s="78"/>
      <c r="AI280" s="78"/>
      <c r="AJ280" s="78"/>
      <c r="AK280" s="78"/>
      <c r="AL280" s="78"/>
      <c r="AM280" s="78"/>
      <c r="AN280" s="78"/>
    </row>
    <row r="281" spans="1:40" x14ac:dyDescent="0.3">
      <c r="A281" s="65"/>
      <c r="AH281" s="78"/>
      <c r="AI281" s="78"/>
      <c r="AJ281" s="78"/>
      <c r="AK281" s="78"/>
      <c r="AL281" s="78"/>
      <c r="AM281" s="78"/>
      <c r="AN281" s="78"/>
    </row>
    <row r="282" spans="1:40" x14ac:dyDescent="0.3">
      <c r="A282" s="65"/>
      <c r="AH282" s="78"/>
      <c r="AI282" s="78"/>
      <c r="AJ282" s="78"/>
      <c r="AK282" s="78"/>
      <c r="AL282" s="78"/>
      <c r="AM282" s="78"/>
      <c r="AN282" s="78"/>
    </row>
    <row r="283" spans="1:40" x14ac:dyDescent="0.3">
      <c r="A283" s="65"/>
      <c r="AH283" s="78"/>
      <c r="AI283" s="78"/>
      <c r="AJ283" s="78"/>
      <c r="AK283" s="78"/>
      <c r="AL283" s="78"/>
      <c r="AM283" s="78"/>
      <c r="AN283" s="78"/>
    </row>
    <row r="284" spans="1:40" x14ac:dyDescent="0.3">
      <c r="A284" s="65"/>
      <c r="AH284" s="78"/>
      <c r="AI284" s="78"/>
      <c r="AJ284" s="78"/>
      <c r="AK284" s="78"/>
      <c r="AL284" s="78"/>
      <c r="AM284" s="78"/>
      <c r="AN284" s="78"/>
    </row>
    <row r="285" spans="1:40" x14ac:dyDescent="0.3">
      <c r="A285" s="65"/>
      <c r="AH285" s="78"/>
      <c r="AI285" s="78"/>
      <c r="AJ285" s="78"/>
      <c r="AK285" s="78"/>
      <c r="AL285" s="78"/>
      <c r="AM285" s="78"/>
      <c r="AN285" s="78"/>
    </row>
    <row r="286" spans="1:40" x14ac:dyDescent="0.3">
      <c r="A286" s="65"/>
      <c r="AH286" s="78"/>
      <c r="AI286" s="78"/>
      <c r="AJ286" s="78"/>
      <c r="AK286" s="78"/>
      <c r="AL286" s="78"/>
      <c r="AM286" s="78"/>
      <c r="AN286" s="78"/>
    </row>
    <row r="287" spans="1:40" x14ac:dyDescent="0.3">
      <c r="A287" s="65"/>
      <c r="AH287" s="78"/>
      <c r="AI287" s="78"/>
      <c r="AJ287" s="78"/>
      <c r="AK287" s="78"/>
      <c r="AL287" s="78"/>
      <c r="AM287" s="78"/>
      <c r="AN287" s="78"/>
    </row>
    <row r="288" spans="1:40" x14ac:dyDescent="0.3">
      <c r="A288" s="65"/>
      <c r="AH288" s="78"/>
      <c r="AI288" s="78"/>
      <c r="AJ288" s="78"/>
      <c r="AK288" s="78"/>
      <c r="AL288" s="78"/>
      <c r="AM288" s="78"/>
      <c r="AN288" s="78"/>
    </row>
    <row r="289" spans="1:40" x14ac:dyDescent="0.3">
      <c r="A289" s="65"/>
      <c r="AH289" s="78"/>
      <c r="AI289" s="78"/>
      <c r="AJ289" s="78"/>
      <c r="AK289" s="78"/>
      <c r="AL289" s="78"/>
      <c r="AM289" s="78"/>
      <c r="AN289" s="78"/>
    </row>
    <row r="290" spans="1:40" x14ac:dyDescent="0.3">
      <c r="A290" s="65"/>
      <c r="AH290" s="78"/>
      <c r="AI290" s="78"/>
      <c r="AJ290" s="78"/>
      <c r="AK290" s="78"/>
      <c r="AL290" s="78"/>
      <c r="AM290" s="78"/>
      <c r="AN290" s="78"/>
    </row>
    <row r="291" spans="1:40" x14ac:dyDescent="0.3">
      <c r="A291" s="65"/>
      <c r="AH291" s="78"/>
      <c r="AI291" s="78"/>
      <c r="AJ291" s="78"/>
      <c r="AK291" s="78"/>
      <c r="AL291" s="78"/>
      <c r="AM291" s="78"/>
      <c r="AN291" s="78"/>
    </row>
    <row r="292" spans="1:40" x14ac:dyDescent="0.3">
      <c r="A292" s="65"/>
      <c r="AH292" s="78"/>
      <c r="AI292" s="78"/>
      <c r="AJ292" s="78"/>
      <c r="AK292" s="78"/>
      <c r="AL292" s="78"/>
      <c r="AM292" s="78"/>
      <c r="AN292" s="78"/>
    </row>
    <row r="293" spans="1:40" x14ac:dyDescent="0.3">
      <c r="A293" s="65"/>
      <c r="AH293" s="78"/>
      <c r="AI293" s="78"/>
      <c r="AJ293" s="78"/>
      <c r="AK293" s="78"/>
      <c r="AL293" s="78"/>
      <c r="AM293" s="78"/>
      <c r="AN293" s="78"/>
    </row>
    <row r="294" spans="1:40" x14ac:dyDescent="0.3">
      <c r="A294" s="65"/>
      <c r="AH294" s="78"/>
      <c r="AI294" s="78"/>
      <c r="AJ294" s="78"/>
      <c r="AK294" s="78"/>
      <c r="AL294" s="78"/>
      <c r="AM294" s="78"/>
      <c r="AN294" s="78"/>
    </row>
    <row r="295" spans="1:40" x14ac:dyDescent="0.3">
      <c r="A295" s="65"/>
      <c r="AH295" s="78"/>
      <c r="AI295" s="78"/>
      <c r="AJ295" s="78"/>
      <c r="AK295" s="78"/>
      <c r="AL295" s="78"/>
      <c r="AM295" s="78"/>
      <c r="AN295" s="78"/>
    </row>
    <row r="296" spans="1:40" x14ac:dyDescent="0.3">
      <c r="A296" s="65"/>
      <c r="AH296" s="78"/>
      <c r="AI296" s="78"/>
      <c r="AJ296" s="78"/>
      <c r="AK296" s="78"/>
      <c r="AL296" s="78"/>
      <c r="AM296" s="78"/>
      <c r="AN296" s="78"/>
    </row>
    <row r="297" spans="1:40" x14ac:dyDescent="0.3">
      <c r="A297" s="65"/>
      <c r="AH297" s="78"/>
      <c r="AI297" s="78"/>
      <c r="AJ297" s="78"/>
      <c r="AK297" s="78"/>
      <c r="AL297" s="78"/>
      <c r="AM297" s="78"/>
      <c r="AN297" s="78"/>
    </row>
    <row r="298" spans="1:40" x14ac:dyDescent="0.3">
      <c r="A298" s="65"/>
      <c r="AH298" s="78"/>
      <c r="AI298" s="78"/>
      <c r="AJ298" s="78"/>
      <c r="AK298" s="78"/>
      <c r="AL298" s="78"/>
      <c r="AM298" s="78"/>
      <c r="AN298" s="78"/>
    </row>
    <row r="299" spans="1:40" x14ac:dyDescent="0.3">
      <c r="A299" s="65"/>
      <c r="AH299" s="78"/>
      <c r="AI299" s="78"/>
      <c r="AJ299" s="78"/>
      <c r="AK299" s="78"/>
      <c r="AL299" s="78"/>
      <c r="AM299" s="78"/>
      <c r="AN299" s="78"/>
    </row>
    <row r="300" spans="1:40" x14ac:dyDescent="0.3">
      <c r="A300" s="65"/>
      <c r="AH300" s="78"/>
      <c r="AI300" s="78"/>
      <c r="AJ300" s="78"/>
      <c r="AK300" s="78"/>
      <c r="AL300" s="78"/>
      <c r="AM300" s="78"/>
      <c r="AN300" s="78"/>
    </row>
    <row r="301" spans="1:40" x14ac:dyDescent="0.3">
      <c r="A301" s="65"/>
      <c r="AH301" s="78"/>
      <c r="AI301" s="78"/>
      <c r="AJ301" s="78"/>
      <c r="AK301" s="78"/>
      <c r="AL301" s="78"/>
      <c r="AM301" s="78"/>
      <c r="AN301" s="78"/>
    </row>
    <row r="302" spans="1:40" x14ac:dyDescent="0.3">
      <c r="A302" s="65"/>
      <c r="AH302" s="78"/>
      <c r="AI302" s="78"/>
      <c r="AJ302" s="78"/>
      <c r="AK302" s="78"/>
      <c r="AL302" s="78"/>
      <c r="AM302" s="78"/>
      <c r="AN302" s="78"/>
    </row>
    <row r="303" spans="1:40" x14ac:dyDescent="0.3">
      <c r="A303" s="65"/>
      <c r="AH303" s="78"/>
      <c r="AI303" s="78"/>
      <c r="AJ303" s="78"/>
      <c r="AK303" s="78"/>
      <c r="AL303" s="78"/>
      <c r="AM303" s="78"/>
      <c r="AN303" s="78"/>
    </row>
    <row r="304" spans="1:40" x14ac:dyDescent="0.3">
      <c r="A304" s="65"/>
      <c r="AH304" s="78"/>
      <c r="AI304" s="78"/>
      <c r="AJ304" s="78"/>
      <c r="AK304" s="78"/>
      <c r="AL304" s="78"/>
      <c r="AM304" s="78"/>
      <c r="AN304" s="78"/>
    </row>
    <row r="305" spans="1:40" x14ac:dyDescent="0.3">
      <c r="A305" s="65"/>
      <c r="AH305" s="78"/>
      <c r="AI305" s="78"/>
      <c r="AJ305" s="78"/>
      <c r="AK305" s="78"/>
      <c r="AL305" s="78"/>
      <c r="AM305" s="78"/>
      <c r="AN305" s="78"/>
    </row>
    <row r="306" spans="1:40" x14ac:dyDescent="0.3">
      <c r="A306" s="65"/>
      <c r="AH306" s="78"/>
      <c r="AI306" s="78"/>
      <c r="AJ306" s="78"/>
      <c r="AK306" s="78"/>
      <c r="AL306" s="78"/>
      <c r="AM306" s="78"/>
      <c r="AN306" s="78"/>
    </row>
    <row r="307" spans="1:40" x14ac:dyDescent="0.3">
      <c r="A307" s="65"/>
      <c r="AH307" s="78"/>
      <c r="AI307" s="78"/>
      <c r="AJ307" s="78"/>
      <c r="AK307" s="78"/>
      <c r="AL307" s="78"/>
      <c r="AM307" s="78"/>
      <c r="AN307" s="78"/>
    </row>
    <row r="308" spans="1:40" x14ac:dyDescent="0.3">
      <c r="A308" s="65"/>
      <c r="AH308" s="78"/>
      <c r="AI308" s="78"/>
      <c r="AJ308" s="78"/>
      <c r="AK308" s="78"/>
      <c r="AL308" s="78"/>
      <c r="AM308" s="78"/>
      <c r="AN308" s="78"/>
    </row>
    <row r="309" spans="1:40" x14ac:dyDescent="0.3">
      <c r="A309" s="65"/>
      <c r="AH309" s="78"/>
      <c r="AI309" s="78"/>
      <c r="AJ309" s="78"/>
      <c r="AK309" s="78"/>
      <c r="AL309" s="78"/>
      <c r="AM309" s="78"/>
      <c r="AN309" s="78"/>
    </row>
    <row r="310" spans="1:40" x14ac:dyDescent="0.3">
      <c r="A310" s="65"/>
      <c r="AH310" s="78"/>
      <c r="AI310" s="78"/>
      <c r="AJ310" s="78"/>
      <c r="AK310" s="78"/>
      <c r="AL310" s="78"/>
      <c r="AM310" s="78"/>
      <c r="AN310" s="78"/>
    </row>
    <row r="311" spans="1:40" x14ac:dyDescent="0.3">
      <c r="A311" s="65"/>
      <c r="AH311" s="78"/>
      <c r="AI311" s="78"/>
      <c r="AJ311" s="78"/>
      <c r="AK311" s="78"/>
      <c r="AL311" s="78"/>
      <c r="AM311" s="78"/>
      <c r="AN311" s="78"/>
    </row>
    <row r="312" spans="1:40" x14ac:dyDescent="0.3">
      <c r="A312" s="65"/>
      <c r="AH312" s="78"/>
      <c r="AI312" s="78"/>
      <c r="AJ312" s="78"/>
      <c r="AK312" s="78"/>
      <c r="AL312" s="78"/>
      <c r="AM312" s="78"/>
      <c r="AN312" s="78"/>
    </row>
    <row r="313" spans="1:40" x14ac:dyDescent="0.3">
      <c r="A313" s="65"/>
      <c r="AH313" s="78"/>
      <c r="AI313" s="78"/>
      <c r="AJ313" s="78"/>
      <c r="AK313" s="78"/>
      <c r="AL313" s="78"/>
      <c r="AM313" s="78"/>
      <c r="AN313" s="78"/>
    </row>
    <row r="314" spans="1:40" x14ac:dyDescent="0.3">
      <c r="A314" s="65"/>
      <c r="AH314" s="78"/>
      <c r="AI314" s="78"/>
      <c r="AJ314" s="78"/>
      <c r="AK314" s="78"/>
      <c r="AL314" s="78"/>
      <c r="AM314" s="78"/>
      <c r="AN314" s="78"/>
    </row>
    <row r="315" spans="1:40" x14ac:dyDescent="0.3">
      <c r="A315" s="65"/>
      <c r="AH315" s="78"/>
      <c r="AI315" s="78"/>
      <c r="AJ315" s="78"/>
      <c r="AK315" s="78"/>
      <c r="AL315" s="78"/>
      <c r="AM315" s="78"/>
      <c r="AN315" s="78"/>
    </row>
    <row r="316" spans="1:40" x14ac:dyDescent="0.3">
      <c r="A316" s="65"/>
      <c r="AH316" s="78"/>
      <c r="AI316" s="78"/>
      <c r="AJ316" s="78"/>
      <c r="AK316" s="78"/>
      <c r="AL316" s="78"/>
      <c r="AM316" s="78"/>
      <c r="AN316" s="78"/>
    </row>
    <row r="317" spans="1:40" x14ac:dyDescent="0.3">
      <c r="A317" s="65"/>
      <c r="AH317" s="78"/>
      <c r="AI317" s="78"/>
      <c r="AJ317" s="78"/>
      <c r="AK317" s="78"/>
      <c r="AL317" s="78"/>
      <c r="AM317" s="78"/>
      <c r="AN317" s="78"/>
    </row>
    <row r="318" spans="1:40" x14ac:dyDescent="0.3">
      <c r="A318" s="65"/>
      <c r="AH318" s="78"/>
      <c r="AI318" s="78"/>
      <c r="AJ318" s="78"/>
      <c r="AK318" s="78"/>
      <c r="AL318" s="78"/>
      <c r="AM318" s="78"/>
      <c r="AN318" s="78"/>
    </row>
    <row r="319" spans="1:40" x14ac:dyDescent="0.3">
      <c r="A319" s="65"/>
      <c r="AH319" s="78"/>
      <c r="AI319" s="78"/>
      <c r="AJ319" s="78"/>
      <c r="AK319" s="78"/>
      <c r="AL319" s="78"/>
      <c r="AM319" s="78"/>
      <c r="AN319" s="78"/>
    </row>
    <row r="320" spans="1:40" x14ac:dyDescent="0.3">
      <c r="A320" s="65"/>
      <c r="AH320" s="78"/>
      <c r="AI320" s="78"/>
      <c r="AJ320" s="78"/>
      <c r="AK320" s="78"/>
      <c r="AL320" s="78"/>
      <c r="AM320" s="78"/>
      <c r="AN320" s="78"/>
    </row>
    <row r="321" spans="1:40" x14ac:dyDescent="0.3">
      <c r="A321" s="65"/>
      <c r="AH321" s="78"/>
      <c r="AI321" s="78"/>
      <c r="AJ321" s="78"/>
      <c r="AK321" s="78"/>
      <c r="AL321" s="78"/>
      <c r="AM321" s="78"/>
      <c r="AN321" s="78"/>
    </row>
    <row r="322" spans="1:40" x14ac:dyDescent="0.3">
      <c r="A322" s="65"/>
      <c r="AH322" s="78"/>
      <c r="AI322" s="78"/>
      <c r="AJ322" s="78"/>
      <c r="AK322" s="78"/>
      <c r="AL322" s="78"/>
      <c r="AM322" s="78"/>
      <c r="AN322" s="78"/>
    </row>
    <row r="323" spans="1:40" x14ac:dyDescent="0.3">
      <c r="A323" s="65"/>
      <c r="AH323" s="78"/>
      <c r="AI323" s="78"/>
      <c r="AJ323" s="78"/>
      <c r="AK323" s="78"/>
      <c r="AL323" s="78"/>
      <c r="AM323" s="78"/>
      <c r="AN323" s="78"/>
    </row>
    <row r="324" spans="1:40" x14ac:dyDescent="0.3">
      <c r="A324" s="65"/>
      <c r="AH324" s="78"/>
      <c r="AI324" s="78"/>
      <c r="AJ324" s="78"/>
      <c r="AK324" s="78"/>
      <c r="AL324" s="78"/>
      <c r="AM324" s="78"/>
      <c r="AN324" s="78"/>
    </row>
    <row r="325" spans="1:40" x14ac:dyDescent="0.3">
      <c r="A325" s="65"/>
      <c r="AH325" s="78"/>
      <c r="AI325" s="78"/>
      <c r="AJ325" s="78"/>
      <c r="AK325" s="78"/>
      <c r="AL325" s="78"/>
      <c r="AM325" s="78"/>
      <c r="AN325" s="78"/>
    </row>
    <row r="326" spans="1:40" x14ac:dyDescent="0.3">
      <c r="A326" s="65"/>
      <c r="AH326" s="78"/>
      <c r="AI326" s="78"/>
      <c r="AJ326" s="78"/>
      <c r="AK326" s="78"/>
      <c r="AL326" s="78"/>
      <c r="AM326" s="78"/>
      <c r="AN326" s="78"/>
    </row>
    <row r="327" spans="1:40" x14ac:dyDescent="0.3">
      <c r="A327" s="65"/>
      <c r="AH327" s="78"/>
      <c r="AI327" s="78"/>
      <c r="AJ327" s="78"/>
      <c r="AK327" s="78"/>
      <c r="AL327" s="78"/>
      <c r="AM327" s="78"/>
      <c r="AN327" s="78"/>
    </row>
    <row r="328" spans="1:40" x14ac:dyDescent="0.3">
      <c r="A328" s="65"/>
      <c r="AH328" s="78"/>
      <c r="AI328" s="78"/>
      <c r="AJ328" s="78"/>
      <c r="AK328" s="78"/>
      <c r="AL328" s="78"/>
      <c r="AM328" s="78"/>
      <c r="AN328" s="78"/>
    </row>
    <row r="329" spans="1:40" x14ac:dyDescent="0.3">
      <c r="A329" s="65"/>
      <c r="AH329" s="78"/>
      <c r="AI329" s="78"/>
      <c r="AJ329" s="78"/>
      <c r="AK329" s="78"/>
      <c r="AL329" s="78"/>
      <c r="AM329" s="78"/>
      <c r="AN329" s="78"/>
    </row>
    <row r="330" spans="1:40" x14ac:dyDescent="0.3">
      <c r="A330" s="65"/>
      <c r="AH330" s="78"/>
      <c r="AI330" s="78"/>
      <c r="AJ330" s="78"/>
      <c r="AK330" s="78"/>
      <c r="AL330" s="78"/>
      <c r="AM330" s="78"/>
      <c r="AN330" s="78"/>
    </row>
    <row r="331" spans="1:40" x14ac:dyDescent="0.3">
      <c r="A331" s="65"/>
      <c r="AH331" s="78"/>
      <c r="AI331" s="78"/>
      <c r="AJ331" s="78"/>
      <c r="AK331" s="78"/>
      <c r="AL331" s="78"/>
      <c r="AM331" s="78"/>
      <c r="AN331" s="78"/>
    </row>
    <row r="332" spans="1:40" x14ac:dyDescent="0.3">
      <c r="A332" s="65"/>
      <c r="AH332" s="78"/>
      <c r="AI332" s="78"/>
      <c r="AJ332" s="78"/>
      <c r="AK332" s="78"/>
      <c r="AL332" s="78"/>
      <c r="AM332" s="78"/>
      <c r="AN332" s="78"/>
    </row>
    <row r="333" spans="1:40" x14ac:dyDescent="0.3">
      <c r="A333" s="65"/>
      <c r="AH333" s="78"/>
      <c r="AI333" s="78"/>
      <c r="AJ333" s="78"/>
      <c r="AK333" s="78"/>
      <c r="AL333" s="78"/>
      <c r="AM333" s="78"/>
      <c r="AN333" s="78"/>
    </row>
    <row r="334" spans="1:40" x14ac:dyDescent="0.3">
      <c r="A334" s="65"/>
      <c r="AH334" s="78"/>
      <c r="AI334" s="78"/>
      <c r="AJ334" s="78"/>
      <c r="AK334" s="78"/>
      <c r="AL334" s="78"/>
      <c r="AM334" s="78"/>
      <c r="AN334" s="78"/>
    </row>
    <row r="335" spans="1:40" x14ac:dyDescent="0.3">
      <c r="A335" s="65"/>
      <c r="AH335" s="78"/>
      <c r="AI335" s="78"/>
      <c r="AJ335" s="78"/>
      <c r="AK335" s="78"/>
      <c r="AL335" s="78"/>
      <c r="AM335" s="78"/>
      <c r="AN335" s="78"/>
    </row>
    <row r="336" spans="1:40" x14ac:dyDescent="0.3">
      <c r="A336" s="65"/>
      <c r="AH336" s="78"/>
      <c r="AI336" s="78"/>
      <c r="AJ336" s="78"/>
      <c r="AK336" s="78"/>
      <c r="AL336" s="78"/>
      <c r="AM336" s="78"/>
      <c r="AN336" s="78"/>
    </row>
    <row r="337" spans="1:40" x14ac:dyDescent="0.3">
      <c r="A337" s="65"/>
      <c r="AH337" s="78"/>
      <c r="AI337" s="78"/>
      <c r="AJ337" s="78"/>
      <c r="AK337" s="78"/>
      <c r="AL337" s="78"/>
      <c r="AM337" s="78"/>
      <c r="AN337" s="78"/>
    </row>
    <row r="338" spans="1:40" x14ac:dyDescent="0.3">
      <c r="A338" s="65"/>
      <c r="AH338" s="78"/>
      <c r="AI338" s="78"/>
      <c r="AJ338" s="78"/>
      <c r="AK338" s="78"/>
      <c r="AL338" s="78"/>
      <c r="AM338" s="78"/>
      <c r="AN338" s="78"/>
    </row>
    <row r="339" spans="1:40" x14ac:dyDescent="0.3">
      <c r="A339" s="65"/>
      <c r="AH339" s="78"/>
      <c r="AI339" s="78"/>
      <c r="AJ339" s="78"/>
      <c r="AK339" s="78"/>
      <c r="AL339" s="78"/>
      <c r="AM339" s="78"/>
      <c r="AN339" s="78"/>
    </row>
    <row r="340" spans="1:40" x14ac:dyDescent="0.3">
      <c r="A340" s="65"/>
      <c r="AH340" s="78"/>
      <c r="AI340" s="78"/>
      <c r="AJ340" s="78"/>
      <c r="AK340" s="78"/>
      <c r="AL340" s="78"/>
      <c r="AM340" s="78"/>
      <c r="AN340" s="78"/>
    </row>
    <row r="341" spans="1:40" x14ac:dyDescent="0.3">
      <c r="A341" s="65"/>
      <c r="AH341" s="78"/>
      <c r="AI341" s="78"/>
      <c r="AJ341" s="78"/>
      <c r="AK341" s="78"/>
      <c r="AL341" s="78"/>
      <c r="AM341" s="78"/>
      <c r="AN341" s="78"/>
    </row>
    <row r="342" spans="1:40" x14ac:dyDescent="0.3">
      <c r="A342" s="65"/>
      <c r="AH342" s="78"/>
      <c r="AI342" s="78"/>
      <c r="AJ342" s="78"/>
      <c r="AK342" s="78"/>
      <c r="AL342" s="78"/>
      <c r="AM342" s="78"/>
      <c r="AN342" s="78"/>
    </row>
    <row r="343" spans="1:40" x14ac:dyDescent="0.3">
      <c r="A343" s="65"/>
      <c r="AH343" s="78"/>
      <c r="AI343" s="78"/>
      <c r="AJ343" s="78"/>
      <c r="AK343" s="78"/>
      <c r="AL343" s="78"/>
      <c r="AM343" s="78"/>
      <c r="AN343" s="78"/>
    </row>
    <row r="344" spans="1:40" x14ac:dyDescent="0.3">
      <c r="A344" s="65"/>
      <c r="AH344" s="78"/>
      <c r="AI344" s="78"/>
      <c r="AJ344" s="78"/>
      <c r="AK344" s="78"/>
      <c r="AL344" s="78"/>
      <c r="AM344" s="78"/>
      <c r="AN344" s="78"/>
    </row>
    <row r="345" spans="1:40" x14ac:dyDescent="0.3">
      <c r="A345" s="65"/>
      <c r="AH345" s="78"/>
      <c r="AI345" s="78"/>
      <c r="AJ345" s="78"/>
      <c r="AK345" s="78"/>
      <c r="AL345" s="78"/>
      <c r="AM345" s="78"/>
      <c r="AN345" s="78"/>
    </row>
    <row r="346" spans="1:40" x14ac:dyDescent="0.3">
      <c r="A346" s="65"/>
      <c r="AH346" s="78"/>
      <c r="AI346" s="78"/>
      <c r="AJ346" s="78"/>
      <c r="AK346" s="78"/>
      <c r="AL346" s="78"/>
      <c r="AM346" s="78"/>
      <c r="AN346" s="78"/>
    </row>
    <row r="347" spans="1:40" x14ac:dyDescent="0.3">
      <c r="A347" s="65"/>
      <c r="AH347" s="78"/>
      <c r="AI347" s="78"/>
      <c r="AJ347" s="78"/>
      <c r="AK347" s="78"/>
      <c r="AL347" s="78"/>
      <c r="AM347" s="78"/>
      <c r="AN347" s="78"/>
    </row>
    <row r="348" spans="1:40" x14ac:dyDescent="0.3">
      <c r="A348" s="65"/>
      <c r="AH348" s="78"/>
      <c r="AI348" s="78"/>
      <c r="AJ348" s="78"/>
      <c r="AK348" s="78"/>
      <c r="AL348" s="78"/>
      <c r="AM348" s="78"/>
      <c r="AN348" s="78"/>
    </row>
    <row r="349" spans="1:40" x14ac:dyDescent="0.3">
      <c r="A349" s="65"/>
      <c r="AH349" s="78"/>
      <c r="AI349" s="78"/>
      <c r="AJ349" s="78"/>
      <c r="AK349" s="78"/>
      <c r="AL349" s="78"/>
      <c r="AM349" s="78"/>
      <c r="AN349" s="78"/>
    </row>
    <row r="350" spans="1:40" x14ac:dyDescent="0.3">
      <c r="A350" s="65"/>
      <c r="AH350" s="78"/>
      <c r="AI350" s="78"/>
      <c r="AJ350" s="78"/>
      <c r="AK350" s="78"/>
      <c r="AL350" s="78"/>
      <c r="AM350" s="78"/>
      <c r="AN350" s="78"/>
    </row>
    <row r="351" spans="1:40" x14ac:dyDescent="0.3">
      <c r="A351" s="65"/>
      <c r="AH351" s="78"/>
      <c r="AI351" s="78"/>
      <c r="AJ351" s="78"/>
      <c r="AK351" s="78"/>
      <c r="AL351" s="78"/>
      <c r="AM351" s="78"/>
      <c r="AN351" s="78"/>
    </row>
    <row r="352" spans="1:40" x14ac:dyDescent="0.3">
      <c r="A352" s="65"/>
      <c r="AH352" s="78"/>
      <c r="AI352" s="78"/>
      <c r="AJ352" s="78"/>
      <c r="AK352" s="78"/>
      <c r="AL352" s="78"/>
      <c r="AM352" s="78"/>
      <c r="AN352" s="78"/>
    </row>
    <row r="353" spans="1:10" x14ac:dyDescent="0.3">
      <c r="A353" s="65"/>
      <c r="J353" s="64"/>
    </row>
    <row r="354" spans="1:10" x14ac:dyDescent="0.3">
      <c r="A354" s="65"/>
      <c r="J354" s="64"/>
    </row>
    <row r="355" spans="1:10" x14ac:dyDescent="0.3">
      <c r="J355" s="64"/>
    </row>
    <row r="356" spans="1:10" x14ac:dyDescent="0.3">
      <c r="J356" s="64"/>
    </row>
    <row r="357" spans="1:10" x14ac:dyDescent="0.3">
      <c r="J357" s="64"/>
    </row>
    <row r="358" spans="1:10" x14ac:dyDescent="0.3">
      <c r="J358" s="64"/>
    </row>
    <row r="359" spans="1:10" x14ac:dyDescent="0.3">
      <c r="J359" s="64"/>
    </row>
    <row r="360" spans="1:10" x14ac:dyDescent="0.3">
      <c r="J360" s="64"/>
    </row>
    <row r="361" spans="1:10" x14ac:dyDescent="0.3">
      <c r="J361" s="64"/>
    </row>
    <row r="362" spans="1:10" x14ac:dyDescent="0.3">
      <c r="J362" s="64"/>
    </row>
    <row r="363" spans="1:10" x14ac:dyDescent="0.3">
      <c r="J363" s="64"/>
    </row>
    <row r="364" spans="1:10" x14ac:dyDescent="0.3">
      <c r="J364" s="64"/>
    </row>
    <row r="365" spans="1:10" x14ac:dyDescent="0.3">
      <c r="J365" s="64"/>
    </row>
    <row r="366" spans="1:10" x14ac:dyDescent="0.3">
      <c r="J366" s="64"/>
    </row>
    <row r="367" spans="1:10" x14ac:dyDescent="0.3">
      <c r="J367" s="64"/>
    </row>
    <row r="368" spans="1:10" x14ac:dyDescent="0.3">
      <c r="J368" s="64"/>
    </row>
    <row r="369" spans="10:10" x14ac:dyDescent="0.3">
      <c r="J369" s="64"/>
    </row>
    <row r="370" spans="10:10" x14ac:dyDescent="0.3">
      <c r="J370" s="64"/>
    </row>
    <row r="371" spans="10:10" x14ac:dyDescent="0.3">
      <c r="J371" s="64"/>
    </row>
    <row r="372" spans="10:10" x14ac:dyDescent="0.3">
      <c r="J372" s="64"/>
    </row>
    <row r="373" spans="10:10" x14ac:dyDescent="0.3">
      <c r="J373" s="64"/>
    </row>
    <row r="374" spans="10:10" x14ac:dyDescent="0.3">
      <c r="J374" s="64"/>
    </row>
    <row r="375" spans="10:10" x14ac:dyDescent="0.3">
      <c r="J375" s="64"/>
    </row>
    <row r="376" spans="10:10" x14ac:dyDescent="0.3">
      <c r="J376" s="64"/>
    </row>
    <row r="377" spans="10:10" x14ac:dyDescent="0.3">
      <c r="J377" s="64"/>
    </row>
    <row r="378" spans="10:10" x14ac:dyDescent="0.3">
      <c r="J378" s="64"/>
    </row>
    <row r="379" spans="10:10" x14ac:dyDescent="0.3">
      <c r="J379" s="64"/>
    </row>
    <row r="380" spans="10:10" x14ac:dyDescent="0.3">
      <c r="J380" s="64"/>
    </row>
    <row r="381" spans="10:10" x14ac:dyDescent="0.3">
      <c r="J381" s="64"/>
    </row>
    <row r="382" spans="10:10" x14ac:dyDescent="0.3">
      <c r="J382" s="64"/>
    </row>
    <row r="383" spans="10:10" x14ac:dyDescent="0.3">
      <c r="J383" s="64"/>
    </row>
    <row r="384" spans="10:10" x14ac:dyDescent="0.3">
      <c r="J384" s="64"/>
    </row>
    <row r="385" spans="10:10" x14ac:dyDescent="0.3">
      <c r="J385" s="64"/>
    </row>
    <row r="386" spans="10:10" x14ac:dyDescent="0.3">
      <c r="J386" s="64"/>
    </row>
    <row r="387" spans="10:10" x14ac:dyDescent="0.3">
      <c r="J387" s="64"/>
    </row>
    <row r="388" spans="10:10" x14ac:dyDescent="0.3">
      <c r="J388" s="64"/>
    </row>
    <row r="389" spans="10:10" x14ac:dyDescent="0.3">
      <c r="J389" s="64"/>
    </row>
    <row r="390" spans="10:10" x14ac:dyDescent="0.3">
      <c r="J390" s="64"/>
    </row>
    <row r="391" spans="10:10" x14ac:dyDescent="0.3">
      <c r="J391" s="64"/>
    </row>
    <row r="392" spans="10:10" x14ac:dyDescent="0.3">
      <c r="J392" s="64"/>
    </row>
    <row r="393" spans="10:10" x14ac:dyDescent="0.3">
      <c r="J393" s="64"/>
    </row>
    <row r="394" spans="10:10" x14ac:dyDescent="0.3">
      <c r="J394" s="64"/>
    </row>
    <row r="395" spans="10:10" x14ac:dyDescent="0.3">
      <c r="J395" s="64"/>
    </row>
    <row r="396" spans="10:10" x14ac:dyDescent="0.3">
      <c r="J396" s="64"/>
    </row>
    <row r="397" spans="10:10" x14ac:dyDescent="0.3">
      <c r="J397" s="64"/>
    </row>
    <row r="398" spans="10:10" x14ac:dyDescent="0.3">
      <c r="J398" s="64"/>
    </row>
    <row r="399" spans="10:10" x14ac:dyDescent="0.3">
      <c r="J399" s="64"/>
    </row>
    <row r="400" spans="10:10" x14ac:dyDescent="0.3">
      <c r="J400" s="64"/>
    </row>
    <row r="401" spans="10:10" x14ac:dyDescent="0.3">
      <c r="J401" s="64"/>
    </row>
    <row r="402" spans="10:10" x14ac:dyDescent="0.3">
      <c r="J402" s="64"/>
    </row>
    <row r="403" spans="10:10" x14ac:dyDescent="0.3">
      <c r="J403" s="64"/>
    </row>
    <row r="404" spans="10:10" x14ac:dyDescent="0.3">
      <c r="J404" s="64"/>
    </row>
    <row r="405" spans="10:10" x14ac:dyDescent="0.3">
      <c r="J405" s="64"/>
    </row>
    <row r="406" spans="10:10" x14ac:dyDescent="0.3">
      <c r="J406" s="64"/>
    </row>
    <row r="407" spans="10:10" x14ac:dyDescent="0.3">
      <c r="J407" s="64"/>
    </row>
    <row r="408" spans="10:10" x14ac:dyDescent="0.3">
      <c r="J408" s="64"/>
    </row>
  </sheetData>
  <mergeCells count="15">
    <mergeCell ref="B1:D1"/>
    <mergeCell ref="B2:D2"/>
    <mergeCell ref="F2:H2"/>
    <mergeCell ref="J1:N1"/>
    <mergeCell ref="P1:T1"/>
    <mergeCell ref="J2:N2"/>
    <mergeCell ref="P2:T2"/>
    <mergeCell ref="AP1:AV1"/>
    <mergeCell ref="AP2:AV2"/>
    <mergeCell ref="V1:Z1"/>
    <mergeCell ref="AB1:AF1"/>
    <mergeCell ref="V2:Z2"/>
    <mergeCell ref="AB2:AF2"/>
    <mergeCell ref="AH1:AN1"/>
    <mergeCell ref="AH2:AN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0:CN757"/>
  <sheetViews>
    <sheetView showGridLines="0" tabSelected="1" workbookViewId="0">
      <pane ySplit="12" topLeftCell="A13" activePane="bottomLeft" state="frozen"/>
      <selection pane="bottomLeft"/>
    </sheetView>
  </sheetViews>
  <sheetFormatPr defaultRowHeight="13" x14ac:dyDescent="0.3"/>
  <cols>
    <col min="1" max="1" width="10.08984375" bestFit="1" customWidth="1"/>
    <col min="4" max="4" width="12" bestFit="1" customWidth="1"/>
    <col min="6" max="6" width="3.453125" customWidth="1"/>
  </cols>
  <sheetData>
    <row r="10" spans="1:92" x14ac:dyDescent="0.3">
      <c r="A10" s="31"/>
      <c r="B10" s="32"/>
      <c r="C10" s="32"/>
      <c r="D10" s="33"/>
      <c r="E10" s="23"/>
      <c r="F10" s="24"/>
      <c r="G10" s="127" t="s">
        <v>152</v>
      </c>
      <c r="H10" s="128"/>
      <c r="I10" s="128"/>
      <c r="J10" s="128"/>
      <c r="K10" s="128"/>
      <c r="L10" s="128"/>
      <c r="M10" s="128"/>
      <c r="N10" s="128"/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28"/>
      <c r="AE10" s="128"/>
      <c r="AF10" s="128"/>
      <c r="AG10" s="128"/>
      <c r="AH10" s="129"/>
      <c r="AJ10" s="124" t="s">
        <v>153</v>
      </c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  <c r="BE10" s="125"/>
      <c r="BF10" s="125"/>
      <c r="BG10" s="125"/>
      <c r="BH10" s="125"/>
      <c r="BI10" s="125"/>
      <c r="BJ10" s="125"/>
      <c r="BK10" s="126"/>
      <c r="BM10" s="100" t="s">
        <v>154</v>
      </c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/>
      <c r="BZ10" s="101"/>
      <c r="CA10" s="101"/>
      <c r="CB10" s="101"/>
      <c r="CC10" s="101"/>
      <c r="CD10" s="101"/>
      <c r="CE10" s="101"/>
      <c r="CF10" s="101"/>
      <c r="CG10" s="101"/>
      <c r="CH10" s="101"/>
      <c r="CI10" s="101"/>
      <c r="CJ10" s="101"/>
      <c r="CK10" s="101"/>
      <c r="CL10" s="101"/>
      <c r="CM10" s="101"/>
      <c r="CN10" s="102"/>
    </row>
    <row r="11" spans="1:92" x14ac:dyDescent="0.3">
      <c r="A11" s="25"/>
      <c r="B11" s="26"/>
      <c r="C11" s="26"/>
      <c r="D11" s="24"/>
      <c r="E11" s="23"/>
      <c r="F11" s="27"/>
      <c r="G11" s="103" t="s">
        <v>149</v>
      </c>
      <c r="H11" s="104"/>
      <c r="I11" s="104"/>
      <c r="J11" s="105"/>
      <c r="K11" s="106" t="s">
        <v>150</v>
      </c>
      <c r="L11" s="107"/>
      <c r="M11" s="107"/>
      <c r="N11" s="108"/>
      <c r="O11" s="109" t="s">
        <v>4</v>
      </c>
      <c r="P11" s="110"/>
      <c r="Q11" s="110"/>
      <c r="R11" s="111"/>
      <c r="S11" s="112" t="s">
        <v>5</v>
      </c>
      <c r="T11" s="113"/>
      <c r="U11" s="113"/>
      <c r="V11" s="114"/>
      <c r="W11" s="115" t="s">
        <v>11</v>
      </c>
      <c r="X11" s="116"/>
      <c r="Y11" s="116"/>
      <c r="Z11" s="117"/>
      <c r="AA11" s="118" t="s">
        <v>12</v>
      </c>
      <c r="AB11" s="119"/>
      <c r="AC11" s="119"/>
      <c r="AD11" s="120"/>
      <c r="AE11" s="121" t="s">
        <v>27</v>
      </c>
      <c r="AF11" s="122"/>
      <c r="AG11" s="122"/>
      <c r="AH11" s="123"/>
      <c r="AJ11" s="103" t="s">
        <v>149</v>
      </c>
      <c r="AK11" s="104"/>
      <c r="AL11" s="104"/>
      <c r="AM11" s="105"/>
      <c r="AN11" s="106" t="s">
        <v>150</v>
      </c>
      <c r="AO11" s="107"/>
      <c r="AP11" s="107"/>
      <c r="AQ11" s="108"/>
      <c r="AR11" s="109" t="s">
        <v>4</v>
      </c>
      <c r="AS11" s="110"/>
      <c r="AT11" s="110"/>
      <c r="AU11" s="111"/>
      <c r="AV11" s="112" t="s">
        <v>5</v>
      </c>
      <c r="AW11" s="113"/>
      <c r="AX11" s="113"/>
      <c r="AY11" s="114"/>
      <c r="AZ11" s="115" t="s">
        <v>11</v>
      </c>
      <c r="BA11" s="116"/>
      <c r="BB11" s="116"/>
      <c r="BC11" s="117"/>
      <c r="BD11" s="118" t="s">
        <v>12</v>
      </c>
      <c r="BE11" s="119"/>
      <c r="BF11" s="119"/>
      <c r="BG11" s="120"/>
      <c r="BH11" s="121" t="s">
        <v>27</v>
      </c>
      <c r="BI11" s="122"/>
      <c r="BJ11" s="122"/>
      <c r="BK11" s="123"/>
      <c r="BM11" s="103" t="s">
        <v>149</v>
      </c>
      <c r="BN11" s="104"/>
      <c r="BO11" s="104"/>
      <c r="BP11" s="105"/>
      <c r="BQ11" s="106" t="s">
        <v>150</v>
      </c>
      <c r="BR11" s="107"/>
      <c r="BS11" s="107"/>
      <c r="BT11" s="108"/>
      <c r="BU11" s="109" t="s">
        <v>4</v>
      </c>
      <c r="BV11" s="110"/>
      <c r="BW11" s="110"/>
      <c r="BX11" s="111"/>
      <c r="BY11" s="112" t="s">
        <v>5</v>
      </c>
      <c r="BZ11" s="113"/>
      <c r="CA11" s="113"/>
      <c r="CB11" s="114"/>
      <c r="CC11" s="115" t="s">
        <v>11</v>
      </c>
      <c r="CD11" s="116"/>
      <c r="CE11" s="116"/>
      <c r="CF11" s="117"/>
      <c r="CG11" s="118" t="s">
        <v>12</v>
      </c>
      <c r="CH11" s="119"/>
      <c r="CI11" s="119"/>
      <c r="CJ11" s="120"/>
      <c r="CK11" s="121" t="s">
        <v>27</v>
      </c>
      <c r="CL11" s="122"/>
      <c r="CM11" s="122"/>
      <c r="CN11" s="123"/>
    </row>
    <row r="12" spans="1:92" ht="52" x14ac:dyDescent="0.3">
      <c r="A12" s="28" t="s">
        <v>21</v>
      </c>
      <c r="B12" s="29" t="s">
        <v>22</v>
      </c>
      <c r="C12" s="30" t="s">
        <v>29</v>
      </c>
      <c r="D12" s="27" t="s">
        <v>24</v>
      </c>
      <c r="E12" s="10" t="s">
        <v>30</v>
      </c>
      <c r="F12" s="27"/>
      <c r="G12" s="75" t="s">
        <v>32</v>
      </c>
      <c r="H12" s="75" t="s">
        <v>28</v>
      </c>
      <c r="I12" s="75" t="s">
        <v>33</v>
      </c>
      <c r="J12" s="75" t="s">
        <v>34</v>
      </c>
      <c r="K12" s="76" t="s">
        <v>32</v>
      </c>
      <c r="L12" s="76" t="s">
        <v>28</v>
      </c>
      <c r="M12" s="76" t="s">
        <v>33</v>
      </c>
      <c r="N12" s="76" t="s">
        <v>34</v>
      </c>
      <c r="O12" s="12" t="s">
        <v>32</v>
      </c>
      <c r="P12" s="12" t="s">
        <v>28</v>
      </c>
      <c r="Q12" s="12" t="s">
        <v>33</v>
      </c>
      <c r="R12" s="12" t="s">
        <v>34</v>
      </c>
      <c r="S12" s="13" t="s">
        <v>32</v>
      </c>
      <c r="T12" s="13" t="s">
        <v>28</v>
      </c>
      <c r="U12" s="13" t="s">
        <v>35</v>
      </c>
      <c r="V12" s="13" t="s">
        <v>34</v>
      </c>
      <c r="W12" s="53" t="s">
        <v>32</v>
      </c>
      <c r="X12" s="53" t="s">
        <v>28</v>
      </c>
      <c r="Y12" s="53" t="s">
        <v>35</v>
      </c>
      <c r="Z12" s="53" t="s">
        <v>34</v>
      </c>
      <c r="AA12" s="54" t="s">
        <v>32</v>
      </c>
      <c r="AB12" s="54" t="s">
        <v>28</v>
      </c>
      <c r="AC12" s="54" t="s">
        <v>35</v>
      </c>
      <c r="AD12" s="54" t="s">
        <v>34</v>
      </c>
      <c r="AE12" s="14" t="s">
        <v>32</v>
      </c>
      <c r="AF12" s="15" t="s">
        <v>28</v>
      </c>
      <c r="AG12" s="15" t="s">
        <v>33</v>
      </c>
      <c r="AH12" s="15" t="s">
        <v>34</v>
      </c>
      <c r="AJ12" s="75" t="s">
        <v>32</v>
      </c>
      <c r="AK12" s="75" t="s">
        <v>28</v>
      </c>
      <c r="AL12" s="75" t="s">
        <v>33</v>
      </c>
      <c r="AM12" s="75" t="s">
        <v>34</v>
      </c>
      <c r="AN12" s="76" t="s">
        <v>32</v>
      </c>
      <c r="AO12" s="76" t="s">
        <v>28</v>
      </c>
      <c r="AP12" s="76" t="s">
        <v>33</v>
      </c>
      <c r="AQ12" s="76" t="s">
        <v>34</v>
      </c>
      <c r="AR12" s="12" t="s">
        <v>32</v>
      </c>
      <c r="AS12" s="12" t="s">
        <v>28</v>
      </c>
      <c r="AT12" s="12" t="s">
        <v>33</v>
      </c>
      <c r="AU12" s="12" t="s">
        <v>34</v>
      </c>
      <c r="AV12" s="13" t="s">
        <v>32</v>
      </c>
      <c r="AW12" s="13" t="s">
        <v>28</v>
      </c>
      <c r="AX12" s="13" t="s">
        <v>35</v>
      </c>
      <c r="AY12" s="13" t="s">
        <v>34</v>
      </c>
      <c r="AZ12" s="53" t="s">
        <v>32</v>
      </c>
      <c r="BA12" s="53" t="s">
        <v>28</v>
      </c>
      <c r="BB12" s="53" t="s">
        <v>35</v>
      </c>
      <c r="BC12" s="53" t="s">
        <v>34</v>
      </c>
      <c r="BD12" s="54" t="s">
        <v>32</v>
      </c>
      <c r="BE12" s="54" t="s">
        <v>28</v>
      </c>
      <c r="BF12" s="54" t="s">
        <v>35</v>
      </c>
      <c r="BG12" s="54" t="s">
        <v>34</v>
      </c>
      <c r="BH12" s="14" t="s">
        <v>32</v>
      </c>
      <c r="BI12" s="15" t="s">
        <v>28</v>
      </c>
      <c r="BJ12" s="15" t="s">
        <v>33</v>
      </c>
      <c r="BK12" s="15" t="s">
        <v>34</v>
      </c>
      <c r="BM12" s="75" t="s">
        <v>32</v>
      </c>
      <c r="BN12" s="75" t="s">
        <v>28</v>
      </c>
      <c r="BO12" s="75" t="s">
        <v>33</v>
      </c>
      <c r="BP12" s="75" t="s">
        <v>34</v>
      </c>
      <c r="BQ12" s="76" t="s">
        <v>32</v>
      </c>
      <c r="BR12" s="76" t="s">
        <v>28</v>
      </c>
      <c r="BS12" s="76" t="s">
        <v>33</v>
      </c>
      <c r="BT12" s="76" t="s">
        <v>34</v>
      </c>
      <c r="BU12" s="12" t="s">
        <v>32</v>
      </c>
      <c r="BV12" s="12" t="s">
        <v>28</v>
      </c>
      <c r="BW12" s="12" t="s">
        <v>33</v>
      </c>
      <c r="BX12" s="12" t="s">
        <v>34</v>
      </c>
      <c r="BY12" s="13" t="s">
        <v>32</v>
      </c>
      <c r="BZ12" s="13" t="s">
        <v>28</v>
      </c>
      <c r="CA12" s="13" t="s">
        <v>35</v>
      </c>
      <c r="CB12" s="13" t="s">
        <v>34</v>
      </c>
      <c r="CC12" s="53" t="s">
        <v>32</v>
      </c>
      <c r="CD12" s="53" t="s">
        <v>28</v>
      </c>
      <c r="CE12" s="53" t="s">
        <v>35</v>
      </c>
      <c r="CF12" s="53" t="s">
        <v>34</v>
      </c>
      <c r="CG12" s="54" t="s">
        <v>32</v>
      </c>
      <c r="CH12" s="54" t="s">
        <v>28</v>
      </c>
      <c r="CI12" s="54" t="s">
        <v>35</v>
      </c>
      <c r="CJ12" s="54" t="s">
        <v>34</v>
      </c>
      <c r="CK12" s="14" t="s">
        <v>32</v>
      </c>
      <c r="CL12" s="15" t="s">
        <v>28</v>
      </c>
      <c r="CM12" s="15" t="s">
        <v>33</v>
      </c>
      <c r="CN12" s="15" t="s">
        <v>34</v>
      </c>
    </row>
    <row r="13" spans="1:92" x14ac:dyDescent="0.3">
      <c r="A13" s="18">
        <v>45352</v>
      </c>
      <c r="B13" s="2">
        <v>1</v>
      </c>
      <c r="C13" s="2" t="s">
        <v>23</v>
      </c>
      <c r="D13" s="9">
        <v>31.874773999999999</v>
      </c>
      <c r="E13">
        <v>1.2541862000000001E-2</v>
      </c>
      <c r="G13">
        <v>6.1280000000000001</v>
      </c>
      <c r="H13">
        <v>6.0753279052377658E-2</v>
      </c>
      <c r="I13" s="34">
        <v>6.1887532790523778</v>
      </c>
      <c r="J13" s="34">
        <v>6.1111347894744554</v>
      </c>
      <c r="K13">
        <v>0.70599999999999996</v>
      </c>
      <c r="L13">
        <v>6.9993170709821513E-3</v>
      </c>
      <c r="M13" s="34">
        <v>0.71299931707098207</v>
      </c>
      <c r="N13" s="34">
        <v>0.70405697803018363</v>
      </c>
      <c r="O13">
        <v>14.948</v>
      </c>
      <c r="P13">
        <v>0.14819517220544082</v>
      </c>
      <c r="Q13" s="34">
        <v>15.096195172205441</v>
      </c>
      <c r="R13" s="34">
        <v>14.906860775630575</v>
      </c>
      <c r="S13">
        <v>2.0009999999999999</v>
      </c>
      <c r="T13">
        <v>1.9838007732344596E-2</v>
      </c>
      <c r="U13" s="34">
        <v>2.0208380077323445</v>
      </c>
      <c r="V13" s="34">
        <v>1.9954929363150105</v>
      </c>
      <c r="W13">
        <v>0</v>
      </c>
      <c r="X13">
        <v>0</v>
      </c>
      <c r="Y13" s="34">
        <v>0</v>
      </c>
      <c r="Z13" s="34">
        <v>0</v>
      </c>
      <c r="AA13">
        <v>1.399</v>
      </c>
      <c r="AB13">
        <v>1.3869751533008541E-2</v>
      </c>
      <c r="AC13" s="34">
        <v>1.4128697515330086</v>
      </c>
      <c r="AD13" s="34">
        <v>1.3951497340853074</v>
      </c>
      <c r="AE13">
        <v>25.182000000000002</v>
      </c>
      <c r="AF13">
        <v>0.24965552759415377</v>
      </c>
      <c r="AG13" s="34">
        <v>25.431655527594152</v>
      </c>
      <c r="AH13" s="34">
        <v>25.112695213535531</v>
      </c>
      <c r="AJ13">
        <v>50.765000000000001</v>
      </c>
      <c r="AK13">
        <v>0.50328658797225057</v>
      </c>
      <c r="AL13" s="34">
        <v>51.268286587972248</v>
      </c>
      <c r="AM13" s="34">
        <v>50.625286812609453</v>
      </c>
      <c r="AN13">
        <v>5.2010000000000005</v>
      </c>
      <c r="AO13">
        <v>5.156295762914756E-2</v>
      </c>
      <c r="AP13" s="34">
        <v>5.2525629576291477</v>
      </c>
      <c r="AQ13" s="34">
        <v>5.1866860378682516</v>
      </c>
      <c r="AR13">
        <v>255.41300000000007</v>
      </c>
      <c r="AS13">
        <v>2.5321764462475422</v>
      </c>
      <c r="AT13" s="34">
        <v>257.94517644624761</v>
      </c>
      <c r="AU13" s="34">
        <v>254.71006363969315</v>
      </c>
      <c r="AV13">
        <v>36.986000000000004</v>
      </c>
      <c r="AW13">
        <v>0.36668093652598566</v>
      </c>
      <c r="AX13" s="34">
        <v>37.352680936525992</v>
      </c>
      <c r="AY13" s="34">
        <v>36.884208766890055</v>
      </c>
      <c r="AZ13">
        <v>210.02500000000001</v>
      </c>
      <c r="BA13">
        <v>2.0821976881487627</v>
      </c>
      <c r="BB13" s="34">
        <v>212.10719768814877</v>
      </c>
      <c r="BC13" s="34">
        <v>209.4469784855373</v>
      </c>
      <c r="BD13">
        <v>98.896000000000001</v>
      </c>
      <c r="BE13">
        <v>0.98045957656069516</v>
      </c>
      <c r="BF13" s="34">
        <v>99.876459576560691</v>
      </c>
      <c r="BG13" s="34">
        <v>98.62382280350289</v>
      </c>
      <c r="BH13">
        <v>657.28600000000006</v>
      </c>
      <c r="BI13">
        <v>6.5163641930843843</v>
      </c>
      <c r="BJ13" s="34">
        <v>663.80236419308449</v>
      </c>
      <c r="BK13" s="34">
        <v>655.47704654610118</v>
      </c>
      <c r="BM13">
        <v>56.893000000000001</v>
      </c>
      <c r="BN13">
        <v>0.56403986702462827</v>
      </c>
      <c r="BO13">
        <v>57.457039867024626</v>
      </c>
      <c r="BP13">
        <v>56.736421602083908</v>
      </c>
      <c r="BQ13">
        <v>5.907</v>
      </c>
      <c r="BR13">
        <v>5.8562274700129709E-2</v>
      </c>
      <c r="BS13">
        <v>5.9655622747001296</v>
      </c>
      <c r="BT13">
        <v>5.8907430158984351</v>
      </c>
      <c r="BU13">
        <v>270.36100000000005</v>
      </c>
      <c r="BV13">
        <v>2.6803716184529831</v>
      </c>
      <c r="BW13">
        <v>273.04137161845307</v>
      </c>
      <c r="BX13">
        <v>269.61692441532369</v>
      </c>
      <c r="BY13">
        <v>38.987000000000002</v>
      </c>
      <c r="BZ13">
        <v>0.38651894425833028</v>
      </c>
      <c r="CA13">
        <v>39.373518944258336</v>
      </c>
      <c r="CB13">
        <v>38.879701703205065</v>
      </c>
      <c r="CC13">
        <v>210.02500000000001</v>
      </c>
      <c r="CD13">
        <v>2.0821976881487627</v>
      </c>
      <c r="CE13">
        <v>212.10719768814877</v>
      </c>
      <c r="CF13">
        <v>209.4469784855373</v>
      </c>
      <c r="CG13">
        <v>100.295</v>
      </c>
      <c r="CH13">
        <v>0.99432932809370367</v>
      </c>
      <c r="CI13">
        <v>101.2893293280937</v>
      </c>
      <c r="CJ13">
        <v>100.0189725375882</v>
      </c>
      <c r="CK13">
        <v>682.46800000000007</v>
      </c>
      <c r="CL13">
        <v>6.7660197206785382</v>
      </c>
      <c r="CM13">
        <v>689.23401972067859</v>
      </c>
      <c r="CN13">
        <v>680.58974175963669</v>
      </c>
    </row>
    <row r="14" spans="1:92" x14ac:dyDescent="0.3">
      <c r="A14" s="18">
        <v>45352</v>
      </c>
      <c r="B14" s="2">
        <v>2</v>
      </c>
      <c r="C14" s="2" t="s">
        <v>23</v>
      </c>
      <c r="D14" s="9">
        <v>23.286797</v>
      </c>
      <c r="E14">
        <v>1.2822422E-2</v>
      </c>
      <c r="G14">
        <v>6.2290000000000001</v>
      </c>
      <c r="H14">
        <v>7.5047833264426322E-2</v>
      </c>
      <c r="I14" s="34">
        <v>6.3040478332644261</v>
      </c>
      <c r="J14" s="34">
        <v>6.2232146716381243</v>
      </c>
      <c r="K14">
        <v>0.70499999999999996</v>
      </c>
      <c r="L14">
        <v>8.4939352145481702E-3</v>
      </c>
      <c r="M14" s="34">
        <v>0.71349393521454818</v>
      </c>
      <c r="N14" s="34">
        <v>0.70434521488278667</v>
      </c>
      <c r="O14">
        <v>14.911</v>
      </c>
      <c r="P14">
        <v>0.17964974182145782</v>
      </c>
      <c r="Q14" s="34">
        <v>15.090649741821457</v>
      </c>
      <c r="R14" s="34">
        <v>14.897151062577631</v>
      </c>
      <c r="S14">
        <v>2.0289999999999999</v>
      </c>
      <c r="T14">
        <v>2.4445666028820198E-2</v>
      </c>
      <c r="U14" s="34">
        <v>2.0534456660288201</v>
      </c>
      <c r="V14" s="34">
        <v>2.0271155191449277</v>
      </c>
      <c r="W14">
        <v>0</v>
      </c>
      <c r="X14">
        <v>0</v>
      </c>
      <c r="Y14" s="34">
        <v>0</v>
      </c>
      <c r="Z14" s="34">
        <v>0</v>
      </c>
      <c r="AA14">
        <v>1.4159999999999999</v>
      </c>
      <c r="AB14">
        <v>1.706015923943292E-2</v>
      </c>
      <c r="AC14" s="34">
        <v>1.4330601592394328</v>
      </c>
      <c r="AD14" s="34">
        <v>1.4146848571262776</v>
      </c>
      <c r="AE14">
        <v>25.29</v>
      </c>
      <c r="AF14">
        <v>0.30469733556868545</v>
      </c>
      <c r="AG14" s="34">
        <v>25.594697335568682</v>
      </c>
      <c r="AH14" s="34">
        <v>25.266511325369748</v>
      </c>
      <c r="AJ14">
        <v>50.316999999999986</v>
      </c>
      <c r="AK14">
        <v>0.60622601161761724</v>
      </c>
      <c r="AL14" s="34">
        <v>50.923226011617601</v>
      </c>
      <c r="AM14" s="34">
        <v>50.270266918095267</v>
      </c>
      <c r="AN14">
        <v>5.2540000000000013</v>
      </c>
      <c r="AO14">
        <v>6.3300901584732061E-2</v>
      </c>
      <c r="AP14" s="34">
        <v>5.3173009015847335</v>
      </c>
      <c r="AQ14" s="34">
        <v>5.249120225523634</v>
      </c>
      <c r="AR14">
        <v>255.72800000000007</v>
      </c>
      <c r="AS14">
        <v>3.0810454816254964</v>
      </c>
      <c r="AT14" s="34">
        <v>258.80904548162556</v>
      </c>
      <c r="AU14" s="34">
        <v>255.49048668304297</v>
      </c>
      <c r="AV14">
        <v>37.003</v>
      </c>
      <c r="AW14">
        <v>0.44581714148074603</v>
      </c>
      <c r="AX14" s="34">
        <v>37.448817141480745</v>
      </c>
      <c r="AY14" s="34">
        <v>36.968632604691848</v>
      </c>
      <c r="AZ14">
        <v>212.06200000000001</v>
      </c>
      <c r="BA14">
        <v>2.5549516162659778</v>
      </c>
      <c r="BB14" s="34">
        <v>214.61695161626599</v>
      </c>
      <c r="BC14" s="34">
        <v>211.86504249428867</v>
      </c>
      <c r="BD14">
        <v>98.688000000000031</v>
      </c>
      <c r="BE14">
        <v>1.189006352416071</v>
      </c>
      <c r="BF14" s="34">
        <v>99.877006352416103</v>
      </c>
      <c r="BG14" s="34">
        <v>98.596341228868752</v>
      </c>
      <c r="BH14">
        <v>659.05200000000002</v>
      </c>
      <c r="BI14">
        <v>7.9403475049906405</v>
      </c>
      <c r="BJ14" s="34">
        <v>666.99234750499068</v>
      </c>
      <c r="BK14" s="34">
        <v>658.43989015451109</v>
      </c>
      <c r="BM14">
        <v>56.545999999999985</v>
      </c>
      <c r="BN14">
        <v>0.68127384488204357</v>
      </c>
      <c r="BO14">
        <v>57.227273844882028</v>
      </c>
      <c r="BP14">
        <v>56.493481589733392</v>
      </c>
      <c r="BQ14">
        <v>5.9590000000000014</v>
      </c>
      <c r="BR14">
        <v>7.1794836799280226E-2</v>
      </c>
      <c r="BS14">
        <v>6.0307948367992816</v>
      </c>
      <c r="BT14">
        <v>5.9534654404064202</v>
      </c>
      <c r="BU14">
        <v>270.63900000000007</v>
      </c>
      <c r="BV14">
        <v>3.2606952234469544</v>
      </c>
      <c r="BW14">
        <v>273.899695223447</v>
      </c>
      <c r="BX14">
        <v>270.38763774562062</v>
      </c>
      <c r="BY14">
        <v>39.031999999999996</v>
      </c>
      <c r="BZ14">
        <v>0.47026280750956623</v>
      </c>
      <c r="CA14">
        <v>39.502262807509567</v>
      </c>
      <c r="CB14">
        <v>38.995748123836776</v>
      </c>
      <c r="CC14">
        <v>212.06200000000001</v>
      </c>
      <c r="CD14">
        <v>2.5549516162659778</v>
      </c>
      <c r="CE14">
        <v>214.61695161626599</v>
      </c>
      <c r="CF14">
        <v>211.86504249428867</v>
      </c>
      <c r="CG14">
        <v>100.10400000000003</v>
      </c>
      <c r="CH14">
        <v>1.2060665116555038</v>
      </c>
      <c r="CI14">
        <v>101.31006651165553</v>
      </c>
      <c r="CJ14">
        <v>100.01102608599503</v>
      </c>
      <c r="CK14">
        <v>684.34199999999998</v>
      </c>
      <c r="CL14">
        <v>8.2450448405593253</v>
      </c>
      <c r="CM14">
        <v>692.58704484055932</v>
      </c>
      <c r="CN14">
        <v>683.70640147988081</v>
      </c>
    </row>
    <row r="15" spans="1:92" x14ac:dyDescent="0.3">
      <c r="A15" s="18">
        <v>45352</v>
      </c>
      <c r="B15" s="2">
        <v>3</v>
      </c>
      <c r="C15" s="2" t="s">
        <v>23</v>
      </c>
      <c r="D15" s="9">
        <v>25.025486999999998</v>
      </c>
      <c r="E15">
        <v>1.2970832E-2</v>
      </c>
      <c r="G15">
        <v>6.173</v>
      </c>
      <c r="H15">
        <v>6.5492172905545043E-2</v>
      </c>
      <c r="I15" s="34">
        <v>6.2384921729055449</v>
      </c>
      <c r="J15" s="34">
        <v>6.1575737389974723</v>
      </c>
      <c r="K15">
        <v>0.72599999999999998</v>
      </c>
      <c r="L15">
        <v>7.7024651756723954E-3</v>
      </c>
      <c r="M15" s="34">
        <v>0.73370246517567239</v>
      </c>
      <c r="N15" s="34">
        <v>0.72418573376189288</v>
      </c>
      <c r="O15">
        <v>15.012</v>
      </c>
      <c r="P15">
        <v>0.15926915594654822</v>
      </c>
      <c r="Q15" s="34">
        <v>15.171269155946549</v>
      </c>
      <c r="R15" s="34">
        <v>14.974485172497983</v>
      </c>
      <c r="S15">
        <v>2.0699999999999998</v>
      </c>
      <c r="T15">
        <v>2.1961574261214679E-2</v>
      </c>
      <c r="U15" s="34">
        <v>2.0919615742612145</v>
      </c>
      <c r="V15" s="34">
        <v>2.0648270921310168</v>
      </c>
      <c r="W15">
        <v>0</v>
      </c>
      <c r="X15">
        <v>0</v>
      </c>
      <c r="Y15" s="34">
        <v>0</v>
      </c>
      <c r="Z15" s="34">
        <v>0</v>
      </c>
      <c r="AA15">
        <v>1.4159999999999999</v>
      </c>
      <c r="AB15">
        <v>1.5022989929410624E-2</v>
      </c>
      <c r="AC15" s="34">
        <v>1.4310229899294105</v>
      </c>
      <c r="AD15" s="34">
        <v>1.4124614311388983</v>
      </c>
      <c r="AE15">
        <v>25.397000000000002</v>
      </c>
      <c r="AF15">
        <v>0.26944835821839103</v>
      </c>
      <c r="AG15" s="34">
        <v>25.666448358218393</v>
      </c>
      <c r="AH15" s="34">
        <v>25.333533168527264</v>
      </c>
      <c r="AJ15">
        <v>50.774999999999991</v>
      </c>
      <c r="AK15">
        <v>0.53869513676964986</v>
      </c>
      <c r="AL15" s="34">
        <v>51.313695136769638</v>
      </c>
      <c r="AM15" s="34">
        <v>50.648113817851382</v>
      </c>
      <c r="AN15">
        <v>5.2609999999999992</v>
      </c>
      <c r="AO15">
        <v>5.5816348883212769E-2</v>
      </c>
      <c r="AP15" s="34">
        <v>5.3168163488832123</v>
      </c>
      <c r="AQ15" s="34">
        <v>5.2478528172469945</v>
      </c>
      <c r="AR15">
        <v>254.732</v>
      </c>
      <c r="AS15">
        <v>2.7025679877815163</v>
      </c>
      <c r="AT15" s="34">
        <v>257.43456798778152</v>
      </c>
      <c r="AU15" s="34">
        <v>254.09542745541941</v>
      </c>
      <c r="AV15">
        <v>37.912999999999997</v>
      </c>
      <c r="AW15">
        <v>0.40223631157750345</v>
      </c>
      <c r="AX15" s="34">
        <v>38.3152363115775</v>
      </c>
      <c r="AY15" s="34">
        <v>37.818255818339729</v>
      </c>
      <c r="AZ15">
        <v>208.29999999999998</v>
      </c>
      <c r="BA15">
        <v>2.2099497191357576</v>
      </c>
      <c r="BB15" s="34">
        <v>210.50994971913573</v>
      </c>
      <c r="BC15" s="34">
        <v>207.77946052700037</v>
      </c>
      <c r="BD15">
        <v>96.89100000000002</v>
      </c>
      <c r="BE15">
        <v>1.0279608172673198</v>
      </c>
      <c r="BF15" s="34">
        <v>97.918960817267333</v>
      </c>
      <c r="BG15" s="34">
        <v>96.648870426891975</v>
      </c>
      <c r="BH15">
        <v>653.87200000000007</v>
      </c>
      <c r="BI15">
        <v>6.9372263214149603</v>
      </c>
      <c r="BJ15" s="34">
        <v>660.80922632141494</v>
      </c>
      <c r="BK15" s="34">
        <v>652.23798086274996</v>
      </c>
      <c r="BM15">
        <v>56.947999999999993</v>
      </c>
      <c r="BN15">
        <v>0.60418730967519485</v>
      </c>
      <c r="BO15">
        <v>57.552187309675183</v>
      </c>
      <c r="BP15">
        <v>56.805687556848852</v>
      </c>
      <c r="BQ15">
        <v>5.9869999999999992</v>
      </c>
      <c r="BR15">
        <v>6.3518814058885167E-2</v>
      </c>
      <c r="BS15">
        <v>6.0505188140588846</v>
      </c>
      <c r="BT15">
        <v>5.9720385510088878</v>
      </c>
      <c r="BU15">
        <v>269.74400000000003</v>
      </c>
      <c r="BV15">
        <v>2.8618371437280645</v>
      </c>
      <c r="BW15">
        <v>272.60583714372808</v>
      </c>
      <c r="BX15">
        <v>269.0699126279174</v>
      </c>
      <c r="BY15">
        <v>39.982999999999997</v>
      </c>
      <c r="BZ15">
        <v>0.42419788583871815</v>
      </c>
      <c r="CA15">
        <v>40.407197885838713</v>
      </c>
      <c r="CB15">
        <v>39.883082910470748</v>
      </c>
      <c r="CC15">
        <v>208.29999999999998</v>
      </c>
      <c r="CD15">
        <v>2.2099497191357576</v>
      </c>
      <c r="CE15">
        <v>210.50994971913573</v>
      </c>
      <c r="CF15">
        <v>207.77946052700037</v>
      </c>
      <c r="CG15">
        <v>98.307000000000016</v>
      </c>
      <c r="CH15">
        <v>1.0429838071967303</v>
      </c>
      <c r="CI15">
        <v>99.34998380719675</v>
      </c>
      <c r="CJ15">
        <v>98.061331858030869</v>
      </c>
      <c r="CK15">
        <v>679.26900000000012</v>
      </c>
      <c r="CL15">
        <v>7.206674679633351</v>
      </c>
      <c r="CM15">
        <v>686.47567467963336</v>
      </c>
      <c r="CN15">
        <v>677.57151403127727</v>
      </c>
    </row>
    <row r="16" spans="1:92" x14ac:dyDescent="0.3">
      <c r="A16" s="18">
        <v>45352</v>
      </c>
      <c r="B16" s="2">
        <v>4</v>
      </c>
      <c r="C16" s="2" t="s">
        <v>23</v>
      </c>
      <c r="D16" s="9">
        <v>32.442188000000002</v>
      </c>
      <c r="E16">
        <v>1.3115386999999999E-2</v>
      </c>
      <c r="G16">
        <v>6.2629999999999999</v>
      </c>
      <c r="H16">
        <v>7.7818046758753714E-2</v>
      </c>
      <c r="I16" s="34">
        <v>6.3408180467587538</v>
      </c>
      <c r="J16" s="34">
        <v>6.2576557641789288</v>
      </c>
      <c r="K16">
        <v>0.82599999999999996</v>
      </c>
      <c r="L16">
        <v>1.0263085841087431E-2</v>
      </c>
      <c r="M16" s="34">
        <v>0.83626308584108744</v>
      </c>
      <c r="N16" s="34">
        <v>0.82529517183646728</v>
      </c>
      <c r="O16">
        <v>14.829000000000001</v>
      </c>
      <c r="P16">
        <v>0.184250968447319</v>
      </c>
      <c r="Q16" s="34">
        <v>15.01325096844732</v>
      </c>
      <c r="R16" s="34">
        <v>14.816346371868008</v>
      </c>
      <c r="S16">
        <v>2.1389999999999998</v>
      </c>
      <c r="T16">
        <v>2.6577167813663451E-2</v>
      </c>
      <c r="U16" s="34">
        <v>2.1655771678136633</v>
      </c>
      <c r="V16" s="34">
        <v>2.1371747851794232</v>
      </c>
      <c r="W16">
        <v>0</v>
      </c>
      <c r="X16">
        <v>0</v>
      </c>
      <c r="Y16" s="34">
        <v>0</v>
      </c>
      <c r="Z16" s="34">
        <v>0</v>
      </c>
      <c r="AA16">
        <v>1.3959999999999999</v>
      </c>
      <c r="AB16">
        <v>1.7345360574041221E-2</v>
      </c>
      <c r="AC16" s="34">
        <v>1.4133453605740411</v>
      </c>
      <c r="AD16" s="34">
        <v>1.3948087892054579</v>
      </c>
      <c r="AE16">
        <v>25.452999999999999</v>
      </c>
      <c r="AF16">
        <v>0.31625462943486482</v>
      </c>
      <c r="AG16" s="34">
        <v>25.769254629434865</v>
      </c>
      <c r="AH16" s="34">
        <v>25.431280882268286</v>
      </c>
      <c r="AJ16">
        <v>51.41699999999998</v>
      </c>
      <c r="AK16">
        <v>0.6388584560426056</v>
      </c>
      <c r="AL16" s="34">
        <v>52.055858456042586</v>
      </c>
      <c r="AM16" s="34">
        <v>51.373125726774362</v>
      </c>
      <c r="AN16">
        <v>5.3539999999999992</v>
      </c>
      <c r="AO16">
        <v>6.652368231620108E-2</v>
      </c>
      <c r="AP16" s="34">
        <v>5.4205236823162002</v>
      </c>
      <c r="AQ16" s="34">
        <v>5.3494314164799581</v>
      </c>
      <c r="AR16">
        <v>256.9969999999999</v>
      </c>
      <c r="AS16">
        <v>3.1931988763946069</v>
      </c>
      <c r="AT16" s="34">
        <v>260.1901988763945</v>
      </c>
      <c r="AU16" s="34">
        <v>256.77770372452363</v>
      </c>
      <c r="AV16">
        <v>38.997</v>
      </c>
      <c r="AW16">
        <v>0.48453941712455995</v>
      </c>
      <c r="AX16" s="34">
        <v>39.481539417124559</v>
      </c>
      <c r="AY16" s="34">
        <v>38.963723748313214</v>
      </c>
      <c r="AZ16">
        <v>204.18700000000001</v>
      </c>
      <c r="BA16">
        <v>2.5370323349081345</v>
      </c>
      <c r="BB16" s="34">
        <v>206.72403233490815</v>
      </c>
      <c r="BC16" s="34">
        <v>204.01276664863531</v>
      </c>
      <c r="BD16">
        <v>94.10799999999999</v>
      </c>
      <c r="BE16">
        <v>1.1692959834540626</v>
      </c>
      <c r="BF16" s="34">
        <v>95.277295983454053</v>
      </c>
      <c r="BG16" s="34">
        <v>94.027697374317498</v>
      </c>
      <c r="BH16">
        <v>651.05999999999983</v>
      </c>
      <c r="BI16">
        <v>8.0894487502401713</v>
      </c>
      <c r="BJ16" s="34">
        <v>659.14944875024003</v>
      </c>
      <c r="BK16" s="34">
        <v>650.50444863904409</v>
      </c>
      <c r="BM16">
        <v>57.679999999999978</v>
      </c>
      <c r="BN16">
        <v>0.71667650280135931</v>
      </c>
      <c r="BO16">
        <v>58.396676502801341</v>
      </c>
      <c r="BP16">
        <v>57.630781490953289</v>
      </c>
      <c r="BQ16">
        <v>6.1799999999999988</v>
      </c>
      <c r="BR16">
        <v>7.6786768157288507E-2</v>
      </c>
      <c r="BS16">
        <v>6.256786768157288</v>
      </c>
      <c r="BT16">
        <v>6.1747265883164255</v>
      </c>
      <c r="BU16">
        <v>271.82599999999991</v>
      </c>
      <c r="BV16">
        <v>3.3774498448419257</v>
      </c>
      <c r="BW16">
        <v>275.20344984484183</v>
      </c>
      <c r="BX16">
        <v>271.59405009639164</v>
      </c>
      <c r="BY16">
        <v>41.136000000000003</v>
      </c>
      <c r="BZ16">
        <v>0.51111658493822343</v>
      </c>
      <c r="CA16">
        <v>41.647116584938225</v>
      </c>
      <c r="CB16">
        <v>41.100898533492639</v>
      </c>
      <c r="CC16">
        <v>204.18700000000001</v>
      </c>
      <c r="CD16">
        <v>2.5370323349081345</v>
      </c>
      <c r="CE16">
        <v>206.72403233490815</v>
      </c>
      <c r="CF16">
        <v>204.01276664863531</v>
      </c>
      <c r="CG16">
        <v>95.503999999999991</v>
      </c>
      <c r="CH16">
        <v>1.1866413440281038</v>
      </c>
      <c r="CI16">
        <v>96.690641344028094</v>
      </c>
      <c r="CJ16">
        <v>95.422506163522954</v>
      </c>
      <c r="CK16">
        <v>676.51299999999981</v>
      </c>
      <c r="CL16">
        <v>8.4057033796750353</v>
      </c>
      <c r="CM16">
        <v>684.91870337967487</v>
      </c>
      <c r="CN16">
        <v>675.9357295213124</v>
      </c>
    </row>
    <row r="17" spans="1:92" x14ac:dyDescent="0.3">
      <c r="A17" s="18">
        <v>45352</v>
      </c>
      <c r="B17" s="2">
        <v>5</v>
      </c>
      <c r="C17" s="2" t="s">
        <v>23</v>
      </c>
      <c r="D17" s="9">
        <v>43.107692</v>
      </c>
      <c r="E17">
        <v>1.2523694E-2</v>
      </c>
      <c r="G17">
        <v>6.3280000000000003</v>
      </c>
      <c r="H17">
        <v>6.5958828370308198E-2</v>
      </c>
      <c r="I17" s="34">
        <v>6.3939588283703088</v>
      </c>
      <c r="J17" s="34">
        <v>6.3138828445552004</v>
      </c>
      <c r="K17">
        <v>0.878</v>
      </c>
      <c r="L17">
        <v>9.1516832030863766E-3</v>
      </c>
      <c r="M17" s="34">
        <v>0.88715168320308635</v>
      </c>
      <c r="N17" s="34">
        <v>0.87604126699106599</v>
      </c>
      <c r="O17">
        <v>15.202</v>
      </c>
      <c r="P17">
        <v>0.15845545336368919</v>
      </c>
      <c r="Q17" s="34">
        <v>15.36045545336369</v>
      </c>
      <c r="R17" s="34">
        <v>15.168085809565133</v>
      </c>
      <c r="S17">
        <v>2.2080000000000002</v>
      </c>
      <c r="T17">
        <v>2.3014711289766197E-2</v>
      </c>
      <c r="U17" s="34">
        <v>2.2310147112897663</v>
      </c>
      <c r="V17" s="34">
        <v>2.2030741657360751</v>
      </c>
      <c r="W17">
        <v>0</v>
      </c>
      <c r="X17">
        <v>0</v>
      </c>
      <c r="Y17" s="34">
        <v>0</v>
      </c>
      <c r="Z17" s="34">
        <v>0</v>
      </c>
      <c r="AA17">
        <v>1.429</v>
      </c>
      <c r="AB17">
        <v>1.4894937696139443E-2</v>
      </c>
      <c r="AC17" s="34">
        <v>1.4438949376961394</v>
      </c>
      <c r="AD17" s="34">
        <v>1.425812039328284</v>
      </c>
      <c r="AE17">
        <v>26.044999999999998</v>
      </c>
      <c r="AF17">
        <v>0.27147561392298936</v>
      </c>
      <c r="AG17" s="34">
        <v>26.316475613922993</v>
      </c>
      <c r="AH17" s="34">
        <v>25.986896126175761</v>
      </c>
      <c r="AJ17">
        <v>53.847999999999992</v>
      </c>
      <c r="AK17">
        <v>0.5612754409109284</v>
      </c>
      <c r="AL17" s="34">
        <v>54.409275440910918</v>
      </c>
      <c r="AM17" s="34">
        <v>53.727870324527238</v>
      </c>
      <c r="AN17">
        <v>5.6820000000000004</v>
      </c>
      <c r="AO17">
        <v>5.9225357585349421E-2</v>
      </c>
      <c r="AP17" s="34">
        <v>5.7412253575853498</v>
      </c>
      <c r="AQ17" s="34">
        <v>5.6693240080219107</v>
      </c>
      <c r="AR17">
        <v>261.98700000000002</v>
      </c>
      <c r="AS17">
        <v>2.7307767964999896</v>
      </c>
      <c r="AT17" s="34">
        <v>264.7177767965</v>
      </c>
      <c r="AU17" s="34">
        <v>261.40253236354033</v>
      </c>
      <c r="AV17">
        <v>40.456000000000003</v>
      </c>
      <c r="AW17">
        <v>0.42168621374039011</v>
      </c>
      <c r="AX17" s="34">
        <v>40.877686213740397</v>
      </c>
      <c r="AY17" s="34">
        <v>40.365746580171496</v>
      </c>
      <c r="AZ17">
        <v>208.00399999999999</v>
      </c>
      <c r="BA17">
        <v>2.1680942061216157</v>
      </c>
      <c r="BB17" s="34">
        <v>210.17209420612161</v>
      </c>
      <c r="BC17" s="34">
        <v>207.53996321094499</v>
      </c>
      <c r="BD17">
        <v>94.948999999999998</v>
      </c>
      <c r="BE17">
        <v>0.98968470210688886</v>
      </c>
      <c r="BF17" s="34">
        <v>95.938684702106883</v>
      </c>
      <c r="BG17" s="34">
        <v>94.737177972135214</v>
      </c>
      <c r="BH17">
        <v>664.92599999999993</v>
      </c>
      <c r="BI17">
        <v>6.9307427169651614</v>
      </c>
      <c r="BJ17" s="34">
        <v>671.85674271696519</v>
      </c>
      <c r="BK17" s="34">
        <v>663.44261445934114</v>
      </c>
      <c r="BM17">
        <v>60.175999999999995</v>
      </c>
      <c r="BN17">
        <v>0.6272342692812366</v>
      </c>
      <c r="BO17">
        <v>60.803234269281226</v>
      </c>
      <c r="BP17">
        <v>60.04175316908244</v>
      </c>
      <c r="BQ17">
        <v>6.5600000000000005</v>
      </c>
      <c r="BR17">
        <v>6.8377040788435803E-2</v>
      </c>
      <c r="BS17">
        <v>6.6283770407884361</v>
      </c>
      <c r="BT17">
        <v>6.5453652750129763</v>
      </c>
      <c r="BU17">
        <v>277.18900000000002</v>
      </c>
      <c r="BV17">
        <v>2.8892322498636789</v>
      </c>
      <c r="BW17">
        <v>280.07823224986367</v>
      </c>
      <c r="BX17">
        <v>276.57061817310546</v>
      </c>
      <c r="BY17">
        <v>42.664000000000001</v>
      </c>
      <c r="BZ17">
        <v>0.44470092503015629</v>
      </c>
      <c r="CA17">
        <v>43.108700925030163</v>
      </c>
      <c r="CB17">
        <v>42.568820745907573</v>
      </c>
      <c r="CC17">
        <v>208.00399999999999</v>
      </c>
      <c r="CD17">
        <v>2.1680942061216157</v>
      </c>
      <c r="CE17">
        <v>210.17209420612161</v>
      </c>
      <c r="CF17">
        <v>207.53996321094499</v>
      </c>
      <c r="CG17">
        <v>96.378</v>
      </c>
      <c r="CH17">
        <v>1.0045796398030282</v>
      </c>
      <c r="CI17">
        <v>97.382579639803026</v>
      </c>
      <c r="CJ17">
        <v>96.162990011463492</v>
      </c>
      <c r="CK17">
        <v>690.97099999999989</v>
      </c>
      <c r="CL17">
        <v>7.2022183308881509</v>
      </c>
      <c r="CM17">
        <v>698.17321833088818</v>
      </c>
      <c r="CN17">
        <v>689.42951058551694</v>
      </c>
    </row>
    <row r="18" spans="1:92" x14ac:dyDescent="0.3">
      <c r="A18" s="18">
        <v>45352</v>
      </c>
      <c r="B18" s="2">
        <v>6</v>
      </c>
      <c r="C18" s="2" t="s">
        <v>23</v>
      </c>
      <c r="D18" s="9">
        <v>44.920354000000003</v>
      </c>
      <c r="E18">
        <v>1.1859257E-2</v>
      </c>
      <c r="G18">
        <v>6.8860000000000001</v>
      </c>
      <c r="H18">
        <v>6.7908894692719546E-2</v>
      </c>
      <c r="I18" s="34">
        <v>6.9539088946927201</v>
      </c>
      <c r="J18" s="34">
        <v>6.8714407019559731</v>
      </c>
      <c r="K18">
        <v>0.97</v>
      </c>
      <c r="L18">
        <v>9.5660220522709779E-3</v>
      </c>
      <c r="M18" s="34">
        <v>0.97956602205227095</v>
      </c>
      <c r="N18" s="34">
        <v>0.96794909684828534</v>
      </c>
      <c r="O18">
        <v>15.863000000000001</v>
      </c>
      <c r="P18">
        <v>0.15643897712904589</v>
      </c>
      <c r="Q18" s="34">
        <v>16.019438977129049</v>
      </c>
      <c r="R18" s="34">
        <v>15.829460333303459</v>
      </c>
      <c r="S18">
        <v>2.2570000000000001</v>
      </c>
      <c r="T18">
        <v>2.2258259558737729E-2</v>
      </c>
      <c r="U18" s="34">
        <v>2.2792582595587381</v>
      </c>
      <c r="V18" s="34">
        <v>2.2522279500892584</v>
      </c>
      <c r="W18">
        <v>0</v>
      </c>
      <c r="X18">
        <v>0</v>
      </c>
      <c r="Y18" s="34">
        <v>0</v>
      </c>
      <c r="Z18" s="34">
        <v>0</v>
      </c>
      <c r="AA18">
        <v>1.496</v>
      </c>
      <c r="AB18">
        <v>1.4753370092986991E-2</v>
      </c>
      <c r="AC18" s="34">
        <v>1.5107533700929869</v>
      </c>
      <c r="AD18" s="34">
        <v>1.4928369576134382</v>
      </c>
      <c r="AE18">
        <v>27.472000000000001</v>
      </c>
      <c r="AF18">
        <v>0.27092552352576116</v>
      </c>
      <c r="AG18" s="34">
        <v>27.742925523525766</v>
      </c>
      <c r="AH18" s="34">
        <v>27.413915039810416</v>
      </c>
      <c r="AJ18">
        <v>58.415000000000006</v>
      </c>
      <c r="AK18">
        <v>0.57608162699320531</v>
      </c>
      <c r="AL18" s="34">
        <v>58.991081626993214</v>
      </c>
      <c r="AM18" s="34">
        <v>58.291491229270726</v>
      </c>
      <c r="AN18">
        <v>5.9689999999999994</v>
      </c>
      <c r="AO18">
        <v>5.8865552195881916E-2</v>
      </c>
      <c r="AP18" s="34">
        <v>6.0278655521958813</v>
      </c>
      <c r="AQ18" s="34">
        <v>5.9563795454509432</v>
      </c>
      <c r="AR18">
        <v>271.78500000000003</v>
      </c>
      <c r="AS18">
        <v>2.6803106221406883</v>
      </c>
      <c r="AT18" s="34">
        <v>274.46531062214069</v>
      </c>
      <c r="AU18" s="34">
        <v>271.21035596588791</v>
      </c>
      <c r="AV18">
        <v>45.009999999999991</v>
      </c>
      <c r="AW18">
        <v>0.44388314698218206</v>
      </c>
      <c r="AX18" s="34">
        <v>45.453883146982172</v>
      </c>
      <c r="AY18" s="34">
        <v>44.914833865094138</v>
      </c>
      <c r="AZ18">
        <v>227.37899999999999</v>
      </c>
      <c r="BA18">
        <v>2.2423840497147651</v>
      </c>
      <c r="BB18" s="34">
        <v>229.62138404971475</v>
      </c>
      <c r="BC18" s="34">
        <v>226.89824504357347</v>
      </c>
      <c r="BD18">
        <v>97.247</v>
      </c>
      <c r="BE18">
        <v>0.95903808919298517</v>
      </c>
      <c r="BF18" s="34">
        <v>98.206038089192987</v>
      </c>
      <c r="BG18" s="34">
        <v>97.041387444541456</v>
      </c>
      <c r="BH18">
        <v>705.80499999999995</v>
      </c>
      <c r="BI18">
        <v>6.9605630872197075</v>
      </c>
      <c r="BJ18" s="34">
        <v>712.76556308721979</v>
      </c>
      <c r="BK18" s="34">
        <v>704.31269309381855</v>
      </c>
      <c r="BM18">
        <v>65.301000000000002</v>
      </c>
      <c r="BN18">
        <v>0.64399052168592485</v>
      </c>
      <c r="BO18">
        <v>65.944990521685938</v>
      </c>
      <c r="BP18">
        <v>65.162931931226694</v>
      </c>
      <c r="BQ18">
        <v>6.9389999999999992</v>
      </c>
      <c r="BR18">
        <v>6.8431574248152896E-2</v>
      </c>
      <c r="BS18">
        <v>7.0074315742481526</v>
      </c>
      <c r="BT18">
        <v>6.9243286422992281</v>
      </c>
      <c r="BU18">
        <v>287.64800000000002</v>
      </c>
      <c r="BV18">
        <v>2.836749599269734</v>
      </c>
      <c r="BW18">
        <v>290.48474959926972</v>
      </c>
      <c r="BX18">
        <v>287.03981629919139</v>
      </c>
      <c r="BY18">
        <v>47.266999999999989</v>
      </c>
      <c r="BZ18">
        <v>0.46614140654091979</v>
      </c>
      <c r="CA18">
        <v>47.733141406540909</v>
      </c>
      <c r="CB18">
        <v>47.167061815183395</v>
      </c>
      <c r="CC18">
        <v>227.37899999999999</v>
      </c>
      <c r="CD18">
        <v>2.2423840497147651</v>
      </c>
      <c r="CE18">
        <v>229.62138404971475</v>
      </c>
      <c r="CF18">
        <v>226.89824504357347</v>
      </c>
      <c r="CG18">
        <v>98.742999999999995</v>
      </c>
      <c r="CH18">
        <v>0.97379145928597211</v>
      </c>
      <c r="CI18">
        <v>99.716791459285972</v>
      </c>
      <c r="CJ18">
        <v>98.534224402154891</v>
      </c>
      <c r="CK18">
        <v>733.27699999999993</v>
      </c>
      <c r="CL18">
        <v>7.231488610745469</v>
      </c>
      <c r="CM18">
        <v>740.50848861074553</v>
      </c>
      <c r="CN18">
        <v>731.72660813362893</v>
      </c>
    </row>
    <row r="19" spans="1:92" x14ac:dyDescent="0.3">
      <c r="A19" s="18">
        <v>45352</v>
      </c>
      <c r="B19" s="2">
        <v>7</v>
      </c>
      <c r="C19" s="2" t="s">
        <v>23</v>
      </c>
      <c r="D19" s="9">
        <v>51.339494000000002</v>
      </c>
      <c r="E19">
        <v>1.1857319999999999E-2</v>
      </c>
      <c r="G19">
        <v>7.8209999999999997</v>
      </c>
      <c r="H19">
        <v>5.6888406220766505E-2</v>
      </c>
      <c r="I19" s="34">
        <v>7.8778884062207659</v>
      </c>
      <c r="J19" s="34">
        <v>7.7844777624639168</v>
      </c>
      <c r="K19">
        <v>1.0289999999999999</v>
      </c>
      <c r="L19">
        <v>7.4847423604614159E-3</v>
      </c>
      <c r="M19" s="34">
        <v>1.0364847423604613</v>
      </c>
      <c r="N19" s="34">
        <v>1.0241948110951757</v>
      </c>
      <c r="O19">
        <v>16.611000000000001</v>
      </c>
      <c r="P19">
        <v>0.12082512667602001</v>
      </c>
      <c r="Q19" s="34">
        <v>16.731825126676021</v>
      </c>
      <c r="R19" s="34">
        <v>16.533430521964984</v>
      </c>
      <c r="S19">
        <v>2.08</v>
      </c>
      <c r="T19">
        <v>1.5129508367113454E-2</v>
      </c>
      <c r="U19" s="34">
        <v>2.0951295083671133</v>
      </c>
      <c r="V19" s="34">
        <v>2.0702868873449618</v>
      </c>
      <c r="W19">
        <v>0</v>
      </c>
      <c r="X19">
        <v>0</v>
      </c>
      <c r="Y19" s="34">
        <v>0</v>
      </c>
      <c r="Z19" s="34">
        <v>0</v>
      </c>
      <c r="AA19">
        <v>1.538</v>
      </c>
      <c r="AB19">
        <v>1.1187107629144467E-2</v>
      </c>
      <c r="AC19" s="34">
        <v>1.5491871076291446</v>
      </c>
      <c r="AD19" s="34">
        <v>1.5308179003541114</v>
      </c>
      <c r="AE19">
        <v>29.078999999999997</v>
      </c>
      <c r="AF19">
        <v>0.21151489125350584</v>
      </c>
      <c r="AG19" s="34">
        <v>29.290514891253505</v>
      </c>
      <c r="AH19" s="34">
        <v>28.943207883223153</v>
      </c>
      <c r="AJ19">
        <v>63.891000000000012</v>
      </c>
      <c r="AK19">
        <v>0.46473048994386823</v>
      </c>
      <c r="AL19" s="34">
        <v>64.35573048994388</v>
      </c>
      <c r="AM19" s="34">
        <v>63.592643999690864</v>
      </c>
      <c r="AN19">
        <v>6.7930000000000001</v>
      </c>
      <c r="AO19">
        <v>4.9410937662404661E-2</v>
      </c>
      <c r="AP19" s="34">
        <v>6.8424109376624047</v>
      </c>
      <c r="AQ19" s="34">
        <v>6.7612782816030421</v>
      </c>
      <c r="AR19">
        <v>290.98299999999995</v>
      </c>
      <c r="AS19">
        <v>2.1165527563402757</v>
      </c>
      <c r="AT19" s="34">
        <v>293.09955275634024</v>
      </c>
      <c r="AU19" s="34">
        <v>289.62417756745145</v>
      </c>
      <c r="AV19">
        <v>51.475999999999992</v>
      </c>
      <c r="AW19">
        <v>0.37442623687765964</v>
      </c>
      <c r="AX19" s="34">
        <v>51.850426236877652</v>
      </c>
      <c r="AY19" s="34">
        <v>51.235619140850602</v>
      </c>
      <c r="AZ19">
        <v>192.72899999999998</v>
      </c>
      <c r="BA19">
        <v>1.4018726048487542</v>
      </c>
      <c r="BB19" s="34">
        <v>194.13087260484875</v>
      </c>
      <c r="BC19" s="34">
        <v>191.82900072649383</v>
      </c>
      <c r="BD19">
        <v>99.835999999999999</v>
      </c>
      <c r="BE19">
        <v>0.72618730641304752</v>
      </c>
      <c r="BF19" s="34">
        <v>100.56218730641305</v>
      </c>
      <c r="BG19" s="34">
        <v>99.369789271620974</v>
      </c>
      <c r="BH19">
        <v>705.70799999999997</v>
      </c>
      <c r="BI19">
        <v>5.1331803320860097</v>
      </c>
      <c r="BJ19" s="34">
        <v>710.84118033208597</v>
      </c>
      <c r="BK19" s="34">
        <v>702.41250898771079</v>
      </c>
      <c r="BM19">
        <v>71.712000000000018</v>
      </c>
      <c r="BN19">
        <v>0.52161889616463475</v>
      </c>
      <c r="BO19">
        <v>72.233618896164643</v>
      </c>
      <c r="BP19">
        <v>71.377121762154786</v>
      </c>
      <c r="BQ19">
        <v>7.8220000000000001</v>
      </c>
      <c r="BR19">
        <v>5.6895680022866074E-2</v>
      </c>
      <c r="BS19">
        <v>7.8788956800228664</v>
      </c>
      <c r="BT19">
        <v>7.7854730926982176</v>
      </c>
      <c r="BU19">
        <v>307.59399999999994</v>
      </c>
      <c r="BV19">
        <v>2.2373778830162956</v>
      </c>
      <c r="BW19">
        <v>309.83137788301627</v>
      </c>
      <c r="BX19">
        <v>306.15760808941644</v>
      </c>
      <c r="BY19">
        <v>53.55599999999999</v>
      </c>
      <c r="BZ19">
        <v>0.3895557452447731</v>
      </c>
      <c r="CA19">
        <v>53.945555745244768</v>
      </c>
      <c r="CB19">
        <v>53.305906028195565</v>
      </c>
      <c r="CC19">
        <v>192.72899999999998</v>
      </c>
      <c r="CD19">
        <v>1.4018726048487542</v>
      </c>
      <c r="CE19">
        <v>194.13087260484875</v>
      </c>
      <c r="CF19">
        <v>191.82900072649383</v>
      </c>
      <c r="CG19">
        <v>101.374</v>
      </c>
      <c r="CH19">
        <v>0.73737441404219195</v>
      </c>
      <c r="CI19">
        <v>102.11137441404219</v>
      </c>
      <c r="CJ19">
        <v>100.90060717197508</v>
      </c>
      <c r="CK19">
        <v>734.78699999999992</v>
      </c>
      <c r="CL19">
        <v>5.3446952233395155</v>
      </c>
      <c r="CM19">
        <v>740.13169522333942</v>
      </c>
      <c r="CN19">
        <v>731.35571687093397</v>
      </c>
    </row>
    <row r="20" spans="1:92" x14ac:dyDescent="0.3">
      <c r="A20" s="18">
        <v>45352</v>
      </c>
      <c r="B20" s="2">
        <v>8</v>
      </c>
      <c r="C20" s="2" t="s">
        <v>178</v>
      </c>
      <c r="D20" s="9">
        <v>30.661073999999999</v>
      </c>
      <c r="E20">
        <v>1.1243024000000001E-2</v>
      </c>
      <c r="G20">
        <v>8.2910000000000004</v>
      </c>
      <c r="H20">
        <v>5.7830044689854115E-2</v>
      </c>
      <c r="I20" s="34">
        <v>8.3488300446898549</v>
      </c>
      <c r="J20" s="34">
        <v>8.2549639481254857</v>
      </c>
      <c r="K20">
        <v>1.018</v>
      </c>
      <c r="L20">
        <v>7.1005892527163774E-3</v>
      </c>
      <c r="M20" s="34">
        <v>1.0251005892527163</v>
      </c>
      <c r="N20" s="34">
        <v>1.0135753587253338</v>
      </c>
      <c r="O20">
        <v>17.048000000000002</v>
      </c>
      <c r="P20">
        <v>0.11891045734804402</v>
      </c>
      <c r="Q20" s="34">
        <v>17.166910457348045</v>
      </c>
      <c r="R20" s="34">
        <v>16.973902471070229</v>
      </c>
      <c r="S20">
        <v>2.2269999999999999</v>
      </c>
      <c r="T20">
        <v>1.5533410870136908E-2</v>
      </c>
      <c r="U20" s="34">
        <v>2.2425334108701369</v>
      </c>
      <c r="V20" s="34">
        <v>2.217320553910922</v>
      </c>
      <c r="W20">
        <v>0</v>
      </c>
      <c r="X20">
        <v>0</v>
      </c>
      <c r="Y20" s="34">
        <v>0</v>
      </c>
      <c r="Z20" s="34">
        <v>0</v>
      </c>
      <c r="AA20">
        <v>1.496</v>
      </c>
      <c r="AB20">
        <v>1.0434657683756092E-2</v>
      </c>
      <c r="AC20" s="34">
        <v>1.5064346576837562</v>
      </c>
      <c r="AD20" s="34">
        <v>1.489497776672986</v>
      </c>
      <c r="AE20">
        <v>30.080000000000002</v>
      </c>
      <c r="AF20">
        <v>0.20980915984450751</v>
      </c>
      <c r="AG20" s="34">
        <v>30.289809159844509</v>
      </c>
      <c r="AH20" s="34">
        <v>29.949260108504959</v>
      </c>
      <c r="AJ20">
        <v>68.907999999999987</v>
      </c>
      <c r="AK20">
        <v>0.48063595700017681</v>
      </c>
      <c r="AL20" s="34">
        <v>69.388635957000162</v>
      </c>
      <c r="AM20" s="34">
        <v>68.608497857608342</v>
      </c>
      <c r="AN20">
        <v>7.117</v>
      </c>
      <c r="AO20">
        <v>4.9641349421986704E-2</v>
      </c>
      <c r="AP20" s="34">
        <v>7.1666413494219867</v>
      </c>
      <c r="AQ20" s="34">
        <v>7.086066628731043</v>
      </c>
      <c r="AR20">
        <v>305.19800000000004</v>
      </c>
      <c r="AS20">
        <v>2.1287678180260641</v>
      </c>
      <c r="AT20" s="34">
        <v>307.3267678180261</v>
      </c>
      <c r="AU20" s="34">
        <v>303.87148559160562</v>
      </c>
      <c r="AV20">
        <v>50.774000000000001</v>
      </c>
      <c r="AW20">
        <v>0.35415060777742763</v>
      </c>
      <c r="AX20" s="34">
        <v>51.128150607777428</v>
      </c>
      <c r="AY20" s="34">
        <v>50.553315583418573</v>
      </c>
      <c r="AZ20">
        <v>175.72300000000001</v>
      </c>
      <c r="BA20">
        <v>1.2256747006434972</v>
      </c>
      <c r="BB20" s="34">
        <v>176.94867470064352</v>
      </c>
      <c r="BC20" s="34">
        <v>174.95923650421599</v>
      </c>
      <c r="BD20">
        <v>102.834</v>
      </c>
      <c r="BE20">
        <v>0.7172711151412926</v>
      </c>
      <c r="BF20" s="34">
        <v>103.55127111514129</v>
      </c>
      <c r="BG20" s="34">
        <v>102.38704168876325</v>
      </c>
      <c r="BH20">
        <v>710.55400000000009</v>
      </c>
      <c r="BI20">
        <v>4.9561415480104447</v>
      </c>
      <c r="BJ20" s="34">
        <v>715.51014154801055</v>
      </c>
      <c r="BK20" s="34">
        <v>707.46564385434283</v>
      </c>
      <c r="BM20">
        <v>77.198999999999984</v>
      </c>
      <c r="BN20">
        <v>0.53846600169003089</v>
      </c>
      <c r="BO20">
        <v>77.737466001690024</v>
      </c>
      <c r="BP20">
        <v>76.863461805733834</v>
      </c>
      <c r="BQ20">
        <v>8.1349999999999998</v>
      </c>
      <c r="BR20">
        <v>5.6741938674703084E-2</v>
      </c>
      <c r="BS20">
        <v>8.1917419386747028</v>
      </c>
      <c r="BT20">
        <v>8.0996419874563763</v>
      </c>
      <c r="BU20">
        <v>322.24600000000004</v>
      </c>
      <c r="BV20">
        <v>2.247678275374108</v>
      </c>
      <c r="BW20">
        <v>324.49367827537412</v>
      </c>
      <c r="BX20">
        <v>320.84538806267585</v>
      </c>
      <c r="BY20">
        <v>53.000999999999998</v>
      </c>
      <c r="BZ20">
        <v>0.36968401864756456</v>
      </c>
      <c r="CA20">
        <v>53.370684018647566</v>
      </c>
      <c r="CB20">
        <v>52.770636137329497</v>
      </c>
      <c r="CC20">
        <v>175.72300000000001</v>
      </c>
      <c r="CD20">
        <v>1.2256747006434972</v>
      </c>
      <c r="CE20">
        <v>176.94867470064352</v>
      </c>
      <c r="CF20">
        <v>174.95923650421599</v>
      </c>
      <c r="CG20">
        <v>104.33</v>
      </c>
      <c r="CH20">
        <v>0.72770577282504867</v>
      </c>
      <c r="CI20">
        <v>105.05770577282505</v>
      </c>
      <c r="CJ20">
        <v>103.87653946543624</v>
      </c>
      <c r="CK20">
        <v>740.63400000000013</v>
      </c>
      <c r="CL20">
        <v>5.165950707854952</v>
      </c>
      <c r="CM20">
        <v>745.79995070785503</v>
      </c>
      <c r="CN20">
        <v>737.4149039628478</v>
      </c>
    </row>
    <row r="21" spans="1:92" x14ac:dyDescent="0.3">
      <c r="A21" s="18">
        <v>45352</v>
      </c>
      <c r="B21" s="2">
        <v>9</v>
      </c>
      <c r="C21" s="2" t="s">
        <v>178</v>
      </c>
      <c r="D21" s="9">
        <v>23.983906999999999</v>
      </c>
      <c r="E21">
        <v>9.9533439999999994E-3</v>
      </c>
      <c r="G21">
        <v>8.2970000000000006</v>
      </c>
      <c r="H21">
        <v>4.4676807896335206E-2</v>
      </c>
      <c r="I21" s="34">
        <v>8.3416768078963361</v>
      </c>
      <c r="J21" s="34">
        <v>8.2586492290905209</v>
      </c>
      <c r="K21">
        <v>0.90900000000000003</v>
      </c>
      <c r="L21">
        <v>4.8946870408302636E-3</v>
      </c>
      <c r="M21" s="34">
        <v>0.91389468704083032</v>
      </c>
      <c r="N21" s="34">
        <v>0.90479837884094061</v>
      </c>
      <c r="O21">
        <v>17.425000000000001</v>
      </c>
      <c r="P21">
        <v>9.3828296684782556E-2</v>
      </c>
      <c r="Q21" s="34">
        <v>17.518828296684784</v>
      </c>
      <c r="R21" s="34">
        <v>17.344457372170947</v>
      </c>
      <c r="S21">
        <v>2.2679999999999998</v>
      </c>
      <c r="T21">
        <v>1.2212486478111151E-2</v>
      </c>
      <c r="U21" s="34">
        <v>2.2802124864781108</v>
      </c>
      <c r="V21" s="34">
        <v>2.2575167472070987</v>
      </c>
      <c r="W21">
        <v>0</v>
      </c>
      <c r="X21">
        <v>0</v>
      </c>
      <c r="Y21" s="34">
        <v>0</v>
      </c>
      <c r="Z21" s="34">
        <v>0</v>
      </c>
      <c r="AA21">
        <v>1.4730000000000001</v>
      </c>
      <c r="AB21">
        <v>7.9316545777150475E-3</v>
      </c>
      <c r="AC21" s="34">
        <v>1.4809316545777151</v>
      </c>
      <c r="AD21" s="34">
        <v>1.466191432379214</v>
      </c>
      <c r="AE21">
        <v>30.372</v>
      </c>
      <c r="AF21">
        <v>0.16354393267777423</v>
      </c>
      <c r="AG21" s="34">
        <v>30.535543932677779</v>
      </c>
      <c r="AH21" s="34">
        <v>30.231613159688724</v>
      </c>
      <c r="AJ21">
        <v>70.978000000000009</v>
      </c>
      <c r="AK21">
        <v>0.38219482594505005</v>
      </c>
      <c r="AL21" s="34">
        <v>71.360194825945058</v>
      </c>
      <c r="AM21" s="34">
        <v>70.649922258935405</v>
      </c>
      <c r="AN21">
        <v>6.8659999999999997</v>
      </c>
      <c r="AO21">
        <v>3.6971310475622209E-2</v>
      </c>
      <c r="AP21" s="34">
        <v>6.9029713104756221</v>
      </c>
      <c r="AQ21" s="34">
        <v>6.8342636624003275</v>
      </c>
      <c r="AR21">
        <v>311.57600000000002</v>
      </c>
      <c r="AS21">
        <v>1.6777414845255558</v>
      </c>
      <c r="AT21" s="34">
        <v>313.25374148452556</v>
      </c>
      <c r="AU21" s="34">
        <v>310.13581923624298</v>
      </c>
      <c r="AV21">
        <v>47.033999999999992</v>
      </c>
      <c r="AW21">
        <v>0.25326370767701933</v>
      </c>
      <c r="AX21" s="34">
        <v>47.287263707677013</v>
      </c>
      <c r="AY21" s="34">
        <v>46.81659730517579</v>
      </c>
      <c r="AZ21">
        <v>195.88399999999996</v>
      </c>
      <c r="BA21">
        <v>1.0547754414807426</v>
      </c>
      <c r="BB21" s="34">
        <v>196.93877544148069</v>
      </c>
      <c r="BC21" s="34">
        <v>194.97857606257287</v>
      </c>
      <c r="BD21">
        <v>105.30099999999999</v>
      </c>
      <c r="BE21">
        <v>0.5670136854636606</v>
      </c>
      <c r="BF21" s="34">
        <v>105.86801368546365</v>
      </c>
      <c r="BG21" s="34">
        <v>104.81427292665552</v>
      </c>
      <c r="BH21">
        <v>737.6389999999999</v>
      </c>
      <c r="BI21">
        <v>3.9719604555676509</v>
      </c>
      <c r="BJ21" s="34">
        <v>741.61096045556769</v>
      </c>
      <c r="BK21" s="34">
        <v>734.22945145198287</v>
      </c>
      <c r="BM21">
        <v>79.275000000000006</v>
      </c>
      <c r="BN21">
        <v>0.42687163384138527</v>
      </c>
      <c r="BO21">
        <v>79.701871633841392</v>
      </c>
      <c r="BP21">
        <v>78.908571488025927</v>
      </c>
      <c r="BQ21">
        <v>7.7749999999999995</v>
      </c>
      <c r="BR21">
        <v>4.1865997516452473E-2</v>
      </c>
      <c r="BS21">
        <v>7.8168659975164525</v>
      </c>
      <c r="BT21">
        <v>7.7390620412412678</v>
      </c>
      <c r="BU21">
        <v>329.00100000000003</v>
      </c>
      <c r="BV21">
        <v>1.7715697812103384</v>
      </c>
      <c r="BW21">
        <v>330.77256978121034</v>
      </c>
      <c r="BX21">
        <v>327.48027660841393</v>
      </c>
      <c r="BY21">
        <v>49.301999999999992</v>
      </c>
      <c r="BZ21">
        <v>0.26547619415513046</v>
      </c>
      <c r="CA21">
        <v>49.567476194155127</v>
      </c>
      <c r="CB21">
        <v>49.074114052382889</v>
      </c>
      <c r="CC21">
        <v>195.88399999999996</v>
      </c>
      <c r="CD21">
        <v>1.0547754414807426</v>
      </c>
      <c r="CE21">
        <v>196.93877544148069</v>
      </c>
      <c r="CF21">
        <v>194.97857606257287</v>
      </c>
      <c r="CG21">
        <v>106.77399999999999</v>
      </c>
      <c r="CH21">
        <v>0.57494534004137565</v>
      </c>
      <c r="CI21">
        <v>107.34894534004137</v>
      </c>
      <c r="CJ21">
        <v>106.28046435903474</v>
      </c>
      <c r="CK21">
        <v>768.01099999999985</v>
      </c>
      <c r="CL21">
        <v>4.1355043882454252</v>
      </c>
      <c r="CM21">
        <v>772.14650438824549</v>
      </c>
      <c r="CN21">
        <v>764.46106461167165</v>
      </c>
    </row>
    <row r="22" spans="1:92" x14ac:dyDescent="0.3">
      <c r="A22" s="18">
        <v>45352</v>
      </c>
      <c r="B22" s="2">
        <v>10</v>
      </c>
      <c r="C22" s="2" t="s">
        <v>178</v>
      </c>
      <c r="D22" s="9">
        <v>44.277368000000003</v>
      </c>
      <c r="E22">
        <v>9.1292170000000002E-3</v>
      </c>
      <c r="G22">
        <v>8.2810000000000006</v>
      </c>
      <c r="H22">
        <v>3.8923217410076746E-2</v>
      </c>
      <c r="I22" s="34">
        <v>8.3199232174100768</v>
      </c>
      <c r="J22" s="34">
        <v>8.2439688329350016</v>
      </c>
      <c r="K22">
        <v>0.79700000000000004</v>
      </c>
      <c r="L22">
        <v>3.7461422866599645E-3</v>
      </c>
      <c r="M22" s="34">
        <v>0.80074614228665997</v>
      </c>
      <c r="N22" s="34">
        <v>0.79343595699181213</v>
      </c>
      <c r="O22">
        <v>17.155999999999999</v>
      </c>
      <c r="P22">
        <v>8.0638415395154761E-2</v>
      </c>
      <c r="Q22" s="34">
        <v>17.236638415395152</v>
      </c>
      <c r="R22" s="34">
        <v>17.079281402950475</v>
      </c>
      <c r="S22">
        <v>2.1459999999999999</v>
      </c>
      <c r="T22">
        <v>1.0086852380391824E-2</v>
      </c>
      <c r="U22" s="34">
        <v>2.1560868523803918</v>
      </c>
      <c r="V22" s="34">
        <v>2.1364034676341643</v>
      </c>
      <c r="W22">
        <v>0</v>
      </c>
      <c r="X22">
        <v>0</v>
      </c>
      <c r="Y22" s="34">
        <v>0</v>
      </c>
      <c r="Z22" s="34">
        <v>0</v>
      </c>
      <c r="AA22">
        <v>1.4610000000000001</v>
      </c>
      <c r="AB22">
        <v>6.867144141543549E-3</v>
      </c>
      <c r="AC22" s="34">
        <v>1.4678671441415436</v>
      </c>
      <c r="AD22" s="34">
        <v>1.4544666664555053</v>
      </c>
      <c r="AE22">
        <v>29.841000000000001</v>
      </c>
      <c r="AF22">
        <v>0.14026177161382686</v>
      </c>
      <c r="AG22" s="34">
        <v>29.981261771613823</v>
      </c>
      <c r="AH22" s="34">
        <v>29.707556326966959</v>
      </c>
      <c r="AJ22">
        <v>71.073000000000022</v>
      </c>
      <c r="AK22">
        <v>0.33406470607250155</v>
      </c>
      <c r="AL22" s="34">
        <v>71.407064706072518</v>
      </c>
      <c r="AM22" s="34">
        <v>70.75517411703774</v>
      </c>
      <c r="AN22">
        <v>6.3000000000000007</v>
      </c>
      <c r="AO22">
        <v>2.9611915189407499E-2</v>
      </c>
      <c r="AP22" s="34">
        <v>6.3296119151894086</v>
      </c>
      <c r="AQ22" s="34">
        <v>6.2718275144898588</v>
      </c>
      <c r="AR22">
        <v>313.584</v>
      </c>
      <c r="AS22">
        <v>1.4739401290087557</v>
      </c>
      <c r="AT22" s="34">
        <v>315.05794012900878</v>
      </c>
      <c r="AU22" s="34">
        <v>312.18170782599805</v>
      </c>
      <c r="AV22">
        <v>43.820000000000007</v>
      </c>
      <c r="AW22">
        <v>0.20596732120632327</v>
      </c>
      <c r="AX22" s="34">
        <v>44.02596732120633</v>
      </c>
      <c r="AY22" s="34">
        <v>43.624044711896126</v>
      </c>
      <c r="AZ22">
        <v>212.94</v>
      </c>
      <c r="BA22">
        <v>1.0008827334019734</v>
      </c>
      <c r="BB22" s="34">
        <v>213.94088273340196</v>
      </c>
      <c r="BC22" s="34">
        <v>211.98776998975717</v>
      </c>
      <c r="BD22">
        <v>108.18899999999998</v>
      </c>
      <c r="BE22">
        <v>0.5085211892740964</v>
      </c>
      <c r="BF22" s="34">
        <v>108.69752118927407</v>
      </c>
      <c r="BG22" s="34">
        <v>107.70519793097509</v>
      </c>
      <c r="BH22">
        <v>755.90599999999995</v>
      </c>
      <c r="BI22">
        <v>3.552987994153058</v>
      </c>
      <c r="BJ22" s="34">
        <v>759.45898799415318</v>
      </c>
      <c r="BK22" s="34">
        <v>752.52572209015398</v>
      </c>
      <c r="BM22">
        <v>79.354000000000028</v>
      </c>
      <c r="BN22">
        <v>0.37298792348257831</v>
      </c>
      <c r="BO22">
        <v>79.726987923482596</v>
      </c>
      <c r="BP22">
        <v>78.999142949972736</v>
      </c>
      <c r="BQ22">
        <v>7.0970000000000004</v>
      </c>
      <c r="BR22">
        <v>3.3358057476067467E-2</v>
      </c>
      <c r="BS22">
        <v>7.1303580574760685</v>
      </c>
      <c r="BT22">
        <v>7.0652634714816713</v>
      </c>
      <c r="BU22">
        <v>330.74</v>
      </c>
      <c r="BV22">
        <v>1.5545785444039104</v>
      </c>
      <c r="BW22">
        <v>332.29457854440392</v>
      </c>
      <c r="BX22">
        <v>329.26098922894852</v>
      </c>
      <c r="BY22">
        <v>45.966000000000008</v>
      </c>
      <c r="BZ22">
        <v>0.21605417358671511</v>
      </c>
      <c r="CA22">
        <v>46.182054173586721</v>
      </c>
      <c r="CB22">
        <v>45.760448179530293</v>
      </c>
      <c r="CC22">
        <v>212.94</v>
      </c>
      <c r="CD22">
        <v>1.0008827334019734</v>
      </c>
      <c r="CE22">
        <v>213.94088273340196</v>
      </c>
      <c r="CF22">
        <v>211.98776998975717</v>
      </c>
      <c r="CG22">
        <v>109.64999999999998</v>
      </c>
      <c r="CH22">
        <v>0.51538833341563994</v>
      </c>
      <c r="CI22">
        <v>110.16538833341562</v>
      </c>
      <c r="CJ22">
        <v>109.15966459743059</v>
      </c>
      <c r="CK22">
        <v>785.74699999999996</v>
      </c>
      <c r="CL22">
        <v>3.6932497657668848</v>
      </c>
      <c r="CM22">
        <v>789.44024976576702</v>
      </c>
      <c r="CN22">
        <v>782.23327841712091</v>
      </c>
    </row>
    <row r="23" spans="1:92" x14ac:dyDescent="0.3">
      <c r="A23" s="18">
        <v>45352</v>
      </c>
      <c r="B23" s="2">
        <v>11</v>
      </c>
      <c r="C23" s="2" t="s">
        <v>178</v>
      </c>
      <c r="D23" s="9">
        <v>26.014883999999999</v>
      </c>
      <c r="E23">
        <v>8.6457319999999997E-3</v>
      </c>
      <c r="G23">
        <v>8.1679999999999993</v>
      </c>
      <c r="H23">
        <v>6.6263965314660445E-2</v>
      </c>
      <c r="I23" s="34">
        <v>8.2342639653146605</v>
      </c>
      <c r="J23" s="34">
        <v>8.1630727258532936</v>
      </c>
      <c r="K23">
        <v>0.748</v>
      </c>
      <c r="L23">
        <v>6.0682475581985825E-3</v>
      </c>
      <c r="M23" s="34">
        <v>0.75406824755819857</v>
      </c>
      <c r="N23" s="34">
        <v>0.7475487755801008</v>
      </c>
      <c r="O23">
        <v>16.72</v>
      </c>
      <c r="P23">
        <v>0.13564318071267417</v>
      </c>
      <c r="Q23" s="34">
        <v>16.855643180712672</v>
      </c>
      <c r="R23" s="34">
        <v>16.709913807084604</v>
      </c>
      <c r="S23">
        <v>2.0369999999999999</v>
      </c>
      <c r="T23">
        <v>1.6525428176538119E-2</v>
      </c>
      <c r="U23" s="34">
        <v>2.0535254281765378</v>
      </c>
      <c r="V23" s="34">
        <v>2.0357711976693382</v>
      </c>
      <c r="W23">
        <v>0</v>
      </c>
      <c r="X23">
        <v>0</v>
      </c>
      <c r="Y23" s="34">
        <v>0</v>
      </c>
      <c r="Z23" s="34">
        <v>0</v>
      </c>
      <c r="AA23">
        <v>1.341</v>
      </c>
      <c r="AB23">
        <v>1.0879037400460293E-2</v>
      </c>
      <c r="AC23" s="34">
        <v>1.3518790374004603</v>
      </c>
      <c r="AD23" s="34">
        <v>1.3401910535466781</v>
      </c>
      <c r="AE23">
        <v>29.013999999999996</v>
      </c>
      <c r="AF23">
        <v>0.2353798591625316</v>
      </c>
      <c r="AG23" s="34">
        <v>29.249379859162531</v>
      </c>
      <c r="AH23" s="34">
        <v>28.996497559734017</v>
      </c>
      <c r="AJ23">
        <v>70.91</v>
      </c>
      <c r="AK23">
        <v>0.57526662346505542</v>
      </c>
      <c r="AL23" s="34">
        <v>71.485266623465051</v>
      </c>
      <c r="AM23" s="34">
        <v>70.867224166290029</v>
      </c>
      <c r="AN23">
        <v>5.8150000000000004</v>
      </c>
      <c r="AO23">
        <v>4.7174945923696206E-2</v>
      </c>
      <c r="AP23" s="34">
        <v>5.8621749459236963</v>
      </c>
      <c r="AQ23" s="34">
        <v>5.8114921524041261</v>
      </c>
      <c r="AR23">
        <v>314.83500000000009</v>
      </c>
      <c r="AS23">
        <v>2.5541399999805501</v>
      </c>
      <c r="AT23" s="34">
        <v>317.38913999998067</v>
      </c>
      <c r="AU23" s="34">
        <v>314.64507855583037</v>
      </c>
      <c r="AV23">
        <v>41.250999999999991</v>
      </c>
      <c r="AW23">
        <v>0.33465411767814129</v>
      </c>
      <c r="AX23" s="34">
        <v>41.585654117678132</v>
      </c>
      <c r="AY23" s="34">
        <v>41.226115697131995</v>
      </c>
      <c r="AZ23">
        <v>210.55900000000003</v>
      </c>
      <c r="BA23">
        <v>1.7081873497416249</v>
      </c>
      <c r="BB23" s="34">
        <v>212.26718734974165</v>
      </c>
      <c r="BC23" s="34">
        <v>210.43198213552199</v>
      </c>
      <c r="BD23">
        <v>110.30700000000002</v>
      </c>
      <c r="BE23">
        <v>0.8948799243345068</v>
      </c>
      <c r="BF23" s="34">
        <v>111.20187992433452</v>
      </c>
      <c r="BG23" s="34">
        <v>110.24045827261254</v>
      </c>
      <c r="BH23">
        <v>753.67700000000013</v>
      </c>
      <c r="BI23">
        <v>6.1143029611235749</v>
      </c>
      <c r="BJ23" s="34">
        <v>759.79130296112373</v>
      </c>
      <c r="BK23" s="34">
        <v>753.22235097979103</v>
      </c>
      <c r="BM23">
        <v>79.078000000000003</v>
      </c>
      <c r="BN23">
        <v>0.6415305887797158</v>
      </c>
      <c r="BO23">
        <v>79.719530588779719</v>
      </c>
      <c r="BP23">
        <v>79.030296892143326</v>
      </c>
      <c r="BQ23">
        <v>6.5630000000000006</v>
      </c>
      <c r="BR23">
        <v>5.3243193481894789E-2</v>
      </c>
      <c r="BS23">
        <v>6.6162431934818944</v>
      </c>
      <c r="BT23">
        <v>6.5590409279842268</v>
      </c>
      <c r="BU23">
        <v>331.55500000000006</v>
      </c>
      <c r="BV23">
        <v>2.6897831806932242</v>
      </c>
      <c r="BW23">
        <v>334.24478318069333</v>
      </c>
      <c r="BX23">
        <v>331.35499236291497</v>
      </c>
      <c r="BY23">
        <v>43.28799999999999</v>
      </c>
      <c r="BZ23">
        <v>0.35117954585467942</v>
      </c>
      <c r="CA23">
        <v>43.639179545854667</v>
      </c>
      <c r="CB23">
        <v>43.261886894801336</v>
      </c>
      <c r="CC23">
        <v>210.55900000000003</v>
      </c>
      <c r="CD23">
        <v>1.7081873497416249</v>
      </c>
      <c r="CE23">
        <v>212.26718734974165</v>
      </c>
      <c r="CF23">
        <v>210.43198213552199</v>
      </c>
      <c r="CG23">
        <v>111.64800000000001</v>
      </c>
      <c r="CH23">
        <v>0.90575896173496706</v>
      </c>
      <c r="CI23">
        <v>112.55375896173499</v>
      </c>
      <c r="CJ23">
        <v>111.58064932615922</v>
      </c>
      <c r="CK23">
        <v>782.69100000000014</v>
      </c>
      <c r="CL23">
        <v>6.3496828202861062</v>
      </c>
      <c r="CM23">
        <v>789.04068282028629</v>
      </c>
      <c r="CN23">
        <v>782.21884853952508</v>
      </c>
    </row>
    <row r="24" spans="1:92" x14ac:dyDescent="0.3">
      <c r="A24" s="18">
        <v>45352</v>
      </c>
      <c r="B24" s="2">
        <v>12</v>
      </c>
      <c r="C24" s="2" t="s">
        <v>178</v>
      </c>
      <c r="D24" s="9">
        <v>27.939454000000001</v>
      </c>
      <c r="E24">
        <v>8.6383480000000006E-3</v>
      </c>
      <c r="G24">
        <v>8.1589999999999989</v>
      </c>
      <c r="H24">
        <v>7.2515457063467223E-2</v>
      </c>
      <c r="I24" s="34">
        <v>8.2315154570634661</v>
      </c>
      <c r="J24" s="34">
        <v>8.1604087619779726</v>
      </c>
      <c r="K24">
        <v>0.72</v>
      </c>
      <c r="L24">
        <v>6.3992068986023299E-3</v>
      </c>
      <c r="M24" s="34">
        <v>0.72639920689860227</v>
      </c>
      <c r="N24" s="34">
        <v>0.7201243177624882</v>
      </c>
      <c r="O24">
        <v>16.405999999999999</v>
      </c>
      <c r="P24">
        <v>0.14581303941454141</v>
      </c>
      <c r="Q24" s="34">
        <v>16.55181303941454</v>
      </c>
      <c r="R24" s="34">
        <v>16.408832718349139</v>
      </c>
      <c r="S24">
        <v>1.869</v>
      </c>
      <c r="T24">
        <v>1.6611274574288546E-2</v>
      </c>
      <c r="U24" s="34">
        <v>1.8856112745742886</v>
      </c>
      <c r="V24" s="34">
        <v>1.8693227081917925</v>
      </c>
      <c r="W24">
        <v>0</v>
      </c>
      <c r="X24">
        <v>0</v>
      </c>
      <c r="Y24" s="34">
        <v>0</v>
      </c>
      <c r="Z24" s="34">
        <v>0</v>
      </c>
      <c r="AA24">
        <v>1.371</v>
      </c>
      <c r="AB24">
        <v>1.2185156469421936E-2</v>
      </c>
      <c r="AC24" s="34">
        <v>1.383185156469422</v>
      </c>
      <c r="AD24" s="34">
        <v>1.3712367217394048</v>
      </c>
      <c r="AE24">
        <v>28.524999999999995</v>
      </c>
      <c r="AF24">
        <v>0.25352413442032146</v>
      </c>
      <c r="AG24" s="34">
        <v>28.778524134420319</v>
      </c>
      <c r="AH24" s="34">
        <v>28.529925228020794</v>
      </c>
      <c r="AJ24">
        <v>70.042999999999992</v>
      </c>
      <c r="AK24">
        <v>0.6225272899983374</v>
      </c>
      <c r="AL24" s="34">
        <v>70.665527289998323</v>
      </c>
      <c r="AM24" s="34">
        <v>70.055093873663822</v>
      </c>
      <c r="AN24">
        <v>5.41</v>
      </c>
      <c r="AO24">
        <v>4.8082929613109171E-2</v>
      </c>
      <c r="AP24" s="34">
        <v>5.4580829296131093</v>
      </c>
      <c r="AQ24" s="34">
        <v>5.410934109854252</v>
      </c>
      <c r="AR24">
        <v>311.80000000000007</v>
      </c>
      <c r="AS24">
        <v>2.7712120985891762</v>
      </c>
      <c r="AT24" s="34">
        <v>314.57121209858923</v>
      </c>
      <c r="AU24" s="34">
        <v>311.85383649769983</v>
      </c>
      <c r="AV24">
        <v>38.650999999999996</v>
      </c>
      <c r="AW24">
        <v>0.34352186921927585</v>
      </c>
      <c r="AX24" s="34">
        <v>38.99452186921927</v>
      </c>
      <c r="AY24" s="34">
        <v>38.657673619219345</v>
      </c>
      <c r="AZ24">
        <v>204.74800000000002</v>
      </c>
      <c r="BA24">
        <v>1.8197566862153194</v>
      </c>
      <c r="BB24" s="34">
        <v>206.56775668621535</v>
      </c>
      <c r="BC24" s="34">
        <v>204.7833525183805</v>
      </c>
      <c r="BD24">
        <v>111.12</v>
      </c>
      <c r="BE24">
        <v>0.98761093135095956</v>
      </c>
      <c r="BF24" s="34">
        <v>112.10761093135096</v>
      </c>
      <c r="BG24" s="34">
        <v>111.13918637467735</v>
      </c>
      <c r="BH24">
        <v>741.77200000000005</v>
      </c>
      <c r="BI24">
        <v>6.5927118049861768</v>
      </c>
      <c r="BJ24" s="34">
        <v>748.3647118049862</v>
      </c>
      <c r="BK24" s="34">
        <v>741.90007699349508</v>
      </c>
      <c r="BM24">
        <v>78.201999999999998</v>
      </c>
      <c r="BN24">
        <v>0.69504274706180458</v>
      </c>
      <c r="BO24">
        <v>78.897042747061789</v>
      </c>
      <c r="BP24">
        <v>78.215502635641798</v>
      </c>
      <c r="BQ24">
        <v>6.13</v>
      </c>
      <c r="BR24">
        <v>5.44821365117115E-2</v>
      </c>
      <c r="BS24">
        <v>6.1844821365117113</v>
      </c>
      <c r="BT24">
        <v>6.1310584276167406</v>
      </c>
      <c r="BU24">
        <v>328.20600000000007</v>
      </c>
      <c r="BV24">
        <v>2.9170251380037175</v>
      </c>
      <c r="BW24">
        <v>331.12302513800375</v>
      </c>
      <c r="BX24">
        <v>328.26266921604895</v>
      </c>
      <c r="BY24">
        <v>40.519999999999996</v>
      </c>
      <c r="BZ24">
        <v>0.36013314379356443</v>
      </c>
      <c r="CA24">
        <v>40.880133143793557</v>
      </c>
      <c r="CB24">
        <v>40.52699632741114</v>
      </c>
      <c r="CC24">
        <v>204.74800000000002</v>
      </c>
      <c r="CD24">
        <v>1.8197566862153194</v>
      </c>
      <c r="CE24">
        <v>206.56775668621535</v>
      </c>
      <c r="CF24">
        <v>204.7833525183805</v>
      </c>
      <c r="CG24">
        <v>112.491</v>
      </c>
      <c r="CH24">
        <v>0.99979608782038154</v>
      </c>
      <c r="CI24">
        <v>113.49079608782039</v>
      </c>
      <c r="CJ24">
        <v>112.51042309641676</v>
      </c>
      <c r="CK24">
        <v>770.29700000000003</v>
      </c>
      <c r="CL24">
        <v>6.8462359394064984</v>
      </c>
      <c r="CM24">
        <v>777.14323593940651</v>
      </c>
      <c r="CN24">
        <v>770.43000222151591</v>
      </c>
    </row>
    <row r="25" spans="1:92" x14ac:dyDescent="0.3">
      <c r="A25" s="18">
        <v>45352</v>
      </c>
      <c r="B25" s="2">
        <v>13</v>
      </c>
      <c r="C25" s="2" t="s">
        <v>178</v>
      </c>
      <c r="D25" s="9">
        <v>31.748214000000001</v>
      </c>
      <c r="E25">
        <v>8.6159930000000006E-3</v>
      </c>
      <c r="G25">
        <v>8.0060000000000002</v>
      </c>
      <c r="H25">
        <v>8.3004090217993154E-2</v>
      </c>
      <c r="I25" s="34">
        <v>8.089004090217994</v>
      </c>
      <c r="J25" s="34">
        <v>8.0193092875997039</v>
      </c>
      <c r="K25">
        <v>0.67799999999999994</v>
      </c>
      <c r="L25">
        <v>7.0293246524855543E-3</v>
      </c>
      <c r="M25" s="34">
        <v>0.68502932465248545</v>
      </c>
      <c r="N25" s="34">
        <v>0.67912711678648485</v>
      </c>
      <c r="O25">
        <v>16.170000000000002</v>
      </c>
      <c r="P25">
        <v>0.16764628264113779</v>
      </c>
      <c r="Q25" s="34">
        <v>16.337646282641138</v>
      </c>
      <c r="R25" s="34">
        <v>16.196881236633427</v>
      </c>
      <c r="S25">
        <v>1.774</v>
      </c>
      <c r="T25">
        <v>1.8392362733789639E-2</v>
      </c>
      <c r="U25" s="34">
        <v>1.7923923627337897</v>
      </c>
      <c r="V25" s="34">
        <v>1.7769491226832217</v>
      </c>
      <c r="W25">
        <v>0</v>
      </c>
      <c r="X25">
        <v>0</v>
      </c>
      <c r="Y25" s="34">
        <v>0</v>
      </c>
      <c r="Z25" s="34">
        <v>0</v>
      </c>
      <c r="AA25">
        <v>1.371</v>
      </c>
      <c r="AB25">
        <v>1.4214165337105747E-2</v>
      </c>
      <c r="AC25" s="34">
        <v>1.3852141653371057</v>
      </c>
      <c r="AD25" s="34">
        <v>1.3732791697850604</v>
      </c>
      <c r="AE25">
        <v>27.999000000000002</v>
      </c>
      <c r="AF25">
        <v>0.29028622558251188</v>
      </c>
      <c r="AG25" s="34">
        <v>28.289286225582515</v>
      </c>
      <c r="AH25" s="34">
        <v>28.045545933487897</v>
      </c>
      <c r="AJ25">
        <v>68.11099999999999</v>
      </c>
      <c r="AK25">
        <v>0.70615683098148019</v>
      </c>
      <c r="AL25" s="34">
        <v>68.817156830981475</v>
      </c>
      <c r="AM25" s="34">
        <v>68.224228689445837</v>
      </c>
      <c r="AN25">
        <v>5.2270000000000003</v>
      </c>
      <c r="AO25">
        <v>5.4192153331182893E-2</v>
      </c>
      <c r="AP25" s="34">
        <v>5.2811921533311832</v>
      </c>
      <c r="AQ25" s="34">
        <v>5.2356894387064266</v>
      </c>
      <c r="AR25">
        <v>310.03000000000003</v>
      </c>
      <c r="AS25">
        <v>3.2143090295134171</v>
      </c>
      <c r="AT25" s="34">
        <v>313.24430902951343</v>
      </c>
      <c r="AU25" s="34">
        <v>310.54539825562529</v>
      </c>
      <c r="AV25">
        <v>37.843000000000018</v>
      </c>
      <c r="AW25">
        <v>0.39234621360473593</v>
      </c>
      <c r="AX25" s="34">
        <v>38.235346213604757</v>
      </c>
      <c r="AY25" s="34">
        <v>37.905910738275757</v>
      </c>
      <c r="AZ25">
        <v>202.25099999999998</v>
      </c>
      <c r="BA25">
        <v>2.0968848676841532</v>
      </c>
      <c r="BB25" s="34">
        <v>204.34788486768412</v>
      </c>
      <c r="BC25" s="34">
        <v>202.58722492209932</v>
      </c>
      <c r="BD25">
        <v>112.44900000000001</v>
      </c>
      <c r="BE25">
        <v>1.1658414865005138</v>
      </c>
      <c r="BF25" s="34">
        <v>113.61484148650052</v>
      </c>
      <c r="BG25" s="34">
        <v>112.63593680755672</v>
      </c>
      <c r="BH25">
        <v>735.91100000000006</v>
      </c>
      <c r="BI25">
        <v>7.6297305816154832</v>
      </c>
      <c r="BJ25" s="34">
        <v>743.54073058161543</v>
      </c>
      <c r="BK25" s="34">
        <v>737.13438885170933</v>
      </c>
      <c r="BM25">
        <v>76.11699999999999</v>
      </c>
      <c r="BN25">
        <v>0.78916092119947334</v>
      </c>
      <c r="BO25">
        <v>76.906160921199472</v>
      </c>
      <c r="BP25">
        <v>76.243537977045548</v>
      </c>
      <c r="BQ25">
        <v>5.9050000000000002</v>
      </c>
      <c r="BR25">
        <v>6.1221477983668449E-2</v>
      </c>
      <c r="BS25">
        <v>5.9662214779836686</v>
      </c>
      <c r="BT25">
        <v>5.9148165554929113</v>
      </c>
      <c r="BU25">
        <v>326.20000000000005</v>
      </c>
      <c r="BV25">
        <v>3.3819553121545551</v>
      </c>
      <c r="BW25">
        <v>329.58195531215455</v>
      </c>
      <c r="BX25">
        <v>326.74227949225872</v>
      </c>
      <c r="BY25">
        <v>39.617000000000019</v>
      </c>
      <c r="BZ25">
        <v>0.41073857633852556</v>
      </c>
      <c r="CA25">
        <v>40.02773857633855</v>
      </c>
      <c r="CB25">
        <v>39.682859860958978</v>
      </c>
      <c r="CC25">
        <v>202.25099999999998</v>
      </c>
      <c r="CD25">
        <v>2.0968848676841532</v>
      </c>
      <c r="CE25">
        <v>204.34788486768412</v>
      </c>
      <c r="CF25">
        <v>202.58722492209932</v>
      </c>
      <c r="CG25">
        <v>113.82000000000001</v>
      </c>
      <c r="CH25">
        <v>1.1800556518376195</v>
      </c>
      <c r="CI25">
        <v>115.00005565183763</v>
      </c>
      <c r="CJ25">
        <v>114.00921597734178</v>
      </c>
      <c r="CK25">
        <v>763.91000000000008</v>
      </c>
      <c r="CL25">
        <v>7.9200168071979951</v>
      </c>
      <c r="CM25">
        <v>771.83001680719792</v>
      </c>
      <c r="CN25">
        <v>765.17993478519725</v>
      </c>
    </row>
    <row r="26" spans="1:92" x14ac:dyDescent="0.3">
      <c r="A26" s="18">
        <v>45352</v>
      </c>
      <c r="B26" s="2">
        <v>14</v>
      </c>
      <c r="C26" s="2" t="s">
        <v>178</v>
      </c>
      <c r="D26" s="9">
        <v>30.594511000000001</v>
      </c>
      <c r="E26">
        <v>8.6908119999999991E-3</v>
      </c>
      <c r="G26">
        <v>7.9489999999999998</v>
      </c>
      <c r="H26">
        <v>9.9251864990323707E-2</v>
      </c>
      <c r="I26" s="34">
        <v>8.0482518649903234</v>
      </c>
      <c r="J26" s="34">
        <v>7.9783060211030428</v>
      </c>
      <c r="K26">
        <v>0.66399999999999992</v>
      </c>
      <c r="L26">
        <v>8.2907583788621123E-3</v>
      </c>
      <c r="M26" s="34">
        <v>0.67229075837886199</v>
      </c>
      <c r="N26" s="34">
        <v>0.66644800578845387</v>
      </c>
      <c r="O26">
        <v>16.117999999999999</v>
      </c>
      <c r="P26">
        <v>0.20125066799774027</v>
      </c>
      <c r="Q26" s="34">
        <v>16.319250667997739</v>
      </c>
      <c r="R26" s="34">
        <v>16.177423128461296</v>
      </c>
      <c r="S26">
        <v>1.663</v>
      </c>
      <c r="T26">
        <v>2.0764354192842914E-2</v>
      </c>
      <c r="U26" s="34">
        <v>1.6837643541928429</v>
      </c>
      <c r="V26" s="34">
        <v>1.6691310747382515</v>
      </c>
      <c r="W26">
        <v>0</v>
      </c>
      <c r="X26">
        <v>0</v>
      </c>
      <c r="Y26" s="34">
        <v>0</v>
      </c>
      <c r="Z26" s="34">
        <v>0</v>
      </c>
      <c r="AA26">
        <v>1.294</v>
      </c>
      <c r="AB26">
        <v>1.6156989973264421E-2</v>
      </c>
      <c r="AC26" s="34">
        <v>1.3101569899732644</v>
      </c>
      <c r="AD26" s="34">
        <v>1.2987706618829209</v>
      </c>
      <c r="AE26">
        <v>27.687999999999999</v>
      </c>
      <c r="AF26">
        <v>0.34571463553303344</v>
      </c>
      <c r="AG26" s="34">
        <v>28.033714635533034</v>
      </c>
      <c r="AH26" s="34">
        <v>27.790078891973963</v>
      </c>
      <c r="AJ26">
        <v>68.092999999999975</v>
      </c>
      <c r="AK26">
        <v>0.85021477453593031</v>
      </c>
      <c r="AL26" s="34">
        <v>68.943214774535903</v>
      </c>
      <c r="AM26" s="34">
        <v>68.344042256254795</v>
      </c>
      <c r="AN26">
        <v>4.9979999999999993</v>
      </c>
      <c r="AO26">
        <v>6.2405437315591623E-2</v>
      </c>
      <c r="AP26" s="34">
        <v>5.0604054373155911</v>
      </c>
      <c r="AQ26" s="34">
        <v>5.0164264050161034</v>
      </c>
      <c r="AR26">
        <v>312.20699999999999</v>
      </c>
      <c r="AS26">
        <v>3.8982421704659695</v>
      </c>
      <c r="AT26" s="34">
        <v>316.10524217046594</v>
      </c>
      <c r="AU26" s="34">
        <v>313.35803093854793</v>
      </c>
      <c r="AV26">
        <v>37.228000000000002</v>
      </c>
      <c r="AW26">
        <v>0.46483185681969702</v>
      </c>
      <c r="AX26" s="34">
        <v>37.692831856819701</v>
      </c>
      <c r="AY26" s="34">
        <v>37.365250541404471</v>
      </c>
      <c r="AZ26">
        <v>201.05299999999997</v>
      </c>
      <c r="BA26">
        <v>2.5103642234116936</v>
      </c>
      <c r="BB26" s="34">
        <v>203.56336422341167</v>
      </c>
      <c r="BC26" s="34">
        <v>201.79423329485849</v>
      </c>
      <c r="BD26">
        <v>113.636</v>
      </c>
      <c r="BE26">
        <v>1.4188684023198421</v>
      </c>
      <c r="BF26" s="34">
        <v>115.05486840231984</v>
      </c>
      <c r="BG26" s="34">
        <v>114.05494817135055</v>
      </c>
      <c r="BH26">
        <v>737.21499999999992</v>
      </c>
      <c r="BI26">
        <v>9.2049268648687246</v>
      </c>
      <c r="BJ26" s="34">
        <v>746.41992686486867</v>
      </c>
      <c r="BK26" s="34">
        <v>739.93293160743235</v>
      </c>
      <c r="BM26">
        <v>76.041999999999973</v>
      </c>
      <c r="BN26">
        <v>0.94946663952625399</v>
      </c>
      <c r="BO26">
        <v>76.991466639526223</v>
      </c>
      <c r="BP26">
        <v>76.322348277357833</v>
      </c>
      <c r="BQ26">
        <v>5.661999999999999</v>
      </c>
      <c r="BR26">
        <v>7.0696195694453734E-2</v>
      </c>
      <c r="BS26">
        <v>5.7326961956944533</v>
      </c>
      <c r="BT26">
        <v>5.6828744108045575</v>
      </c>
      <c r="BU26">
        <v>328.32499999999999</v>
      </c>
      <c r="BV26">
        <v>4.0994928384637097</v>
      </c>
      <c r="BW26">
        <v>332.42449283846366</v>
      </c>
      <c r="BX26">
        <v>329.5354540670092</v>
      </c>
      <c r="BY26">
        <v>38.890999999999998</v>
      </c>
      <c r="BZ26">
        <v>0.48559621101253991</v>
      </c>
      <c r="CA26">
        <v>39.376596211012547</v>
      </c>
      <c r="CB26">
        <v>39.034381616142724</v>
      </c>
      <c r="CC26">
        <v>201.05299999999997</v>
      </c>
      <c r="CD26">
        <v>2.5103642234116936</v>
      </c>
      <c r="CE26">
        <v>203.56336422341167</v>
      </c>
      <c r="CF26">
        <v>201.79423329485849</v>
      </c>
      <c r="CG26">
        <v>114.92999999999999</v>
      </c>
      <c r="CH26">
        <v>1.4350253922931064</v>
      </c>
      <c r="CI26">
        <v>116.36502539229311</v>
      </c>
      <c r="CJ26">
        <v>115.35371883323347</v>
      </c>
      <c r="CK26">
        <v>764.90299999999991</v>
      </c>
      <c r="CL26">
        <v>9.550641500401758</v>
      </c>
      <c r="CM26">
        <v>774.45364150040166</v>
      </c>
      <c r="CN26">
        <v>767.72301049940631</v>
      </c>
    </row>
    <row r="27" spans="1:92" x14ac:dyDescent="0.3">
      <c r="A27" s="18">
        <v>45352</v>
      </c>
      <c r="B27" s="2">
        <v>15</v>
      </c>
      <c r="C27" s="2" t="s">
        <v>178</v>
      </c>
      <c r="D27" s="9">
        <v>30.335692000000002</v>
      </c>
      <c r="E27">
        <v>9.057163E-3</v>
      </c>
      <c r="G27">
        <v>7.6440000000000001</v>
      </c>
      <c r="H27">
        <v>9.2037798732270706E-2</v>
      </c>
      <c r="I27" s="34">
        <v>7.736037798732271</v>
      </c>
      <c r="J27" s="34">
        <v>7.6659712434149911</v>
      </c>
      <c r="K27">
        <v>0.63700000000000001</v>
      </c>
      <c r="L27">
        <v>7.6698165610225586E-3</v>
      </c>
      <c r="M27" s="34">
        <v>0.64466981656102262</v>
      </c>
      <c r="N27" s="34">
        <v>0.63883093695124937</v>
      </c>
      <c r="O27">
        <v>16.087</v>
      </c>
      <c r="P27">
        <v>0.19369597961879106</v>
      </c>
      <c r="Q27" s="34">
        <v>16.280695979618791</v>
      </c>
      <c r="R27" s="34">
        <v>16.133239062377939</v>
      </c>
      <c r="S27">
        <v>1.659</v>
      </c>
      <c r="T27">
        <v>1.9975236538047766E-2</v>
      </c>
      <c r="U27" s="34">
        <v>1.6789752365380477</v>
      </c>
      <c r="V27" s="34">
        <v>1.6637684841477589</v>
      </c>
      <c r="W27">
        <v>0</v>
      </c>
      <c r="X27">
        <v>0</v>
      </c>
      <c r="Y27" s="34">
        <v>0</v>
      </c>
      <c r="Z27" s="34">
        <v>0</v>
      </c>
      <c r="AA27">
        <v>1.2869999999999999</v>
      </c>
      <c r="AB27">
        <v>1.5496159990637413E-2</v>
      </c>
      <c r="AC27" s="34">
        <v>1.3024961599906373</v>
      </c>
      <c r="AD27" s="34">
        <v>1.290699239962728</v>
      </c>
      <c r="AE27">
        <v>27.314</v>
      </c>
      <c r="AF27">
        <v>0.32887499144076954</v>
      </c>
      <c r="AG27" s="34">
        <v>27.64287499144077</v>
      </c>
      <c r="AH27" s="34">
        <v>27.392508966854663</v>
      </c>
      <c r="AJ27">
        <v>65.336000000000027</v>
      </c>
      <c r="AK27">
        <v>0.78667996048817912</v>
      </c>
      <c r="AL27" s="34">
        <v>66.122679960488199</v>
      </c>
      <c r="AM27" s="34">
        <v>65.523796070089219</v>
      </c>
      <c r="AN27">
        <v>4.8310000000000004</v>
      </c>
      <c r="AO27">
        <v>5.816779247456827E-2</v>
      </c>
      <c r="AP27" s="34">
        <v>4.8891677924745682</v>
      </c>
      <c r="AQ27" s="34">
        <v>4.844885802843776</v>
      </c>
      <c r="AR27">
        <v>307.14700000000011</v>
      </c>
      <c r="AS27">
        <v>3.6982121621167923</v>
      </c>
      <c r="AT27" s="34">
        <v>310.84521216211692</v>
      </c>
      <c r="AU27" s="34">
        <v>308.02983640779502</v>
      </c>
      <c r="AV27">
        <v>36.93</v>
      </c>
      <c r="AW27">
        <v>0.44465671208565638</v>
      </c>
      <c r="AX27" s="34">
        <v>37.374656712085653</v>
      </c>
      <c r="AY27" s="34">
        <v>37.036148354175246</v>
      </c>
      <c r="AZ27">
        <v>200.00099999999998</v>
      </c>
      <c r="BA27">
        <v>2.4081177111790781</v>
      </c>
      <c r="BB27" s="34">
        <v>202.40911771117905</v>
      </c>
      <c r="BC27" s="34">
        <v>200.57586533938272</v>
      </c>
      <c r="BD27">
        <v>112.36199999999999</v>
      </c>
      <c r="BE27">
        <v>1.3528978468282837</v>
      </c>
      <c r="BF27" s="34">
        <v>113.71489784682828</v>
      </c>
      <c r="BG27" s="34">
        <v>112.6849634815012</v>
      </c>
      <c r="BH27">
        <v>726.60700000000008</v>
      </c>
      <c r="BI27">
        <v>8.7487321851725586</v>
      </c>
      <c r="BJ27" s="34">
        <v>735.35573218517266</v>
      </c>
      <c r="BK27" s="34">
        <v>728.69549545578718</v>
      </c>
      <c r="BM27">
        <v>72.980000000000032</v>
      </c>
      <c r="BN27">
        <v>0.87871775922044981</v>
      </c>
      <c r="BO27">
        <v>73.858717759220468</v>
      </c>
      <c r="BP27">
        <v>73.189767313504206</v>
      </c>
      <c r="BQ27">
        <v>5.468</v>
      </c>
      <c r="BR27">
        <v>6.5837609035590827E-2</v>
      </c>
      <c r="BS27">
        <v>5.533837609035591</v>
      </c>
      <c r="BT27">
        <v>5.4837167397950255</v>
      </c>
      <c r="BU27">
        <v>323.23400000000009</v>
      </c>
      <c r="BV27">
        <v>3.8919081417355832</v>
      </c>
      <c r="BW27">
        <v>327.12590814173569</v>
      </c>
      <c r="BX27">
        <v>324.16307547017294</v>
      </c>
      <c r="BY27">
        <v>38.588999999999999</v>
      </c>
      <c r="BZ27">
        <v>0.46463194862370416</v>
      </c>
      <c r="CA27">
        <v>39.053631948623703</v>
      </c>
      <c r="CB27">
        <v>38.699916838323006</v>
      </c>
      <c r="CC27">
        <v>200.00099999999998</v>
      </c>
      <c r="CD27">
        <v>2.4081177111790781</v>
      </c>
      <c r="CE27">
        <v>202.40911771117905</v>
      </c>
      <c r="CF27">
        <v>200.57586533938272</v>
      </c>
      <c r="CG27">
        <v>113.649</v>
      </c>
      <c r="CH27">
        <v>1.3683940068189211</v>
      </c>
      <c r="CI27">
        <v>115.01739400681892</v>
      </c>
      <c r="CJ27">
        <v>113.97566272146393</v>
      </c>
      <c r="CK27">
        <v>753.92100000000005</v>
      </c>
      <c r="CL27">
        <v>9.0776071766133288</v>
      </c>
      <c r="CM27">
        <v>762.9986071766134</v>
      </c>
      <c r="CN27">
        <v>756.0880044226418</v>
      </c>
    </row>
    <row r="28" spans="1:92" x14ac:dyDescent="0.3">
      <c r="A28" s="18">
        <v>45352</v>
      </c>
      <c r="B28" s="2">
        <v>16</v>
      </c>
      <c r="C28" s="2" t="s">
        <v>178</v>
      </c>
      <c r="D28" s="9">
        <v>38.577941000000003</v>
      </c>
      <c r="E28">
        <v>9.6038640000000002E-3</v>
      </c>
      <c r="G28">
        <v>7.1349999999999998</v>
      </c>
      <c r="H28">
        <v>7.3409169354396647E-2</v>
      </c>
      <c r="I28" s="34">
        <v>7.2084091693543968</v>
      </c>
      <c r="J28" s="34">
        <v>7.1391805880355639</v>
      </c>
      <c r="K28">
        <v>0.63500000000000001</v>
      </c>
      <c r="L28">
        <v>6.5332617435237376E-3</v>
      </c>
      <c r="M28" s="34">
        <v>0.64153326174352376</v>
      </c>
      <c r="N28" s="34">
        <v>0.63537206354626252</v>
      </c>
      <c r="O28">
        <v>15.876999999999999</v>
      </c>
      <c r="P28">
        <v>0.16335212079043526</v>
      </c>
      <c r="Q28" s="34">
        <v>16.040352120790434</v>
      </c>
      <c r="R28" s="34">
        <v>15.886302760510251</v>
      </c>
      <c r="S28">
        <v>1.6879999999999999</v>
      </c>
      <c r="T28">
        <v>1.7367158776485151E-2</v>
      </c>
      <c r="U28" s="34">
        <v>1.7053671587764851</v>
      </c>
      <c r="V28" s="34">
        <v>1.6889890445135294</v>
      </c>
      <c r="W28">
        <v>0</v>
      </c>
      <c r="X28">
        <v>0</v>
      </c>
      <c r="Y28" s="34">
        <v>0</v>
      </c>
      <c r="Z28" s="34">
        <v>0</v>
      </c>
      <c r="AA28">
        <v>1.2569999999999999</v>
      </c>
      <c r="AB28">
        <v>1.293277167182573E-2</v>
      </c>
      <c r="AC28" s="34">
        <v>1.2699327716718256</v>
      </c>
      <c r="AD28" s="34">
        <v>1.2577365100435463</v>
      </c>
      <c r="AE28">
        <v>26.591999999999999</v>
      </c>
      <c r="AF28">
        <v>0.2735944823366665</v>
      </c>
      <c r="AG28" s="34">
        <v>26.865594482336665</v>
      </c>
      <c r="AH28" s="34">
        <v>26.607580966649152</v>
      </c>
      <c r="AJ28">
        <v>61.916000000000004</v>
      </c>
      <c r="AK28">
        <v>0.63702903009766265</v>
      </c>
      <c r="AL28" s="34">
        <v>62.553029030097669</v>
      </c>
      <c r="AM28" s="34">
        <v>61.952278246504555</v>
      </c>
      <c r="AN28">
        <v>4.7979999999999992</v>
      </c>
      <c r="AO28">
        <v>4.9364708417995104E-2</v>
      </c>
      <c r="AP28" s="34">
        <v>4.8473647084179943</v>
      </c>
      <c r="AQ28" s="34">
        <v>4.8008112769999478</v>
      </c>
      <c r="AR28">
        <v>299.34099999999995</v>
      </c>
      <c r="AS28">
        <v>3.0798001630994318</v>
      </c>
      <c r="AT28" s="34">
        <v>302.42080016309939</v>
      </c>
      <c r="AU28" s="34">
        <v>299.51639192756181</v>
      </c>
      <c r="AV28">
        <v>37.402999999999999</v>
      </c>
      <c r="AW28">
        <v>0.38482454959530454</v>
      </c>
      <c r="AX28" s="34">
        <v>37.787824549595307</v>
      </c>
      <c r="AY28" s="34">
        <v>37.424915421765128</v>
      </c>
      <c r="AZ28">
        <v>213.46100000000004</v>
      </c>
      <c r="BA28">
        <v>2.1962150945422376</v>
      </c>
      <c r="BB28" s="34">
        <v>215.65721509454227</v>
      </c>
      <c r="BC28" s="34">
        <v>213.58607253015552</v>
      </c>
      <c r="BD28">
        <v>110.15100000000001</v>
      </c>
      <c r="BE28">
        <v>1.1332997075761944</v>
      </c>
      <c r="BF28" s="34">
        <v>111.28429970757621</v>
      </c>
      <c r="BG28" s="34">
        <v>110.2155404278494</v>
      </c>
      <c r="BH28">
        <v>727.06999999999994</v>
      </c>
      <c r="BI28">
        <v>7.4805332533288258</v>
      </c>
      <c r="BJ28" s="34">
        <v>734.55053325332881</v>
      </c>
      <c r="BK28" s="34">
        <v>727.49600983083644</v>
      </c>
      <c r="BM28">
        <v>69.051000000000002</v>
      </c>
      <c r="BN28">
        <v>0.71043819945205933</v>
      </c>
      <c r="BO28">
        <v>69.761438199452073</v>
      </c>
      <c r="BP28">
        <v>69.09145883454012</v>
      </c>
      <c r="BQ28">
        <v>5.4329999999999989</v>
      </c>
      <c r="BR28">
        <v>5.5897970161518845E-2</v>
      </c>
      <c r="BS28">
        <v>5.4888979701615179</v>
      </c>
      <c r="BT28">
        <v>5.4361833405462106</v>
      </c>
      <c r="BU28">
        <v>315.21799999999996</v>
      </c>
      <c r="BV28">
        <v>3.243152283889867</v>
      </c>
      <c r="BW28">
        <v>318.46115228388982</v>
      </c>
      <c r="BX28">
        <v>315.40269468807207</v>
      </c>
      <c r="BY28">
        <v>39.091000000000001</v>
      </c>
      <c r="BZ28">
        <v>0.40219170837178969</v>
      </c>
      <c r="CA28">
        <v>39.493191708371789</v>
      </c>
      <c r="CB28">
        <v>39.113904466278655</v>
      </c>
      <c r="CC28">
        <v>213.46100000000004</v>
      </c>
      <c r="CD28">
        <v>2.1962150945422376</v>
      </c>
      <c r="CE28">
        <v>215.65721509454227</v>
      </c>
      <c r="CF28">
        <v>213.58607253015552</v>
      </c>
      <c r="CG28">
        <v>111.40800000000002</v>
      </c>
      <c r="CH28">
        <v>1.1462324792480201</v>
      </c>
      <c r="CI28">
        <v>112.55423247924803</v>
      </c>
      <c r="CJ28">
        <v>111.47327693789295</v>
      </c>
      <c r="CK28">
        <v>753.66199999999992</v>
      </c>
      <c r="CL28">
        <v>7.7541277356654925</v>
      </c>
      <c r="CM28">
        <v>761.41612773566544</v>
      </c>
      <c r="CN28">
        <v>754.10359079748559</v>
      </c>
    </row>
    <row r="29" spans="1:92" x14ac:dyDescent="0.3">
      <c r="A29" s="18">
        <v>45352</v>
      </c>
      <c r="B29" s="2">
        <v>17</v>
      </c>
      <c r="C29" s="2" t="s">
        <v>178</v>
      </c>
      <c r="D29" s="9">
        <v>33.796005999999998</v>
      </c>
      <c r="E29">
        <v>1.0031017999999999E-2</v>
      </c>
      <c r="G29">
        <v>6.8660000000000005</v>
      </c>
      <c r="H29">
        <v>6.4058731610192154E-2</v>
      </c>
      <c r="I29" s="34">
        <v>6.9300587316101927</v>
      </c>
      <c r="J29" s="34">
        <v>6.8605431877323539</v>
      </c>
      <c r="K29">
        <v>0.64300000000000002</v>
      </c>
      <c r="L29">
        <v>5.9990918184319193E-3</v>
      </c>
      <c r="M29" s="34">
        <v>0.64899909181843196</v>
      </c>
      <c r="N29" s="34">
        <v>0.6424889702464176</v>
      </c>
      <c r="O29">
        <v>15.174000000000001</v>
      </c>
      <c r="P29">
        <v>0.14157110303714768</v>
      </c>
      <c r="Q29" s="34">
        <v>15.315571103037149</v>
      </c>
      <c r="R29" s="34">
        <v>15.161940333622304</v>
      </c>
      <c r="S29">
        <v>1.661</v>
      </c>
      <c r="T29">
        <v>1.5496876377006872E-2</v>
      </c>
      <c r="U29" s="34">
        <v>1.676496876377007</v>
      </c>
      <c r="V29" s="34">
        <v>1.6596799060331255</v>
      </c>
      <c r="W29">
        <v>0</v>
      </c>
      <c r="X29">
        <v>0</v>
      </c>
      <c r="Y29" s="34">
        <v>0</v>
      </c>
      <c r="Z29" s="34">
        <v>0</v>
      </c>
      <c r="AA29">
        <v>1.264</v>
      </c>
      <c r="AB29">
        <v>1.1792926996108781E-2</v>
      </c>
      <c r="AC29" s="34">
        <v>1.2757929269961088</v>
      </c>
      <c r="AD29" s="34">
        <v>1.2629954251811382</v>
      </c>
      <c r="AE29">
        <v>25.608000000000001</v>
      </c>
      <c r="AF29">
        <v>0.2389187298388874</v>
      </c>
      <c r="AG29" s="34">
        <v>25.84691872983889</v>
      </c>
      <c r="AH29" s="34">
        <v>25.587647822815342</v>
      </c>
      <c r="AJ29">
        <v>58.656000000000006</v>
      </c>
      <c r="AK29">
        <v>0.54725152364221263</v>
      </c>
      <c r="AL29" s="34">
        <v>59.203251523642216</v>
      </c>
      <c r="AM29" s="34">
        <v>58.609382641950035</v>
      </c>
      <c r="AN29">
        <v>4.7789999999999999</v>
      </c>
      <c r="AO29">
        <v>4.4587340280382803E-2</v>
      </c>
      <c r="AP29" s="34">
        <v>4.8235873402803824</v>
      </c>
      <c r="AQ29" s="34">
        <v>4.775201848845458</v>
      </c>
      <c r="AR29">
        <v>290.93299999999994</v>
      </c>
      <c r="AS29">
        <v>2.7143604665814203</v>
      </c>
      <c r="AT29" s="34">
        <v>293.64736046658135</v>
      </c>
      <c r="AU29" s="34">
        <v>290.70177850808858</v>
      </c>
      <c r="AV29">
        <v>37.331999999999994</v>
      </c>
      <c r="AW29">
        <v>0.34830185966671912</v>
      </c>
      <c r="AX29" s="34">
        <v>37.680301859666713</v>
      </c>
      <c r="AY29" s="34">
        <v>37.302330073466962</v>
      </c>
      <c r="AZ29">
        <v>238.06700000000001</v>
      </c>
      <c r="BA29">
        <v>2.2211287588470165</v>
      </c>
      <c r="BB29" s="34">
        <v>240.28812875884702</v>
      </c>
      <c r="BC29" s="34">
        <v>237.87779421408072</v>
      </c>
      <c r="BD29">
        <v>108.98199999999999</v>
      </c>
      <c r="BE29">
        <v>1.0167854192167143</v>
      </c>
      <c r="BF29" s="34">
        <v>109.9987854192167</v>
      </c>
      <c r="BG29" s="34">
        <v>108.89538562269841</v>
      </c>
      <c r="BH29">
        <v>738.74899999999991</v>
      </c>
      <c r="BI29">
        <v>6.8924153682344658</v>
      </c>
      <c r="BJ29" s="34">
        <v>745.64141536823433</v>
      </c>
      <c r="BK29" s="34">
        <v>738.16187290913024</v>
      </c>
      <c r="BM29">
        <v>65.522000000000006</v>
      </c>
      <c r="BN29">
        <v>0.61131025525240479</v>
      </c>
      <c r="BO29">
        <v>66.133310255252411</v>
      </c>
      <c r="BP29">
        <v>65.469925829682381</v>
      </c>
      <c r="BQ29">
        <v>5.4219999999999997</v>
      </c>
      <c r="BR29">
        <v>5.0586432098814721E-2</v>
      </c>
      <c r="BS29">
        <v>5.4725864320988142</v>
      </c>
      <c r="BT29">
        <v>5.4176908190918756</v>
      </c>
      <c r="BU29">
        <v>306.10699999999991</v>
      </c>
      <c r="BV29">
        <v>2.8559315696185679</v>
      </c>
      <c r="BW29">
        <v>308.96293156961849</v>
      </c>
      <c r="BX29">
        <v>305.86371884171086</v>
      </c>
      <c r="BY29">
        <v>38.992999999999995</v>
      </c>
      <c r="BZ29">
        <v>0.36379873604372598</v>
      </c>
      <c r="CA29">
        <v>39.356798736043721</v>
      </c>
      <c r="CB29">
        <v>38.962009979500088</v>
      </c>
      <c r="CC29">
        <v>238.06700000000001</v>
      </c>
      <c r="CD29">
        <v>2.2211287588470165</v>
      </c>
      <c r="CE29">
        <v>240.28812875884702</v>
      </c>
      <c r="CF29">
        <v>237.87779421408072</v>
      </c>
      <c r="CG29">
        <v>110.24599999999998</v>
      </c>
      <c r="CH29">
        <v>1.0285783462128231</v>
      </c>
      <c r="CI29">
        <v>111.27457834621281</v>
      </c>
      <c r="CJ29">
        <v>110.15838104787954</v>
      </c>
      <c r="CK29">
        <v>764.35699999999986</v>
      </c>
      <c r="CL29">
        <v>7.1313340980733528</v>
      </c>
      <c r="CM29">
        <v>771.48833409807321</v>
      </c>
      <c r="CN29">
        <v>763.74952073194561</v>
      </c>
    </row>
    <row r="30" spans="1:92" x14ac:dyDescent="0.3">
      <c r="A30" s="18">
        <v>45352</v>
      </c>
      <c r="B30" s="2">
        <v>18</v>
      </c>
      <c r="C30" s="2" t="s">
        <v>178</v>
      </c>
      <c r="D30" s="9">
        <v>41.815278999999997</v>
      </c>
      <c r="E30">
        <v>1.0545392000000001E-2</v>
      </c>
      <c r="G30">
        <v>6.6829999999999998</v>
      </c>
      <c r="H30">
        <v>5.028109491847766E-2</v>
      </c>
      <c r="I30" s="34">
        <v>6.7332810949184774</v>
      </c>
      <c r="J30" s="34">
        <v>6.6622760063263726</v>
      </c>
      <c r="K30">
        <v>0.63800000000000001</v>
      </c>
      <c r="L30">
        <v>4.8001404396212401E-3</v>
      </c>
      <c r="M30" s="34">
        <v>0.6428001404396213</v>
      </c>
      <c r="N30" s="34">
        <v>0.63602156098103046</v>
      </c>
      <c r="O30">
        <v>14.710999999999999</v>
      </c>
      <c r="P30">
        <v>0.11068160816186216</v>
      </c>
      <c r="Q30" s="34">
        <v>14.82168160816186</v>
      </c>
      <c r="R30" s="34">
        <v>14.665381165504602</v>
      </c>
      <c r="S30">
        <v>1.61</v>
      </c>
      <c r="T30">
        <v>1.2113207065501877E-2</v>
      </c>
      <c r="U30" s="34">
        <v>1.622113207065502</v>
      </c>
      <c r="V30" s="34">
        <v>1.605007387428619</v>
      </c>
      <c r="W30">
        <v>0</v>
      </c>
      <c r="X30">
        <v>0</v>
      </c>
      <c r="Y30" s="34">
        <v>0</v>
      </c>
      <c r="Z30" s="34">
        <v>0</v>
      </c>
      <c r="AA30">
        <v>1.284</v>
      </c>
      <c r="AB30">
        <v>9.6604707280151612E-3</v>
      </c>
      <c r="AC30" s="34">
        <v>1.2936604707280153</v>
      </c>
      <c r="AD30" s="34">
        <v>1.2800183139492838</v>
      </c>
      <c r="AE30">
        <v>24.925999999999995</v>
      </c>
      <c r="AF30">
        <v>0.18753652131347809</v>
      </c>
      <c r="AG30" s="34">
        <v>25.113536521313478</v>
      </c>
      <c r="AH30" s="34">
        <v>24.848704434189909</v>
      </c>
      <c r="AJ30">
        <v>56.984000000000009</v>
      </c>
      <c r="AK30">
        <v>0.42873229280780062</v>
      </c>
      <c r="AL30" s="34">
        <v>57.41273229280781</v>
      </c>
      <c r="AM30" s="34">
        <v>56.807292524989087</v>
      </c>
      <c r="AN30">
        <v>4.6529999999999996</v>
      </c>
      <c r="AO30">
        <v>3.5007920792410073E-2</v>
      </c>
      <c r="AP30" s="34">
        <v>4.6880079207924092</v>
      </c>
      <c r="AQ30" s="34">
        <v>4.6385710395685482</v>
      </c>
      <c r="AR30">
        <v>283.87200000000001</v>
      </c>
      <c r="AS30">
        <v>2.1357765938497817</v>
      </c>
      <c r="AT30" s="34">
        <v>286.00777659384977</v>
      </c>
      <c r="AU30" s="34">
        <v>282.99171247461919</v>
      </c>
      <c r="AV30">
        <v>36.416999999999994</v>
      </c>
      <c r="AW30">
        <v>0.27399171534433647</v>
      </c>
      <c r="AX30" s="34">
        <v>36.690991715344332</v>
      </c>
      <c r="AY30" s="34">
        <v>36.304070824837275</v>
      </c>
      <c r="AZ30">
        <v>229.79000000000002</v>
      </c>
      <c r="BA30">
        <v>1.7288781686842711</v>
      </c>
      <c r="BB30" s="34">
        <v>231.5188781686843</v>
      </c>
      <c r="BC30" s="34">
        <v>229.07742084299528</v>
      </c>
      <c r="BD30">
        <v>107.02700000000002</v>
      </c>
      <c r="BE30">
        <v>0.80524236807420457</v>
      </c>
      <c r="BF30" s="34">
        <v>107.83224236807422</v>
      </c>
      <c r="BG30" s="34">
        <v>106.69510910206387</v>
      </c>
      <c r="BH30">
        <v>718.74300000000005</v>
      </c>
      <c r="BI30">
        <v>5.4076290595528045</v>
      </c>
      <c r="BJ30" s="34">
        <v>724.15062905955278</v>
      </c>
      <c r="BK30" s="34">
        <v>716.51417680907321</v>
      </c>
      <c r="BM30">
        <v>63.667000000000009</v>
      </c>
      <c r="BN30">
        <v>0.47901338772627827</v>
      </c>
      <c r="BO30">
        <v>64.146013387726285</v>
      </c>
      <c r="BP30">
        <v>63.46956853131546</v>
      </c>
      <c r="BQ30">
        <v>5.2909999999999995</v>
      </c>
      <c r="BR30">
        <v>3.9808061232031317E-2</v>
      </c>
      <c r="BS30">
        <v>5.3308080612320303</v>
      </c>
      <c r="BT30">
        <v>5.2745926005495782</v>
      </c>
      <c r="BU30">
        <v>298.58300000000003</v>
      </c>
      <c r="BV30">
        <v>2.2464582020116439</v>
      </c>
      <c r="BW30">
        <v>300.82945820201161</v>
      </c>
      <c r="BX30">
        <v>297.65709364012378</v>
      </c>
      <c r="BY30">
        <v>38.026999999999994</v>
      </c>
      <c r="BZ30">
        <v>0.28610492240983837</v>
      </c>
      <c r="CA30">
        <v>38.313104922409835</v>
      </c>
      <c r="CB30">
        <v>37.909078212265896</v>
      </c>
      <c r="CC30">
        <v>229.79000000000002</v>
      </c>
      <c r="CD30">
        <v>1.7288781686842711</v>
      </c>
      <c r="CE30">
        <v>231.5188781686843</v>
      </c>
      <c r="CF30">
        <v>229.07742084299528</v>
      </c>
      <c r="CG30">
        <v>108.31100000000002</v>
      </c>
      <c r="CH30">
        <v>0.8149028388022197</v>
      </c>
      <c r="CI30">
        <v>109.12590283880223</v>
      </c>
      <c r="CJ30">
        <v>107.97512741601315</v>
      </c>
      <c r="CK30">
        <v>743.6690000000001</v>
      </c>
      <c r="CL30">
        <v>5.5951655808662828</v>
      </c>
      <c r="CM30">
        <v>749.26416558086623</v>
      </c>
      <c r="CN30">
        <v>741.36288124326313</v>
      </c>
    </row>
    <row r="31" spans="1:92" x14ac:dyDescent="0.3">
      <c r="A31" s="18">
        <v>45352</v>
      </c>
      <c r="B31" s="2">
        <v>19</v>
      </c>
      <c r="C31" s="2" t="s">
        <v>178</v>
      </c>
      <c r="D31" s="9">
        <v>38.622360999999998</v>
      </c>
      <c r="E31">
        <v>1.0677504000000001E-2</v>
      </c>
      <c r="G31">
        <v>6.4580000000000002</v>
      </c>
      <c r="H31">
        <v>7.4215096815911971E-2</v>
      </c>
      <c r="I31" s="34">
        <v>6.5322150968159125</v>
      </c>
      <c r="J31" s="34">
        <v>6.4624673439908005</v>
      </c>
      <c r="K31">
        <v>0.63400000000000001</v>
      </c>
      <c r="L31">
        <v>7.2859045186262281E-3</v>
      </c>
      <c r="M31" s="34">
        <v>0.64128590451862622</v>
      </c>
      <c r="N31" s="34">
        <v>0.63443857170798501</v>
      </c>
      <c r="O31">
        <v>14.929</v>
      </c>
      <c r="P31">
        <v>0.17156351507661036</v>
      </c>
      <c r="Q31" s="34">
        <v>15.10056351507661</v>
      </c>
      <c r="R31" s="34">
        <v>14.939327187742125</v>
      </c>
      <c r="S31">
        <v>1.327</v>
      </c>
      <c r="T31">
        <v>1.5249834852077296E-2</v>
      </c>
      <c r="U31" s="34">
        <v>1.3422498348520773</v>
      </c>
      <c r="V31" s="34">
        <v>1.327917956871445</v>
      </c>
      <c r="W31">
        <v>0</v>
      </c>
      <c r="X31">
        <v>0</v>
      </c>
      <c r="Y31" s="34">
        <v>0</v>
      </c>
      <c r="Z31" s="34">
        <v>0</v>
      </c>
      <c r="AA31">
        <v>1.252</v>
      </c>
      <c r="AB31">
        <v>1.4387937629842331E-2</v>
      </c>
      <c r="AC31" s="34">
        <v>1.2663879376298424</v>
      </c>
      <c r="AD31" s="34">
        <v>1.2528660753602481</v>
      </c>
      <c r="AE31">
        <v>24.599999999999998</v>
      </c>
      <c r="AF31">
        <v>0.2827022888930682</v>
      </c>
      <c r="AG31" s="34">
        <v>24.882702288893068</v>
      </c>
      <c r="AH31" s="34">
        <v>24.617017135672604</v>
      </c>
      <c r="AJ31">
        <v>56.094999999999999</v>
      </c>
      <c r="AK31">
        <v>0.64464166241693732</v>
      </c>
      <c r="AL31" s="34">
        <v>56.739641662416936</v>
      </c>
      <c r="AM31" s="34">
        <v>56.133803911607913</v>
      </c>
      <c r="AN31">
        <v>4.6100000000000003</v>
      </c>
      <c r="AO31">
        <v>5.2977949260042456E-2</v>
      </c>
      <c r="AP31" s="34">
        <v>4.6629779492600427</v>
      </c>
      <c r="AQ31" s="34">
        <v>4.6131889835549069</v>
      </c>
      <c r="AR31">
        <v>278.10300000000001</v>
      </c>
      <c r="AS31">
        <v>3.1959493759361357</v>
      </c>
      <c r="AT31" s="34">
        <v>281.29894937593616</v>
      </c>
      <c r="AU31" s="34">
        <v>278.29537871877881</v>
      </c>
      <c r="AV31">
        <v>31.274999999999999</v>
      </c>
      <c r="AW31">
        <v>0.35941114167197996</v>
      </c>
      <c r="AX31" s="34">
        <v>31.634411141671979</v>
      </c>
      <c r="AY31" s="34">
        <v>31.296634590169131</v>
      </c>
      <c r="AZ31">
        <v>227.30699999999999</v>
      </c>
      <c r="BA31">
        <v>2.6122036252608392</v>
      </c>
      <c r="BB31" s="34">
        <v>229.91920362526082</v>
      </c>
      <c r="BC31" s="34">
        <v>227.46424040887527</v>
      </c>
      <c r="BD31">
        <v>104.72399999999998</v>
      </c>
      <c r="BE31">
        <v>1.2034843293511246</v>
      </c>
      <c r="BF31" s="34">
        <v>105.9274843293511</v>
      </c>
      <c r="BG31" s="34">
        <v>104.79644319171452</v>
      </c>
      <c r="BH31">
        <v>702.11399999999992</v>
      </c>
      <c r="BI31">
        <v>8.0686680838970588</v>
      </c>
      <c r="BJ31" s="34">
        <v>710.18266808389694</v>
      </c>
      <c r="BK31" s="34">
        <v>702.59968980470046</v>
      </c>
      <c r="BM31">
        <v>62.552999999999997</v>
      </c>
      <c r="BN31">
        <v>0.71885675923284931</v>
      </c>
      <c r="BO31">
        <v>63.271856759232847</v>
      </c>
      <c r="BP31">
        <v>62.596271255598715</v>
      </c>
      <c r="BQ31">
        <v>5.2440000000000007</v>
      </c>
      <c r="BR31">
        <v>6.0263853778668684E-2</v>
      </c>
      <c r="BS31">
        <v>5.3042638537786688</v>
      </c>
      <c r="BT31">
        <v>5.2476275552628922</v>
      </c>
      <c r="BU31">
        <v>293.03199999999998</v>
      </c>
      <c r="BV31">
        <v>3.3675128910127459</v>
      </c>
      <c r="BW31">
        <v>296.39951289101276</v>
      </c>
      <c r="BX31">
        <v>293.23470590652096</v>
      </c>
      <c r="BY31">
        <v>32.601999999999997</v>
      </c>
      <c r="BZ31">
        <v>0.37466097652405728</v>
      </c>
      <c r="CA31">
        <v>32.976660976524059</v>
      </c>
      <c r="CB31">
        <v>32.624552547040572</v>
      </c>
      <c r="CC31">
        <v>227.30699999999999</v>
      </c>
      <c r="CD31">
        <v>2.6122036252608392</v>
      </c>
      <c r="CE31">
        <v>229.91920362526082</v>
      </c>
      <c r="CF31">
        <v>227.46424040887527</v>
      </c>
      <c r="CG31">
        <v>105.97599999999997</v>
      </c>
      <c r="CH31">
        <v>1.217872266980967</v>
      </c>
      <c r="CI31">
        <v>107.19387226698095</v>
      </c>
      <c r="CJ31">
        <v>106.04930926707476</v>
      </c>
      <c r="CK31">
        <v>726.71399999999994</v>
      </c>
      <c r="CL31">
        <v>8.351370372790127</v>
      </c>
      <c r="CM31">
        <v>735.06537037278997</v>
      </c>
      <c r="CN31">
        <v>727.21670694037311</v>
      </c>
    </row>
    <row r="32" spans="1:92" x14ac:dyDescent="0.3">
      <c r="A32" s="18">
        <v>45352</v>
      </c>
      <c r="B32" s="2">
        <v>20</v>
      </c>
      <c r="C32" s="2" t="s">
        <v>178</v>
      </c>
      <c r="D32" s="9">
        <v>42.022255000000001</v>
      </c>
      <c r="E32">
        <v>1.0452988999999999E-2</v>
      </c>
      <c r="G32">
        <v>6.13</v>
      </c>
      <c r="H32">
        <v>5.0940440074683277E-2</v>
      </c>
      <c r="I32" s="34">
        <v>6.180940440074683</v>
      </c>
      <c r="J32" s="34">
        <v>6.1163311376449272</v>
      </c>
      <c r="K32">
        <v>0.626</v>
      </c>
      <c r="L32">
        <v>5.2020743045271987E-3</v>
      </c>
      <c r="M32" s="34">
        <v>0.63120207430452724</v>
      </c>
      <c r="N32" s="34">
        <v>0.62460412596504478</v>
      </c>
      <c r="O32">
        <v>14.744999999999999</v>
      </c>
      <c r="P32">
        <v>0.12253128693331236</v>
      </c>
      <c r="Q32" s="34">
        <v>14.867531286933312</v>
      </c>
      <c r="R32" s="34">
        <v>14.712121145933843</v>
      </c>
      <c r="S32">
        <v>1.298</v>
      </c>
      <c r="T32">
        <v>1.078640966018579E-2</v>
      </c>
      <c r="U32" s="34">
        <v>1.3087864096601858</v>
      </c>
      <c r="V32" s="34">
        <v>1.2951056797166582</v>
      </c>
      <c r="W32">
        <v>0</v>
      </c>
      <c r="X32">
        <v>0</v>
      </c>
      <c r="Y32" s="34">
        <v>0</v>
      </c>
      <c r="Z32" s="34">
        <v>0</v>
      </c>
      <c r="AA32">
        <v>1.252</v>
      </c>
      <c r="AB32">
        <v>1.0404148609054397E-2</v>
      </c>
      <c r="AC32" s="34">
        <v>1.2624041486090545</v>
      </c>
      <c r="AD32" s="34">
        <v>1.2492082519300896</v>
      </c>
      <c r="AE32">
        <v>24.050999999999998</v>
      </c>
      <c r="AF32">
        <v>0.19986435958176302</v>
      </c>
      <c r="AG32" s="34">
        <v>24.250864359581762</v>
      </c>
      <c r="AH32" s="34">
        <v>23.99737034119056</v>
      </c>
      <c r="AJ32">
        <v>54.861999999999995</v>
      </c>
      <c r="AK32">
        <v>0.45590447363413922</v>
      </c>
      <c r="AL32" s="34">
        <v>55.317904473634137</v>
      </c>
      <c r="AM32" s="34">
        <v>54.739667026668187</v>
      </c>
      <c r="AN32">
        <v>4.5620000000000003</v>
      </c>
      <c r="AO32">
        <v>3.7910324244813227E-2</v>
      </c>
      <c r="AP32" s="34">
        <v>4.5999103242448136</v>
      </c>
      <c r="AQ32" s="34">
        <v>4.551827512224496</v>
      </c>
      <c r="AR32">
        <v>269.59199999999987</v>
      </c>
      <c r="AS32">
        <v>2.2403156803611752</v>
      </c>
      <c r="AT32" s="34">
        <v>271.83231568036103</v>
      </c>
      <c r="AU32" s="34">
        <v>268.99085547470969</v>
      </c>
      <c r="AV32">
        <v>29.343999999999998</v>
      </c>
      <c r="AW32">
        <v>0.24384931053042511</v>
      </c>
      <c r="AX32" s="34">
        <v>29.587849310530423</v>
      </c>
      <c r="AY32" s="34">
        <v>29.278567847153791</v>
      </c>
      <c r="AZ32">
        <v>220.60499999999999</v>
      </c>
      <c r="BA32">
        <v>1.8332325909747964</v>
      </c>
      <c r="BB32" s="34">
        <v>222.43823259097479</v>
      </c>
      <c r="BC32" s="34">
        <v>220.11308819252187</v>
      </c>
      <c r="BD32">
        <v>104.25900000000001</v>
      </c>
      <c r="BE32">
        <v>0.86639467238929924</v>
      </c>
      <c r="BF32" s="34">
        <v>105.12539467238932</v>
      </c>
      <c r="BG32" s="34">
        <v>104.02652007825817</v>
      </c>
      <c r="BH32">
        <v>683.22399999999982</v>
      </c>
      <c r="BI32">
        <v>5.6776070521346487</v>
      </c>
      <c r="BJ32" s="34">
        <v>688.90160705213452</v>
      </c>
      <c r="BK32" s="34">
        <v>681.70052613153621</v>
      </c>
      <c r="BM32">
        <v>60.991999999999997</v>
      </c>
      <c r="BN32">
        <v>0.50684491370882245</v>
      </c>
      <c r="BO32">
        <v>61.498844913708822</v>
      </c>
      <c r="BP32">
        <v>60.855998164313114</v>
      </c>
      <c r="BQ32">
        <v>5.1880000000000006</v>
      </c>
      <c r="BR32">
        <v>4.3112398549340424E-2</v>
      </c>
      <c r="BS32">
        <v>5.2311123985493406</v>
      </c>
      <c r="BT32">
        <v>5.1764316381895412</v>
      </c>
      <c r="BU32">
        <v>284.33699999999988</v>
      </c>
      <c r="BV32">
        <v>2.3628469672944874</v>
      </c>
      <c r="BW32">
        <v>286.69984696729432</v>
      </c>
      <c r="BX32">
        <v>283.70297662064354</v>
      </c>
      <c r="BY32">
        <v>30.641999999999996</v>
      </c>
      <c r="BZ32">
        <v>0.25463572019061087</v>
      </c>
      <c r="CA32">
        <v>30.896635720190609</v>
      </c>
      <c r="CB32">
        <v>30.573673526870451</v>
      </c>
      <c r="CC32">
        <v>220.60499999999999</v>
      </c>
      <c r="CD32">
        <v>1.8332325909747964</v>
      </c>
      <c r="CE32">
        <v>222.43823259097479</v>
      </c>
      <c r="CF32">
        <v>220.11308819252187</v>
      </c>
      <c r="CG32">
        <v>105.51100000000001</v>
      </c>
      <c r="CH32">
        <v>0.8767988209983536</v>
      </c>
      <c r="CI32">
        <v>106.38779882099837</v>
      </c>
      <c r="CJ32">
        <v>105.27572833018826</v>
      </c>
      <c r="CK32">
        <v>707.27499999999986</v>
      </c>
      <c r="CL32">
        <v>5.877471411716412</v>
      </c>
      <c r="CM32">
        <v>713.15247141171631</v>
      </c>
      <c r="CN32">
        <v>705.69789647272682</v>
      </c>
    </row>
    <row r="33" spans="1:92" x14ac:dyDescent="0.3">
      <c r="A33" s="18">
        <v>45352</v>
      </c>
      <c r="B33" s="2">
        <v>21</v>
      </c>
      <c r="C33" s="2" t="s">
        <v>178</v>
      </c>
      <c r="D33" s="9">
        <v>38.46725</v>
      </c>
      <c r="E33">
        <v>1.0646832E-2</v>
      </c>
      <c r="G33">
        <v>5.8949999999999996</v>
      </c>
      <c r="H33">
        <v>4.3624003829723305E-2</v>
      </c>
      <c r="I33" s="34">
        <v>5.9386240038297231</v>
      </c>
      <c r="J33" s="34">
        <v>5.87539647174978</v>
      </c>
      <c r="K33">
        <v>0.54900000000000004</v>
      </c>
      <c r="L33">
        <v>4.0626934864322469E-3</v>
      </c>
      <c r="M33" s="34">
        <v>0.55306269348643233</v>
      </c>
      <c r="N33" s="34">
        <v>0.5471743279034148</v>
      </c>
      <c r="O33">
        <v>14.649000000000001</v>
      </c>
      <c r="P33">
        <v>0.10840509450409105</v>
      </c>
      <c r="Q33" s="34">
        <v>14.757405094504092</v>
      </c>
      <c r="R33" s="34">
        <v>14.600285481706962</v>
      </c>
      <c r="S33">
        <v>1.306</v>
      </c>
      <c r="T33">
        <v>9.6646223921320849E-3</v>
      </c>
      <c r="U33" s="34">
        <v>1.3156646223921322</v>
      </c>
      <c r="V33" s="34">
        <v>1.3016569621891796</v>
      </c>
      <c r="W33">
        <v>0</v>
      </c>
      <c r="X33">
        <v>0</v>
      </c>
      <c r="Y33" s="34">
        <v>0</v>
      </c>
      <c r="Z33" s="34">
        <v>0</v>
      </c>
      <c r="AA33">
        <v>1.2689999999999999</v>
      </c>
      <c r="AB33">
        <v>9.3908160915892915E-3</v>
      </c>
      <c r="AC33" s="34">
        <v>1.2783908160915891</v>
      </c>
      <c r="AD33" s="34">
        <v>1.2647800038423189</v>
      </c>
      <c r="AE33">
        <v>23.667999999999999</v>
      </c>
      <c r="AF33">
        <v>0.17514723030396798</v>
      </c>
      <c r="AG33" s="34">
        <v>23.84314723030397</v>
      </c>
      <c r="AH33" s="34">
        <v>23.589293247391655</v>
      </c>
      <c r="AJ33">
        <v>53.27000000000001</v>
      </c>
      <c r="AK33">
        <v>0.39420707107877201</v>
      </c>
      <c r="AL33" s="34">
        <v>53.664207071078785</v>
      </c>
      <c r="AM33" s="34">
        <v>53.092853273979792</v>
      </c>
      <c r="AN33">
        <v>4.5750000000000002</v>
      </c>
      <c r="AO33">
        <v>3.3855779053602056E-2</v>
      </c>
      <c r="AP33" s="34">
        <v>4.6088557790536022</v>
      </c>
      <c r="AQ33" s="34">
        <v>4.5597860658617888</v>
      </c>
      <c r="AR33">
        <v>262.27300000000002</v>
      </c>
      <c r="AS33">
        <v>1.9408648611421582</v>
      </c>
      <c r="AT33" s="34">
        <v>264.21386486114216</v>
      </c>
      <c r="AU33" s="34">
        <v>261.40082422989485</v>
      </c>
      <c r="AV33">
        <v>28.902000000000005</v>
      </c>
      <c r="AW33">
        <v>0.21387972157534577</v>
      </c>
      <c r="AX33" s="34">
        <v>29.11587972157535</v>
      </c>
      <c r="AY33" s="34">
        <v>28.805887841647529</v>
      </c>
      <c r="AZ33">
        <v>222.524</v>
      </c>
      <c r="BA33">
        <v>1.6467154924860643</v>
      </c>
      <c r="BB33" s="34">
        <v>224.17071549248607</v>
      </c>
      <c r="BC33" s="34">
        <v>221.78400754531776</v>
      </c>
      <c r="BD33">
        <v>102.70900000000002</v>
      </c>
      <c r="BE33">
        <v>0.76006408979593754</v>
      </c>
      <c r="BF33" s="34">
        <v>103.46906408979595</v>
      </c>
      <c r="BG33" s="34">
        <v>102.36744634723465</v>
      </c>
      <c r="BH33">
        <v>674.25300000000016</v>
      </c>
      <c r="BI33">
        <v>4.98958701513188</v>
      </c>
      <c r="BJ33" s="34">
        <v>679.2425870151319</v>
      </c>
      <c r="BK33" s="34">
        <v>672.01080530393642</v>
      </c>
      <c r="BM33">
        <v>59.165000000000006</v>
      </c>
      <c r="BN33">
        <v>0.43783107490849532</v>
      </c>
      <c r="BO33">
        <v>59.602831074908508</v>
      </c>
      <c r="BP33">
        <v>58.968249745729572</v>
      </c>
      <c r="BQ33">
        <v>5.1240000000000006</v>
      </c>
      <c r="BR33">
        <v>3.7918472540034304E-2</v>
      </c>
      <c r="BS33">
        <v>5.1619184725400347</v>
      </c>
      <c r="BT33">
        <v>5.1069603937652035</v>
      </c>
      <c r="BU33">
        <v>276.92200000000003</v>
      </c>
      <c r="BV33">
        <v>2.049269955646249</v>
      </c>
      <c r="BW33">
        <v>278.97126995564622</v>
      </c>
      <c r="BX33">
        <v>276.00110971160183</v>
      </c>
      <c r="BY33">
        <v>30.208000000000006</v>
      </c>
      <c r="BZ33">
        <v>0.22354434396747785</v>
      </c>
      <c r="CA33">
        <v>30.431544343967481</v>
      </c>
      <c r="CB33">
        <v>30.10754480383671</v>
      </c>
      <c r="CC33">
        <v>222.524</v>
      </c>
      <c r="CD33">
        <v>1.6467154924860643</v>
      </c>
      <c r="CE33">
        <v>224.17071549248607</v>
      </c>
      <c r="CF33">
        <v>221.78400754531776</v>
      </c>
      <c r="CG33">
        <v>103.97800000000002</v>
      </c>
      <c r="CH33">
        <v>0.76945490588752685</v>
      </c>
      <c r="CI33">
        <v>104.74745490588754</v>
      </c>
      <c r="CJ33">
        <v>103.63222635107697</v>
      </c>
      <c r="CK33">
        <v>697.92100000000016</v>
      </c>
      <c r="CL33">
        <v>5.1647342454358478</v>
      </c>
      <c r="CM33">
        <v>703.0857342454359</v>
      </c>
      <c r="CN33">
        <v>695.60009855132807</v>
      </c>
    </row>
    <row r="34" spans="1:92" x14ac:dyDescent="0.3">
      <c r="A34" s="18">
        <v>45352</v>
      </c>
      <c r="B34" s="2">
        <v>22</v>
      </c>
      <c r="C34" s="2" t="s">
        <v>178</v>
      </c>
      <c r="D34" s="9">
        <v>31.734691000000002</v>
      </c>
      <c r="E34">
        <v>1.0447194999999999E-2</v>
      </c>
      <c r="G34">
        <v>5.8029999999999999</v>
      </c>
      <c r="H34">
        <v>5.5795339472310149E-2</v>
      </c>
      <c r="I34" s="34">
        <v>5.8587953394723105</v>
      </c>
      <c r="J34" s="34">
        <v>5.7975873620957517</v>
      </c>
      <c r="K34">
        <v>0.51</v>
      </c>
      <c r="L34">
        <v>4.9036055714075785E-3</v>
      </c>
      <c r="M34" s="34">
        <v>0.51490360557140757</v>
      </c>
      <c r="N34" s="34">
        <v>0.50952430719779995</v>
      </c>
      <c r="O34">
        <v>14.113</v>
      </c>
      <c r="P34">
        <v>0.13569526554759831</v>
      </c>
      <c r="Q34" s="34">
        <v>14.248695265547598</v>
      </c>
      <c r="R34" s="34">
        <v>14.099836367612845</v>
      </c>
      <c r="S34">
        <v>1.296</v>
      </c>
      <c r="T34">
        <v>1.2460927099106317E-2</v>
      </c>
      <c r="U34" s="34">
        <v>1.3084609270991063</v>
      </c>
      <c r="V34" s="34">
        <v>1.2947911806438213</v>
      </c>
      <c r="W34">
        <v>0</v>
      </c>
      <c r="X34">
        <v>0</v>
      </c>
      <c r="Y34" s="34">
        <v>0</v>
      </c>
      <c r="Z34" s="34">
        <v>0</v>
      </c>
      <c r="AA34">
        <v>1.292</v>
      </c>
      <c r="AB34">
        <v>1.2422467447565866E-2</v>
      </c>
      <c r="AC34" s="34">
        <v>1.304422467447566</v>
      </c>
      <c r="AD34" s="34">
        <v>1.2907949115677602</v>
      </c>
      <c r="AE34">
        <v>23.013999999999999</v>
      </c>
      <c r="AF34">
        <v>0.22127760513798822</v>
      </c>
      <c r="AG34" s="34">
        <v>23.235277605137988</v>
      </c>
      <c r="AH34" s="34">
        <v>22.992534129117978</v>
      </c>
      <c r="AJ34">
        <v>51.599000000000011</v>
      </c>
      <c r="AK34">
        <v>0.49611988995894057</v>
      </c>
      <c r="AL34" s="34">
        <v>52.095119889958951</v>
      </c>
      <c r="AM34" s="34">
        <v>51.55087201392017</v>
      </c>
      <c r="AN34">
        <v>4.4429999999999996</v>
      </c>
      <c r="AO34">
        <v>4.2719057948556606E-2</v>
      </c>
      <c r="AP34" s="34">
        <v>4.4857190579485566</v>
      </c>
      <c r="AQ34" s="34">
        <v>4.4388558762349515</v>
      </c>
      <c r="AR34">
        <v>254.84700000000004</v>
      </c>
      <c r="AS34">
        <v>2.4503317040323673</v>
      </c>
      <c r="AT34" s="34">
        <v>257.29733170403239</v>
      </c>
      <c r="AU34" s="34">
        <v>254.60929630674067</v>
      </c>
      <c r="AV34">
        <v>28.624000000000002</v>
      </c>
      <c r="AW34">
        <v>0.27521726642347166</v>
      </c>
      <c r="AX34" s="34">
        <v>28.899217266423474</v>
      </c>
      <c r="AY34" s="34">
        <v>28.597301508293778</v>
      </c>
      <c r="AZ34">
        <v>219.66799999999998</v>
      </c>
      <c r="BA34">
        <v>2.1120886836469799</v>
      </c>
      <c r="BB34" s="34">
        <v>221.78008868364697</v>
      </c>
      <c r="BC34" s="34">
        <v>219.46310885005161</v>
      </c>
      <c r="BD34">
        <v>100.15600000000001</v>
      </c>
      <c r="BE34">
        <v>0.96299121492136752</v>
      </c>
      <c r="BF34" s="34">
        <v>101.11899121492138</v>
      </c>
      <c r="BG34" s="34">
        <v>100.06258139549581</v>
      </c>
      <c r="BH34">
        <v>659.33699999999999</v>
      </c>
      <c r="BI34">
        <v>6.3394678169316832</v>
      </c>
      <c r="BJ34" s="34">
        <v>665.67646781693179</v>
      </c>
      <c r="BK34" s="34">
        <v>658.72201595073705</v>
      </c>
      <c r="BM34">
        <v>57.402000000000008</v>
      </c>
      <c r="BN34">
        <v>0.55191522943125071</v>
      </c>
      <c r="BO34">
        <v>57.95391522943126</v>
      </c>
      <c r="BP34">
        <v>57.348459376015924</v>
      </c>
      <c r="BQ34">
        <v>4.9529999999999994</v>
      </c>
      <c r="BR34">
        <v>4.7622663519964185E-2</v>
      </c>
      <c r="BS34">
        <v>5.0006226635199642</v>
      </c>
      <c r="BT34">
        <v>4.9483801834327519</v>
      </c>
      <c r="BU34">
        <v>268.96000000000004</v>
      </c>
      <c r="BV34">
        <v>2.5860269695799656</v>
      </c>
      <c r="BW34">
        <v>271.54602696958</v>
      </c>
      <c r="BX34">
        <v>268.7091326743535</v>
      </c>
      <c r="BY34">
        <v>29.92</v>
      </c>
      <c r="BZ34">
        <v>0.28767819352257795</v>
      </c>
      <c r="CA34">
        <v>30.207678193522579</v>
      </c>
      <c r="CB34">
        <v>29.892092688937598</v>
      </c>
      <c r="CC34">
        <v>219.66799999999998</v>
      </c>
      <c r="CD34">
        <v>2.1120886836469799</v>
      </c>
      <c r="CE34">
        <v>221.78008868364697</v>
      </c>
      <c r="CF34">
        <v>219.46310885005161</v>
      </c>
      <c r="CG34">
        <v>101.44800000000001</v>
      </c>
      <c r="CH34">
        <v>0.97541368236893344</v>
      </c>
      <c r="CI34">
        <v>102.42341368236895</v>
      </c>
      <c r="CJ34">
        <v>101.35337630706357</v>
      </c>
      <c r="CK34">
        <v>682.351</v>
      </c>
      <c r="CL34">
        <v>6.5607454220696715</v>
      </c>
      <c r="CM34">
        <v>688.91174542206977</v>
      </c>
      <c r="CN34">
        <v>681.71455007985503</v>
      </c>
    </row>
    <row r="35" spans="1:92" x14ac:dyDescent="0.3">
      <c r="A35" s="18">
        <v>45352</v>
      </c>
      <c r="B35" s="2">
        <v>23</v>
      </c>
      <c r="C35" s="2" t="s">
        <v>178</v>
      </c>
      <c r="D35" s="9">
        <v>28.493013999999999</v>
      </c>
      <c r="E35">
        <v>1.0615583E-2</v>
      </c>
      <c r="G35">
        <v>5.7230000000000008</v>
      </c>
      <c r="H35">
        <v>5.4400348326117343E-2</v>
      </c>
      <c r="I35" s="34">
        <v>5.7774003483261183</v>
      </c>
      <c r="J35" s="34">
        <v>5.7160698754042336</v>
      </c>
      <c r="K35">
        <v>0.48799999999999999</v>
      </c>
      <c r="L35">
        <v>4.6387157055993809E-3</v>
      </c>
      <c r="M35" s="34">
        <v>0.49263871570559936</v>
      </c>
      <c r="N35" s="34">
        <v>0.4874090685300132</v>
      </c>
      <c r="O35">
        <v>14.154</v>
      </c>
      <c r="P35">
        <v>0.13454176659232303</v>
      </c>
      <c r="Q35" s="34">
        <v>14.288541766592322</v>
      </c>
      <c r="R35" s="34">
        <v>14.136860565520095</v>
      </c>
      <c r="S35">
        <v>1.2889999999999999</v>
      </c>
      <c r="T35">
        <v>1.2252673246962298E-2</v>
      </c>
      <c r="U35" s="34">
        <v>1.3012526732469623</v>
      </c>
      <c r="V35" s="34">
        <v>1.2874391174901372</v>
      </c>
      <c r="W35">
        <v>0</v>
      </c>
      <c r="X35">
        <v>0</v>
      </c>
      <c r="Y35" s="34">
        <v>0</v>
      </c>
      <c r="Z35" s="34">
        <v>0</v>
      </c>
      <c r="AA35">
        <v>1.284</v>
      </c>
      <c r="AB35">
        <v>1.2205145422109848E-2</v>
      </c>
      <c r="AC35" s="34">
        <v>1.29620514542211</v>
      </c>
      <c r="AD35" s="34">
        <v>1.2824451721158545</v>
      </c>
      <c r="AE35">
        <v>22.938000000000002</v>
      </c>
      <c r="AF35">
        <v>0.2180386492931119</v>
      </c>
      <c r="AG35" s="34">
        <v>23.156038649293112</v>
      </c>
      <c r="AH35" s="34">
        <v>22.910223799060333</v>
      </c>
      <c r="AJ35">
        <v>49.033000000000001</v>
      </c>
      <c r="AK35">
        <v>0.46608636719806235</v>
      </c>
      <c r="AL35" s="34">
        <v>49.499086367198061</v>
      </c>
      <c r="AM35" s="34">
        <v>48.973624707442902</v>
      </c>
      <c r="AN35">
        <v>4.3599999999999994</v>
      </c>
      <c r="AO35">
        <v>4.1444263271338724E-2</v>
      </c>
      <c r="AP35" s="34">
        <v>4.4014442632713378</v>
      </c>
      <c r="AQ35" s="34">
        <v>4.3547203663747069</v>
      </c>
      <c r="AR35">
        <v>247.79999999999995</v>
      </c>
      <c r="AS35">
        <v>2.3554789996875538</v>
      </c>
      <c r="AT35" s="34">
        <v>250.15547899968752</v>
      </c>
      <c r="AU35" s="34">
        <v>247.49993274946158</v>
      </c>
      <c r="AV35">
        <v>27.669999999999998</v>
      </c>
      <c r="AW35">
        <v>0.26301898273347307</v>
      </c>
      <c r="AX35" s="34">
        <v>27.933018982733472</v>
      </c>
      <c r="AY35" s="34">
        <v>27.63649370128169</v>
      </c>
      <c r="AZ35">
        <v>221.09100000000001</v>
      </c>
      <c r="BA35">
        <v>2.101594864890723</v>
      </c>
      <c r="BB35" s="34">
        <v>223.19259486489074</v>
      </c>
      <c r="BC35" s="34">
        <v>220.82327534911713</v>
      </c>
      <c r="BD35">
        <v>98.089000000000013</v>
      </c>
      <c r="BE35">
        <v>0.93239136239044618</v>
      </c>
      <c r="BF35" s="34">
        <v>99.02139136239046</v>
      </c>
      <c r="BG35" s="34">
        <v>97.970221563607524</v>
      </c>
      <c r="BH35">
        <v>648.04300000000001</v>
      </c>
      <c r="BI35">
        <v>6.1600148401715975</v>
      </c>
      <c r="BJ35" s="34">
        <v>654.20301484017159</v>
      </c>
      <c r="BK35" s="34">
        <v>647.25826843728555</v>
      </c>
      <c r="BM35">
        <v>54.756</v>
      </c>
      <c r="BN35">
        <v>0.52048671552417969</v>
      </c>
      <c r="BO35">
        <v>55.276486715524179</v>
      </c>
      <c r="BP35">
        <v>54.689694582847139</v>
      </c>
      <c r="BQ35">
        <v>4.847999999999999</v>
      </c>
      <c r="BR35">
        <v>4.6082978976938103E-2</v>
      </c>
      <c r="BS35">
        <v>4.8940829789769369</v>
      </c>
      <c r="BT35">
        <v>4.8421294349047201</v>
      </c>
      <c r="BU35">
        <v>261.95399999999995</v>
      </c>
      <c r="BV35">
        <v>2.4900207662798768</v>
      </c>
      <c r="BW35">
        <v>264.44402076627983</v>
      </c>
      <c r="BX35">
        <v>261.63679331498167</v>
      </c>
      <c r="BY35">
        <v>28.959</v>
      </c>
      <c r="BZ35">
        <v>0.27527165598043535</v>
      </c>
      <c r="CA35">
        <v>29.234271655980436</v>
      </c>
      <c r="CB35">
        <v>28.923932818771828</v>
      </c>
      <c r="CC35">
        <v>221.09100000000001</v>
      </c>
      <c r="CD35">
        <v>2.101594864890723</v>
      </c>
      <c r="CE35">
        <v>223.19259486489074</v>
      </c>
      <c r="CF35">
        <v>220.82327534911713</v>
      </c>
      <c r="CG35">
        <v>99.373000000000019</v>
      </c>
      <c r="CH35">
        <v>0.944596507812556</v>
      </c>
      <c r="CI35">
        <v>100.31759650781257</v>
      </c>
      <c r="CJ35">
        <v>99.25266673572338</v>
      </c>
      <c r="CK35">
        <v>670.98099999999999</v>
      </c>
      <c r="CL35">
        <v>6.3780534894647092</v>
      </c>
      <c r="CM35">
        <v>677.35905348946471</v>
      </c>
      <c r="CN35">
        <v>670.16849223634586</v>
      </c>
    </row>
    <row r="36" spans="1:92" x14ac:dyDescent="0.3">
      <c r="A36" s="18">
        <v>45352</v>
      </c>
      <c r="B36" s="2">
        <v>24</v>
      </c>
      <c r="C36" s="2" t="s">
        <v>23</v>
      </c>
      <c r="D36" s="9">
        <v>21.258444000000001</v>
      </c>
      <c r="E36">
        <v>1.0760835E-2</v>
      </c>
      <c r="G36">
        <v>5.9209999999999994</v>
      </c>
      <c r="H36">
        <v>5.7465995898516191E-2</v>
      </c>
      <c r="I36" s="34">
        <v>5.9784659958985156</v>
      </c>
      <c r="J36" s="34">
        <v>5.9141327097635408</v>
      </c>
      <c r="K36">
        <v>0.503</v>
      </c>
      <c r="L36">
        <v>4.8818435968508095E-3</v>
      </c>
      <c r="M36" s="34">
        <v>0.50788184359685085</v>
      </c>
      <c r="N36" s="34">
        <v>0.50241661087840928</v>
      </c>
      <c r="O36">
        <v>13.507</v>
      </c>
      <c r="P36">
        <v>0.13109157348442124</v>
      </c>
      <c r="Q36" s="34">
        <v>13.63809157348442</v>
      </c>
      <c r="R36" s="34">
        <v>13.491334320347264</v>
      </c>
      <c r="S36">
        <v>1.262</v>
      </c>
      <c r="T36">
        <v>1.2248283537228075E-2</v>
      </c>
      <c r="U36" s="34">
        <v>1.2742482835372282</v>
      </c>
      <c r="V36" s="34">
        <v>1.2605363080090508</v>
      </c>
      <c r="W36">
        <v>0</v>
      </c>
      <c r="X36">
        <v>0</v>
      </c>
      <c r="Y36" s="34">
        <v>0</v>
      </c>
      <c r="Z36" s="34">
        <v>0</v>
      </c>
      <c r="AA36">
        <v>1.1419999999999999</v>
      </c>
      <c r="AB36">
        <v>1.1083629001200048E-2</v>
      </c>
      <c r="AC36" s="34">
        <v>1.1530836290011999</v>
      </c>
      <c r="AD36" s="34">
        <v>1.1406754863283166</v>
      </c>
      <c r="AE36">
        <v>22.334999999999997</v>
      </c>
      <c r="AF36">
        <v>0.21677132551821635</v>
      </c>
      <c r="AG36" s="34">
        <v>22.551771325518214</v>
      </c>
      <c r="AH36" s="34">
        <v>22.309095435326579</v>
      </c>
      <c r="AJ36">
        <v>46.351999999999997</v>
      </c>
      <c r="AK36">
        <v>0.44986722544975893</v>
      </c>
      <c r="AL36" s="34">
        <v>46.801867225449755</v>
      </c>
      <c r="AM36" s="34">
        <v>46.298240054544777</v>
      </c>
      <c r="AN36">
        <v>4.2759999999999998</v>
      </c>
      <c r="AO36">
        <v>4.1500523300465331E-2</v>
      </c>
      <c r="AP36" s="34">
        <v>4.3175005233004651</v>
      </c>
      <c r="AQ36" s="34">
        <v>4.2710406125568152</v>
      </c>
      <c r="AR36">
        <v>242.80400000000003</v>
      </c>
      <c r="AS36">
        <v>2.3565231663812409</v>
      </c>
      <c r="AT36" s="34">
        <v>245.16052316638127</v>
      </c>
      <c r="AU36" s="34">
        <v>242.52239122807416</v>
      </c>
      <c r="AV36">
        <v>26.850999999999999</v>
      </c>
      <c r="AW36">
        <v>0.26060115789073773</v>
      </c>
      <c r="AX36" s="34">
        <v>27.111601157890735</v>
      </c>
      <c r="AY36" s="34">
        <v>26.819857691244863</v>
      </c>
      <c r="AZ36">
        <v>228.922</v>
      </c>
      <c r="BA36">
        <v>2.2217920474717321</v>
      </c>
      <c r="BB36" s="34">
        <v>231.14379204747172</v>
      </c>
      <c r="BC36" s="34">
        <v>228.65649183997456</v>
      </c>
      <c r="BD36">
        <v>96.47999999999999</v>
      </c>
      <c r="BE36">
        <v>0.93638224696653283</v>
      </c>
      <c r="BF36" s="34">
        <v>97.416382246966521</v>
      </c>
      <c r="BG36" s="34">
        <v>96.368100631309986</v>
      </c>
      <c r="BH36">
        <v>645.68500000000006</v>
      </c>
      <c r="BI36">
        <v>6.2666663674604681</v>
      </c>
      <c r="BJ36" s="34">
        <v>651.95166636746058</v>
      </c>
      <c r="BK36" s="34">
        <v>644.93612205770512</v>
      </c>
      <c r="BM36">
        <v>52.272999999999996</v>
      </c>
      <c r="BN36">
        <v>0.50733322134827508</v>
      </c>
      <c r="BO36">
        <v>52.780333221348272</v>
      </c>
      <c r="BP36">
        <v>52.21237276430832</v>
      </c>
      <c r="BQ36">
        <v>4.7789999999999999</v>
      </c>
      <c r="BR36">
        <v>4.6382366897316139E-2</v>
      </c>
      <c r="BS36">
        <v>4.8253823668973155</v>
      </c>
      <c r="BT36">
        <v>4.7734572234352246</v>
      </c>
      <c r="BU36">
        <v>256.31100000000004</v>
      </c>
      <c r="BV36">
        <v>2.4876147398656623</v>
      </c>
      <c r="BW36">
        <v>258.79861473986568</v>
      </c>
      <c r="BX36">
        <v>256.01372554842141</v>
      </c>
      <c r="BY36">
        <v>28.113</v>
      </c>
      <c r="BZ36">
        <v>0.2728494414279658</v>
      </c>
      <c r="CA36">
        <v>28.385849441427965</v>
      </c>
      <c r="CB36">
        <v>28.080393999253914</v>
      </c>
      <c r="CC36">
        <v>228.922</v>
      </c>
      <c r="CD36">
        <v>2.2217920474717321</v>
      </c>
      <c r="CE36">
        <v>231.14379204747172</v>
      </c>
      <c r="CF36">
        <v>228.65649183997456</v>
      </c>
      <c r="CG36">
        <v>97.621999999999986</v>
      </c>
      <c r="CH36">
        <v>0.94746587596773291</v>
      </c>
      <c r="CI36">
        <v>98.569465875967722</v>
      </c>
      <c r="CJ36">
        <v>97.508776117638305</v>
      </c>
      <c r="CK36">
        <v>668.0200000000001</v>
      </c>
      <c r="CL36">
        <v>6.4834376929786846</v>
      </c>
      <c r="CM36">
        <v>674.50343769297876</v>
      </c>
      <c r="CN36">
        <v>667.24521749303165</v>
      </c>
    </row>
    <row r="37" spans="1:92" x14ac:dyDescent="0.3">
      <c r="A37" s="18">
        <v>45353</v>
      </c>
      <c r="B37" s="2">
        <v>1</v>
      </c>
      <c r="C37" s="2" t="s">
        <v>23</v>
      </c>
      <c r="D37" s="9">
        <v>52.637821000000002</v>
      </c>
      <c r="E37">
        <v>1.0751294E-2</v>
      </c>
      <c r="G37">
        <v>5.59</v>
      </c>
      <c r="H37">
        <v>6.5022032180031747E-2</v>
      </c>
      <c r="I37" s="34">
        <v>5.6550220321800317</v>
      </c>
      <c r="J37" s="34">
        <v>5.5942232277355872</v>
      </c>
      <c r="K37">
        <v>0.51100000000000001</v>
      </c>
      <c r="L37">
        <v>5.9438744980315249E-3</v>
      </c>
      <c r="M37" s="34">
        <v>0.51694387449803159</v>
      </c>
      <c r="N37" s="34">
        <v>0.51138605892180411</v>
      </c>
      <c r="O37">
        <v>12.991</v>
      </c>
      <c r="P37">
        <v>0.15110934169066054</v>
      </c>
      <c r="Q37" s="34">
        <v>13.142109341690659</v>
      </c>
      <c r="R37" s="34">
        <v>13.000814660377998</v>
      </c>
      <c r="S37">
        <v>1.272</v>
      </c>
      <c r="T37">
        <v>1.4795711079248727E-2</v>
      </c>
      <c r="U37" s="34">
        <v>1.2867957110792487</v>
      </c>
      <c r="V37" s="34">
        <v>1.2729609920714966</v>
      </c>
      <c r="W37">
        <v>0</v>
      </c>
      <c r="X37">
        <v>0</v>
      </c>
      <c r="Y37" s="34">
        <v>0</v>
      </c>
      <c r="Z37" s="34">
        <v>0</v>
      </c>
      <c r="AA37">
        <v>1.0980000000000001</v>
      </c>
      <c r="AB37">
        <v>1.2771769469351496E-2</v>
      </c>
      <c r="AC37" s="34">
        <v>1.1107717694693515</v>
      </c>
      <c r="AD37" s="34">
        <v>1.0988295356088864</v>
      </c>
      <c r="AE37">
        <v>21.461999999999996</v>
      </c>
      <c r="AF37">
        <v>0.24964272891732403</v>
      </c>
      <c r="AG37" s="34">
        <v>21.711642728917326</v>
      </c>
      <c r="AH37" s="34">
        <v>21.47821447471577</v>
      </c>
      <c r="AJ37">
        <v>45.494000000000007</v>
      </c>
      <c r="AK37">
        <v>0.52917930804979696</v>
      </c>
      <c r="AL37" s="34">
        <v>46.023179308049805</v>
      </c>
      <c r="AM37" s="34">
        <v>45.528370576494247</v>
      </c>
      <c r="AN37">
        <v>4.181</v>
      </c>
      <c r="AO37">
        <v>4.8632757879197269E-2</v>
      </c>
      <c r="AP37" s="34">
        <v>4.2296327578791972</v>
      </c>
      <c r="AQ37" s="34">
        <v>4.1841587325872069</v>
      </c>
      <c r="AR37">
        <v>237.59200000000004</v>
      </c>
      <c r="AS37">
        <v>2.7636341090730063</v>
      </c>
      <c r="AT37" s="34">
        <v>240.35563410907304</v>
      </c>
      <c r="AU37" s="34">
        <v>237.77150002220998</v>
      </c>
      <c r="AV37">
        <v>26.290000000000003</v>
      </c>
      <c r="AW37">
        <v>0.30580129266780592</v>
      </c>
      <c r="AX37" s="34">
        <v>26.595801292667808</v>
      </c>
      <c r="AY37" s="34">
        <v>26.309862013804757</v>
      </c>
      <c r="AZ37">
        <v>227.84</v>
      </c>
      <c r="BA37">
        <v>2.6502003241320993</v>
      </c>
      <c r="BB37" s="34">
        <v>230.4902003241321</v>
      </c>
      <c r="BC37" s="34">
        <v>228.01213241632848</v>
      </c>
      <c r="BD37">
        <v>95.558000000000021</v>
      </c>
      <c r="BE37">
        <v>1.1115161629802282</v>
      </c>
      <c r="BF37" s="34">
        <v>96.669516162980244</v>
      </c>
      <c r="BG37" s="34">
        <v>95.630193773874296</v>
      </c>
      <c r="BH37">
        <v>636.95500000000004</v>
      </c>
      <c r="BI37">
        <v>7.4089639547821342</v>
      </c>
      <c r="BJ37" s="34">
        <v>644.36396395478221</v>
      </c>
      <c r="BK37" s="34">
        <v>637.43621753529908</v>
      </c>
      <c r="BM37">
        <v>51.084000000000003</v>
      </c>
      <c r="BN37">
        <v>0.59420134022982873</v>
      </c>
      <c r="BO37">
        <v>51.678201340229833</v>
      </c>
      <c r="BP37">
        <v>51.122593804229837</v>
      </c>
      <c r="BQ37">
        <v>4.6920000000000002</v>
      </c>
      <c r="BR37">
        <v>5.4576632377228797E-2</v>
      </c>
      <c r="BS37">
        <v>4.7465766323772289</v>
      </c>
      <c r="BT37">
        <v>4.6955447915090112</v>
      </c>
      <c r="BU37">
        <v>250.58300000000003</v>
      </c>
      <c r="BV37">
        <v>2.9147434507636669</v>
      </c>
      <c r="BW37">
        <v>253.49774345076369</v>
      </c>
      <c r="BX37">
        <v>250.77231468258799</v>
      </c>
      <c r="BY37">
        <v>27.562000000000001</v>
      </c>
      <c r="BZ37">
        <v>0.32059700374705463</v>
      </c>
      <c r="CA37">
        <v>27.882597003747058</v>
      </c>
      <c r="CB37">
        <v>27.582823005876254</v>
      </c>
      <c r="CC37">
        <v>227.84</v>
      </c>
      <c r="CD37">
        <v>2.6502003241320993</v>
      </c>
      <c r="CE37">
        <v>230.4902003241321</v>
      </c>
      <c r="CF37">
        <v>228.01213241632848</v>
      </c>
      <c r="CG37">
        <v>96.65600000000002</v>
      </c>
      <c r="CH37">
        <v>1.1242879324495796</v>
      </c>
      <c r="CI37">
        <v>97.780287932449596</v>
      </c>
      <c r="CJ37">
        <v>96.729023309483182</v>
      </c>
      <c r="CK37">
        <v>658.41700000000003</v>
      </c>
      <c r="CL37">
        <v>7.6586066836994586</v>
      </c>
      <c r="CM37">
        <v>666.07560668369956</v>
      </c>
      <c r="CN37">
        <v>658.91443201001482</v>
      </c>
    </row>
    <row r="38" spans="1:92" x14ac:dyDescent="0.3">
      <c r="A38" s="18">
        <v>45353</v>
      </c>
      <c r="B38" s="2">
        <v>2</v>
      </c>
      <c r="C38" s="2" t="s">
        <v>23</v>
      </c>
      <c r="D38" s="9">
        <v>30.503312999999999</v>
      </c>
      <c r="E38">
        <v>1.1191375999999999E-2</v>
      </c>
      <c r="G38">
        <v>5.6</v>
      </c>
      <c r="H38">
        <v>8.1461876481279713E-2</v>
      </c>
      <c r="I38" s="34">
        <v>5.6814618764812792</v>
      </c>
      <c r="J38" s="34">
        <v>5.6178785003919121</v>
      </c>
      <c r="K38">
        <v>0.51200000000000001</v>
      </c>
      <c r="L38">
        <v>7.4479429925741461E-3</v>
      </c>
      <c r="M38" s="34">
        <v>0.51944794299257413</v>
      </c>
      <c r="N38" s="34">
        <v>0.51363460575011766</v>
      </c>
      <c r="O38">
        <v>13.092000000000001</v>
      </c>
      <c r="P38">
        <v>0.19044622980230611</v>
      </c>
      <c r="Q38" s="34">
        <v>13.282446229802307</v>
      </c>
      <c r="R38" s="34">
        <v>13.133797379844808</v>
      </c>
      <c r="S38">
        <v>1.2549999999999999</v>
      </c>
      <c r="T38">
        <v>1.825618839000108E-2</v>
      </c>
      <c r="U38" s="34">
        <v>1.2732561883900009</v>
      </c>
      <c r="V38" s="34">
        <v>1.2590066996414015</v>
      </c>
      <c r="W38">
        <v>0</v>
      </c>
      <c r="X38">
        <v>0</v>
      </c>
      <c r="Y38" s="34">
        <v>0</v>
      </c>
      <c r="Z38" s="34">
        <v>0</v>
      </c>
      <c r="AA38">
        <v>1.117</v>
      </c>
      <c r="AB38">
        <v>1.6248735005283833E-2</v>
      </c>
      <c r="AC38" s="34">
        <v>1.1332487350052838</v>
      </c>
      <c r="AD38" s="34">
        <v>1.1205661223103154</v>
      </c>
      <c r="AE38">
        <v>21.576000000000001</v>
      </c>
      <c r="AF38">
        <v>0.31386097267144492</v>
      </c>
      <c r="AG38" s="34">
        <v>21.889860972671446</v>
      </c>
      <c r="AH38" s="34">
        <v>21.644883307938553</v>
      </c>
      <c r="AJ38">
        <v>44.808000000000007</v>
      </c>
      <c r="AK38">
        <v>0.65181138595949684</v>
      </c>
      <c r="AL38" s="34">
        <v>45.459811385959505</v>
      </c>
      <c r="AM38" s="34">
        <v>44.951053543850151</v>
      </c>
      <c r="AN38">
        <v>4.0499999999999989</v>
      </c>
      <c r="AO38">
        <v>5.8914392812354069E-2</v>
      </c>
      <c r="AP38" s="34">
        <v>4.1089143928123528</v>
      </c>
      <c r="AQ38" s="34">
        <v>4.0629299868905786</v>
      </c>
      <c r="AR38">
        <v>237.38900000000004</v>
      </c>
      <c r="AS38">
        <v>3.4532416778597352</v>
      </c>
      <c r="AT38" s="34">
        <v>240.84224167785976</v>
      </c>
      <c r="AU38" s="34">
        <v>238.14688559455996</v>
      </c>
      <c r="AV38">
        <v>26.515999999999995</v>
      </c>
      <c r="AW38">
        <v>0.38572198513885941</v>
      </c>
      <c r="AX38" s="34">
        <v>26.901721985138852</v>
      </c>
      <c r="AY38" s="34">
        <v>26.600654699355697</v>
      </c>
      <c r="AZ38">
        <v>227.34</v>
      </c>
      <c r="BA38">
        <v>3.3070612498668095</v>
      </c>
      <c r="BB38" s="34">
        <v>230.64706124986682</v>
      </c>
      <c r="BC38" s="34">
        <v>228.06580326412453</v>
      </c>
      <c r="BD38">
        <v>96.190999999999988</v>
      </c>
      <c r="BE38">
        <v>1.3992677429662104</v>
      </c>
      <c r="BF38" s="34">
        <v>97.590267742966205</v>
      </c>
      <c r="BG38" s="34">
        <v>96.498098362714003</v>
      </c>
      <c r="BH38">
        <v>636.2940000000001</v>
      </c>
      <c r="BI38">
        <v>9.2560184346034653</v>
      </c>
      <c r="BJ38" s="34">
        <v>645.55001843460354</v>
      </c>
      <c r="BK38" s="34">
        <v>638.32542545149488</v>
      </c>
      <c r="BM38">
        <v>50.408000000000008</v>
      </c>
      <c r="BN38">
        <v>0.73327326244077651</v>
      </c>
      <c r="BO38">
        <v>51.141273262440784</v>
      </c>
      <c r="BP38">
        <v>50.568932044242061</v>
      </c>
      <c r="BQ38">
        <v>4.5619999999999994</v>
      </c>
      <c r="BR38">
        <v>6.6362335804928216E-2</v>
      </c>
      <c r="BS38">
        <v>4.6283623358049271</v>
      </c>
      <c r="BT38">
        <v>4.5765645926406959</v>
      </c>
      <c r="BU38">
        <v>250.48100000000005</v>
      </c>
      <c r="BV38">
        <v>3.6436879076620414</v>
      </c>
      <c r="BW38">
        <v>254.12468790766206</v>
      </c>
      <c r="BX38">
        <v>251.28068297440478</v>
      </c>
      <c r="BY38">
        <v>27.770999999999994</v>
      </c>
      <c r="BZ38">
        <v>0.40397817352886051</v>
      </c>
      <c r="CA38">
        <v>28.174978173528853</v>
      </c>
      <c r="CB38">
        <v>27.859661398997098</v>
      </c>
      <c r="CC38">
        <v>227.34</v>
      </c>
      <c r="CD38">
        <v>3.3070612498668095</v>
      </c>
      <c r="CE38">
        <v>230.64706124986682</v>
      </c>
      <c r="CF38">
        <v>228.06580326412453</v>
      </c>
      <c r="CG38">
        <v>97.307999999999993</v>
      </c>
      <c r="CH38">
        <v>1.4155164779714942</v>
      </c>
      <c r="CI38">
        <v>98.723516477971486</v>
      </c>
      <c r="CJ38">
        <v>97.618664485024325</v>
      </c>
      <c r="CK38">
        <v>657.87000000000012</v>
      </c>
      <c r="CL38">
        <v>9.5698794072749109</v>
      </c>
      <c r="CM38">
        <v>667.43987940727504</v>
      </c>
      <c r="CN38">
        <v>659.97030875943346</v>
      </c>
    </row>
    <row r="39" spans="1:92" x14ac:dyDescent="0.3">
      <c r="A39" s="18">
        <v>45353</v>
      </c>
      <c r="B39" s="2">
        <v>3</v>
      </c>
      <c r="C39" s="2" t="s">
        <v>23</v>
      </c>
      <c r="D39" s="9">
        <v>21.168658000000001</v>
      </c>
      <c r="E39">
        <v>1.1282054999999999E-2</v>
      </c>
      <c r="G39">
        <v>5.4140000000000006</v>
      </c>
      <c r="H39">
        <v>7.0815999173392971E-2</v>
      </c>
      <c r="I39" s="34">
        <v>5.4848159991733931</v>
      </c>
      <c r="J39" s="34">
        <v>5.4229360034058391</v>
      </c>
      <c r="K39">
        <v>0.51500000000000001</v>
      </c>
      <c r="L39">
        <v>6.7362836302728799E-3</v>
      </c>
      <c r="M39" s="34">
        <v>0.52173628363027291</v>
      </c>
      <c r="N39" s="34">
        <v>0.51585002618286058</v>
      </c>
      <c r="O39">
        <v>12.847</v>
      </c>
      <c r="P39">
        <v>0.16804084620993337</v>
      </c>
      <c r="Q39" s="34">
        <v>13.015040846209933</v>
      </c>
      <c r="R39" s="34">
        <v>12.868204439555747</v>
      </c>
      <c r="S39">
        <v>1.258</v>
      </c>
      <c r="T39">
        <v>1.6454844285210258E-2</v>
      </c>
      <c r="U39" s="34">
        <v>1.2744548442852102</v>
      </c>
      <c r="V39" s="34">
        <v>1.2600763746369679</v>
      </c>
      <c r="W39">
        <v>0</v>
      </c>
      <c r="X39">
        <v>0</v>
      </c>
      <c r="Y39" s="34">
        <v>0</v>
      </c>
      <c r="Z39" s="34">
        <v>0</v>
      </c>
      <c r="AA39">
        <v>1.1299999999999999</v>
      </c>
      <c r="AB39">
        <v>1.4780583499433697E-2</v>
      </c>
      <c r="AC39" s="34">
        <v>1.1447805834994336</v>
      </c>
      <c r="AD39" s="34">
        <v>1.1318651059934608</v>
      </c>
      <c r="AE39">
        <v>21.163999999999998</v>
      </c>
      <c r="AF39">
        <v>0.27682855679824314</v>
      </c>
      <c r="AG39" s="34">
        <v>21.440828556798241</v>
      </c>
      <c r="AH39" s="34">
        <v>21.198931949774874</v>
      </c>
      <c r="AJ39">
        <v>44.927</v>
      </c>
      <c r="AK39">
        <v>0.58765245564518387</v>
      </c>
      <c r="AL39" s="34">
        <v>45.514652455645184</v>
      </c>
      <c r="AM39" s="34">
        <v>45.00115364333471</v>
      </c>
      <c r="AN39">
        <v>4.0010000000000003</v>
      </c>
      <c r="AO39">
        <v>5.2333729717906396E-2</v>
      </c>
      <c r="AP39" s="34">
        <v>4.0533337297179068</v>
      </c>
      <c r="AQ39" s="34">
        <v>4.0076037956458741</v>
      </c>
      <c r="AR39">
        <v>235.56799999999993</v>
      </c>
      <c r="AS39">
        <v>3.0812676936235364</v>
      </c>
      <c r="AT39" s="34">
        <v>238.64926769362347</v>
      </c>
      <c r="AU39" s="34">
        <v>235.95681352979429</v>
      </c>
      <c r="AV39">
        <v>26.580000000000005</v>
      </c>
      <c r="AW39">
        <v>0.34767071629641394</v>
      </c>
      <c r="AX39" s="34">
        <v>26.927670716296419</v>
      </c>
      <c r="AY39" s="34">
        <v>26.623871254253274</v>
      </c>
      <c r="AZ39">
        <v>222.85199999999998</v>
      </c>
      <c r="BA39">
        <v>2.9149403486865468</v>
      </c>
      <c r="BB39" s="34">
        <v>225.76694034868652</v>
      </c>
      <c r="BC39" s="34">
        <v>223.2198253104909</v>
      </c>
      <c r="BD39">
        <v>95.742000000000004</v>
      </c>
      <c r="BE39">
        <v>1.2523209074360895</v>
      </c>
      <c r="BF39" s="34">
        <v>96.994320907436091</v>
      </c>
      <c r="BG39" s="34">
        <v>95.900025644270741</v>
      </c>
      <c r="BH39">
        <v>629.66999999999985</v>
      </c>
      <c r="BI39">
        <v>8.2361858514056774</v>
      </c>
      <c r="BJ39" s="34">
        <v>637.90618585140555</v>
      </c>
      <c r="BK39" s="34">
        <v>630.70929317778973</v>
      </c>
      <c r="BM39">
        <v>50.341000000000001</v>
      </c>
      <c r="BN39">
        <v>0.65846845481857685</v>
      </c>
      <c r="BO39">
        <v>50.999468454818576</v>
      </c>
      <c r="BP39">
        <v>50.424089646740548</v>
      </c>
      <c r="BQ39">
        <v>4.516</v>
      </c>
      <c r="BR39">
        <v>5.9070013348179275E-2</v>
      </c>
      <c r="BS39">
        <v>4.5750700133481796</v>
      </c>
      <c r="BT39">
        <v>4.5234538218287348</v>
      </c>
      <c r="BU39">
        <v>248.41499999999994</v>
      </c>
      <c r="BV39">
        <v>3.2493085398334696</v>
      </c>
      <c r="BW39">
        <v>251.6643085398334</v>
      </c>
      <c r="BX39">
        <v>248.82501796935003</v>
      </c>
      <c r="BY39">
        <v>27.838000000000005</v>
      </c>
      <c r="BZ39">
        <v>0.36412556058162421</v>
      </c>
      <c r="CA39">
        <v>28.202125560581628</v>
      </c>
      <c r="CB39">
        <v>27.88394762889024</v>
      </c>
      <c r="CC39">
        <v>222.85199999999998</v>
      </c>
      <c r="CD39">
        <v>2.9149403486865468</v>
      </c>
      <c r="CE39">
        <v>225.76694034868652</v>
      </c>
      <c r="CF39">
        <v>223.2198253104909</v>
      </c>
      <c r="CG39">
        <v>96.872</v>
      </c>
      <c r="CH39">
        <v>1.2671014909355232</v>
      </c>
      <c r="CI39">
        <v>98.139101490935531</v>
      </c>
      <c r="CJ39">
        <v>97.031890750264196</v>
      </c>
      <c r="CK39">
        <v>650.83399999999983</v>
      </c>
      <c r="CL39">
        <v>8.5130144082039205</v>
      </c>
      <c r="CM39">
        <v>659.34701440820379</v>
      </c>
      <c r="CN39">
        <v>651.90822512756461</v>
      </c>
    </row>
    <row r="40" spans="1:92" x14ac:dyDescent="0.3">
      <c r="A40" s="18">
        <v>45353</v>
      </c>
      <c r="B40" s="2">
        <v>4</v>
      </c>
      <c r="C40" s="2" t="s">
        <v>23</v>
      </c>
      <c r="D40" s="9">
        <v>16.768905</v>
      </c>
      <c r="E40">
        <v>1.1661179000000001E-2</v>
      </c>
      <c r="G40">
        <v>5.2669999999999995</v>
      </c>
      <c r="H40">
        <v>7.6034944845304347E-2</v>
      </c>
      <c r="I40" s="34">
        <v>5.3430349448453036</v>
      </c>
      <c r="J40" s="34">
        <v>5.2807288579502076</v>
      </c>
      <c r="K40">
        <v>0.51900000000000002</v>
      </c>
      <c r="L40">
        <v>7.4923365055464134E-3</v>
      </c>
      <c r="M40" s="34">
        <v>0.52649233650554639</v>
      </c>
      <c r="N40" s="34">
        <v>0.52035281512742704</v>
      </c>
      <c r="O40">
        <v>12.936</v>
      </c>
      <c r="P40">
        <v>0.18674540469315684</v>
      </c>
      <c r="Q40" s="34">
        <v>13.122745404693157</v>
      </c>
      <c r="R40" s="34">
        <v>12.969718721557603</v>
      </c>
      <c r="S40">
        <v>1.262</v>
      </c>
      <c r="T40">
        <v>1.8218359672446192E-2</v>
      </c>
      <c r="U40" s="34">
        <v>1.2802183596724461</v>
      </c>
      <c r="V40" s="34">
        <v>1.2652895042212193</v>
      </c>
      <c r="W40">
        <v>0</v>
      </c>
      <c r="X40">
        <v>0</v>
      </c>
      <c r="Y40" s="34">
        <v>0</v>
      </c>
      <c r="Z40" s="34">
        <v>0</v>
      </c>
      <c r="AA40">
        <v>1.1399999999999999</v>
      </c>
      <c r="AB40">
        <v>1.6457155330101947E-2</v>
      </c>
      <c r="AC40" s="34">
        <v>1.1564571553301017</v>
      </c>
      <c r="AD40" s="34">
        <v>1.1429715014359667</v>
      </c>
      <c r="AE40">
        <v>21.124000000000002</v>
      </c>
      <c r="AF40">
        <v>0.30494820104655573</v>
      </c>
      <c r="AG40" s="34">
        <v>21.428948201046556</v>
      </c>
      <c r="AH40" s="34">
        <v>21.179061400292422</v>
      </c>
      <c r="AJ40">
        <v>45.329000000000008</v>
      </c>
      <c r="AK40">
        <v>0.65437402978788706</v>
      </c>
      <c r="AL40" s="34">
        <v>45.983374029787896</v>
      </c>
      <c r="AM40" s="34">
        <v>45.447153674202589</v>
      </c>
      <c r="AN40">
        <v>3.9809999999999994</v>
      </c>
      <c r="AO40">
        <v>5.7470118744856004E-2</v>
      </c>
      <c r="AP40" s="34">
        <v>4.0384701187448551</v>
      </c>
      <c r="AQ40" s="34">
        <v>3.9913767958040203</v>
      </c>
      <c r="AR40">
        <v>235.05800000000005</v>
      </c>
      <c r="AS40">
        <v>3.3933210680553549</v>
      </c>
      <c r="AT40" s="34">
        <v>238.45132106805539</v>
      </c>
      <c r="AU40" s="34">
        <v>235.67069753029435</v>
      </c>
      <c r="AV40">
        <v>26.806000000000001</v>
      </c>
      <c r="AW40">
        <v>0.38697412787606383</v>
      </c>
      <c r="AX40" s="34">
        <v>27.192974127876063</v>
      </c>
      <c r="AY40" s="34">
        <v>26.875871989028532</v>
      </c>
      <c r="AZ40">
        <v>216.005</v>
      </c>
      <c r="BA40">
        <v>3.11827003252515</v>
      </c>
      <c r="BB40" s="34">
        <v>219.12327003252514</v>
      </c>
      <c r="BC40" s="34">
        <v>216.56803435761054</v>
      </c>
      <c r="BD40">
        <v>96.018999999999991</v>
      </c>
      <c r="BE40">
        <v>1.3861399979307532</v>
      </c>
      <c r="BF40" s="34">
        <v>97.405139997930746</v>
      </c>
      <c r="BG40" s="34">
        <v>96.269281224894826</v>
      </c>
      <c r="BH40">
        <v>623.19800000000009</v>
      </c>
      <c r="BI40">
        <v>8.9965493749200647</v>
      </c>
      <c r="BJ40" s="34">
        <v>632.19454937492014</v>
      </c>
      <c r="BK40" s="34">
        <v>624.82241557183488</v>
      </c>
      <c r="BM40">
        <v>50.596000000000004</v>
      </c>
      <c r="BN40">
        <v>0.73040897463319143</v>
      </c>
      <c r="BO40">
        <v>51.326408974633196</v>
      </c>
      <c r="BP40">
        <v>50.727882532152798</v>
      </c>
      <c r="BQ40">
        <v>4.4999999999999991</v>
      </c>
      <c r="BR40">
        <v>6.4962455250402423E-2</v>
      </c>
      <c r="BS40">
        <v>4.5649624552504013</v>
      </c>
      <c r="BT40">
        <v>4.5117296109314475</v>
      </c>
      <c r="BU40">
        <v>247.99400000000006</v>
      </c>
      <c r="BV40">
        <v>3.5800664727485119</v>
      </c>
      <c r="BW40">
        <v>251.57406647274854</v>
      </c>
      <c r="BX40">
        <v>248.64041625185195</v>
      </c>
      <c r="BY40">
        <v>28.068000000000001</v>
      </c>
      <c r="BZ40">
        <v>0.40519248754851001</v>
      </c>
      <c r="CA40">
        <v>28.473192487548509</v>
      </c>
      <c r="CB40">
        <v>28.141161493249751</v>
      </c>
      <c r="CC40">
        <v>216.005</v>
      </c>
      <c r="CD40">
        <v>3.11827003252515</v>
      </c>
      <c r="CE40">
        <v>219.12327003252514</v>
      </c>
      <c r="CF40">
        <v>216.56803435761054</v>
      </c>
      <c r="CG40">
        <v>97.158999999999992</v>
      </c>
      <c r="CH40">
        <v>1.4025971532608552</v>
      </c>
      <c r="CI40">
        <v>98.561597153260848</v>
      </c>
      <c r="CJ40">
        <v>97.412252726330792</v>
      </c>
      <c r="CK40">
        <v>644.32200000000012</v>
      </c>
      <c r="CL40">
        <v>9.3014975759666196</v>
      </c>
      <c r="CM40">
        <v>653.62349757596667</v>
      </c>
      <c r="CN40">
        <v>646.00147697212731</v>
      </c>
    </row>
    <row r="41" spans="1:92" x14ac:dyDescent="0.3">
      <c r="A41" s="18">
        <v>45353</v>
      </c>
      <c r="B41" s="2">
        <v>5</v>
      </c>
      <c r="C41" s="2" t="s">
        <v>23</v>
      </c>
      <c r="D41" s="9">
        <v>20.825606000000001</v>
      </c>
      <c r="E41">
        <v>1.1701128999999999E-2</v>
      </c>
      <c r="G41">
        <v>5.3129999999999997</v>
      </c>
      <c r="H41">
        <v>8.1467492818561485E-2</v>
      </c>
      <c r="I41" s="34">
        <v>5.3944674928185616</v>
      </c>
      <c r="J41" s="34">
        <v>5.3313461327987852</v>
      </c>
      <c r="K41">
        <v>0.52800000000000002</v>
      </c>
      <c r="L41">
        <v>8.0961483546396519E-3</v>
      </c>
      <c r="M41" s="34">
        <v>0.5360961483546397</v>
      </c>
      <c r="N41" s="34">
        <v>0.52982321816633893</v>
      </c>
      <c r="O41">
        <v>12.939</v>
      </c>
      <c r="P41">
        <v>0.19840163553159557</v>
      </c>
      <c r="Q41" s="34">
        <v>13.137401635531596</v>
      </c>
      <c r="R41" s="34">
        <v>12.98367920426943</v>
      </c>
      <c r="S41">
        <v>1.2689999999999999</v>
      </c>
      <c r="T41">
        <v>1.9458356556889617E-2</v>
      </c>
      <c r="U41" s="34">
        <v>1.2884583565568895</v>
      </c>
      <c r="V41" s="34">
        <v>1.2733819391156893</v>
      </c>
      <c r="W41">
        <v>0</v>
      </c>
      <c r="X41">
        <v>0</v>
      </c>
      <c r="Y41" s="34">
        <v>0</v>
      </c>
      <c r="Z41" s="34">
        <v>0</v>
      </c>
      <c r="AA41">
        <v>1.1299999999999999</v>
      </c>
      <c r="AB41">
        <v>1.7326984168073493E-2</v>
      </c>
      <c r="AC41" s="34">
        <v>1.1473269841680733</v>
      </c>
      <c r="AD41" s="34">
        <v>1.1339019631211418</v>
      </c>
      <c r="AE41">
        <v>21.178999999999998</v>
      </c>
      <c r="AF41">
        <v>0.3247506174297598</v>
      </c>
      <c r="AG41" s="34">
        <v>21.503750617429763</v>
      </c>
      <c r="AH41" s="34">
        <v>21.25213245747139</v>
      </c>
      <c r="AJ41">
        <v>45.528000000000013</v>
      </c>
      <c r="AK41">
        <v>0.69810879221597377</v>
      </c>
      <c r="AL41" s="34">
        <v>46.226108792215989</v>
      </c>
      <c r="AM41" s="34">
        <v>45.685211130070236</v>
      </c>
      <c r="AN41">
        <v>4.0049999999999999</v>
      </c>
      <c r="AO41">
        <v>6.141112530365872E-2</v>
      </c>
      <c r="AP41" s="34">
        <v>4.0664111253036586</v>
      </c>
      <c r="AQ41" s="34">
        <v>4.0188295241594449</v>
      </c>
      <c r="AR41">
        <v>236.21399999999994</v>
      </c>
      <c r="AS41">
        <v>3.6220143701569132</v>
      </c>
      <c r="AT41" s="34">
        <v>239.83601437015685</v>
      </c>
      <c r="AU41" s="34">
        <v>237.0296622271658</v>
      </c>
      <c r="AV41">
        <v>27.868000000000002</v>
      </c>
      <c r="AW41">
        <v>0.42731716353617011</v>
      </c>
      <c r="AX41" s="34">
        <v>28.295317163536172</v>
      </c>
      <c r="AY41" s="34">
        <v>27.964230007309723</v>
      </c>
      <c r="AZ41">
        <v>224.447</v>
      </c>
      <c r="BA41">
        <v>3.4415837305943291</v>
      </c>
      <c r="BB41" s="34">
        <v>227.88858373059432</v>
      </c>
      <c r="BC41" s="34">
        <v>225.22203001473534</v>
      </c>
      <c r="BD41">
        <v>96.131000000000014</v>
      </c>
      <c r="BE41">
        <v>1.4740356770451977</v>
      </c>
      <c r="BF41" s="34">
        <v>97.605035677045208</v>
      </c>
      <c r="BG41" s="34">
        <v>96.462946563538509</v>
      </c>
      <c r="BH41">
        <v>634.19299999999987</v>
      </c>
      <c r="BI41">
        <v>9.7244708588522428</v>
      </c>
      <c r="BJ41" s="34">
        <v>643.9174708588522</v>
      </c>
      <c r="BK41" s="34">
        <v>636.38290946697896</v>
      </c>
      <c r="BM41">
        <v>50.841000000000015</v>
      </c>
      <c r="BN41">
        <v>0.77957628503453524</v>
      </c>
      <c r="BO41">
        <v>51.620576285034552</v>
      </c>
      <c r="BP41">
        <v>51.016557262869021</v>
      </c>
      <c r="BQ41">
        <v>4.5329999999999995</v>
      </c>
      <c r="BR41">
        <v>6.9507273658298369E-2</v>
      </c>
      <c r="BS41">
        <v>4.6025072736582979</v>
      </c>
      <c r="BT41">
        <v>4.5486527423257836</v>
      </c>
      <c r="BU41">
        <v>249.15299999999993</v>
      </c>
      <c r="BV41">
        <v>3.8204160056885086</v>
      </c>
      <c r="BW41">
        <v>252.97341600568845</v>
      </c>
      <c r="BX41">
        <v>250.01334143143524</v>
      </c>
      <c r="BY41">
        <v>29.137</v>
      </c>
      <c r="BZ41">
        <v>0.44677552009305971</v>
      </c>
      <c r="CA41">
        <v>29.583775520093063</v>
      </c>
      <c r="CB41">
        <v>29.237611946425414</v>
      </c>
      <c r="CC41">
        <v>224.447</v>
      </c>
      <c r="CD41">
        <v>3.4415837305943291</v>
      </c>
      <c r="CE41">
        <v>227.88858373059432</v>
      </c>
      <c r="CF41">
        <v>225.22203001473534</v>
      </c>
      <c r="CG41">
        <v>97.26100000000001</v>
      </c>
      <c r="CH41">
        <v>1.4913626612132711</v>
      </c>
      <c r="CI41">
        <v>98.752362661213283</v>
      </c>
      <c r="CJ41">
        <v>97.596848526659656</v>
      </c>
      <c r="CK41">
        <v>655.37199999999984</v>
      </c>
      <c r="CL41">
        <v>10.049221476282003</v>
      </c>
      <c r="CM41">
        <v>665.42122147628197</v>
      </c>
      <c r="CN41">
        <v>657.63504192445032</v>
      </c>
    </row>
    <row r="42" spans="1:92" x14ac:dyDescent="0.3">
      <c r="A42" s="18">
        <v>45353</v>
      </c>
      <c r="B42" s="2">
        <v>6</v>
      </c>
      <c r="C42" s="2" t="s">
        <v>23</v>
      </c>
      <c r="D42" s="9">
        <v>25.577629999999999</v>
      </c>
      <c r="E42">
        <v>1.1486972999999999E-2</v>
      </c>
      <c r="G42">
        <v>5.4359999999999999</v>
      </c>
      <c r="H42">
        <v>6.9953296978157706E-2</v>
      </c>
      <c r="I42" s="34">
        <v>5.5059532969781575</v>
      </c>
      <c r="J42" s="34">
        <v>5.4427065601165081</v>
      </c>
      <c r="K42">
        <v>0.53500000000000003</v>
      </c>
      <c r="L42">
        <v>6.8846603906023499E-3</v>
      </c>
      <c r="M42" s="34">
        <v>0.54188466039060235</v>
      </c>
      <c r="N42" s="34">
        <v>0.53566004592758132</v>
      </c>
      <c r="O42">
        <v>13.161000000000001</v>
      </c>
      <c r="P42">
        <v>0.16936264560881781</v>
      </c>
      <c r="Q42" s="34">
        <v>13.330362645608819</v>
      </c>
      <c r="R42" s="34">
        <v>13.177237129818502</v>
      </c>
      <c r="S42">
        <v>1.2789999999999999</v>
      </c>
      <c r="T42">
        <v>1.645884231697272E-2</v>
      </c>
      <c r="U42" s="34">
        <v>1.2954588423169726</v>
      </c>
      <c r="V42" s="34">
        <v>1.2805779415726664</v>
      </c>
      <c r="W42">
        <v>0</v>
      </c>
      <c r="X42">
        <v>0</v>
      </c>
      <c r="Y42" s="34">
        <v>0</v>
      </c>
      <c r="Z42" s="34">
        <v>0</v>
      </c>
      <c r="AA42">
        <v>1.165</v>
      </c>
      <c r="AB42">
        <v>1.4991830570190164E-2</v>
      </c>
      <c r="AC42" s="34">
        <v>1.1799918305701902</v>
      </c>
      <c r="AD42" s="34">
        <v>1.1664372962722098</v>
      </c>
      <c r="AE42">
        <v>21.576000000000001</v>
      </c>
      <c r="AF42">
        <v>0.27765127586474075</v>
      </c>
      <c r="AG42" s="34">
        <v>21.853651275864742</v>
      </c>
      <c r="AH42" s="34">
        <v>21.602618973707468</v>
      </c>
      <c r="AJ42">
        <v>46.547999999999988</v>
      </c>
      <c r="AK42">
        <v>0.59900405955468805</v>
      </c>
      <c r="AL42" s="34">
        <v>47.147004059554675</v>
      </c>
      <c r="AM42" s="34">
        <v>46.605427696891681</v>
      </c>
      <c r="AN42">
        <v>4.0239999999999991</v>
      </c>
      <c r="AO42">
        <v>5.1782940956605322E-2</v>
      </c>
      <c r="AP42" s="34">
        <v>4.0757829409566044</v>
      </c>
      <c r="AQ42" s="34">
        <v>4.028964532359975</v>
      </c>
      <c r="AR42">
        <v>242.53099999999992</v>
      </c>
      <c r="AS42">
        <v>3.1210160171835102</v>
      </c>
      <c r="AT42" s="34">
        <v>245.65201601718343</v>
      </c>
      <c r="AU42" s="34">
        <v>242.83021794179848</v>
      </c>
      <c r="AV42">
        <v>28.696999999999999</v>
      </c>
      <c r="AW42">
        <v>0.36928803594227216</v>
      </c>
      <c r="AX42" s="34">
        <v>29.066288035942272</v>
      </c>
      <c r="AY42" s="34">
        <v>28.732404370063179</v>
      </c>
      <c r="AZ42">
        <v>218.63800000000003</v>
      </c>
      <c r="BA42">
        <v>2.81354837099162</v>
      </c>
      <c r="BB42" s="34">
        <v>221.45154837099165</v>
      </c>
      <c r="BC42" s="34">
        <v>218.90774041404586</v>
      </c>
      <c r="BD42">
        <v>96.804999999999993</v>
      </c>
      <c r="BE42">
        <v>1.2457374749761878</v>
      </c>
      <c r="BF42" s="34">
        <v>98.050737474976174</v>
      </c>
      <c r="BG42" s="34">
        <v>96.924431300971037</v>
      </c>
      <c r="BH42">
        <v>637.24299999999982</v>
      </c>
      <c r="BI42">
        <v>8.2003768996048834</v>
      </c>
      <c r="BJ42" s="34">
        <v>645.4433768996048</v>
      </c>
      <c r="BK42" s="34">
        <v>638.02918625613029</v>
      </c>
      <c r="BM42">
        <v>51.983999999999988</v>
      </c>
      <c r="BN42">
        <v>0.66895735653284571</v>
      </c>
      <c r="BO42">
        <v>52.652957356532831</v>
      </c>
      <c r="BP42">
        <v>52.048134257008186</v>
      </c>
      <c r="BQ42">
        <v>4.5589999999999993</v>
      </c>
      <c r="BR42">
        <v>5.8667601347207672E-2</v>
      </c>
      <c r="BS42">
        <v>4.6176676013472067</v>
      </c>
      <c r="BT42">
        <v>4.5646245782875567</v>
      </c>
      <c r="BU42">
        <v>255.69199999999992</v>
      </c>
      <c r="BV42">
        <v>3.2903786627923282</v>
      </c>
      <c r="BW42">
        <v>258.98237866279226</v>
      </c>
      <c r="BX42">
        <v>256.00745507161696</v>
      </c>
      <c r="BY42">
        <v>29.975999999999999</v>
      </c>
      <c r="BZ42">
        <v>0.38574687825924486</v>
      </c>
      <c r="CA42">
        <v>30.361746878259243</v>
      </c>
      <c r="CB42">
        <v>30.012982311635845</v>
      </c>
      <c r="CC42">
        <v>218.63800000000003</v>
      </c>
      <c r="CD42">
        <v>2.81354837099162</v>
      </c>
      <c r="CE42">
        <v>221.45154837099165</v>
      </c>
      <c r="CF42">
        <v>218.90774041404586</v>
      </c>
      <c r="CG42">
        <v>97.97</v>
      </c>
      <c r="CH42">
        <v>1.260729305546378</v>
      </c>
      <c r="CI42">
        <v>99.230729305546362</v>
      </c>
      <c r="CJ42">
        <v>98.090868597243244</v>
      </c>
      <c r="CK42">
        <v>658.81899999999985</v>
      </c>
      <c r="CL42">
        <v>8.4780281754696247</v>
      </c>
      <c r="CM42">
        <v>667.29702817546956</v>
      </c>
      <c r="CN42">
        <v>659.63180522983771</v>
      </c>
    </row>
    <row r="43" spans="1:92" x14ac:dyDescent="0.3">
      <c r="A43" s="18">
        <v>45353</v>
      </c>
      <c r="B43" s="2">
        <v>7</v>
      </c>
      <c r="C43" s="2" t="s">
        <v>23</v>
      </c>
      <c r="D43" s="9">
        <v>25.948103</v>
      </c>
      <c r="E43">
        <v>1.1762119E-2</v>
      </c>
      <c r="G43">
        <v>5.7610000000000001</v>
      </c>
      <c r="H43">
        <v>7.6718163700358069E-2</v>
      </c>
      <c r="I43" s="34">
        <v>5.8377181637003579</v>
      </c>
      <c r="J43" s="34">
        <v>5.7690542279704529</v>
      </c>
      <c r="K43">
        <v>0.63200000000000001</v>
      </c>
      <c r="L43">
        <v>8.4162262556199095E-3</v>
      </c>
      <c r="M43" s="34">
        <v>0.64041622625561989</v>
      </c>
      <c r="N43" s="34">
        <v>0.63288357439287035</v>
      </c>
      <c r="O43">
        <v>13.173999999999999</v>
      </c>
      <c r="P43">
        <v>0.17543570362584918</v>
      </c>
      <c r="Q43" s="34">
        <v>13.349435703625849</v>
      </c>
      <c r="R43" s="34">
        <v>13.192418052296953</v>
      </c>
      <c r="S43">
        <v>1.5389999999999999</v>
      </c>
      <c r="T43">
        <v>2.0494576277530128E-2</v>
      </c>
      <c r="U43" s="34">
        <v>1.5594945762775301</v>
      </c>
      <c r="V43" s="34">
        <v>1.5411516154914993</v>
      </c>
      <c r="W43">
        <v>0</v>
      </c>
      <c r="X43">
        <v>0</v>
      </c>
      <c r="Y43" s="34">
        <v>0</v>
      </c>
      <c r="Z43" s="34">
        <v>0</v>
      </c>
      <c r="AA43">
        <v>1.244</v>
      </c>
      <c r="AB43">
        <v>1.6566116237327799E-2</v>
      </c>
      <c r="AC43" s="34">
        <v>1.2605661162373278</v>
      </c>
      <c r="AD43" s="34">
        <v>1.2457391875707766</v>
      </c>
      <c r="AE43">
        <v>22.35</v>
      </c>
      <c r="AF43">
        <v>0.29763078609668508</v>
      </c>
      <c r="AG43" s="34">
        <v>22.647630786096684</v>
      </c>
      <c r="AH43" s="34">
        <v>22.381246657722553</v>
      </c>
      <c r="AJ43">
        <v>47.973000000000013</v>
      </c>
      <c r="AK43">
        <v>0.63884750341907293</v>
      </c>
      <c r="AL43" s="34">
        <v>48.611847503419085</v>
      </c>
      <c r="AM43" s="34">
        <v>48.040069168274016</v>
      </c>
      <c r="AN43">
        <v>4.221000000000001</v>
      </c>
      <c r="AO43">
        <v>5.6210270609132355E-2</v>
      </c>
      <c r="AP43" s="34">
        <v>4.2772102706091335</v>
      </c>
      <c r="AQ43" s="34">
        <v>4.2269012144182065</v>
      </c>
      <c r="AR43">
        <v>250.99900000000005</v>
      </c>
      <c r="AS43">
        <v>3.3425069207821871</v>
      </c>
      <c r="AT43" s="34">
        <v>254.34150692078225</v>
      </c>
      <c r="AU43" s="34">
        <v>251.34991184974069</v>
      </c>
      <c r="AV43">
        <v>30.142999999999997</v>
      </c>
      <c r="AW43">
        <v>0.40140871522650468</v>
      </c>
      <c r="AX43" s="34">
        <v>30.544408715226503</v>
      </c>
      <c r="AY43" s="34">
        <v>30.185141745133372</v>
      </c>
      <c r="AZ43">
        <v>211.15700000000001</v>
      </c>
      <c r="BA43">
        <v>2.8119384295220469</v>
      </c>
      <c r="BB43" s="34">
        <v>213.96893842952207</v>
      </c>
      <c r="BC43" s="34">
        <v>211.45221031341035</v>
      </c>
      <c r="BD43">
        <v>96.420999999999992</v>
      </c>
      <c r="BE43">
        <v>1.2840204933435557</v>
      </c>
      <c r="BF43" s="34">
        <v>97.705020493343554</v>
      </c>
      <c r="BG43" s="34">
        <v>96.555802415403406</v>
      </c>
      <c r="BH43">
        <v>640.91399999999999</v>
      </c>
      <c r="BI43">
        <v>8.5349323329024998</v>
      </c>
      <c r="BJ43" s="34">
        <v>649.44893233290259</v>
      </c>
      <c r="BK43" s="34">
        <v>641.81003670637995</v>
      </c>
      <c r="BM43">
        <v>53.734000000000016</v>
      </c>
      <c r="BN43">
        <v>0.71556566711943104</v>
      </c>
      <c r="BO43">
        <v>54.449565667119444</v>
      </c>
      <c r="BP43">
        <v>53.809123396244466</v>
      </c>
      <c r="BQ43">
        <v>4.8530000000000006</v>
      </c>
      <c r="BR43">
        <v>6.4626496864752261E-2</v>
      </c>
      <c r="BS43">
        <v>4.9176264968647532</v>
      </c>
      <c r="BT43">
        <v>4.8597847888110772</v>
      </c>
      <c r="BU43">
        <v>264.17300000000006</v>
      </c>
      <c r="BV43">
        <v>3.5179426244080365</v>
      </c>
      <c r="BW43">
        <v>267.69094262440808</v>
      </c>
      <c r="BX43">
        <v>264.54232990203764</v>
      </c>
      <c r="BY43">
        <v>31.681999999999999</v>
      </c>
      <c r="BZ43">
        <v>0.42190329150403483</v>
      </c>
      <c r="CA43">
        <v>32.103903291504032</v>
      </c>
      <c r="CB43">
        <v>31.726293360624872</v>
      </c>
      <c r="CC43">
        <v>211.15700000000001</v>
      </c>
      <c r="CD43">
        <v>2.8119384295220469</v>
      </c>
      <c r="CE43">
        <v>213.96893842952207</v>
      </c>
      <c r="CF43">
        <v>211.45221031341035</v>
      </c>
      <c r="CG43">
        <v>97.664999999999992</v>
      </c>
      <c r="CH43">
        <v>1.3005866095808836</v>
      </c>
      <c r="CI43">
        <v>98.965586609580882</v>
      </c>
      <c r="CJ43">
        <v>97.801541602974183</v>
      </c>
      <c r="CK43">
        <v>663.26400000000001</v>
      </c>
      <c r="CL43">
        <v>8.8325631189991842</v>
      </c>
      <c r="CM43">
        <v>672.09656311899926</v>
      </c>
      <c r="CN43">
        <v>664.19128336410245</v>
      </c>
    </row>
    <row r="44" spans="1:92" x14ac:dyDescent="0.3">
      <c r="A44" s="18">
        <v>45353</v>
      </c>
      <c r="B44" s="2">
        <v>8</v>
      </c>
      <c r="C44" s="2" t="s">
        <v>23</v>
      </c>
      <c r="D44" s="9">
        <v>24.812746000000001</v>
      </c>
      <c r="E44">
        <v>1.1910389E-2</v>
      </c>
      <c r="G44">
        <v>5.5190000000000001</v>
      </c>
      <c r="H44">
        <v>8.2872067962538321E-2</v>
      </c>
      <c r="I44" s="34">
        <v>5.6018720679625389</v>
      </c>
      <c r="J44" s="34">
        <v>5.5351515925048709</v>
      </c>
      <c r="K44">
        <v>0.70599999999999996</v>
      </c>
      <c r="L44">
        <v>1.0601137883955799E-2</v>
      </c>
      <c r="M44" s="34">
        <v>0.71660113788395574</v>
      </c>
      <c r="N44" s="34">
        <v>0.70806613957391518</v>
      </c>
      <c r="O44">
        <v>13.587999999999999</v>
      </c>
      <c r="P44">
        <v>0.20403436482605017</v>
      </c>
      <c r="Q44" s="34">
        <v>13.792034364826049</v>
      </c>
      <c r="R44" s="34">
        <v>13.627765870439603</v>
      </c>
      <c r="S44">
        <v>1.579</v>
      </c>
      <c r="T44">
        <v>2.3709910366524374E-2</v>
      </c>
      <c r="U44" s="34">
        <v>1.6027099103665243</v>
      </c>
      <c r="V44" s="34">
        <v>1.5836210118799039</v>
      </c>
      <c r="W44">
        <v>0</v>
      </c>
      <c r="X44">
        <v>0</v>
      </c>
      <c r="Y44" s="34">
        <v>0</v>
      </c>
      <c r="Z44" s="34">
        <v>0</v>
      </c>
      <c r="AA44">
        <v>1.244</v>
      </c>
      <c r="AB44">
        <v>1.8679625393259229E-2</v>
      </c>
      <c r="AC44" s="34">
        <v>1.2626796253932593</v>
      </c>
      <c r="AD44" s="34">
        <v>1.2476406198724512</v>
      </c>
      <c r="AE44">
        <v>22.635999999999999</v>
      </c>
      <c r="AF44">
        <v>0.3398971064323279</v>
      </c>
      <c r="AG44" s="34">
        <v>22.975897106432328</v>
      </c>
      <c r="AH44" s="34">
        <v>22.702245234270745</v>
      </c>
      <c r="AJ44">
        <v>49.693000000000012</v>
      </c>
      <c r="AK44">
        <v>0.74617895873571638</v>
      </c>
      <c r="AL44" s="34">
        <v>50.439178958735731</v>
      </c>
      <c r="AM44" s="34">
        <v>49.838428716496573</v>
      </c>
      <c r="AN44">
        <v>4.468</v>
      </c>
      <c r="AO44">
        <v>6.7090487344921415E-2</v>
      </c>
      <c r="AP44" s="34">
        <v>4.5350904873449212</v>
      </c>
      <c r="AQ44" s="34">
        <v>4.4810757954904439</v>
      </c>
      <c r="AR44">
        <v>255.43800000000002</v>
      </c>
      <c r="AS44">
        <v>3.8355998000026941</v>
      </c>
      <c r="AT44" s="34">
        <v>259.27359980000273</v>
      </c>
      <c r="AU44" s="34">
        <v>256.18555036895441</v>
      </c>
      <c r="AV44">
        <v>34.077000000000005</v>
      </c>
      <c r="AW44">
        <v>0.51169260010136242</v>
      </c>
      <c r="AX44" s="34">
        <v>34.588692600101368</v>
      </c>
      <c r="AY44" s="34">
        <v>34.176727816232741</v>
      </c>
      <c r="AZ44">
        <v>208.102</v>
      </c>
      <c r="BA44">
        <v>3.1248130253923092</v>
      </c>
      <c r="BB44" s="34">
        <v>211.22681302539232</v>
      </c>
      <c r="BC44" s="34">
        <v>208.71101951502965</v>
      </c>
      <c r="BD44">
        <v>97.992000000000004</v>
      </c>
      <c r="BE44">
        <v>1.4714259256722335</v>
      </c>
      <c r="BF44" s="34">
        <v>99.46342592567224</v>
      </c>
      <c r="BG44" s="34">
        <v>98.278777831624808</v>
      </c>
      <c r="BH44">
        <v>649.77</v>
      </c>
      <c r="BI44">
        <v>9.7568007972492374</v>
      </c>
      <c r="BJ44" s="34">
        <v>659.52680079724928</v>
      </c>
      <c r="BK44" s="34">
        <v>651.67158004382861</v>
      </c>
      <c r="BM44">
        <v>55.21200000000001</v>
      </c>
      <c r="BN44">
        <v>0.8290510266982547</v>
      </c>
      <c r="BO44">
        <v>56.04105102669827</v>
      </c>
      <c r="BP44">
        <v>55.37358030900144</v>
      </c>
      <c r="BQ44">
        <v>5.1739999999999995</v>
      </c>
      <c r="BR44">
        <v>7.7691625228877209E-2</v>
      </c>
      <c r="BS44">
        <v>5.2516916252288768</v>
      </c>
      <c r="BT44">
        <v>5.1891419350643595</v>
      </c>
      <c r="BU44">
        <v>269.02600000000001</v>
      </c>
      <c r="BV44">
        <v>4.0396341648287439</v>
      </c>
      <c r="BW44">
        <v>273.06563416482879</v>
      </c>
      <c r="BX44">
        <v>269.813316239394</v>
      </c>
      <c r="BY44">
        <v>35.656000000000006</v>
      </c>
      <c r="BZ44">
        <v>0.53540251046788678</v>
      </c>
      <c r="CA44">
        <v>36.191402510467896</v>
      </c>
      <c r="CB44">
        <v>35.760348828112647</v>
      </c>
      <c r="CC44">
        <v>208.102</v>
      </c>
      <c r="CD44">
        <v>3.1248130253923092</v>
      </c>
      <c r="CE44">
        <v>211.22681302539232</v>
      </c>
      <c r="CF44">
        <v>208.71101951502965</v>
      </c>
      <c r="CG44">
        <v>99.236000000000004</v>
      </c>
      <c r="CH44">
        <v>1.4901055510654928</v>
      </c>
      <c r="CI44">
        <v>100.7261055510655</v>
      </c>
      <c r="CJ44">
        <v>99.526418451497264</v>
      </c>
      <c r="CK44">
        <v>672.40599999999995</v>
      </c>
      <c r="CL44">
        <v>10.096697903681566</v>
      </c>
      <c r="CM44">
        <v>682.50269790368156</v>
      </c>
      <c r="CN44">
        <v>674.37382527809939</v>
      </c>
    </row>
    <row r="45" spans="1:92" x14ac:dyDescent="0.3">
      <c r="A45" s="18">
        <v>45353</v>
      </c>
      <c r="B45" s="2">
        <v>9</v>
      </c>
      <c r="C45" s="2" t="s">
        <v>23</v>
      </c>
      <c r="D45" s="9">
        <v>35.72137</v>
      </c>
      <c r="E45">
        <v>1.1947729000000001E-2</v>
      </c>
      <c r="G45">
        <v>5.5760000000000005</v>
      </c>
      <c r="H45">
        <v>7.3641587853037732E-2</v>
      </c>
      <c r="I45" s="34">
        <v>5.6496415878530382</v>
      </c>
      <c r="J45" s="34">
        <v>5.5821412012142408</v>
      </c>
      <c r="K45">
        <v>0.71799999999999997</v>
      </c>
      <c r="L45">
        <v>9.482543055681688E-3</v>
      </c>
      <c r="M45" s="34">
        <v>0.72748254305568161</v>
      </c>
      <c r="N45" s="34">
        <v>0.71879077877902153</v>
      </c>
      <c r="O45">
        <v>13.620999999999999</v>
      </c>
      <c r="P45">
        <v>0.17989097348390007</v>
      </c>
      <c r="Q45" s="34">
        <v>13.800890973483899</v>
      </c>
      <c r="R45" s="34">
        <v>13.636001668174167</v>
      </c>
      <c r="S45">
        <v>1.4550000000000001</v>
      </c>
      <c r="T45">
        <v>1.9216016916458013E-2</v>
      </c>
      <c r="U45" s="34">
        <v>1.474216016916458</v>
      </c>
      <c r="V45" s="34">
        <v>1.4566024834588809</v>
      </c>
      <c r="W45">
        <v>0</v>
      </c>
      <c r="X45">
        <v>0</v>
      </c>
      <c r="Y45" s="34">
        <v>0</v>
      </c>
      <c r="Z45" s="34">
        <v>0</v>
      </c>
      <c r="AA45">
        <v>1.2050000000000001</v>
      </c>
      <c r="AB45">
        <v>1.591429579679169E-2</v>
      </c>
      <c r="AC45" s="34">
        <v>1.2209142957967918</v>
      </c>
      <c r="AD45" s="34">
        <v>1.2063271426583859</v>
      </c>
      <c r="AE45">
        <v>22.574999999999996</v>
      </c>
      <c r="AF45">
        <v>0.29814541710586923</v>
      </c>
      <c r="AG45" s="34">
        <v>22.873145417105867</v>
      </c>
      <c r="AH45" s="34">
        <v>22.599863274284694</v>
      </c>
      <c r="AJ45">
        <v>50.255999999999993</v>
      </c>
      <c r="AK45">
        <v>0.66372518635980327</v>
      </c>
      <c r="AL45" s="34">
        <v>50.919725186359798</v>
      </c>
      <c r="AM45" s="34">
        <v>50.311350109078695</v>
      </c>
      <c r="AN45">
        <v>4.6730000000000009</v>
      </c>
      <c r="AO45">
        <v>6.1715771168802974E-2</v>
      </c>
      <c r="AP45" s="34">
        <v>4.7347157711688039</v>
      </c>
      <c r="AQ45" s="34">
        <v>4.6781466702428531</v>
      </c>
      <c r="AR45">
        <v>256.85799999999995</v>
      </c>
      <c r="AS45">
        <v>3.3922939334210116</v>
      </c>
      <c r="AT45" s="34">
        <v>260.25029393342095</v>
      </c>
      <c r="AU45" s="34">
        <v>257.1408939493341</v>
      </c>
      <c r="AV45">
        <v>34.542999999999999</v>
      </c>
      <c r="AW45">
        <v>0.45620541054653552</v>
      </c>
      <c r="AX45" s="34">
        <v>34.999205410546537</v>
      </c>
      <c r="AY45" s="34">
        <v>34.581044389085996</v>
      </c>
      <c r="AZ45">
        <v>202.11100000000002</v>
      </c>
      <c r="BA45">
        <v>2.6692566288675232</v>
      </c>
      <c r="BB45" s="34">
        <v>204.78025662886753</v>
      </c>
      <c r="BC45" s="34">
        <v>202.33359761811539</v>
      </c>
      <c r="BD45">
        <v>99.390999999999991</v>
      </c>
      <c r="BE45">
        <v>1.312645455219023</v>
      </c>
      <c r="BF45" s="34">
        <v>100.70364545521902</v>
      </c>
      <c r="BG45" s="34">
        <v>99.500465590007977</v>
      </c>
      <c r="BH45">
        <v>647.83199999999988</v>
      </c>
      <c r="BI45">
        <v>8.5558423855826984</v>
      </c>
      <c r="BJ45" s="34">
        <v>656.38784238558264</v>
      </c>
      <c r="BK45" s="34">
        <v>648.54549832586497</v>
      </c>
      <c r="BM45">
        <v>55.831999999999994</v>
      </c>
      <c r="BN45">
        <v>0.73736677421284103</v>
      </c>
      <c r="BO45">
        <v>56.569366774212838</v>
      </c>
      <c r="BP45">
        <v>55.893491310292937</v>
      </c>
      <c r="BQ45">
        <v>5.3910000000000009</v>
      </c>
      <c r="BR45">
        <v>7.1198314224484666E-2</v>
      </c>
      <c r="BS45">
        <v>5.4621983142244854</v>
      </c>
      <c r="BT45">
        <v>5.3969374490218751</v>
      </c>
      <c r="BU45">
        <v>270.47899999999993</v>
      </c>
      <c r="BV45">
        <v>3.5721849069049116</v>
      </c>
      <c r="BW45">
        <v>274.05118490690484</v>
      </c>
      <c r="BX45">
        <v>270.77689561750827</v>
      </c>
      <c r="BY45">
        <v>35.997999999999998</v>
      </c>
      <c r="BZ45">
        <v>0.47542142746299354</v>
      </c>
      <c r="CA45">
        <v>36.473421427462995</v>
      </c>
      <c r="CB45">
        <v>36.037646872544876</v>
      </c>
      <c r="CC45">
        <v>202.11100000000002</v>
      </c>
      <c r="CD45">
        <v>2.6692566288675232</v>
      </c>
      <c r="CE45">
        <v>204.78025662886753</v>
      </c>
      <c r="CF45">
        <v>202.33359761811539</v>
      </c>
      <c r="CG45">
        <v>100.59599999999999</v>
      </c>
      <c r="CH45">
        <v>1.3285597510158147</v>
      </c>
      <c r="CI45">
        <v>101.92455975101581</v>
      </c>
      <c r="CJ45">
        <v>100.70679273266636</v>
      </c>
      <c r="CK45">
        <v>670.40699999999993</v>
      </c>
      <c r="CL45">
        <v>8.8539878026885681</v>
      </c>
      <c r="CM45">
        <v>679.26098780268853</v>
      </c>
      <c r="CN45">
        <v>671.14536160014961</v>
      </c>
    </row>
    <row r="46" spans="1:92" x14ac:dyDescent="0.3">
      <c r="A46" s="18">
        <v>45353</v>
      </c>
      <c r="B46" s="2">
        <v>10</v>
      </c>
      <c r="C46" s="2" t="s">
        <v>23</v>
      </c>
      <c r="D46" s="9">
        <v>30.978203000000001</v>
      </c>
      <c r="E46">
        <v>1.1516871999999999E-2</v>
      </c>
      <c r="G46">
        <v>5.548</v>
      </c>
      <c r="H46">
        <v>6.2477496791371288E-2</v>
      </c>
      <c r="I46" s="34">
        <v>5.6104774967913711</v>
      </c>
      <c r="J46" s="34">
        <v>5.5458623456019449</v>
      </c>
      <c r="K46">
        <v>0.66099999999999992</v>
      </c>
      <c r="L46">
        <v>7.4436959947902694E-3</v>
      </c>
      <c r="M46" s="34">
        <v>0.66844369599479014</v>
      </c>
      <c r="N46" s="34">
        <v>0.66074531550881122</v>
      </c>
      <c r="O46">
        <v>13.439</v>
      </c>
      <c r="P46">
        <v>0.15134013687441217</v>
      </c>
      <c r="Q46" s="34">
        <v>13.590340136874412</v>
      </c>
      <c r="R46" s="34">
        <v>13.433821929081567</v>
      </c>
      <c r="S46">
        <v>1.431</v>
      </c>
      <c r="T46">
        <v>1.6114869846512673E-2</v>
      </c>
      <c r="U46" s="34">
        <v>1.4471148698465128</v>
      </c>
      <c r="V46" s="34">
        <v>1.4304486331211939</v>
      </c>
      <c r="W46">
        <v>0</v>
      </c>
      <c r="X46">
        <v>0</v>
      </c>
      <c r="Y46" s="34">
        <v>0</v>
      </c>
      <c r="Z46" s="34">
        <v>0</v>
      </c>
      <c r="AA46">
        <v>1.2470000000000001</v>
      </c>
      <c r="AB46">
        <v>1.4042797133893297E-2</v>
      </c>
      <c r="AC46" s="34">
        <v>1.2610427971338933</v>
      </c>
      <c r="AD46" s="34">
        <v>1.2465195286527804</v>
      </c>
      <c r="AE46">
        <v>22.326000000000001</v>
      </c>
      <c r="AF46">
        <v>0.25141899664097966</v>
      </c>
      <c r="AG46" s="34">
        <v>22.577418996640979</v>
      </c>
      <c r="AH46" s="34">
        <v>22.317397751966297</v>
      </c>
      <c r="AJ46">
        <v>51.165000000000013</v>
      </c>
      <c r="AK46">
        <v>0.57618261054983999</v>
      </c>
      <c r="AL46" s="34">
        <v>51.741182610549856</v>
      </c>
      <c r="AM46" s="34">
        <v>51.145286033295527</v>
      </c>
      <c r="AN46">
        <v>4.9699999999999989</v>
      </c>
      <c r="AO46">
        <v>5.5968485770208222E-2</v>
      </c>
      <c r="AP46" s="34">
        <v>5.0259684857702069</v>
      </c>
      <c r="AQ46" s="34">
        <v>4.968085050043558</v>
      </c>
      <c r="AR46">
        <v>260.94600000000003</v>
      </c>
      <c r="AS46">
        <v>2.9385819894955252</v>
      </c>
      <c r="AT46" s="34">
        <v>263.88458198949553</v>
      </c>
      <c r="AU46" s="34">
        <v>260.84545703594904</v>
      </c>
      <c r="AV46">
        <v>33.962999999999987</v>
      </c>
      <c r="AW46">
        <v>0.3824663344494128</v>
      </c>
      <c r="AX46" s="34">
        <v>34.345466334449398</v>
      </c>
      <c r="AY46" s="34">
        <v>33.949913994895233</v>
      </c>
      <c r="AZ46">
        <v>210.94299999999998</v>
      </c>
      <c r="BA46">
        <v>2.3754849685764658</v>
      </c>
      <c r="BB46" s="34">
        <v>213.31848496857646</v>
      </c>
      <c r="BC46" s="34">
        <v>210.86172328195946</v>
      </c>
      <c r="BD46">
        <v>101.52800000000001</v>
      </c>
      <c r="BE46">
        <v>1.1433336867761976</v>
      </c>
      <c r="BF46" s="34">
        <v>102.67133368677621</v>
      </c>
      <c r="BG46" s="34">
        <v>101.48888107863633</v>
      </c>
      <c r="BH46">
        <v>663.51499999999999</v>
      </c>
      <c r="BI46">
        <v>7.4720180756176502</v>
      </c>
      <c r="BJ46" s="34">
        <v>670.98701807561758</v>
      </c>
      <c r="BK46" s="34">
        <v>663.25934647477902</v>
      </c>
      <c r="BM46">
        <v>56.713000000000015</v>
      </c>
      <c r="BN46">
        <v>0.63866010734121126</v>
      </c>
      <c r="BO46">
        <v>57.351660107341225</v>
      </c>
      <c r="BP46">
        <v>56.691148378897473</v>
      </c>
      <c r="BQ46">
        <v>5.6309999999999985</v>
      </c>
      <c r="BR46">
        <v>6.3412181764998493E-2</v>
      </c>
      <c r="BS46">
        <v>5.6944121817649975</v>
      </c>
      <c r="BT46">
        <v>5.6288303655523695</v>
      </c>
      <c r="BU46">
        <v>274.38500000000005</v>
      </c>
      <c r="BV46">
        <v>3.0899221263699372</v>
      </c>
      <c r="BW46">
        <v>277.47492212636996</v>
      </c>
      <c r="BX46">
        <v>274.27927896503058</v>
      </c>
      <c r="BY46">
        <v>35.393999999999984</v>
      </c>
      <c r="BZ46">
        <v>0.39858120429592547</v>
      </c>
      <c r="CA46">
        <v>35.792581204295914</v>
      </c>
      <c r="CB46">
        <v>35.380362628016428</v>
      </c>
      <c r="CC46">
        <v>210.94299999999998</v>
      </c>
      <c r="CD46">
        <v>2.3754849685764658</v>
      </c>
      <c r="CE46">
        <v>213.31848496857646</v>
      </c>
      <c r="CF46">
        <v>210.86172328195946</v>
      </c>
      <c r="CG46">
        <v>102.77500000000001</v>
      </c>
      <c r="CH46">
        <v>1.1573764839100908</v>
      </c>
      <c r="CI46">
        <v>103.9323764839101</v>
      </c>
      <c r="CJ46">
        <v>102.73540060728911</v>
      </c>
      <c r="CK46">
        <v>685.84100000000001</v>
      </c>
      <c r="CL46">
        <v>7.7234370722586299</v>
      </c>
      <c r="CM46">
        <v>693.56443707225856</v>
      </c>
      <c r="CN46">
        <v>685.57674422674529</v>
      </c>
    </row>
    <row r="47" spans="1:92" x14ac:dyDescent="0.3">
      <c r="A47" s="18">
        <v>45353</v>
      </c>
      <c r="B47" s="2">
        <v>11</v>
      </c>
      <c r="C47" s="2" t="s">
        <v>23</v>
      </c>
      <c r="D47" s="9">
        <v>26.197583999999999</v>
      </c>
      <c r="E47">
        <v>1.1318460000000001E-2</v>
      </c>
      <c r="G47">
        <v>5.5129999999999999</v>
      </c>
      <c r="H47">
        <v>6.4287114667563303E-2</v>
      </c>
      <c r="I47" s="34">
        <v>5.5772871146675636</v>
      </c>
      <c r="J47" s="34">
        <v>5.5141608135516833</v>
      </c>
      <c r="K47">
        <v>0.628</v>
      </c>
      <c r="L47">
        <v>7.3231104682078265E-3</v>
      </c>
      <c r="M47" s="34">
        <v>0.63532311046820777</v>
      </c>
      <c r="N47" s="34">
        <v>0.62813223125529771</v>
      </c>
      <c r="O47">
        <v>13.657</v>
      </c>
      <c r="P47">
        <v>0.15925433067565969</v>
      </c>
      <c r="Q47" s="34">
        <v>13.81625433067566</v>
      </c>
      <c r="R47" s="34">
        <v>13.65987560868408</v>
      </c>
      <c r="S47">
        <v>1.421</v>
      </c>
      <c r="T47">
        <v>1.6570286584909749E-2</v>
      </c>
      <c r="U47" s="34">
        <v>1.4375702865849098</v>
      </c>
      <c r="V47" s="34">
        <v>1.4212992047990098</v>
      </c>
      <c r="W47">
        <v>0</v>
      </c>
      <c r="X47">
        <v>0</v>
      </c>
      <c r="Y47" s="34">
        <v>0</v>
      </c>
      <c r="Z47" s="34">
        <v>0</v>
      </c>
      <c r="AA47">
        <v>1.252</v>
      </c>
      <c r="AB47">
        <v>1.4599576920694584E-2</v>
      </c>
      <c r="AC47" s="34">
        <v>1.2665995769206946</v>
      </c>
      <c r="AD47" s="34">
        <v>1.2522636202733008</v>
      </c>
      <c r="AE47">
        <v>22.471</v>
      </c>
      <c r="AF47">
        <v>0.26203441931703519</v>
      </c>
      <c r="AG47" s="34">
        <v>22.733034419317036</v>
      </c>
      <c r="AH47" s="34">
        <v>22.475731478563372</v>
      </c>
      <c r="AJ47">
        <v>51.179999999999993</v>
      </c>
      <c r="AK47">
        <v>0.59681018115107731</v>
      </c>
      <c r="AL47" s="34">
        <v>51.77681018115107</v>
      </c>
      <c r="AM47" s="34">
        <v>51.190776426188116</v>
      </c>
      <c r="AN47">
        <v>4.8180000000000005</v>
      </c>
      <c r="AO47">
        <v>5.6182716936027575E-2</v>
      </c>
      <c r="AP47" s="34">
        <v>4.8741827169360281</v>
      </c>
      <c r="AQ47" s="34">
        <v>4.8190144748216959</v>
      </c>
      <c r="AR47">
        <v>262.14400000000006</v>
      </c>
      <c r="AS47">
        <v>3.0568622142959758</v>
      </c>
      <c r="AT47" s="34">
        <v>265.20086221429602</v>
      </c>
      <c r="AU47" s="34">
        <v>262.199196863358</v>
      </c>
      <c r="AV47">
        <v>31.987000000000005</v>
      </c>
      <c r="AW47">
        <v>0.37300053271745826</v>
      </c>
      <c r="AX47" s="34">
        <v>32.360000532717464</v>
      </c>
      <c r="AY47" s="34">
        <v>31.993735161087923</v>
      </c>
      <c r="AZ47">
        <v>211.22399999999999</v>
      </c>
      <c r="BA47">
        <v>2.4630838941667674</v>
      </c>
      <c r="BB47" s="34">
        <v>213.68708389416676</v>
      </c>
      <c r="BC47" s="34">
        <v>211.26847518259399</v>
      </c>
      <c r="BD47">
        <v>100.732</v>
      </c>
      <c r="BE47">
        <v>1.1746362479036796</v>
      </c>
      <c r="BF47" s="34">
        <v>101.90663624790368</v>
      </c>
      <c r="BG47" s="34">
        <v>100.75321006179722</v>
      </c>
      <c r="BH47">
        <v>662.08500000000004</v>
      </c>
      <c r="BI47">
        <v>7.7205757871709855</v>
      </c>
      <c r="BJ47" s="34">
        <v>669.80557578717105</v>
      </c>
      <c r="BK47" s="34">
        <v>662.22440816984692</v>
      </c>
      <c r="BM47">
        <v>56.692999999999991</v>
      </c>
      <c r="BN47">
        <v>0.66109729581864063</v>
      </c>
      <c r="BO47">
        <v>57.354097295818633</v>
      </c>
      <c r="BP47">
        <v>56.704937239739799</v>
      </c>
      <c r="BQ47">
        <v>5.4460000000000006</v>
      </c>
      <c r="BR47">
        <v>6.3505827404235396E-2</v>
      </c>
      <c r="BS47">
        <v>5.5095058274042357</v>
      </c>
      <c r="BT47">
        <v>5.4471467060769934</v>
      </c>
      <c r="BU47">
        <v>275.80100000000004</v>
      </c>
      <c r="BV47">
        <v>3.2161165449716353</v>
      </c>
      <c r="BW47">
        <v>279.01711654497166</v>
      </c>
      <c r="BX47">
        <v>275.8590724720421</v>
      </c>
      <c r="BY47">
        <v>33.408000000000008</v>
      </c>
      <c r="BZ47">
        <v>0.38957081930236803</v>
      </c>
      <c r="CA47">
        <v>33.797570819302372</v>
      </c>
      <c r="CB47">
        <v>33.415034365886932</v>
      </c>
      <c r="CC47">
        <v>211.22399999999999</v>
      </c>
      <c r="CD47">
        <v>2.4630838941667674</v>
      </c>
      <c r="CE47">
        <v>213.68708389416676</v>
      </c>
      <c r="CF47">
        <v>211.26847518259399</v>
      </c>
      <c r="CG47">
        <v>101.98399999999999</v>
      </c>
      <c r="CH47">
        <v>1.1892358248243742</v>
      </c>
      <c r="CI47">
        <v>103.17323582482437</v>
      </c>
      <c r="CJ47">
        <v>102.00547368207052</v>
      </c>
      <c r="CK47">
        <v>684.55600000000004</v>
      </c>
      <c r="CL47">
        <v>7.9826102064880207</v>
      </c>
      <c r="CM47">
        <v>692.5386102064881</v>
      </c>
      <c r="CN47">
        <v>684.7001396484103</v>
      </c>
    </row>
    <row r="48" spans="1:92" x14ac:dyDescent="0.3">
      <c r="A48" s="18">
        <v>45353</v>
      </c>
      <c r="B48" s="2">
        <v>12</v>
      </c>
      <c r="C48" s="2" t="s">
        <v>23</v>
      </c>
      <c r="D48" s="9">
        <v>21.869842999999999</v>
      </c>
      <c r="E48">
        <v>1.1777093000000001E-2</v>
      </c>
      <c r="G48">
        <v>5.55</v>
      </c>
      <c r="H48">
        <v>5.5674859419884419E-2</v>
      </c>
      <c r="I48" s="34">
        <v>5.6056748594198842</v>
      </c>
      <c r="J48" s="34">
        <v>5.5396563052727341</v>
      </c>
      <c r="K48">
        <v>0.59899999999999998</v>
      </c>
      <c r="L48">
        <v>6.0088722148668051E-3</v>
      </c>
      <c r="M48" s="34">
        <v>0.60500887221486677</v>
      </c>
      <c r="N48" s="34">
        <v>0.59788362646096715</v>
      </c>
      <c r="O48">
        <v>13.645999999999999</v>
      </c>
      <c r="P48">
        <v>0.13688993362950319</v>
      </c>
      <c r="Q48" s="34">
        <v>13.782889933629502</v>
      </c>
      <c r="R48" s="34">
        <v>13.620567557072384</v>
      </c>
      <c r="S48">
        <v>1.3640000000000001</v>
      </c>
      <c r="T48">
        <v>1.3682974459229254E-2</v>
      </c>
      <c r="U48" s="34">
        <v>1.3776829744592294</v>
      </c>
      <c r="V48" s="34">
        <v>1.3614578739445065</v>
      </c>
      <c r="W48">
        <v>0</v>
      </c>
      <c r="X48">
        <v>0</v>
      </c>
      <c r="Y48" s="34">
        <v>0</v>
      </c>
      <c r="Z48" s="34">
        <v>0</v>
      </c>
      <c r="AA48">
        <v>1.3169999999999999</v>
      </c>
      <c r="AB48">
        <v>1.3211493667745546E-2</v>
      </c>
      <c r="AC48" s="34">
        <v>1.3302114936677456</v>
      </c>
      <c r="AD48" s="34">
        <v>1.3145454691971517</v>
      </c>
      <c r="AE48">
        <v>22.475999999999999</v>
      </c>
      <c r="AF48">
        <v>0.2254681333912292</v>
      </c>
      <c r="AG48" s="34">
        <v>22.701468133391227</v>
      </c>
      <c r="AH48" s="34">
        <v>22.434110831947745</v>
      </c>
      <c r="AJ48">
        <v>50.541000000000011</v>
      </c>
      <c r="AK48">
        <v>0.50700235494421253</v>
      </c>
      <c r="AL48" s="34">
        <v>51.048002354944224</v>
      </c>
      <c r="AM48" s="34">
        <v>50.446805283745832</v>
      </c>
      <c r="AN48">
        <v>4.4980000000000002</v>
      </c>
      <c r="AO48">
        <v>4.5121714895610836E-2</v>
      </c>
      <c r="AP48" s="34">
        <v>4.5431217148956113</v>
      </c>
      <c r="AQ48" s="34">
        <v>4.4896169479489663</v>
      </c>
      <c r="AR48">
        <v>260.95800000000003</v>
      </c>
      <c r="AS48">
        <v>2.6178017954043606</v>
      </c>
      <c r="AT48" s="34">
        <v>263.5758017954044</v>
      </c>
      <c r="AU48" s="34">
        <v>260.47164506511035</v>
      </c>
      <c r="AV48">
        <v>30.550999999999995</v>
      </c>
      <c r="AW48">
        <v>0.30647254597061058</v>
      </c>
      <c r="AX48" s="34">
        <v>30.857472545970605</v>
      </c>
      <c r="AY48" s="34">
        <v>30.494061222051762</v>
      </c>
      <c r="AZ48">
        <v>208.50199999999995</v>
      </c>
      <c r="BA48">
        <v>2.0915891060837368</v>
      </c>
      <c r="BB48" s="34">
        <v>210.5935891060837</v>
      </c>
      <c r="BC48" s="34">
        <v>208.11340882197757</v>
      </c>
      <c r="BD48">
        <v>100.50299999999997</v>
      </c>
      <c r="BE48">
        <v>1.0081964677975932</v>
      </c>
      <c r="BF48" s="34">
        <v>101.51119646779756</v>
      </c>
      <c r="BG48" s="34">
        <v>100.31568966645504</v>
      </c>
      <c r="BH48">
        <v>655.55299999999988</v>
      </c>
      <c r="BI48">
        <v>6.576183985096125</v>
      </c>
      <c r="BJ48" s="34">
        <v>662.12918398509623</v>
      </c>
      <c r="BK48" s="34">
        <v>654.3312270072895</v>
      </c>
      <c r="BM48">
        <v>56.091000000000008</v>
      </c>
      <c r="BN48">
        <v>0.5626772143640969</v>
      </c>
      <c r="BO48">
        <v>56.653677214364109</v>
      </c>
      <c r="BP48">
        <v>55.986461589018568</v>
      </c>
      <c r="BQ48">
        <v>5.0970000000000004</v>
      </c>
      <c r="BR48">
        <v>5.1130587110477639E-2</v>
      </c>
      <c r="BS48">
        <v>5.1481305871104777</v>
      </c>
      <c r="BT48">
        <v>5.0875005744099333</v>
      </c>
      <c r="BU48">
        <v>274.60400000000004</v>
      </c>
      <c r="BV48">
        <v>2.7546917290338637</v>
      </c>
      <c r="BW48">
        <v>277.35869172903392</v>
      </c>
      <c r="BX48">
        <v>274.09221262218273</v>
      </c>
      <c r="BY48">
        <v>31.914999999999996</v>
      </c>
      <c r="BZ48">
        <v>0.32015552042983986</v>
      </c>
      <c r="CA48">
        <v>32.235155520429835</v>
      </c>
      <c r="CB48">
        <v>31.855519095996268</v>
      </c>
      <c r="CC48">
        <v>208.50199999999995</v>
      </c>
      <c r="CD48">
        <v>2.0915891060837368</v>
      </c>
      <c r="CE48">
        <v>210.5935891060837</v>
      </c>
      <c r="CF48">
        <v>208.11340882197757</v>
      </c>
      <c r="CG48">
        <v>101.81999999999996</v>
      </c>
      <c r="CH48">
        <v>1.0214079614653389</v>
      </c>
      <c r="CI48">
        <v>102.84140796146531</v>
      </c>
      <c r="CJ48">
        <v>101.6302351356522</v>
      </c>
      <c r="CK48">
        <v>678.02899999999988</v>
      </c>
      <c r="CL48">
        <v>6.801652118487354</v>
      </c>
      <c r="CM48">
        <v>684.83065211848748</v>
      </c>
      <c r="CN48">
        <v>676.76533783923719</v>
      </c>
    </row>
    <row r="49" spans="1:92" x14ac:dyDescent="0.3">
      <c r="A49" s="18">
        <v>45353</v>
      </c>
      <c r="B49" s="2">
        <v>13</v>
      </c>
      <c r="C49" s="2" t="s">
        <v>23</v>
      </c>
      <c r="D49" s="9">
        <v>17.149349999999998</v>
      </c>
      <c r="E49">
        <v>1.1706868E-2</v>
      </c>
      <c r="G49">
        <v>5.3769999999999998</v>
      </c>
      <c r="H49">
        <v>7.6747060920800012E-2</v>
      </c>
      <c r="I49" s="34">
        <v>5.4537470609207999</v>
      </c>
      <c r="J49" s="34">
        <v>5.3899007639732126</v>
      </c>
      <c r="K49">
        <v>0.56399999999999995</v>
      </c>
      <c r="L49">
        <v>8.0500915676643501E-3</v>
      </c>
      <c r="M49" s="34">
        <v>0.57205009156766429</v>
      </c>
      <c r="N49" s="34">
        <v>0.5653531766562937</v>
      </c>
      <c r="O49">
        <v>13.622</v>
      </c>
      <c r="P49">
        <v>0.19442969385589323</v>
      </c>
      <c r="Q49" s="34">
        <v>13.816429693855893</v>
      </c>
      <c r="R49" s="34">
        <v>13.654682575198642</v>
      </c>
      <c r="S49">
        <v>1.343</v>
      </c>
      <c r="T49">
        <v>1.916892371520075E-2</v>
      </c>
      <c r="U49" s="34">
        <v>1.3621689237152008</v>
      </c>
      <c r="V49" s="34">
        <v>1.3462221919315649</v>
      </c>
      <c r="W49">
        <v>0</v>
      </c>
      <c r="X49">
        <v>0</v>
      </c>
      <c r="Y49" s="34">
        <v>0</v>
      </c>
      <c r="Z49" s="34">
        <v>0</v>
      </c>
      <c r="AA49">
        <v>1.3089999999999999</v>
      </c>
      <c r="AB49">
        <v>1.8683634507220982E-2</v>
      </c>
      <c r="AC49" s="34">
        <v>1.3276836345072209</v>
      </c>
      <c r="AD49" s="34">
        <v>1.3121406174522847</v>
      </c>
      <c r="AE49">
        <v>22.215</v>
      </c>
      <c r="AF49">
        <v>0.3170794045667793</v>
      </c>
      <c r="AG49" s="34">
        <v>22.532079404566776</v>
      </c>
      <c r="AH49" s="34">
        <v>22.268299325211999</v>
      </c>
      <c r="AJ49">
        <v>50.112000000000009</v>
      </c>
      <c r="AK49">
        <v>0.71525919971417729</v>
      </c>
      <c r="AL49" s="34">
        <v>50.827259199714184</v>
      </c>
      <c r="AM49" s="34">
        <v>50.232231185461345</v>
      </c>
      <c r="AN49">
        <v>4.0620000000000003</v>
      </c>
      <c r="AO49">
        <v>5.797778714158261E-2</v>
      </c>
      <c r="AP49" s="34">
        <v>4.1199777871415826</v>
      </c>
      <c r="AQ49" s="34">
        <v>4.0717457510245838</v>
      </c>
      <c r="AR49">
        <v>260.75500000000005</v>
      </c>
      <c r="AS49">
        <v>3.7218113949048193</v>
      </c>
      <c r="AT49" s="34">
        <v>264.47681139490487</v>
      </c>
      <c r="AU49" s="34">
        <v>261.38061627484382</v>
      </c>
      <c r="AV49">
        <v>30.127000000000002</v>
      </c>
      <c r="AW49">
        <v>0.43000905790607075</v>
      </c>
      <c r="AX49" s="34">
        <v>30.557009057906072</v>
      </c>
      <c r="AY49" s="34">
        <v>30.199282186390363</v>
      </c>
      <c r="AZ49">
        <v>211.32100000000003</v>
      </c>
      <c r="BA49">
        <v>3.016229432926238</v>
      </c>
      <c r="BB49" s="34">
        <v>214.33722943292628</v>
      </c>
      <c r="BC49" s="34">
        <v>211.8280117804693</v>
      </c>
      <c r="BD49">
        <v>101.95500000000001</v>
      </c>
      <c r="BE49">
        <v>1.4552253293993245</v>
      </c>
      <c r="BF49" s="34">
        <v>103.41022532939934</v>
      </c>
      <c r="BG49" s="34">
        <v>102.1996154716178</v>
      </c>
      <c r="BH49">
        <v>658.33200000000022</v>
      </c>
      <c r="BI49">
        <v>9.3965122019922127</v>
      </c>
      <c r="BJ49" s="34">
        <v>667.72851220199232</v>
      </c>
      <c r="BK49" s="34">
        <v>659.91150264980718</v>
      </c>
      <c r="BM49">
        <v>55.489000000000011</v>
      </c>
      <c r="BN49">
        <v>0.79200626063497725</v>
      </c>
      <c r="BO49">
        <v>56.281006260634982</v>
      </c>
      <c r="BP49">
        <v>55.622131949434561</v>
      </c>
      <c r="BQ49">
        <v>4.6260000000000003</v>
      </c>
      <c r="BR49">
        <v>6.6027878709246965E-2</v>
      </c>
      <c r="BS49">
        <v>4.6920278787092471</v>
      </c>
      <c r="BT49">
        <v>4.6370989276808778</v>
      </c>
      <c r="BU49">
        <v>274.37700000000007</v>
      </c>
      <c r="BV49">
        <v>3.9162410887607124</v>
      </c>
      <c r="BW49">
        <v>278.29324108876074</v>
      </c>
      <c r="BX49">
        <v>275.03529885004247</v>
      </c>
      <c r="BY49">
        <v>31.470000000000002</v>
      </c>
      <c r="BZ49">
        <v>0.44917798162127148</v>
      </c>
      <c r="CA49">
        <v>31.919177981621274</v>
      </c>
      <c r="CB49">
        <v>31.54550437832193</v>
      </c>
      <c r="CC49">
        <v>211.32100000000003</v>
      </c>
      <c r="CD49">
        <v>3.016229432926238</v>
      </c>
      <c r="CE49">
        <v>214.33722943292628</v>
      </c>
      <c r="CF49">
        <v>211.8280117804693</v>
      </c>
      <c r="CG49">
        <v>103.26400000000001</v>
      </c>
      <c r="CH49">
        <v>1.4739089639065455</v>
      </c>
      <c r="CI49">
        <v>104.73790896390656</v>
      </c>
      <c r="CJ49">
        <v>103.51175608907009</v>
      </c>
      <c r="CK49">
        <v>680.54700000000025</v>
      </c>
      <c r="CL49">
        <v>9.7135916065589925</v>
      </c>
      <c r="CM49">
        <v>690.26059160655905</v>
      </c>
      <c r="CN49">
        <v>682.17980197501913</v>
      </c>
    </row>
    <row r="50" spans="1:92" x14ac:dyDescent="0.3">
      <c r="A50" s="18">
        <v>45353</v>
      </c>
      <c r="B50" s="2">
        <v>14</v>
      </c>
      <c r="C50" s="2" t="s">
        <v>23</v>
      </c>
      <c r="D50" s="9">
        <v>19.582305999999999</v>
      </c>
      <c r="E50">
        <v>1.1659602E-2</v>
      </c>
      <c r="G50">
        <v>5.3079999999999998</v>
      </c>
      <c r="H50">
        <v>5.6898706024766578E-2</v>
      </c>
      <c r="I50" s="34">
        <v>5.3648987060247668</v>
      </c>
      <c r="J50" s="34">
        <v>5.302346122342203</v>
      </c>
      <c r="K50">
        <v>0.56799999999999995</v>
      </c>
      <c r="L50">
        <v>6.0886331993344782E-3</v>
      </c>
      <c r="M50" s="34">
        <v>0.57408863319933445</v>
      </c>
      <c r="N50" s="34">
        <v>0.5673949882235062</v>
      </c>
      <c r="O50">
        <v>13.578999999999999</v>
      </c>
      <c r="P50">
        <v>0.14555906727775156</v>
      </c>
      <c r="Q50" s="34">
        <v>13.724559067277751</v>
      </c>
      <c r="R50" s="34">
        <v>13.5645361709278</v>
      </c>
      <c r="S50">
        <v>1.3029999999999999</v>
      </c>
      <c r="T50">
        <v>1.3967410314670468E-2</v>
      </c>
      <c r="U50" s="34">
        <v>1.3169674103146705</v>
      </c>
      <c r="V50" s="34">
        <v>1.3016120944634306</v>
      </c>
      <c r="W50">
        <v>0</v>
      </c>
      <c r="X50">
        <v>0</v>
      </c>
      <c r="Y50" s="34">
        <v>0</v>
      </c>
      <c r="Z50" s="34">
        <v>0</v>
      </c>
      <c r="AA50">
        <v>1.3340000000000001</v>
      </c>
      <c r="AB50">
        <v>1.4299712478718654E-2</v>
      </c>
      <c r="AC50" s="34">
        <v>1.3482997124787188</v>
      </c>
      <c r="AD50" s="34">
        <v>1.3325790744545025</v>
      </c>
      <c r="AE50">
        <v>22.091999999999999</v>
      </c>
      <c r="AF50">
        <v>0.23681352929524174</v>
      </c>
      <c r="AG50" s="34">
        <v>22.328813529295243</v>
      </c>
      <c r="AH50" s="34">
        <v>22.068468450411441</v>
      </c>
      <c r="AJ50">
        <v>49.121000000000009</v>
      </c>
      <c r="AK50">
        <v>0.52654885807131868</v>
      </c>
      <c r="AL50" s="34">
        <v>49.647548858071325</v>
      </c>
      <c r="AM50" s="34">
        <v>49.068678198110653</v>
      </c>
      <c r="AN50">
        <v>3.9700000000000006</v>
      </c>
      <c r="AO50">
        <v>4.2556115847461065E-2</v>
      </c>
      <c r="AP50" s="34">
        <v>4.0125561158474614</v>
      </c>
      <c r="AQ50" s="34">
        <v>3.9657713085340141</v>
      </c>
      <c r="AR50">
        <v>260.22500000000008</v>
      </c>
      <c r="AS50">
        <v>2.7894622786915759</v>
      </c>
      <c r="AT50" s="34">
        <v>263.01446227869167</v>
      </c>
      <c r="AU50" s="34">
        <v>259.94781832827812</v>
      </c>
      <c r="AV50">
        <v>28.124000000000006</v>
      </c>
      <c r="AW50">
        <v>0.30147309876423051</v>
      </c>
      <c r="AX50" s="34">
        <v>28.425473098764236</v>
      </c>
      <c r="AY50" s="34">
        <v>28.094043395770939</v>
      </c>
      <c r="AZ50">
        <v>208.87900000000005</v>
      </c>
      <c r="BA50">
        <v>2.2390627007813149</v>
      </c>
      <c r="BB50" s="34">
        <v>211.11806270078137</v>
      </c>
      <c r="BC50" s="34">
        <v>208.65651011467921</v>
      </c>
      <c r="BD50">
        <v>102.02900000000001</v>
      </c>
      <c r="BE50">
        <v>1.0936921772797492</v>
      </c>
      <c r="BF50" s="34">
        <v>103.12269217727976</v>
      </c>
      <c r="BG50" s="34">
        <v>101.92032262932416</v>
      </c>
      <c r="BH50">
        <v>652.34800000000018</v>
      </c>
      <c r="BI50">
        <v>6.9927952294356501</v>
      </c>
      <c r="BJ50" s="34">
        <v>659.3407952294358</v>
      </c>
      <c r="BK50" s="34">
        <v>651.65314397469706</v>
      </c>
      <c r="BM50">
        <v>54.429000000000009</v>
      </c>
      <c r="BN50">
        <v>0.58344756409608522</v>
      </c>
      <c r="BO50">
        <v>55.012447564096092</v>
      </c>
      <c r="BP50">
        <v>54.371024320452854</v>
      </c>
      <c r="BQ50">
        <v>4.5380000000000003</v>
      </c>
      <c r="BR50">
        <v>4.8644749046795541E-2</v>
      </c>
      <c r="BS50">
        <v>4.5866447490467959</v>
      </c>
      <c r="BT50">
        <v>4.5331662967575204</v>
      </c>
      <c r="BU50">
        <v>273.80400000000009</v>
      </c>
      <c r="BV50">
        <v>2.9350213459693273</v>
      </c>
      <c r="BW50">
        <v>276.73902134596943</v>
      </c>
      <c r="BX50">
        <v>273.51235449920591</v>
      </c>
      <c r="BY50">
        <v>29.427000000000007</v>
      </c>
      <c r="BZ50">
        <v>0.31544050907890098</v>
      </c>
      <c r="CA50">
        <v>29.742440509078907</v>
      </c>
      <c r="CB50">
        <v>29.395655490234368</v>
      </c>
      <c r="CC50">
        <v>208.87900000000005</v>
      </c>
      <c r="CD50">
        <v>2.2390627007813149</v>
      </c>
      <c r="CE50">
        <v>211.11806270078137</v>
      </c>
      <c r="CF50">
        <v>208.65651011467921</v>
      </c>
      <c r="CG50">
        <v>103.36300000000001</v>
      </c>
      <c r="CH50">
        <v>1.107991889758468</v>
      </c>
      <c r="CI50">
        <v>104.47099188975848</v>
      </c>
      <c r="CJ50">
        <v>103.25290170377866</v>
      </c>
      <c r="CK50">
        <v>674.44000000000017</v>
      </c>
      <c r="CL50">
        <v>7.2296087587308921</v>
      </c>
      <c r="CM50">
        <v>681.66960875873099</v>
      </c>
      <c r="CN50">
        <v>673.72161242510845</v>
      </c>
    </row>
    <row r="51" spans="1:92" x14ac:dyDescent="0.3">
      <c r="A51" s="18">
        <v>45353</v>
      </c>
      <c r="B51" s="2">
        <v>15</v>
      </c>
      <c r="C51" s="2" t="s">
        <v>23</v>
      </c>
      <c r="D51" s="9">
        <v>20.442073000000001</v>
      </c>
      <c r="E51">
        <v>1.1363481999999999E-2</v>
      </c>
      <c r="G51">
        <v>5.2270000000000003</v>
      </c>
      <c r="H51">
        <v>7.8836093370464572E-2</v>
      </c>
      <c r="I51" s="34">
        <v>5.3058360933704645</v>
      </c>
      <c r="J51" s="34">
        <v>5.2455433204284985</v>
      </c>
      <c r="K51">
        <v>0.503</v>
      </c>
      <c r="L51">
        <v>7.5864845925662288E-3</v>
      </c>
      <c r="M51" s="34">
        <v>0.51058648459256628</v>
      </c>
      <c r="N51" s="34">
        <v>0.50478444426545532</v>
      </c>
      <c r="O51">
        <v>13.831</v>
      </c>
      <c r="P51">
        <v>0.20860570258406264</v>
      </c>
      <c r="Q51" s="34">
        <v>14.039605702584062</v>
      </c>
      <c r="R51" s="34">
        <v>13.88006689589565</v>
      </c>
      <c r="S51">
        <v>1.2789999999999999</v>
      </c>
      <c r="T51">
        <v>1.9290484679706173E-2</v>
      </c>
      <c r="U51" s="34">
        <v>1.2982904846797061</v>
      </c>
      <c r="V51" s="34">
        <v>1.2835373841262769</v>
      </c>
      <c r="W51">
        <v>0</v>
      </c>
      <c r="X51">
        <v>0</v>
      </c>
      <c r="Y51" s="34">
        <v>0</v>
      </c>
      <c r="Z51" s="34">
        <v>0</v>
      </c>
      <c r="AA51">
        <v>1.3440000000000001</v>
      </c>
      <c r="AB51">
        <v>2.0270845511747539E-2</v>
      </c>
      <c r="AC51" s="34">
        <v>1.3642708455117476</v>
      </c>
      <c r="AD51" s="34">
        <v>1.3487679783156501</v>
      </c>
      <c r="AE51">
        <v>22.184000000000001</v>
      </c>
      <c r="AF51">
        <v>0.33458961073854709</v>
      </c>
      <c r="AG51" s="34">
        <v>22.518589610738548</v>
      </c>
      <c r="AH51" s="34">
        <v>22.262700023031531</v>
      </c>
      <c r="AJ51">
        <v>48.44100000000001</v>
      </c>
      <c r="AK51">
        <v>0.73061013946024</v>
      </c>
      <c r="AL51" s="34">
        <v>49.171610139460249</v>
      </c>
      <c r="AM51" s="34">
        <v>48.612849432729476</v>
      </c>
      <c r="AN51">
        <v>3.8959999999999999</v>
      </c>
      <c r="AO51">
        <v>5.8761320025125297E-2</v>
      </c>
      <c r="AP51" s="34">
        <v>3.954761320025125</v>
      </c>
      <c r="AQ51" s="34">
        <v>3.9098214609507234</v>
      </c>
      <c r="AR51">
        <v>259.12400000000002</v>
      </c>
      <c r="AS51">
        <v>3.9082310806443967</v>
      </c>
      <c r="AT51" s="34">
        <v>263.03223108064441</v>
      </c>
      <c r="AU51" s="34">
        <v>260.04326905733967</v>
      </c>
      <c r="AV51">
        <v>27.225999999999999</v>
      </c>
      <c r="AW51">
        <v>0.41063544635627858</v>
      </c>
      <c r="AX51" s="34">
        <v>27.636635446356276</v>
      </c>
      <c r="AY51" s="34">
        <v>27.322587036921043</v>
      </c>
      <c r="AZ51">
        <v>209.83200000000002</v>
      </c>
      <c r="BA51">
        <v>3.1647857555215846</v>
      </c>
      <c r="BB51" s="34">
        <v>212.99678575552161</v>
      </c>
      <c r="BC51" s="34">
        <v>210.57640061453088</v>
      </c>
      <c r="BD51">
        <v>101.97800000000002</v>
      </c>
      <c r="BE51">
        <v>1.5380805681525229</v>
      </c>
      <c r="BF51" s="34">
        <v>103.51608056815255</v>
      </c>
      <c r="BG51" s="34">
        <v>102.3397774499058</v>
      </c>
      <c r="BH51">
        <v>650.49700000000007</v>
      </c>
      <c r="BI51">
        <v>9.8111043101601485</v>
      </c>
      <c r="BJ51" s="34">
        <v>660.30810431016016</v>
      </c>
      <c r="BK51" s="34">
        <v>652.80470505237759</v>
      </c>
      <c r="BM51">
        <v>53.668000000000006</v>
      </c>
      <c r="BN51">
        <v>0.8094462328307046</v>
      </c>
      <c r="BO51">
        <v>54.477446232830715</v>
      </c>
      <c r="BP51">
        <v>53.858392753157972</v>
      </c>
      <c r="BQ51">
        <v>4.399</v>
      </c>
      <c r="BR51">
        <v>6.6347804617691519E-2</v>
      </c>
      <c r="BS51">
        <v>4.4653478046176911</v>
      </c>
      <c r="BT51">
        <v>4.4146059052161783</v>
      </c>
      <c r="BU51">
        <v>272.95500000000004</v>
      </c>
      <c r="BV51">
        <v>4.1168367832284591</v>
      </c>
      <c r="BW51">
        <v>277.07183678322849</v>
      </c>
      <c r="BX51">
        <v>273.92333595323532</v>
      </c>
      <c r="BY51">
        <v>28.504999999999999</v>
      </c>
      <c r="BZ51">
        <v>0.42992593103598475</v>
      </c>
      <c r="CA51">
        <v>28.934925931035984</v>
      </c>
      <c r="CB51">
        <v>28.606124421047319</v>
      </c>
      <c r="CC51">
        <v>209.83200000000002</v>
      </c>
      <c r="CD51">
        <v>3.1647857555215846</v>
      </c>
      <c r="CE51">
        <v>212.99678575552161</v>
      </c>
      <c r="CF51">
        <v>210.57640061453088</v>
      </c>
      <c r="CG51">
        <v>103.32200000000002</v>
      </c>
      <c r="CH51">
        <v>1.5583514136642704</v>
      </c>
      <c r="CI51">
        <v>104.8803514136643</v>
      </c>
      <c r="CJ51">
        <v>103.68854542822145</v>
      </c>
      <c r="CK51">
        <v>672.68100000000004</v>
      </c>
      <c r="CL51">
        <v>10.145693920898696</v>
      </c>
      <c r="CM51">
        <v>682.82669392089872</v>
      </c>
      <c r="CN51">
        <v>675.06740507540917</v>
      </c>
    </row>
    <row r="52" spans="1:92" x14ac:dyDescent="0.3">
      <c r="A52" s="18">
        <v>45353</v>
      </c>
      <c r="B52" s="2">
        <v>16</v>
      </c>
      <c r="C52" s="2" t="s">
        <v>23</v>
      </c>
      <c r="D52" s="9">
        <v>17.958848</v>
      </c>
      <c r="E52">
        <v>1.1243657000000001E-2</v>
      </c>
      <c r="G52">
        <v>5.0549999999999997</v>
      </c>
      <c r="H52">
        <v>7.1830956794505157E-2</v>
      </c>
      <c r="I52" s="34">
        <v>5.126830956794505</v>
      </c>
      <c r="J52" s="34">
        <v>5.0691866280193256</v>
      </c>
      <c r="K52">
        <v>0.42599999999999999</v>
      </c>
      <c r="L52">
        <v>6.0534100087950926E-3</v>
      </c>
      <c r="M52" s="34">
        <v>0.4320534100087951</v>
      </c>
      <c r="N52" s="34">
        <v>0.42719554966097584</v>
      </c>
      <c r="O52">
        <v>13.349</v>
      </c>
      <c r="P52">
        <v>0.18968772349156265</v>
      </c>
      <c r="Q52" s="34">
        <v>13.538687723491563</v>
      </c>
      <c r="R52" s="34">
        <v>13.386463362498514</v>
      </c>
      <c r="S52">
        <v>1.2609999999999999</v>
      </c>
      <c r="T52">
        <v>1.7918662021339463E-2</v>
      </c>
      <c r="U52" s="34">
        <v>1.2789186620213393</v>
      </c>
      <c r="V52" s="34">
        <v>1.2645389392546724</v>
      </c>
      <c r="W52">
        <v>0</v>
      </c>
      <c r="X52">
        <v>0</v>
      </c>
      <c r="Y52" s="34">
        <v>0</v>
      </c>
      <c r="Z52" s="34">
        <v>0</v>
      </c>
      <c r="AA52">
        <v>1.351</v>
      </c>
      <c r="AB52">
        <v>1.9197551459817299E-2</v>
      </c>
      <c r="AC52" s="34">
        <v>1.3701975514598173</v>
      </c>
      <c r="AD52" s="34">
        <v>1.3547915201689633</v>
      </c>
      <c r="AE52">
        <v>21.441999999999997</v>
      </c>
      <c r="AF52">
        <v>0.30468830377601963</v>
      </c>
      <c r="AG52" s="34">
        <v>21.746688303776018</v>
      </c>
      <c r="AH52" s="34">
        <v>21.50217599960245</v>
      </c>
      <c r="AJ52">
        <v>47.755000000000003</v>
      </c>
      <c r="AK52">
        <v>0.67859294593898978</v>
      </c>
      <c r="AL52" s="34">
        <v>48.43359294593899</v>
      </c>
      <c r="AM52" s="34">
        <v>47.889022239577237</v>
      </c>
      <c r="AN52">
        <v>3.8620000000000005</v>
      </c>
      <c r="AO52">
        <v>5.4878566793348953E-2</v>
      </c>
      <c r="AP52" s="34">
        <v>3.9168785667933497</v>
      </c>
      <c r="AQ52" s="34">
        <v>3.8728385276776738</v>
      </c>
      <c r="AR52">
        <v>257.00600000000003</v>
      </c>
      <c r="AS52">
        <v>3.6520251002826098</v>
      </c>
      <c r="AT52" s="34">
        <v>260.65802510028266</v>
      </c>
      <c r="AU52" s="34">
        <v>257.7272756717577</v>
      </c>
      <c r="AV52">
        <v>27.242999999999999</v>
      </c>
      <c r="AW52">
        <v>0.38711983302724107</v>
      </c>
      <c r="AX52" s="34">
        <v>27.630119833027241</v>
      </c>
      <c r="AY52" s="34">
        <v>27.319456242755788</v>
      </c>
      <c r="AZ52">
        <v>205.18299999999999</v>
      </c>
      <c r="BA52">
        <v>2.9156263517244212</v>
      </c>
      <c r="BB52" s="34">
        <v>208.09862635172442</v>
      </c>
      <c r="BC52" s="34">
        <v>205.75883677485447</v>
      </c>
      <c r="BD52">
        <v>103.592</v>
      </c>
      <c r="BE52">
        <v>1.4720301634532893</v>
      </c>
      <c r="BF52" s="34">
        <v>105.06403016345328</v>
      </c>
      <c r="BG52" s="34">
        <v>103.88272624525776</v>
      </c>
      <c r="BH52">
        <v>644.64099999999996</v>
      </c>
      <c r="BI52">
        <v>9.1602729612198992</v>
      </c>
      <c r="BJ52" s="34">
        <v>653.80127296121987</v>
      </c>
      <c r="BK52" s="34">
        <v>646.4501557018807</v>
      </c>
      <c r="BM52">
        <v>52.81</v>
      </c>
      <c r="BN52">
        <v>0.75042390273349491</v>
      </c>
      <c r="BO52">
        <v>53.560423902733497</v>
      </c>
      <c r="BP52">
        <v>52.958208867596561</v>
      </c>
      <c r="BQ52">
        <v>4.2880000000000003</v>
      </c>
      <c r="BR52">
        <v>6.0931976802144044E-2</v>
      </c>
      <c r="BS52">
        <v>4.3489319768021444</v>
      </c>
      <c r="BT52">
        <v>4.3000340773386494</v>
      </c>
      <c r="BU52">
        <v>270.35500000000002</v>
      </c>
      <c r="BV52">
        <v>3.8417128237741727</v>
      </c>
      <c r="BW52">
        <v>274.19671282377419</v>
      </c>
      <c r="BX52">
        <v>271.11373903425618</v>
      </c>
      <c r="BY52">
        <v>28.503999999999998</v>
      </c>
      <c r="BZ52">
        <v>0.40503849504858053</v>
      </c>
      <c r="CA52">
        <v>28.909038495048581</v>
      </c>
      <c r="CB52">
        <v>28.583995182010462</v>
      </c>
      <c r="CC52">
        <v>205.18299999999999</v>
      </c>
      <c r="CD52">
        <v>2.9156263517244212</v>
      </c>
      <c r="CE52">
        <v>208.09862635172442</v>
      </c>
      <c r="CF52">
        <v>205.75883677485447</v>
      </c>
      <c r="CG52">
        <v>104.943</v>
      </c>
      <c r="CH52">
        <v>1.4912277149131066</v>
      </c>
      <c r="CI52">
        <v>106.43422771491309</v>
      </c>
      <c r="CJ52">
        <v>105.23751776542672</v>
      </c>
      <c r="CK52">
        <v>666.08299999999997</v>
      </c>
      <c r="CL52">
        <v>9.4649612649959192</v>
      </c>
      <c r="CM52">
        <v>675.54796126499593</v>
      </c>
      <c r="CN52">
        <v>667.9523317014831</v>
      </c>
    </row>
    <row r="53" spans="1:92" x14ac:dyDescent="0.3">
      <c r="A53" s="18">
        <v>45353</v>
      </c>
      <c r="B53" s="2">
        <v>17</v>
      </c>
      <c r="C53" s="2" t="s">
        <v>23</v>
      </c>
      <c r="D53" s="9">
        <v>22.873847999999999</v>
      </c>
      <c r="E53">
        <v>1.1476428E-2</v>
      </c>
      <c r="G53">
        <v>5.0559999999999992</v>
      </c>
      <c r="H53">
        <v>7.176364986314071E-2</v>
      </c>
      <c r="I53" s="34">
        <v>5.12776364986314</v>
      </c>
      <c r="J53" s="34">
        <v>5.0689152395344683</v>
      </c>
      <c r="K53">
        <v>0.433</v>
      </c>
      <c r="L53">
        <v>6.1458980203203976E-3</v>
      </c>
      <c r="M53" s="34">
        <v>0.43914589802032039</v>
      </c>
      <c r="N53" s="34">
        <v>0.43410607174019483</v>
      </c>
      <c r="O53">
        <v>13.313000000000001</v>
      </c>
      <c r="P53">
        <v>0.18896152504509342</v>
      </c>
      <c r="Q53" s="34">
        <v>13.501961525045093</v>
      </c>
      <c r="R53" s="34">
        <v>13.347007235744142</v>
      </c>
      <c r="S53">
        <v>1.2509999999999999</v>
      </c>
      <c r="T53">
        <v>1.7756393587576944E-2</v>
      </c>
      <c r="U53" s="34">
        <v>1.2687563935875767</v>
      </c>
      <c r="V53" s="34">
        <v>1.2541956021870293</v>
      </c>
      <c r="W53">
        <v>0</v>
      </c>
      <c r="X53">
        <v>0</v>
      </c>
      <c r="Y53" s="34">
        <v>0</v>
      </c>
      <c r="Z53" s="34">
        <v>0</v>
      </c>
      <c r="AA53">
        <v>1.3939999999999999</v>
      </c>
      <c r="AB53">
        <v>1.9786101247867515E-2</v>
      </c>
      <c r="AC53" s="34">
        <v>1.4137861012478674</v>
      </c>
      <c r="AD53" s="34">
        <v>1.3975608868494955</v>
      </c>
      <c r="AE53">
        <v>21.446999999999999</v>
      </c>
      <c r="AF53">
        <v>0.30441356776399897</v>
      </c>
      <c r="AG53" s="34">
        <v>21.751413567763997</v>
      </c>
      <c r="AH53" s="34">
        <v>21.501785036055331</v>
      </c>
      <c r="AJ53">
        <v>47.393999999999998</v>
      </c>
      <c r="AK53">
        <v>0.67269905490777127</v>
      </c>
      <c r="AL53" s="34">
        <v>48.066699054907772</v>
      </c>
      <c r="AM53" s="34">
        <v>47.515065044006455</v>
      </c>
      <c r="AN53">
        <v>3.879</v>
      </c>
      <c r="AO53">
        <v>5.5057594505364488E-2</v>
      </c>
      <c r="AP53" s="34">
        <v>3.9340575945053646</v>
      </c>
      <c r="AQ53" s="34">
        <v>3.8889086657741703</v>
      </c>
      <c r="AR53">
        <v>254.54199999999997</v>
      </c>
      <c r="AS53">
        <v>3.6129080228369386</v>
      </c>
      <c r="AT53" s="34">
        <v>258.15490802283693</v>
      </c>
      <c r="AU53" s="34">
        <v>255.19221180806622</v>
      </c>
      <c r="AV53">
        <v>27.472000000000001</v>
      </c>
      <c r="AW53">
        <v>0.38993097093358425</v>
      </c>
      <c r="AX53" s="34">
        <v>27.861930970933585</v>
      </c>
      <c r="AY53" s="34">
        <v>27.542175526204694</v>
      </c>
      <c r="AZ53">
        <v>204.96999999999997</v>
      </c>
      <c r="BA53">
        <v>2.9092949589493573</v>
      </c>
      <c r="BB53" s="34">
        <v>207.87929495894932</v>
      </c>
      <c r="BC53" s="34">
        <v>205.49358319766216</v>
      </c>
      <c r="BD53">
        <v>101.44</v>
      </c>
      <c r="BE53">
        <v>1.4398150004187094</v>
      </c>
      <c r="BF53" s="34">
        <v>102.8798150004187</v>
      </c>
      <c r="BG53" s="34">
        <v>101.69912221091307</v>
      </c>
      <c r="BH53">
        <v>639.69699999999989</v>
      </c>
      <c r="BI53">
        <v>9.0797056025517247</v>
      </c>
      <c r="BJ53" s="34">
        <v>648.77670560255171</v>
      </c>
      <c r="BK53" s="34">
        <v>641.33106645262671</v>
      </c>
      <c r="BM53">
        <v>52.449999999999996</v>
      </c>
      <c r="BN53">
        <v>0.74446270477091203</v>
      </c>
      <c r="BO53">
        <v>53.194462704770913</v>
      </c>
      <c r="BP53">
        <v>52.583980283540924</v>
      </c>
      <c r="BQ53">
        <v>4.3120000000000003</v>
      </c>
      <c r="BR53">
        <v>6.1203492525684883E-2</v>
      </c>
      <c r="BS53">
        <v>4.3732034925256853</v>
      </c>
      <c r="BT53">
        <v>4.3230147375143648</v>
      </c>
      <c r="BU53">
        <v>267.85499999999996</v>
      </c>
      <c r="BV53">
        <v>3.8018695478820321</v>
      </c>
      <c r="BW53">
        <v>271.65686954788202</v>
      </c>
      <c r="BX53">
        <v>268.53921904381036</v>
      </c>
      <c r="BY53">
        <v>28.723000000000003</v>
      </c>
      <c r="BZ53">
        <v>0.40768736452116122</v>
      </c>
      <c r="CA53">
        <v>29.130687364521162</v>
      </c>
      <c r="CB53">
        <v>28.796371128391723</v>
      </c>
      <c r="CC53">
        <v>204.96999999999997</v>
      </c>
      <c r="CD53">
        <v>2.9092949589493573</v>
      </c>
      <c r="CE53">
        <v>207.87929495894932</v>
      </c>
      <c r="CF53">
        <v>205.49358319766216</v>
      </c>
      <c r="CG53">
        <v>102.834</v>
      </c>
      <c r="CH53">
        <v>1.4596011016665769</v>
      </c>
      <c r="CI53">
        <v>104.29360110166657</v>
      </c>
      <c r="CJ53">
        <v>103.09668309776256</v>
      </c>
      <c r="CK53">
        <v>661.14399999999989</v>
      </c>
      <c r="CL53">
        <v>9.3841191703157243</v>
      </c>
      <c r="CM53">
        <v>670.52811917031568</v>
      </c>
      <c r="CN53">
        <v>662.83285148868208</v>
      </c>
    </row>
    <row r="54" spans="1:92" x14ac:dyDescent="0.3">
      <c r="A54" s="18">
        <v>45353</v>
      </c>
      <c r="B54" s="2">
        <v>18</v>
      </c>
      <c r="C54" s="2" t="s">
        <v>23</v>
      </c>
      <c r="D54" s="9">
        <v>23.478017999999999</v>
      </c>
      <c r="E54">
        <v>1.186307E-2</v>
      </c>
      <c r="G54">
        <v>5.2190000000000003</v>
      </c>
      <c r="H54">
        <v>4.5514812947989307E-2</v>
      </c>
      <c r="I54" s="34">
        <v>5.26451481294799</v>
      </c>
      <c r="J54" s="34">
        <v>5.2020615052059513</v>
      </c>
      <c r="K54">
        <v>0.45700000000000002</v>
      </c>
      <c r="L54">
        <v>3.9854894648842908E-3</v>
      </c>
      <c r="M54" s="34">
        <v>0.46098548946488432</v>
      </c>
      <c r="N54" s="34">
        <v>0.45551678633437814</v>
      </c>
      <c r="O54">
        <v>13.125</v>
      </c>
      <c r="P54">
        <v>0.11446290859213636</v>
      </c>
      <c r="Q54" s="34">
        <v>13.239462908592136</v>
      </c>
      <c r="R54" s="34">
        <v>13.082402233345105</v>
      </c>
      <c r="S54">
        <v>1.236</v>
      </c>
      <c r="T54">
        <v>1.0779135620562326E-2</v>
      </c>
      <c r="U54" s="34">
        <v>1.2467791356205624</v>
      </c>
      <c r="V54" s="34">
        <v>1.2319885074601562</v>
      </c>
      <c r="W54">
        <v>0</v>
      </c>
      <c r="X54">
        <v>0</v>
      </c>
      <c r="Y54" s="34">
        <v>0</v>
      </c>
      <c r="Z54" s="34">
        <v>0</v>
      </c>
      <c r="AA54">
        <v>1.282</v>
      </c>
      <c r="AB54">
        <v>1.118030086210429E-2</v>
      </c>
      <c r="AC54" s="34">
        <v>1.2931803008621043</v>
      </c>
      <c r="AD54" s="34">
        <v>1.2778392124303561</v>
      </c>
      <c r="AE54">
        <v>21.319000000000003</v>
      </c>
      <c r="AF54">
        <v>0.18592264748767656</v>
      </c>
      <c r="AG54" s="34">
        <v>21.504922647487678</v>
      </c>
      <c r="AH54" s="34">
        <v>21.249808244775949</v>
      </c>
      <c r="AJ54">
        <v>47.570999999999991</v>
      </c>
      <c r="AK54">
        <v>0.41486590663897277</v>
      </c>
      <c r="AL54" s="34">
        <v>47.985865906638963</v>
      </c>
      <c r="AM54" s="34">
        <v>47.416606220377894</v>
      </c>
      <c r="AN54">
        <v>3.9450000000000007</v>
      </c>
      <c r="AO54">
        <v>3.4404279953979273E-2</v>
      </c>
      <c r="AP54" s="34">
        <v>3.9794042799539802</v>
      </c>
      <c r="AQ54" s="34">
        <v>3.9321963284225867</v>
      </c>
      <c r="AR54">
        <v>254.006</v>
      </c>
      <c r="AS54">
        <v>2.215182137893652</v>
      </c>
      <c r="AT54" s="34">
        <v>256.22118213789366</v>
      </c>
      <c r="AU54" s="34">
        <v>253.18161231870909</v>
      </c>
      <c r="AV54">
        <v>27.243999999999996</v>
      </c>
      <c r="AW54">
        <v>0.2375944747949838</v>
      </c>
      <c r="AX54" s="34">
        <v>27.481594474794981</v>
      </c>
      <c r="AY54" s="34">
        <v>27.155578395828876</v>
      </c>
      <c r="AZ54">
        <v>201.68600000000001</v>
      </c>
      <c r="BA54">
        <v>1.7589002805572278</v>
      </c>
      <c r="BB54" s="34">
        <v>203.44490028055725</v>
      </c>
      <c r="BC54" s="34">
        <v>201.03141918738598</v>
      </c>
      <c r="BD54">
        <v>98.987999999999985</v>
      </c>
      <c r="BE54">
        <v>0.86327271586425847</v>
      </c>
      <c r="BF54" s="34">
        <v>99.851272715864241</v>
      </c>
      <c r="BG54" s="34">
        <v>98.666730078046854</v>
      </c>
      <c r="BH54">
        <v>633.43999999999994</v>
      </c>
      <c r="BI54">
        <v>5.5242197957030745</v>
      </c>
      <c r="BJ54" s="34">
        <v>638.964219795703</v>
      </c>
      <c r="BK54" s="34">
        <v>631.38414252877124</v>
      </c>
      <c r="BM54">
        <v>52.789999999999992</v>
      </c>
      <c r="BN54">
        <v>0.46038071958696208</v>
      </c>
      <c r="BO54">
        <v>53.250380719586957</v>
      </c>
      <c r="BP54">
        <v>52.618667725583848</v>
      </c>
      <c r="BQ54">
        <v>4.402000000000001</v>
      </c>
      <c r="BR54">
        <v>3.8389769418863566E-2</v>
      </c>
      <c r="BS54">
        <v>4.4403897694188643</v>
      </c>
      <c r="BT54">
        <v>4.3877131147569646</v>
      </c>
      <c r="BU54">
        <v>267.13099999999997</v>
      </c>
      <c r="BV54">
        <v>2.3296450464857883</v>
      </c>
      <c r="BW54">
        <v>269.46064504648581</v>
      </c>
      <c r="BX54">
        <v>266.26401455205416</v>
      </c>
      <c r="BY54">
        <v>28.479999999999997</v>
      </c>
      <c r="BZ54">
        <v>0.24837361041554612</v>
      </c>
      <c r="CA54">
        <v>28.728373610415545</v>
      </c>
      <c r="CB54">
        <v>28.387566903289031</v>
      </c>
      <c r="CC54">
        <v>201.68600000000001</v>
      </c>
      <c r="CD54">
        <v>1.7589002805572278</v>
      </c>
      <c r="CE54">
        <v>203.44490028055725</v>
      </c>
      <c r="CF54">
        <v>201.03141918738598</v>
      </c>
      <c r="CG54">
        <v>100.26999999999998</v>
      </c>
      <c r="CH54">
        <v>0.87445301672636278</v>
      </c>
      <c r="CI54">
        <v>101.14445301672635</v>
      </c>
      <c r="CJ54">
        <v>99.944569290477205</v>
      </c>
      <c r="CK54">
        <v>654.7589999999999</v>
      </c>
      <c r="CL54">
        <v>5.710142443190751</v>
      </c>
      <c r="CM54">
        <v>660.46914244319066</v>
      </c>
      <c r="CN54">
        <v>652.63395077354721</v>
      </c>
    </row>
    <row r="55" spans="1:92" x14ac:dyDescent="0.3">
      <c r="A55" s="18">
        <v>45353</v>
      </c>
      <c r="B55" s="2">
        <v>19</v>
      </c>
      <c r="C55" s="2" t="s">
        <v>23</v>
      </c>
      <c r="D55" s="9">
        <v>21.400223</v>
      </c>
      <c r="E55">
        <v>1.1368702E-2</v>
      </c>
      <c r="G55">
        <v>5.2259999999999991</v>
      </c>
      <c r="H55">
        <v>6.8515793625183327E-2</v>
      </c>
      <c r="I55" s="34">
        <v>5.2945157936251821</v>
      </c>
      <c r="J55" s="34">
        <v>5.2343240213331645</v>
      </c>
      <c r="K55">
        <v>0.45300000000000001</v>
      </c>
      <c r="L55">
        <v>5.939084292424044E-3</v>
      </c>
      <c r="M55" s="34">
        <v>0.45893908429242408</v>
      </c>
      <c r="N55" s="34">
        <v>0.45372154260695063</v>
      </c>
      <c r="O55">
        <v>13.280999999999999</v>
      </c>
      <c r="P55">
        <v>0.1741213653149751</v>
      </c>
      <c r="Q55" s="34">
        <v>13.455121365314973</v>
      </c>
      <c r="R55" s="34">
        <v>13.302154100138875</v>
      </c>
      <c r="S55">
        <v>1.238</v>
      </c>
      <c r="T55">
        <v>1.6230874953688666E-2</v>
      </c>
      <c r="U55" s="34">
        <v>1.2542308749536886</v>
      </c>
      <c r="V55" s="34">
        <v>1.2399718978971408</v>
      </c>
      <c r="W55">
        <v>0</v>
      </c>
      <c r="X55">
        <v>0</v>
      </c>
      <c r="Y55" s="34">
        <v>0</v>
      </c>
      <c r="Z55" s="34">
        <v>0</v>
      </c>
      <c r="AA55">
        <v>1.294</v>
      </c>
      <c r="AB55">
        <v>1.6965066389396717E-2</v>
      </c>
      <c r="AC55" s="34">
        <v>1.3109650663893968</v>
      </c>
      <c r="AD55" s="34">
        <v>1.2960610952172056</v>
      </c>
      <c r="AE55">
        <v>21.491999999999997</v>
      </c>
      <c r="AF55">
        <v>0.28177218457566788</v>
      </c>
      <c r="AG55" s="34">
        <v>21.773772184575662</v>
      </c>
      <c r="AH55" s="34">
        <v>21.526232657193336</v>
      </c>
      <c r="AJ55">
        <v>47.653999999999989</v>
      </c>
      <c r="AK55">
        <v>0.62477069066484614</v>
      </c>
      <c r="AL55" s="34">
        <v>48.278770690664835</v>
      </c>
      <c r="AM55" s="34">
        <v>47.729903733756338</v>
      </c>
      <c r="AN55">
        <v>3.9219999999999997</v>
      </c>
      <c r="AO55">
        <v>5.1419621622267327E-2</v>
      </c>
      <c r="AP55" s="34">
        <v>3.9734196216222673</v>
      </c>
      <c r="AQ55" s="34">
        <v>3.928246998023091</v>
      </c>
      <c r="AR55">
        <v>253.31899999999987</v>
      </c>
      <c r="AS55">
        <v>3.3211542911094161</v>
      </c>
      <c r="AT55" s="34">
        <v>256.6401542911093</v>
      </c>
      <c r="AU55" s="34">
        <v>253.72248885573967</v>
      </c>
      <c r="AV55">
        <v>26.332000000000008</v>
      </c>
      <c r="AW55">
        <v>0.34522730151900655</v>
      </c>
      <c r="AX55" s="34">
        <v>26.677227301519014</v>
      </c>
      <c r="AY55" s="34">
        <v>26.373941854141783</v>
      </c>
      <c r="AZ55">
        <v>213.69099999999997</v>
      </c>
      <c r="BA55">
        <v>2.8016089658551571</v>
      </c>
      <c r="BB55" s="34">
        <v>216.49260896585514</v>
      </c>
      <c r="BC55" s="34">
        <v>214.0313690093198</v>
      </c>
      <c r="BD55">
        <v>98.907999999999973</v>
      </c>
      <c r="BE55">
        <v>1.2967394021966381</v>
      </c>
      <c r="BF55" s="34">
        <v>100.20473940219661</v>
      </c>
      <c r="BG55" s="34">
        <v>99.065541580945379</v>
      </c>
      <c r="BH55">
        <v>643.82599999999991</v>
      </c>
      <c r="BI55">
        <v>8.4409202729673307</v>
      </c>
      <c r="BJ55" s="34">
        <v>652.26692027296724</v>
      </c>
      <c r="BK55" s="34">
        <v>644.851492031926</v>
      </c>
      <c r="BM55">
        <v>52.879999999999988</v>
      </c>
      <c r="BN55">
        <v>0.69328648429002948</v>
      </c>
      <c r="BO55">
        <v>53.573286484290016</v>
      </c>
      <c r="BP55">
        <v>52.964227755089503</v>
      </c>
      <c r="BQ55">
        <v>4.375</v>
      </c>
      <c r="BR55">
        <v>5.7358705914691374E-2</v>
      </c>
      <c r="BS55">
        <v>4.4323587059146909</v>
      </c>
      <c r="BT55">
        <v>4.3819685406300417</v>
      </c>
      <c r="BU55">
        <v>266.59999999999985</v>
      </c>
      <c r="BV55">
        <v>3.4952756564243912</v>
      </c>
      <c r="BW55">
        <v>270.09527565642429</v>
      </c>
      <c r="BX55">
        <v>267.02464295587856</v>
      </c>
      <c r="BY55">
        <v>27.570000000000007</v>
      </c>
      <c r="BZ55">
        <v>0.36145817647269524</v>
      </c>
      <c r="CA55">
        <v>27.931458176472702</v>
      </c>
      <c r="CB55">
        <v>27.613913752038926</v>
      </c>
      <c r="CC55">
        <v>213.69099999999997</v>
      </c>
      <c r="CD55">
        <v>2.8016089658551571</v>
      </c>
      <c r="CE55">
        <v>216.49260896585514</v>
      </c>
      <c r="CF55">
        <v>214.0313690093198</v>
      </c>
      <c r="CG55">
        <v>100.20199999999997</v>
      </c>
      <c r="CH55">
        <v>1.3137044685860348</v>
      </c>
      <c r="CI55">
        <v>101.51570446858601</v>
      </c>
      <c r="CJ55">
        <v>100.36160267616259</v>
      </c>
      <c r="CK55">
        <v>665.31799999999987</v>
      </c>
      <c r="CL55">
        <v>8.7226924575429994</v>
      </c>
      <c r="CM55">
        <v>674.04069245754295</v>
      </c>
      <c r="CN55">
        <v>666.3777246891193</v>
      </c>
    </row>
    <row r="56" spans="1:92" x14ac:dyDescent="0.3">
      <c r="A56" s="18">
        <v>45353</v>
      </c>
      <c r="B56" s="2">
        <v>20</v>
      </c>
      <c r="C56" s="2" t="s">
        <v>23</v>
      </c>
      <c r="D56" s="9">
        <v>28.870462</v>
      </c>
      <c r="E56">
        <v>1.1266305000000001E-2</v>
      </c>
      <c r="G56">
        <v>5.194</v>
      </c>
      <c r="H56">
        <v>6.3104548943176936E-2</v>
      </c>
      <c r="I56" s="34">
        <v>5.2571045489431771</v>
      </c>
      <c r="J56" s="34">
        <v>5.1978764056778957</v>
      </c>
      <c r="K56">
        <v>0.45600000000000002</v>
      </c>
      <c r="L56">
        <v>5.5401760335172662E-3</v>
      </c>
      <c r="M56" s="34">
        <v>0.46154017603351727</v>
      </c>
      <c r="N56" s="34">
        <v>0.45634032364056998</v>
      </c>
      <c r="O56">
        <v>13.110000000000001</v>
      </c>
      <c r="P56">
        <v>0.15928006096362143</v>
      </c>
      <c r="Q56" s="34">
        <v>13.269280060963622</v>
      </c>
      <c r="R56" s="34">
        <v>13.119784304666387</v>
      </c>
      <c r="S56">
        <v>1.1919999999999999</v>
      </c>
      <c r="T56">
        <v>1.448221454375566E-2</v>
      </c>
      <c r="U56" s="34">
        <v>1.2064822145437557</v>
      </c>
      <c r="V56" s="34">
        <v>1.1928896179376303</v>
      </c>
      <c r="W56">
        <v>0</v>
      </c>
      <c r="X56">
        <v>0</v>
      </c>
      <c r="Y56" s="34">
        <v>0</v>
      </c>
      <c r="Z56" s="34">
        <v>0</v>
      </c>
      <c r="AA56">
        <v>1.3460000000000001</v>
      </c>
      <c r="AB56">
        <v>1.6353238905952281E-2</v>
      </c>
      <c r="AC56" s="34">
        <v>1.3623532389059523</v>
      </c>
      <c r="AD56" s="34">
        <v>1.3470045517986999</v>
      </c>
      <c r="AE56">
        <v>21.298000000000002</v>
      </c>
      <c r="AF56">
        <v>0.25876023939002357</v>
      </c>
      <c r="AG56" s="34">
        <v>21.556760239390023</v>
      </c>
      <c r="AH56" s="34">
        <v>21.313895203721184</v>
      </c>
      <c r="AJ56">
        <v>47.512999999999998</v>
      </c>
      <c r="AK56">
        <v>0.57725961377303925</v>
      </c>
      <c r="AL56" s="34">
        <v>48.090259613773036</v>
      </c>
      <c r="AM56" s="34">
        <v>47.548460081435081</v>
      </c>
      <c r="AN56">
        <v>3.9250000000000003</v>
      </c>
      <c r="AO56">
        <v>4.7686822218322961E-2</v>
      </c>
      <c r="AP56" s="34">
        <v>3.9726868222183231</v>
      </c>
      <c r="AQ56" s="34">
        <v>3.9279293208097306</v>
      </c>
      <c r="AR56">
        <v>249.18800000000007</v>
      </c>
      <c r="AS56">
        <v>3.02751181017566</v>
      </c>
      <c r="AT56" s="34">
        <v>252.21551181017574</v>
      </c>
      <c r="AU56" s="34">
        <v>249.37397492839119</v>
      </c>
      <c r="AV56">
        <v>26.130999999999997</v>
      </c>
      <c r="AW56">
        <v>0.31747881563999925</v>
      </c>
      <c r="AX56" s="34">
        <v>26.448478815639994</v>
      </c>
      <c r="AY56" s="34">
        <v>26.150502186516956</v>
      </c>
      <c r="AZ56">
        <v>216.20400000000001</v>
      </c>
      <c r="BA56">
        <v>2.6267724104179102</v>
      </c>
      <c r="BB56" s="34">
        <v>218.83077241041792</v>
      </c>
      <c r="BC56" s="34">
        <v>216.36535818505655</v>
      </c>
      <c r="BD56">
        <v>98.007000000000005</v>
      </c>
      <c r="BE56">
        <v>1.1907369134143131</v>
      </c>
      <c r="BF56" s="34">
        <v>99.197736913414317</v>
      </c>
      <c r="BG56" s="34">
        <v>98.080144954038033</v>
      </c>
      <c r="BH56">
        <v>640.96800000000007</v>
      </c>
      <c r="BI56">
        <v>7.7874463856392451</v>
      </c>
      <c r="BJ56" s="34">
        <v>648.7554463856394</v>
      </c>
      <c r="BK56" s="34">
        <v>641.44636965624761</v>
      </c>
      <c r="BM56">
        <v>52.707000000000001</v>
      </c>
      <c r="BN56">
        <v>0.64036416271621621</v>
      </c>
      <c r="BO56">
        <v>53.347364162716211</v>
      </c>
      <c r="BP56">
        <v>52.746336487112977</v>
      </c>
      <c r="BQ56">
        <v>4.3810000000000002</v>
      </c>
      <c r="BR56">
        <v>5.3226998251840227E-2</v>
      </c>
      <c r="BS56">
        <v>4.4342269982518401</v>
      </c>
      <c r="BT56">
        <v>4.3842696444503009</v>
      </c>
      <c r="BU56">
        <v>262.29800000000006</v>
      </c>
      <c r="BV56">
        <v>3.1867918711392815</v>
      </c>
      <c r="BW56">
        <v>265.48479187113935</v>
      </c>
      <c r="BX56">
        <v>262.49375923305757</v>
      </c>
      <c r="BY56">
        <v>27.322999999999997</v>
      </c>
      <c r="BZ56">
        <v>0.33196103018375489</v>
      </c>
      <c r="CA56">
        <v>27.654961030183749</v>
      </c>
      <c r="CB56">
        <v>27.343391804454587</v>
      </c>
      <c r="CC56">
        <v>216.20400000000001</v>
      </c>
      <c r="CD56">
        <v>2.6267724104179102</v>
      </c>
      <c r="CE56">
        <v>218.83077241041792</v>
      </c>
      <c r="CF56">
        <v>216.36535818505655</v>
      </c>
      <c r="CG56">
        <v>99.353000000000009</v>
      </c>
      <c r="CH56">
        <v>1.2070901523202653</v>
      </c>
      <c r="CI56">
        <v>100.56009015232027</v>
      </c>
      <c r="CJ56">
        <v>99.427149505836738</v>
      </c>
      <c r="CK56">
        <v>662.26600000000008</v>
      </c>
      <c r="CL56">
        <v>8.046206625029269</v>
      </c>
      <c r="CM56">
        <v>670.31220662502938</v>
      </c>
      <c r="CN56">
        <v>662.76026485996874</v>
      </c>
    </row>
    <row r="57" spans="1:92" x14ac:dyDescent="0.3">
      <c r="A57" s="18">
        <v>45353</v>
      </c>
      <c r="B57" s="2">
        <v>21</v>
      </c>
      <c r="C57" s="2" t="s">
        <v>23</v>
      </c>
      <c r="D57" s="9">
        <v>19.05311</v>
      </c>
      <c r="E57">
        <v>1.1735611999999999E-2</v>
      </c>
      <c r="G57">
        <v>4.8330000000000002</v>
      </c>
      <c r="H57">
        <v>5.1070422593602532E-2</v>
      </c>
      <c r="I57" s="34">
        <v>4.8840704225936031</v>
      </c>
      <c r="J57" s="34">
        <v>4.8267528671333686</v>
      </c>
      <c r="K57">
        <v>0.45800000000000002</v>
      </c>
      <c r="L57">
        <v>4.8396965751851774E-3</v>
      </c>
      <c r="M57" s="34">
        <v>0.4628396965751852</v>
      </c>
      <c r="N57" s="34">
        <v>0.45740798947798111</v>
      </c>
      <c r="O57">
        <v>13.32</v>
      </c>
      <c r="P57">
        <v>0.14075274755778724</v>
      </c>
      <c r="Q57" s="34">
        <v>13.460752747557788</v>
      </c>
      <c r="R57" s="34">
        <v>13.302782576084516</v>
      </c>
      <c r="S57">
        <v>1.1910000000000001</v>
      </c>
      <c r="T57">
        <v>1.2585324500099446E-2</v>
      </c>
      <c r="U57" s="34">
        <v>1.2035853245000996</v>
      </c>
      <c r="V57" s="34">
        <v>1.1894605141228725</v>
      </c>
      <c r="W57">
        <v>0</v>
      </c>
      <c r="X57">
        <v>0</v>
      </c>
      <c r="Y57" s="34">
        <v>0</v>
      </c>
      <c r="Z57" s="34">
        <v>0</v>
      </c>
      <c r="AA57">
        <v>1.3320000000000001</v>
      </c>
      <c r="AB57">
        <v>1.4075274755778727E-2</v>
      </c>
      <c r="AC57" s="34">
        <v>1.3460752747557787</v>
      </c>
      <c r="AD57" s="34">
        <v>1.3302782576084515</v>
      </c>
      <c r="AE57">
        <v>21.134</v>
      </c>
      <c r="AF57">
        <v>0.22332346598245312</v>
      </c>
      <c r="AG57" s="34">
        <v>21.357323465982454</v>
      </c>
      <c r="AH57" s="34">
        <v>21.106682204427187</v>
      </c>
      <c r="AJ57">
        <v>46.890000000000008</v>
      </c>
      <c r="AK57">
        <v>0.49548771268653491</v>
      </c>
      <c r="AL57" s="34">
        <v>47.38548771268654</v>
      </c>
      <c r="AM57" s="34">
        <v>46.829390014459683</v>
      </c>
      <c r="AN57">
        <v>3.8650000000000002</v>
      </c>
      <c r="AO57">
        <v>4.0841544242556135E-2</v>
      </c>
      <c r="AP57" s="34">
        <v>3.9058415442425565</v>
      </c>
      <c r="AQ57" s="34">
        <v>3.8600041033458452</v>
      </c>
      <c r="AR57">
        <v>246.43600000000006</v>
      </c>
      <c r="AS57">
        <v>2.6040949021885034</v>
      </c>
      <c r="AT57" s="34">
        <v>249.04009490218857</v>
      </c>
      <c r="AU57" s="34">
        <v>246.11745697597331</v>
      </c>
      <c r="AV57">
        <v>25.622999999999998</v>
      </c>
      <c r="AW57">
        <v>0.27075883263312178</v>
      </c>
      <c r="AX57" s="34">
        <v>25.893758832633118</v>
      </c>
      <c r="AY57" s="34">
        <v>25.589879725751764</v>
      </c>
      <c r="AZ57">
        <v>209.92600000000002</v>
      </c>
      <c r="BA57">
        <v>2.218292889175379</v>
      </c>
      <c r="BB57" s="34">
        <v>212.1442928891754</v>
      </c>
      <c r="BC57" s="34">
        <v>209.6546497798137</v>
      </c>
      <c r="BD57">
        <v>98.131</v>
      </c>
      <c r="BE57">
        <v>1.036952542837329</v>
      </c>
      <c r="BF57" s="34">
        <v>99.167952542837327</v>
      </c>
      <c r="BG57" s="34">
        <v>98.004155928960174</v>
      </c>
      <c r="BH57">
        <v>630.87100000000009</v>
      </c>
      <c r="BI57">
        <v>6.666428423763425</v>
      </c>
      <c r="BJ57" s="34">
        <v>637.53742842376346</v>
      </c>
      <c r="BK57" s="34">
        <v>630.0555365283044</v>
      </c>
      <c r="BM57">
        <v>51.723000000000006</v>
      </c>
      <c r="BN57">
        <v>0.54655813528013741</v>
      </c>
      <c r="BO57">
        <v>52.269558135280143</v>
      </c>
      <c r="BP57">
        <v>51.656142881593055</v>
      </c>
      <c r="BQ57">
        <v>4.3230000000000004</v>
      </c>
      <c r="BR57">
        <v>4.568124081774131E-2</v>
      </c>
      <c r="BS57">
        <v>4.3686812408177413</v>
      </c>
      <c r="BT57">
        <v>4.317412092823826</v>
      </c>
      <c r="BU57">
        <v>259.75600000000009</v>
      </c>
      <c r="BV57">
        <v>2.7448476497462906</v>
      </c>
      <c r="BW57">
        <v>262.50084764974633</v>
      </c>
      <c r="BX57">
        <v>259.42023955205781</v>
      </c>
      <c r="BY57">
        <v>26.813999999999997</v>
      </c>
      <c r="BZ57">
        <v>0.28334415713322125</v>
      </c>
      <c r="CA57">
        <v>27.097344157133218</v>
      </c>
      <c r="CB57">
        <v>26.779340239874635</v>
      </c>
      <c r="CC57">
        <v>209.92600000000002</v>
      </c>
      <c r="CD57">
        <v>2.218292889175379</v>
      </c>
      <c r="CE57">
        <v>212.1442928891754</v>
      </c>
      <c r="CF57">
        <v>209.6546497798137</v>
      </c>
      <c r="CG57">
        <v>99.462999999999994</v>
      </c>
      <c r="CH57">
        <v>1.0510278175931076</v>
      </c>
      <c r="CI57">
        <v>100.5140278175931</v>
      </c>
      <c r="CJ57">
        <v>99.334434186568629</v>
      </c>
      <c r="CK57">
        <v>652.00500000000011</v>
      </c>
      <c r="CL57">
        <v>6.8897518897458783</v>
      </c>
      <c r="CM57">
        <v>658.89475188974586</v>
      </c>
      <c r="CN57">
        <v>651.16221873273162</v>
      </c>
    </row>
    <row r="58" spans="1:92" x14ac:dyDescent="0.3">
      <c r="A58" s="18">
        <v>45353</v>
      </c>
      <c r="B58" s="2">
        <v>22</v>
      </c>
      <c r="C58" s="2" t="s">
        <v>23</v>
      </c>
      <c r="D58" s="9">
        <v>21.904325</v>
      </c>
      <c r="E58">
        <v>1.2157483E-2</v>
      </c>
      <c r="G58">
        <v>4.7940000000000005</v>
      </c>
      <c r="H58">
        <v>6.0072263251433729E-2</v>
      </c>
      <c r="I58" s="34">
        <v>4.8540722632514344</v>
      </c>
      <c r="J58" s="34">
        <v>4.7950589622301836</v>
      </c>
      <c r="K58">
        <v>0.46100000000000002</v>
      </c>
      <c r="L58">
        <v>5.7766611094933144E-3</v>
      </c>
      <c r="M58" s="34">
        <v>0.46677666110949334</v>
      </c>
      <c r="N58" s="34">
        <v>0.46110183178725794</v>
      </c>
      <c r="O58">
        <v>13.047000000000001</v>
      </c>
      <c r="P58">
        <v>0.16348828090143008</v>
      </c>
      <c r="Q58" s="34">
        <v>13.21048828090143</v>
      </c>
      <c r="R58" s="34">
        <v>13.049881994204672</v>
      </c>
      <c r="S58">
        <v>1.18</v>
      </c>
      <c r="T58">
        <v>1.4786247525384186E-2</v>
      </c>
      <c r="U58" s="34">
        <v>1.1947862475253841</v>
      </c>
      <c r="V58" s="34">
        <v>1.1802606540324605</v>
      </c>
      <c r="W58">
        <v>0</v>
      </c>
      <c r="X58">
        <v>0</v>
      </c>
      <c r="Y58" s="34">
        <v>0</v>
      </c>
      <c r="Z58" s="34">
        <v>0</v>
      </c>
      <c r="AA58">
        <v>1.2290000000000001</v>
      </c>
      <c r="AB58">
        <v>1.5400252719234888E-2</v>
      </c>
      <c r="AC58" s="34">
        <v>1.244400252719235</v>
      </c>
      <c r="AD58" s="34">
        <v>1.2292714778016052</v>
      </c>
      <c r="AE58">
        <v>20.710999999999999</v>
      </c>
      <c r="AF58">
        <v>0.25952370550697618</v>
      </c>
      <c r="AG58" s="34">
        <v>20.970523705506977</v>
      </c>
      <c r="AH58" s="34">
        <v>20.715574920056177</v>
      </c>
      <c r="AJ58">
        <v>46.161000000000008</v>
      </c>
      <c r="AK58">
        <v>0.57843048476208436</v>
      </c>
      <c r="AL58" s="34">
        <v>46.739430484762096</v>
      </c>
      <c r="AM58" s="34">
        <v>46.171196653213919</v>
      </c>
      <c r="AN58">
        <v>3.742</v>
      </c>
      <c r="AO58">
        <v>4.6889947661006459E-2</v>
      </c>
      <c r="AP58" s="34">
        <v>3.7888899476610063</v>
      </c>
      <c r="AQ58" s="34">
        <v>3.7428265825334468</v>
      </c>
      <c r="AR58">
        <v>241.315</v>
      </c>
      <c r="AS58">
        <v>3.0238502725322753</v>
      </c>
      <c r="AT58" s="34">
        <v>244.33885027253228</v>
      </c>
      <c r="AU58" s="34">
        <v>241.36830485410442</v>
      </c>
      <c r="AV58">
        <v>24.584</v>
      </c>
      <c r="AW58">
        <v>0.30805517725766512</v>
      </c>
      <c r="AX58" s="34">
        <v>24.892055177257664</v>
      </c>
      <c r="AY58" s="34">
        <v>24.589430439605092</v>
      </c>
      <c r="AZ58">
        <v>220.01600000000002</v>
      </c>
      <c r="BA58">
        <v>2.7569585046990914</v>
      </c>
      <c r="BB58" s="34">
        <v>222.77295850469912</v>
      </c>
      <c r="BC58" s="34">
        <v>220.06460004881853</v>
      </c>
      <c r="BD58">
        <v>97.530999999999992</v>
      </c>
      <c r="BE58">
        <v>1.2221334808459703</v>
      </c>
      <c r="BF58" s="34">
        <v>98.75313348084596</v>
      </c>
      <c r="BG58" s="34">
        <v>97.552543939355843</v>
      </c>
      <c r="BH58">
        <v>633.34899999999993</v>
      </c>
      <c r="BI58">
        <v>7.9363178677580928</v>
      </c>
      <c r="BJ58" s="34">
        <v>641.28531786775807</v>
      </c>
      <c r="BK58" s="34">
        <v>633.48890251763123</v>
      </c>
      <c r="BM58">
        <v>50.955000000000013</v>
      </c>
      <c r="BN58">
        <v>0.63850274801351814</v>
      </c>
      <c r="BO58">
        <v>51.593502748013528</v>
      </c>
      <c r="BP58">
        <v>50.966255615444105</v>
      </c>
      <c r="BQ58">
        <v>4.2030000000000003</v>
      </c>
      <c r="BR58">
        <v>5.2666608770499772E-2</v>
      </c>
      <c r="BS58">
        <v>4.2556666087704995</v>
      </c>
      <c r="BT58">
        <v>4.2039284143207052</v>
      </c>
      <c r="BU58">
        <v>254.36199999999999</v>
      </c>
      <c r="BV58">
        <v>3.1873385534337055</v>
      </c>
      <c r="BW58">
        <v>257.5493385534337</v>
      </c>
      <c r="BX58">
        <v>254.41818684830909</v>
      </c>
      <c r="BY58">
        <v>25.763999999999999</v>
      </c>
      <c r="BZ58">
        <v>0.32284142478304934</v>
      </c>
      <c r="CA58">
        <v>26.086841424783049</v>
      </c>
      <c r="CB58">
        <v>25.769691093637551</v>
      </c>
      <c r="CC58">
        <v>220.01600000000002</v>
      </c>
      <c r="CD58">
        <v>2.7569585046990914</v>
      </c>
      <c r="CE58">
        <v>222.77295850469912</v>
      </c>
      <c r="CF58">
        <v>220.06460004881853</v>
      </c>
      <c r="CG58">
        <v>98.759999999999991</v>
      </c>
      <c r="CH58">
        <v>1.2375337335652052</v>
      </c>
      <c r="CI58">
        <v>99.997533733565191</v>
      </c>
      <c r="CJ58">
        <v>98.781815417157446</v>
      </c>
      <c r="CK58">
        <v>654.05999999999995</v>
      </c>
      <c r="CL58">
        <v>8.1958415732650689</v>
      </c>
      <c r="CM58">
        <v>662.255841573265</v>
      </c>
      <c r="CN58">
        <v>654.20447743768739</v>
      </c>
    </row>
    <row r="59" spans="1:92" x14ac:dyDescent="0.3">
      <c r="A59" s="18">
        <v>45353</v>
      </c>
      <c r="B59" s="2">
        <v>23</v>
      </c>
      <c r="C59" s="2" t="s">
        <v>23</v>
      </c>
      <c r="D59" s="9">
        <v>19.517123000000002</v>
      </c>
      <c r="E59">
        <v>1.2583024999999999E-2</v>
      </c>
      <c r="G59">
        <v>4.79</v>
      </c>
      <c r="H59">
        <v>6.1869364872623712E-2</v>
      </c>
      <c r="I59" s="34">
        <v>4.8518693648726234</v>
      </c>
      <c r="J59" s="34">
        <v>4.7908181713576976</v>
      </c>
      <c r="K59">
        <v>0.47600000000000003</v>
      </c>
      <c r="L59">
        <v>6.1481874069663654E-3</v>
      </c>
      <c r="M59" s="34">
        <v>0.48214818740696641</v>
      </c>
      <c r="N59" s="34">
        <v>0.47608130471111987</v>
      </c>
      <c r="O59">
        <v>12.734</v>
      </c>
      <c r="P59">
        <v>0.16447692949644893</v>
      </c>
      <c r="Q59" s="34">
        <v>12.898476929496448</v>
      </c>
      <c r="R59" s="34">
        <v>12.736175071830672</v>
      </c>
      <c r="S59">
        <v>1.155</v>
      </c>
      <c r="T59">
        <v>1.4918395913962502E-2</v>
      </c>
      <c r="U59" s="34">
        <v>1.1699183959139625</v>
      </c>
      <c r="V59" s="34">
        <v>1.1551972834902173</v>
      </c>
      <c r="W59">
        <v>0</v>
      </c>
      <c r="X59">
        <v>0</v>
      </c>
      <c r="Y59" s="34">
        <v>0</v>
      </c>
      <c r="Z59" s="34">
        <v>0</v>
      </c>
      <c r="AA59">
        <v>1.145</v>
      </c>
      <c r="AB59">
        <v>1.4789232312975815E-2</v>
      </c>
      <c r="AC59" s="34">
        <v>1.1597892323129759</v>
      </c>
      <c r="AD59" s="34">
        <v>1.1451955754080509</v>
      </c>
      <c r="AE59">
        <v>20.3</v>
      </c>
      <c r="AF59">
        <v>0.26220211000297733</v>
      </c>
      <c r="AG59" s="34">
        <v>20.562202110002978</v>
      </c>
      <c r="AH59" s="34">
        <v>20.303467406797758</v>
      </c>
      <c r="AJ59">
        <v>44.995999999999988</v>
      </c>
      <c r="AK59">
        <v>0.58118453899970268</v>
      </c>
      <c r="AL59" s="34">
        <v>45.577184538999688</v>
      </c>
      <c r="AM59" s="34">
        <v>45.003685686515844</v>
      </c>
      <c r="AN59">
        <v>3.6830000000000007</v>
      </c>
      <c r="AO59">
        <v>4.7570954243397329E-2</v>
      </c>
      <c r="AP59" s="34">
        <v>3.7305709542433982</v>
      </c>
      <c r="AQ59" s="34">
        <v>3.6836290866618797</v>
      </c>
      <c r="AR59">
        <v>237.39599999999996</v>
      </c>
      <c r="AS59">
        <v>3.066292221983586</v>
      </c>
      <c r="AT59" s="34">
        <v>240.46229222198355</v>
      </c>
      <c r="AU59" s="34">
        <v>237.43654918739702</v>
      </c>
      <c r="AV59">
        <v>24.02</v>
      </c>
      <c r="AW59">
        <v>0.3102509695700254</v>
      </c>
      <c r="AX59" s="34">
        <v>24.330250969570024</v>
      </c>
      <c r="AY59" s="34">
        <v>24.024102813363651</v>
      </c>
      <c r="AZ59">
        <v>216.53400000000002</v>
      </c>
      <c r="BA59">
        <v>2.7968311176051572</v>
      </c>
      <c r="BB59" s="34">
        <v>219.33083111760519</v>
      </c>
      <c r="BC59" s="34">
        <v>216.57098578638158</v>
      </c>
      <c r="BD59">
        <v>96.103999999999999</v>
      </c>
      <c r="BE59">
        <v>1.2413138709224696</v>
      </c>
      <c r="BF59" s="34">
        <v>97.345313870922467</v>
      </c>
      <c r="BG59" s="34">
        <v>96.120415352851808</v>
      </c>
      <c r="BH59">
        <v>622.73299999999995</v>
      </c>
      <c r="BI59">
        <v>8.0434436733243384</v>
      </c>
      <c r="BJ59" s="34">
        <v>630.77644367332437</v>
      </c>
      <c r="BK59" s="34">
        <v>622.83936791317183</v>
      </c>
      <c r="BM59">
        <v>49.785999999999987</v>
      </c>
      <c r="BN59">
        <v>0.64305390387232642</v>
      </c>
      <c r="BO59">
        <v>50.429053903872315</v>
      </c>
      <c r="BP59">
        <v>49.794503857873543</v>
      </c>
      <c r="BQ59">
        <v>4.1590000000000007</v>
      </c>
      <c r="BR59">
        <v>5.3719141650363691E-2</v>
      </c>
      <c r="BS59">
        <v>4.2127191416503642</v>
      </c>
      <c r="BT59">
        <v>4.1597103913729994</v>
      </c>
      <c r="BU59">
        <v>250.12999999999997</v>
      </c>
      <c r="BV59">
        <v>3.2307691514800347</v>
      </c>
      <c r="BW59">
        <v>253.36076915147999</v>
      </c>
      <c r="BX59">
        <v>250.17272425922769</v>
      </c>
      <c r="BY59">
        <v>25.175000000000001</v>
      </c>
      <c r="BZ59">
        <v>0.32516936548398789</v>
      </c>
      <c r="CA59">
        <v>25.500169365483988</v>
      </c>
      <c r="CB59">
        <v>25.179300096853868</v>
      </c>
      <c r="CC59">
        <v>216.53400000000002</v>
      </c>
      <c r="CD59">
        <v>2.7968311176051572</v>
      </c>
      <c r="CE59">
        <v>219.33083111760519</v>
      </c>
      <c r="CF59">
        <v>216.57098578638158</v>
      </c>
      <c r="CG59">
        <v>97.248999999999995</v>
      </c>
      <c r="CH59">
        <v>1.2561031032354455</v>
      </c>
      <c r="CI59">
        <v>98.505103103235442</v>
      </c>
      <c r="CJ59">
        <v>97.265610928259861</v>
      </c>
      <c r="CK59">
        <v>643.0329999999999</v>
      </c>
      <c r="CL59">
        <v>8.3056457833273161</v>
      </c>
      <c r="CM59">
        <v>651.33864578332737</v>
      </c>
      <c r="CN59">
        <v>643.14283531996955</v>
      </c>
    </row>
    <row r="60" spans="1:92" x14ac:dyDescent="0.3">
      <c r="A60" s="18">
        <v>45353</v>
      </c>
      <c r="B60" s="2">
        <v>24</v>
      </c>
      <c r="C60" s="2" t="s">
        <v>23</v>
      </c>
      <c r="D60" s="9">
        <v>16.340337999999999</v>
      </c>
      <c r="E60">
        <v>1.2618882999999999E-2</v>
      </c>
      <c r="G60">
        <v>4.5540000000000003</v>
      </c>
      <c r="H60">
        <v>7.3008515762968018E-2</v>
      </c>
      <c r="I60" s="34">
        <v>4.6270085157629683</v>
      </c>
      <c r="J60" s="34">
        <v>4.5686208366625518</v>
      </c>
      <c r="K60">
        <v>0.48100000000000004</v>
      </c>
      <c r="L60">
        <v>7.7112639617891122E-3</v>
      </c>
      <c r="M60" s="34">
        <v>0.48871126396178916</v>
      </c>
      <c r="N60" s="34">
        <v>0.48254427370107322</v>
      </c>
      <c r="O60">
        <v>12.654999999999999</v>
      </c>
      <c r="P60">
        <v>0.20288159134395262</v>
      </c>
      <c r="Q60" s="34">
        <v>12.857881591343952</v>
      </c>
      <c r="R60" s="34">
        <v>12.695629487914928</v>
      </c>
      <c r="S60">
        <v>1.1200000000000001</v>
      </c>
      <c r="T60">
        <v>1.7955541865288575E-2</v>
      </c>
      <c r="U60" s="34">
        <v>1.1379555418652887</v>
      </c>
      <c r="V60" s="34">
        <v>1.1235958140232889</v>
      </c>
      <c r="W60">
        <v>0</v>
      </c>
      <c r="X60">
        <v>0</v>
      </c>
      <c r="Y60" s="34">
        <v>0</v>
      </c>
      <c r="Z60" s="34">
        <v>0</v>
      </c>
      <c r="AA60">
        <v>1.0880000000000001</v>
      </c>
      <c r="AB60">
        <v>1.7442526383423189E-2</v>
      </c>
      <c r="AC60" s="34">
        <v>1.1054425263834233</v>
      </c>
      <c r="AD60" s="34">
        <v>1.0914930764797666</v>
      </c>
      <c r="AE60">
        <v>19.898</v>
      </c>
      <c r="AF60">
        <v>0.31899943931742153</v>
      </c>
      <c r="AG60" s="34">
        <v>20.216999439317423</v>
      </c>
      <c r="AH60" s="34">
        <v>19.961883488781613</v>
      </c>
      <c r="AJ60">
        <v>43.981000000000009</v>
      </c>
      <c r="AK60">
        <v>0.7050916846225509</v>
      </c>
      <c r="AL60" s="34">
        <v>44.686091684622561</v>
      </c>
      <c r="AM60" s="34">
        <v>44.122203121927036</v>
      </c>
      <c r="AN60">
        <v>3.6129999999999995</v>
      </c>
      <c r="AO60">
        <v>5.7922654249363936E-2</v>
      </c>
      <c r="AP60" s="34">
        <v>3.6709226542493636</v>
      </c>
      <c r="AQ60" s="34">
        <v>3.6245997107733414</v>
      </c>
      <c r="AR60">
        <v>233.94299999999998</v>
      </c>
      <c r="AS60">
        <v>3.7505119023135758</v>
      </c>
      <c r="AT60" s="34">
        <v>237.69351190231356</v>
      </c>
      <c r="AU60" s="34">
        <v>234.69408528575914</v>
      </c>
      <c r="AV60">
        <v>23.642000000000003</v>
      </c>
      <c r="AW60">
        <v>0.37902225069567191</v>
      </c>
      <c r="AX60" s="34">
        <v>24.021022250695676</v>
      </c>
      <c r="AY60" s="34">
        <v>23.717903781373749</v>
      </c>
      <c r="AZ60">
        <v>217.815</v>
      </c>
      <c r="BA60">
        <v>3.4919520994534206</v>
      </c>
      <c r="BB60" s="34">
        <v>221.30695209945341</v>
      </c>
      <c r="BC60" s="34">
        <v>218.5143055638238</v>
      </c>
      <c r="BD60">
        <v>93.99499999999999</v>
      </c>
      <c r="BE60">
        <v>1.5069028193105354</v>
      </c>
      <c r="BF60" s="34">
        <v>95.50190281931053</v>
      </c>
      <c r="BG60" s="34">
        <v>94.296775481356278</v>
      </c>
      <c r="BH60">
        <v>616.98899999999992</v>
      </c>
      <c r="BI60">
        <v>9.8914034106451201</v>
      </c>
      <c r="BJ60" s="34">
        <v>626.88040341064516</v>
      </c>
      <c r="BK60" s="34">
        <v>618.96987294501332</v>
      </c>
      <c r="BM60">
        <v>48.535000000000011</v>
      </c>
      <c r="BN60">
        <v>0.77810020038551886</v>
      </c>
      <c r="BO60">
        <v>49.313100200385527</v>
      </c>
      <c r="BP60">
        <v>48.69082395858959</v>
      </c>
      <c r="BQ60">
        <v>4.0939999999999994</v>
      </c>
      <c r="BR60">
        <v>6.5633918211153053E-2</v>
      </c>
      <c r="BS60">
        <v>4.1596339182111528</v>
      </c>
      <c r="BT60">
        <v>4.1071439844744146</v>
      </c>
      <c r="BU60">
        <v>246.59799999999998</v>
      </c>
      <c r="BV60">
        <v>3.9533934936575283</v>
      </c>
      <c r="BW60">
        <v>250.55139349365751</v>
      </c>
      <c r="BX60">
        <v>247.38971477367409</v>
      </c>
      <c r="BY60">
        <v>24.762000000000004</v>
      </c>
      <c r="BZ60">
        <v>0.3969777925609605</v>
      </c>
      <c r="CA60">
        <v>25.158977792560965</v>
      </c>
      <c r="CB60">
        <v>24.841499595397039</v>
      </c>
      <c r="CC60">
        <v>217.815</v>
      </c>
      <c r="CD60">
        <v>3.4919520994534206</v>
      </c>
      <c r="CE60">
        <v>221.30695209945341</v>
      </c>
      <c r="CF60">
        <v>218.5143055638238</v>
      </c>
      <c r="CG60">
        <v>95.082999999999984</v>
      </c>
      <c r="CH60">
        <v>1.5243453456939586</v>
      </c>
      <c r="CI60">
        <v>96.607345345693957</v>
      </c>
      <c r="CJ60">
        <v>95.388268557836042</v>
      </c>
      <c r="CK60">
        <v>636.88699999999994</v>
      </c>
      <c r="CL60">
        <v>10.210402849962541</v>
      </c>
      <c r="CM60">
        <v>647.09740284996258</v>
      </c>
      <c r="CN60">
        <v>638.93175643379493</v>
      </c>
    </row>
    <row r="61" spans="1:92" x14ac:dyDescent="0.3">
      <c r="A61" s="18">
        <v>45354</v>
      </c>
      <c r="B61" s="2">
        <v>1</v>
      </c>
      <c r="C61" s="2" t="s">
        <v>23</v>
      </c>
      <c r="D61" s="9">
        <v>11.481667</v>
      </c>
      <c r="E61">
        <v>1.1172961E-2</v>
      </c>
      <c r="G61">
        <v>4.71</v>
      </c>
      <c r="H61">
        <v>7.3475940384632885E-2</v>
      </c>
      <c r="I61" s="34">
        <v>4.7834759403846325</v>
      </c>
      <c r="J61" s="34">
        <v>4.7300303502582768</v>
      </c>
      <c r="K61">
        <v>0.47300000000000003</v>
      </c>
      <c r="L61">
        <v>7.3787940131489083E-3</v>
      </c>
      <c r="M61" s="34">
        <v>0.48037879401314892</v>
      </c>
      <c r="N61" s="34">
        <v>0.47501154048241301</v>
      </c>
      <c r="O61">
        <v>12.636000000000001</v>
      </c>
      <c r="P61">
        <v>0.19712144006374124</v>
      </c>
      <c r="Q61" s="34">
        <v>12.833121440063742</v>
      </c>
      <c r="R61" s="34">
        <v>12.689737474705646</v>
      </c>
      <c r="S61">
        <v>1.1160000000000001</v>
      </c>
      <c r="T61">
        <v>1.7409585874575438E-2</v>
      </c>
      <c r="U61" s="34">
        <v>1.1334095858745756</v>
      </c>
      <c r="V61" s="34">
        <v>1.120746044774573</v>
      </c>
      <c r="W61">
        <v>0</v>
      </c>
      <c r="X61">
        <v>0</v>
      </c>
      <c r="Y61" s="34">
        <v>0</v>
      </c>
      <c r="Z61" s="34">
        <v>0</v>
      </c>
      <c r="AA61">
        <v>1.105</v>
      </c>
      <c r="AB61">
        <v>1.7237986013804531E-2</v>
      </c>
      <c r="AC61" s="34">
        <v>1.1222379860138045</v>
      </c>
      <c r="AD61" s="34">
        <v>1.1096992647633537</v>
      </c>
      <c r="AE61">
        <v>20.040000000000003</v>
      </c>
      <c r="AF61">
        <v>0.31262374634990298</v>
      </c>
      <c r="AG61" s="34">
        <v>20.352623746349902</v>
      </c>
      <c r="AH61" s="34">
        <v>20.125224674984263</v>
      </c>
      <c r="AJ61">
        <v>43.364999999999995</v>
      </c>
      <c r="AK61">
        <v>0.67649345112093517</v>
      </c>
      <c r="AL61" s="34">
        <v>44.041493451120928</v>
      </c>
      <c r="AM61" s="34">
        <v>43.549419562409803</v>
      </c>
      <c r="AN61">
        <v>3.61</v>
      </c>
      <c r="AO61">
        <v>5.6315954307542403E-2</v>
      </c>
      <c r="AP61" s="34">
        <v>3.6663159543075423</v>
      </c>
      <c r="AQ61" s="34">
        <v>3.6253523491363864</v>
      </c>
      <c r="AR61">
        <v>230.86399999999998</v>
      </c>
      <c r="AS61">
        <v>3.601475477910379</v>
      </c>
      <c r="AT61" s="34">
        <v>234.46547547791036</v>
      </c>
      <c r="AU61" s="34">
        <v>231.8458018645492</v>
      </c>
      <c r="AV61">
        <v>23.522000000000002</v>
      </c>
      <c r="AW61">
        <v>0.36694290227756582</v>
      </c>
      <c r="AX61" s="34">
        <v>23.888942902277567</v>
      </c>
      <c r="AY61" s="34">
        <v>23.622032674899192</v>
      </c>
      <c r="AZ61">
        <v>220.29</v>
      </c>
      <c r="BA61">
        <v>3.4365212117475115</v>
      </c>
      <c r="BB61" s="34">
        <v>223.7265212117475</v>
      </c>
      <c r="BC61" s="34">
        <v>221.22683351558297</v>
      </c>
      <c r="BD61">
        <v>94.128999999999991</v>
      </c>
      <c r="BE61">
        <v>1.4684112085913181</v>
      </c>
      <c r="BF61" s="34">
        <v>95.597411208591311</v>
      </c>
      <c r="BG61" s="34">
        <v>94.529305061456753</v>
      </c>
      <c r="BH61">
        <v>615.78</v>
      </c>
      <c r="BI61">
        <v>9.606160205955252</v>
      </c>
      <c r="BJ61" s="34">
        <v>625.38616020595521</v>
      </c>
      <c r="BK61" s="34">
        <v>618.39874502803423</v>
      </c>
      <c r="BM61">
        <v>48.074999999999996</v>
      </c>
      <c r="BN61">
        <v>0.74996939150556807</v>
      </c>
      <c r="BO61">
        <v>48.824969391505562</v>
      </c>
      <c r="BP61">
        <v>48.279449912668078</v>
      </c>
      <c r="BQ61">
        <v>4.0830000000000002</v>
      </c>
      <c r="BR61">
        <v>6.3694748320691316E-2</v>
      </c>
      <c r="BS61">
        <v>4.1466947483206908</v>
      </c>
      <c r="BT61">
        <v>4.1003638896187997</v>
      </c>
      <c r="BU61">
        <v>243.49999999999997</v>
      </c>
      <c r="BV61">
        <v>3.7985969179741201</v>
      </c>
      <c r="BW61">
        <v>247.29859691797409</v>
      </c>
      <c r="BX61">
        <v>244.53553933925485</v>
      </c>
      <c r="BY61">
        <v>24.638000000000002</v>
      </c>
      <c r="BZ61">
        <v>0.38435248815214124</v>
      </c>
      <c r="CA61">
        <v>25.022352488152141</v>
      </c>
      <c r="CB61">
        <v>24.742778719673765</v>
      </c>
      <c r="CC61">
        <v>220.29</v>
      </c>
      <c r="CD61">
        <v>3.4365212117475115</v>
      </c>
      <c r="CE61">
        <v>223.7265212117475</v>
      </c>
      <c r="CF61">
        <v>221.22683351558297</v>
      </c>
      <c r="CG61">
        <v>95.233999999999995</v>
      </c>
      <c r="CH61">
        <v>1.4856491946051227</v>
      </c>
      <c r="CI61">
        <v>96.719649194605111</v>
      </c>
      <c r="CJ61">
        <v>95.639004326220103</v>
      </c>
      <c r="CK61">
        <v>635.81999999999994</v>
      </c>
      <c r="CL61">
        <v>9.9187839523051551</v>
      </c>
      <c r="CM61">
        <v>645.73878395230508</v>
      </c>
      <c r="CN61">
        <v>638.52396970301845</v>
      </c>
    </row>
    <row r="62" spans="1:92" x14ac:dyDescent="0.3">
      <c r="A62" s="18">
        <v>45354</v>
      </c>
      <c r="B62" s="2">
        <v>2</v>
      </c>
      <c r="C62" s="2" t="s">
        <v>23</v>
      </c>
      <c r="D62" s="9">
        <v>11.500482999999999</v>
      </c>
      <c r="E62">
        <v>1.0374622999999999E-2</v>
      </c>
      <c r="G62">
        <v>4.7160000000000002</v>
      </c>
      <c r="H62">
        <v>6.9946526720987057E-2</v>
      </c>
      <c r="I62" s="34">
        <v>4.7859465267209869</v>
      </c>
      <c r="J62" s="34">
        <v>4.7362941358080972</v>
      </c>
      <c r="K62">
        <v>0.46600000000000003</v>
      </c>
      <c r="L62">
        <v>6.9115948795547008E-3</v>
      </c>
      <c r="M62" s="34">
        <v>0.47291159487955475</v>
      </c>
      <c r="N62" s="34">
        <v>0.46800531537035062</v>
      </c>
      <c r="O62">
        <v>12.608000000000001</v>
      </c>
      <c r="P62">
        <v>0.1869986872133598</v>
      </c>
      <c r="Q62" s="34">
        <v>12.79499868721336</v>
      </c>
      <c r="R62" s="34">
        <v>12.662255399548025</v>
      </c>
      <c r="S62">
        <v>1.1220000000000001</v>
      </c>
      <c r="T62">
        <v>1.6641222006138143E-2</v>
      </c>
      <c r="U62" s="34">
        <v>1.1386412220061382</v>
      </c>
      <c r="V62" s="34">
        <v>1.1268282485955652</v>
      </c>
      <c r="W62">
        <v>0</v>
      </c>
      <c r="X62">
        <v>0</v>
      </c>
      <c r="Y62" s="34">
        <v>0</v>
      </c>
      <c r="Z62" s="34">
        <v>0</v>
      </c>
      <c r="AA62">
        <v>1.08</v>
      </c>
      <c r="AB62">
        <v>1.6018288562058107E-2</v>
      </c>
      <c r="AC62" s="34">
        <v>1.0960182885620582</v>
      </c>
      <c r="AD62" s="34">
        <v>1.0846475120171215</v>
      </c>
      <c r="AE62">
        <v>19.991999999999997</v>
      </c>
      <c r="AF62">
        <v>0.29651631938209783</v>
      </c>
      <c r="AG62" s="34">
        <v>20.288516319382097</v>
      </c>
      <c r="AH62" s="34">
        <v>20.078030611339159</v>
      </c>
      <c r="AJ62">
        <v>43.15</v>
      </c>
      <c r="AK62">
        <v>0.63998995504889555</v>
      </c>
      <c r="AL62" s="34">
        <v>43.789989955048895</v>
      </c>
      <c r="AM62" s="34">
        <v>43.335685318091478</v>
      </c>
      <c r="AN62">
        <v>3.5939999999999999</v>
      </c>
      <c r="AO62">
        <v>5.3305304714848907E-2</v>
      </c>
      <c r="AP62" s="34">
        <v>3.6473053047148487</v>
      </c>
      <c r="AQ62" s="34">
        <v>3.609465887212532</v>
      </c>
      <c r="AR62">
        <v>229.79500000000002</v>
      </c>
      <c r="AS62">
        <v>3.4082616852945762</v>
      </c>
      <c r="AT62" s="34">
        <v>233.20326168529459</v>
      </c>
      <c r="AU62" s="34">
        <v>230.78386576293931</v>
      </c>
      <c r="AV62">
        <v>23.664999999999999</v>
      </c>
      <c r="AW62">
        <v>0.35099333224176393</v>
      </c>
      <c r="AX62" s="34">
        <v>24.015993332241763</v>
      </c>
      <c r="AY62" s="34">
        <v>23.766836455449241</v>
      </c>
      <c r="AZ62">
        <v>211.14400000000001</v>
      </c>
      <c r="BA62">
        <v>3.1316347408770335</v>
      </c>
      <c r="BB62" s="34">
        <v>214.27563474087705</v>
      </c>
      <c r="BC62" s="34">
        <v>212.05260581235476</v>
      </c>
      <c r="BD62">
        <v>94.184999999999974</v>
      </c>
      <c r="BE62">
        <v>1.3969282483494836</v>
      </c>
      <c r="BF62" s="34">
        <v>95.581928248349456</v>
      </c>
      <c r="BG62" s="34">
        <v>94.59030177715978</v>
      </c>
      <c r="BH62">
        <v>605.53300000000002</v>
      </c>
      <c r="BI62">
        <v>8.9811132665266022</v>
      </c>
      <c r="BJ62" s="34">
        <v>614.51411326652658</v>
      </c>
      <c r="BK62" s="34">
        <v>608.13876101320716</v>
      </c>
      <c r="BM62">
        <v>47.866</v>
      </c>
      <c r="BN62">
        <v>0.70993648176988255</v>
      </c>
      <c r="BO62">
        <v>48.57593648176988</v>
      </c>
      <c r="BP62">
        <v>48.071979453899573</v>
      </c>
      <c r="BQ62">
        <v>4.0599999999999996</v>
      </c>
      <c r="BR62">
        <v>6.0216899594403607E-2</v>
      </c>
      <c r="BS62">
        <v>4.1202168995944035</v>
      </c>
      <c r="BT62">
        <v>4.077471202582883</v>
      </c>
      <c r="BU62">
        <v>242.40300000000002</v>
      </c>
      <c r="BV62">
        <v>3.5952603725079362</v>
      </c>
      <c r="BW62">
        <v>245.99826037250796</v>
      </c>
      <c r="BX62">
        <v>243.44612116248734</v>
      </c>
      <c r="BY62">
        <v>24.786999999999999</v>
      </c>
      <c r="BZ62">
        <v>0.36763455424790209</v>
      </c>
      <c r="CA62">
        <v>25.154634554247902</v>
      </c>
      <c r="CB62">
        <v>24.893664704044806</v>
      </c>
      <c r="CC62">
        <v>211.14400000000001</v>
      </c>
      <c r="CD62">
        <v>3.1316347408770335</v>
      </c>
      <c r="CE62">
        <v>214.27563474087705</v>
      </c>
      <c r="CF62">
        <v>212.05260581235476</v>
      </c>
      <c r="CG62">
        <v>95.264999999999972</v>
      </c>
      <c r="CH62">
        <v>1.4129465369115417</v>
      </c>
      <c r="CI62">
        <v>96.67794653691152</v>
      </c>
      <c r="CJ62">
        <v>95.674949289176908</v>
      </c>
      <c r="CK62">
        <v>625.52499999999998</v>
      </c>
      <c r="CL62">
        <v>9.2776295859087003</v>
      </c>
      <c r="CM62">
        <v>634.80262958590868</v>
      </c>
      <c r="CN62">
        <v>628.21679162454632</v>
      </c>
    </row>
    <row r="63" spans="1:92" x14ac:dyDescent="0.3">
      <c r="A63" s="18">
        <v>45354</v>
      </c>
      <c r="B63" s="2">
        <v>3</v>
      </c>
      <c r="C63" s="2" t="s">
        <v>23</v>
      </c>
      <c r="D63" s="9">
        <v>11.234154</v>
      </c>
      <c r="E63">
        <v>1.0027579999999999E-2</v>
      </c>
      <c r="G63">
        <v>4.625</v>
      </c>
      <c r="H63">
        <v>6.6821688939568469E-2</v>
      </c>
      <c r="I63" s="34">
        <v>4.6918216889395685</v>
      </c>
      <c r="J63" s="34">
        <v>4.6447740716079915</v>
      </c>
      <c r="K63">
        <v>0.48000000000000004</v>
      </c>
      <c r="L63">
        <v>6.9350077169714301E-3</v>
      </c>
      <c r="M63" s="34">
        <v>0.48693500771697146</v>
      </c>
      <c r="N63" s="34">
        <v>0.48205222797228892</v>
      </c>
      <c r="O63">
        <v>12.557</v>
      </c>
      <c r="P63">
        <v>0.18142269146252135</v>
      </c>
      <c r="Q63" s="34">
        <v>12.738422691462521</v>
      </c>
      <c r="R63" s="34">
        <v>12.610687138850064</v>
      </c>
      <c r="S63">
        <v>1.127</v>
      </c>
      <c r="T63">
        <v>1.628282020213917E-2</v>
      </c>
      <c r="U63" s="34">
        <v>1.1432828202021392</v>
      </c>
      <c r="V63" s="34">
        <v>1.1318184602599366</v>
      </c>
      <c r="W63">
        <v>0</v>
      </c>
      <c r="X63">
        <v>0</v>
      </c>
      <c r="Y63" s="34">
        <v>0</v>
      </c>
      <c r="Z63" s="34">
        <v>0</v>
      </c>
      <c r="AA63">
        <v>1.105</v>
      </c>
      <c r="AB63">
        <v>1.5964965681777979E-2</v>
      </c>
      <c r="AC63" s="34">
        <v>1.1209649656817779</v>
      </c>
      <c r="AD63" s="34">
        <v>1.1097243998112065</v>
      </c>
      <c r="AE63">
        <v>19.893999999999998</v>
      </c>
      <c r="AF63">
        <v>0.2874271740029784</v>
      </c>
      <c r="AG63" s="34">
        <v>20.181427174002977</v>
      </c>
      <c r="AH63" s="34">
        <v>19.979056298501487</v>
      </c>
      <c r="AJ63">
        <v>43.124000000000017</v>
      </c>
      <c r="AK63">
        <v>0.62305265163890844</v>
      </c>
      <c r="AL63" s="34">
        <v>43.747052651638924</v>
      </c>
      <c r="AM63" s="34">
        <v>43.308375581410402</v>
      </c>
      <c r="AN63">
        <v>3.5489999999999995</v>
      </c>
      <c r="AO63">
        <v>5.1275713307357508E-2</v>
      </c>
      <c r="AP63" s="34">
        <v>3.6002757133073571</v>
      </c>
      <c r="AQ63" s="34">
        <v>3.5641736605701104</v>
      </c>
      <c r="AR63">
        <v>229.36699999999999</v>
      </c>
      <c r="AS63">
        <v>3.313878989622054</v>
      </c>
      <c r="AT63" s="34">
        <v>232.68087898962204</v>
      </c>
      <c r="AU63" s="34">
        <v>230.34765286108328</v>
      </c>
      <c r="AV63">
        <v>23.677999999999994</v>
      </c>
      <c r="AW63">
        <v>0.34209815150510303</v>
      </c>
      <c r="AX63" s="34">
        <v>24.020098151505096</v>
      </c>
      <c r="AY63" s="34">
        <v>23.779234695683027</v>
      </c>
      <c r="AZ63">
        <v>222.26400000000004</v>
      </c>
      <c r="BA63">
        <v>3.2112553233436216</v>
      </c>
      <c r="BB63" s="34">
        <v>225.47525532334367</v>
      </c>
      <c r="BC63" s="34">
        <v>223.21428416256842</v>
      </c>
      <c r="BD63">
        <v>93.320000000000007</v>
      </c>
      <c r="BE63">
        <v>1.3482810836411956</v>
      </c>
      <c r="BF63" s="34">
        <v>94.668281083641205</v>
      </c>
      <c r="BG63" s="34">
        <v>93.718987321612502</v>
      </c>
      <c r="BH63">
        <v>615.30200000000013</v>
      </c>
      <c r="BI63">
        <v>8.8898419130582393</v>
      </c>
      <c r="BJ63" s="34">
        <v>624.1918419130584</v>
      </c>
      <c r="BK63" s="34">
        <v>617.93270828292782</v>
      </c>
      <c r="BM63">
        <v>47.749000000000017</v>
      </c>
      <c r="BN63">
        <v>0.68987434057847685</v>
      </c>
      <c r="BO63">
        <v>48.438874340578494</v>
      </c>
      <c r="BP63">
        <v>47.953149653018393</v>
      </c>
      <c r="BQ63">
        <v>4.0289999999999999</v>
      </c>
      <c r="BR63">
        <v>5.8210721024328935E-2</v>
      </c>
      <c r="BS63">
        <v>4.0872107210243289</v>
      </c>
      <c r="BT63">
        <v>4.0462258885423994</v>
      </c>
      <c r="BU63">
        <v>241.92399999999998</v>
      </c>
      <c r="BV63">
        <v>3.4953016810845754</v>
      </c>
      <c r="BW63">
        <v>245.41930168108456</v>
      </c>
      <c r="BX63">
        <v>242.95833999993334</v>
      </c>
      <c r="BY63">
        <v>24.804999999999993</v>
      </c>
      <c r="BZ63">
        <v>0.3583809717072422</v>
      </c>
      <c r="CA63">
        <v>25.163380971707234</v>
      </c>
      <c r="CB63">
        <v>24.911053155942962</v>
      </c>
      <c r="CC63">
        <v>222.26400000000004</v>
      </c>
      <c r="CD63">
        <v>3.2112553233436216</v>
      </c>
      <c r="CE63">
        <v>225.47525532334367</v>
      </c>
      <c r="CF63">
        <v>223.21428416256842</v>
      </c>
      <c r="CG63">
        <v>94.425000000000011</v>
      </c>
      <c r="CH63">
        <v>1.3642460493229736</v>
      </c>
      <c r="CI63">
        <v>95.789246049322983</v>
      </c>
      <c r="CJ63">
        <v>94.828711721423716</v>
      </c>
      <c r="CK63">
        <v>635.19600000000014</v>
      </c>
      <c r="CL63">
        <v>9.1772690870612177</v>
      </c>
      <c r="CM63">
        <v>644.37326908706132</v>
      </c>
      <c r="CN63">
        <v>637.91176458142934</v>
      </c>
    </row>
    <row r="64" spans="1:92" x14ac:dyDescent="0.3">
      <c r="A64" s="18">
        <v>45354</v>
      </c>
      <c r="B64" s="2">
        <v>4</v>
      </c>
      <c r="C64" s="2" t="s">
        <v>23</v>
      </c>
      <c r="D64" s="9">
        <v>12.138526000000001</v>
      </c>
      <c r="E64">
        <v>1.0143442000000001E-2</v>
      </c>
      <c r="G64">
        <v>4.4780000000000006</v>
      </c>
      <c r="H64">
        <v>5.7296769664859463E-2</v>
      </c>
      <c r="I64" s="34">
        <v>4.5352967696648605</v>
      </c>
      <c r="J64" s="34">
        <v>4.4892932499289779</v>
      </c>
      <c r="K64">
        <v>0.48700000000000004</v>
      </c>
      <c r="L64">
        <v>6.2312476165222322E-3</v>
      </c>
      <c r="M64" s="34">
        <v>0.49323124761652226</v>
      </c>
      <c r="N64" s="34">
        <v>0.48822818506373644</v>
      </c>
      <c r="O64">
        <v>12.414999999999999</v>
      </c>
      <c r="P64">
        <v>0.15885203112756366</v>
      </c>
      <c r="Q64" s="34">
        <v>12.573852031127563</v>
      </c>
      <c r="R64" s="34">
        <v>12.44630989233324</v>
      </c>
      <c r="S64">
        <v>1.1559999999999999</v>
      </c>
      <c r="T64">
        <v>1.4791216108212936E-2</v>
      </c>
      <c r="U64" s="34">
        <v>1.1707912161082128</v>
      </c>
      <c r="V64" s="34">
        <v>1.1589153633135096</v>
      </c>
      <c r="W64">
        <v>0</v>
      </c>
      <c r="X64">
        <v>0</v>
      </c>
      <c r="Y64" s="34">
        <v>0</v>
      </c>
      <c r="Z64" s="34">
        <v>0</v>
      </c>
      <c r="AA64">
        <v>1.093</v>
      </c>
      <c r="AB64">
        <v>1.3985120420654619E-2</v>
      </c>
      <c r="AC64" s="34">
        <v>1.1069851204206547</v>
      </c>
      <c r="AD64" s="34">
        <v>1.0957564810568048</v>
      </c>
      <c r="AE64">
        <v>19.628999999999998</v>
      </c>
      <c r="AF64">
        <v>0.25115638493781295</v>
      </c>
      <c r="AG64" s="34">
        <v>19.880156384937813</v>
      </c>
      <c r="AH64" s="34">
        <v>19.678503171696271</v>
      </c>
      <c r="AJ64">
        <v>43.289000000000009</v>
      </c>
      <c r="AK64">
        <v>0.55389009870971451</v>
      </c>
      <c r="AL64" s="34">
        <v>43.842890098709724</v>
      </c>
      <c r="AM64" s="34">
        <v>43.398172285881088</v>
      </c>
      <c r="AN64">
        <v>3.605</v>
      </c>
      <c r="AO64">
        <v>4.6126586565837062E-2</v>
      </c>
      <c r="AP64" s="34">
        <v>3.6511265865658369</v>
      </c>
      <c r="AQ64" s="34">
        <v>3.6140915958003483</v>
      </c>
      <c r="AR64">
        <v>229.62400000000005</v>
      </c>
      <c r="AS64">
        <v>2.9380780342839863</v>
      </c>
      <c r="AT64" s="34">
        <v>232.56207803428404</v>
      </c>
      <c r="AU64" s="34">
        <v>230.20309808434382</v>
      </c>
      <c r="AV64">
        <v>23.954999999999998</v>
      </c>
      <c r="AW64">
        <v>0.30650828881681735</v>
      </c>
      <c r="AX64" s="34">
        <v>24.261508288816817</v>
      </c>
      <c r="AY64" s="34">
        <v>24.015413086656686</v>
      </c>
      <c r="AZ64">
        <v>220.47399999999999</v>
      </c>
      <c r="BA64">
        <v>2.8210022320433725</v>
      </c>
      <c r="BB64" s="34">
        <v>223.29500223204337</v>
      </c>
      <c r="BC64" s="34">
        <v>221.03002232801279</v>
      </c>
      <c r="BD64">
        <v>91.701999999999984</v>
      </c>
      <c r="BE64">
        <v>1.1733426466741717</v>
      </c>
      <c r="BF64" s="34">
        <v>92.875342646674156</v>
      </c>
      <c r="BG64" s="34">
        <v>91.933266995307491</v>
      </c>
      <c r="BH64">
        <v>612.649</v>
      </c>
      <c r="BI64">
        <v>7.8389478870938998</v>
      </c>
      <c r="BJ64" s="34">
        <v>620.48794788709392</v>
      </c>
      <c r="BK64" s="34">
        <v>614.19406437600219</v>
      </c>
      <c r="BM64">
        <v>47.76700000000001</v>
      </c>
      <c r="BN64">
        <v>0.61118686837457392</v>
      </c>
      <c r="BO64">
        <v>48.378186868374584</v>
      </c>
      <c r="BP64">
        <v>47.887465535810065</v>
      </c>
      <c r="BQ64">
        <v>4.0919999999999996</v>
      </c>
      <c r="BR64">
        <v>5.2357834182359293E-2</v>
      </c>
      <c r="BS64">
        <v>4.144357834182359</v>
      </c>
      <c r="BT64">
        <v>4.102319780864085</v>
      </c>
      <c r="BU64">
        <v>242.03900000000004</v>
      </c>
      <c r="BV64">
        <v>3.0969300654115499</v>
      </c>
      <c r="BW64">
        <v>245.1359300654116</v>
      </c>
      <c r="BX64">
        <v>242.64940797667705</v>
      </c>
      <c r="BY64">
        <v>25.110999999999997</v>
      </c>
      <c r="BZ64">
        <v>0.32129950492503029</v>
      </c>
      <c r="CA64">
        <v>25.43229950492503</v>
      </c>
      <c r="CB64">
        <v>25.174328449970197</v>
      </c>
      <c r="CC64">
        <v>220.47399999999999</v>
      </c>
      <c r="CD64">
        <v>2.8210022320433725</v>
      </c>
      <c r="CE64">
        <v>223.29500223204337</v>
      </c>
      <c r="CF64">
        <v>221.03002232801279</v>
      </c>
      <c r="CG64">
        <v>92.794999999999987</v>
      </c>
      <c r="CH64">
        <v>1.1873277670948263</v>
      </c>
      <c r="CI64">
        <v>93.982327767094816</v>
      </c>
      <c r="CJ64">
        <v>93.029023476364301</v>
      </c>
      <c r="CK64">
        <v>632.27800000000002</v>
      </c>
      <c r="CL64">
        <v>8.0901042720317129</v>
      </c>
      <c r="CM64">
        <v>640.3681042720317</v>
      </c>
      <c r="CN64">
        <v>633.87256754769851</v>
      </c>
    </row>
    <row r="65" spans="1:92" x14ac:dyDescent="0.3">
      <c r="A65" s="18">
        <v>45354</v>
      </c>
      <c r="B65" s="2">
        <v>5</v>
      </c>
      <c r="C65" s="2" t="s">
        <v>23</v>
      </c>
      <c r="D65" s="9">
        <v>13.830056000000001</v>
      </c>
      <c r="E65">
        <v>1.0684259999999999E-2</v>
      </c>
      <c r="G65">
        <v>4.548</v>
      </c>
      <c r="H65">
        <v>6.5436963180564134E-2</v>
      </c>
      <c r="I65" s="34">
        <v>4.6134369631805638</v>
      </c>
      <c r="J65" s="34">
        <v>4.5641458031723321</v>
      </c>
      <c r="K65">
        <v>0.49</v>
      </c>
      <c r="L65">
        <v>7.0501565432006209E-3</v>
      </c>
      <c r="M65" s="34">
        <v>0.49705015654320062</v>
      </c>
      <c r="N65" s="34">
        <v>0.49173954343765236</v>
      </c>
      <c r="O65">
        <v>12.420999999999999</v>
      </c>
      <c r="P65">
        <v>0.17871427433284676</v>
      </c>
      <c r="Q65" s="34">
        <v>12.599714274332847</v>
      </c>
      <c r="R65" s="34">
        <v>12.465095651100164</v>
      </c>
      <c r="S65">
        <v>1.155</v>
      </c>
      <c r="T65">
        <v>1.6618226137544323E-2</v>
      </c>
      <c r="U65" s="34">
        <v>1.1716182261375443</v>
      </c>
      <c r="V65" s="34">
        <v>1.159100352388752</v>
      </c>
      <c r="W65">
        <v>0</v>
      </c>
      <c r="X65">
        <v>0</v>
      </c>
      <c r="Y65" s="34">
        <v>0</v>
      </c>
      <c r="Z65" s="34">
        <v>0</v>
      </c>
      <c r="AA65">
        <v>1.1120000000000001</v>
      </c>
      <c r="AB65">
        <v>1.5999538930692024E-2</v>
      </c>
      <c r="AC65" s="34">
        <v>1.127999538930692</v>
      </c>
      <c r="AD65" s="34">
        <v>1.1159476985768764</v>
      </c>
      <c r="AE65">
        <v>19.725999999999999</v>
      </c>
      <c r="AF65">
        <v>0.28381915912484784</v>
      </c>
      <c r="AG65" s="34">
        <v>20.009819159124845</v>
      </c>
      <c r="AH65" s="34">
        <v>19.796029048675774</v>
      </c>
      <c r="AJ65">
        <v>43.506999999999998</v>
      </c>
      <c r="AK65">
        <v>0.62598196066332534</v>
      </c>
      <c r="AL65" s="34">
        <v>44.132981960663322</v>
      </c>
      <c r="AM65" s="34">
        <v>43.661453706820282</v>
      </c>
      <c r="AN65">
        <v>3.5910000000000002</v>
      </c>
      <c r="AO65">
        <v>5.1667575809455982E-2</v>
      </c>
      <c r="AP65" s="34">
        <v>3.642667575809456</v>
      </c>
      <c r="AQ65" s="34">
        <v>3.6037483683359381</v>
      </c>
      <c r="AR65">
        <v>231.37700000000007</v>
      </c>
      <c r="AS65">
        <v>3.3290695316247563</v>
      </c>
      <c r="AT65" s="34">
        <v>234.70606953162482</v>
      </c>
      <c r="AU65" s="34">
        <v>232.19840886117086</v>
      </c>
      <c r="AV65">
        <v>24.940000000000005</v>
      </c>
      <c r="AW65">
        <v>0.35883857997433372</v>
      </c>
      <c r="AX65" s="34">
        <v>25.298838579974337</v>
      </c>
      <c r="AY65" s="34">
        <v>25.02853921088786</v>
      </c>
      <c r="AZ65">
        <v>221.42999999999998</v>
      </c>
      <c r="BA65">
        <v>3.1859513537977824</v>
      </c>
      <c r="BB65" s="34">
        <v>224.61595135379775</v>
      </c>
      <c r="BC65" s="34">
        <v>222.21609612938641</v>
      </c>
      <c r="BD65">
        <v>92.121000000000009</v>
      </c>
      <c r="BE65">
        <v>1.3254438181962949</v>
      </c>
      <c r="BF65" s="34">
        <v>93.4464438181963</v>
      </c>
      <c r="BG65" s="34">
        <v>92.448037716367296</v>
      </c>
      <c r="BH65">
        <v>616.96600000000001</v>
      </c>
      <c r="BI65">
        <v>8.8769528200659487</v>
      </c>
      <c r="BJ65" s="34">
        <v>625.84295282006599</v>
      </c>
      <c r="BK65" s="34">
        <v>619.15628399296861</v>
      </c>
      <c r="BM65">
        <v>48.055</v>
      </c>
      <c r="BN65">
        <v>0.69141892384388948</v>
      </c>
      <c r="BO65">
        <v>48.746418923843883</v>
      </c>
      <c r="BP65">
        <v>48.225599509992612</v>
      </c>
      <c r="BQ65">
        <v>4.0810000000000004</v>
      </c>
      <c r="BR65">
        <v>5.87177323526566E-2</v>
      </c>
      <c r="BS65">
        <v>4.1397177323526568</v>
      </c>
      <c r="BT65">
        <v>4.0954879117735903</v>
      </c>
      <c r="BU65">
        <v>243.79800000000006</v>
      </c>
      <c r="BV65">
        <v>3.5077838059576032</v>
      </c>
      <c r="BW65">
        <v>247.30578380595767</v>
      </c>
      <c r="BX65">
        <v>244.66350451227103</v>
      </c>
      <c r="BY65">
        <v>26.095000000000006</v>
      </c>
      <c r="BZ65">
        <v>0.37545680611187804</v>
      </c>
      <c r="CA65">
        <v>26.47045680611188</v>
      </c>
      <c r="CB65">
        <v>26.187639563276612</v>
      </c>
      <c r="CC65">
        <v>221.42999999999998</v>
      </c>
      <c r="CD65">
        <v>3.1859513537977824</v>
      </c>
      <c r="CE65">
        <v>224.61595135379775</v>
      </c>
      <c r="CF65">
        <v>222.21609612938641</v>
      </c>
      <c r="CG65">
        <v>93.233000000000004</v>
      </c>
      <c r="CH65">
        <v>1.3414433571269868</v>
      </c>
      <c r="CI65">
        <v>94.574443357126995</v>
      </c>
      <c r="CJ65">
        <v>93.56398541494417</v>
      </c>
      <c r="CK65">
        <v>636.69200000000001</v>
      </c>
      <c r="CL65">
        <v>9.1607719791907964</v>
      </c>
      <c r="CM65">
        <v>645.85277197919083</v>
      </c>
      <c r="CN65">
        <v>638.9523130416444</v>
      </c>
    </row>
    <row r="66" spans="1:92" x14ac:dyDescent="0.3">
      <c r="A66" s="18">
        <v>45354</v>
      </c>
      <c r="B66" s="2">
        <v>6</v>
      </c>
      <c r="C66" s="2" t="s">
        <v>23</v>
      </c>
      <c r="D66" s="9">
        <v>11.915508000000001</v>
      </c>
      <c r="E66">
        <v>1.1236865E-2</v>
      </c>
      <c r="G66">
        <v>4.6769999999999996</v>
      </c>
      <c r="H66">
        <v>5.4903974128308136E-2</v>
      </c>
      <c r="I66" s="34">
        <v>4.7319039741283078</v>
      </c>
      <c r="J66" s="34">
        <v>4.6787322079780642</v>
      </c>
      <c r="K66">
        <v>0.5</v>
      </c>
      <c r="L66">
        <v>5.8695717477344608E-3</v>
      </c>
      <c r="M66" s="34">
        <v>0.5058695717477345</v>
      </c>
      <c r="N66" s="34">
        <v>0.50018518366239739</v>
      </c>
      <c r="O66">
        <v>13.110000000000001</v>
      </c>
      <c r="P66">
        <v>0.15390017122559757</v>
      </c>
      <c r="Q66" s="34">
        <v>13.263900171225599</v>
      </c>
      <c r="R66" s="34">
        <v>13.11485551562806</v>
      </c>
      <c r="S66">
        <v>1.161</v>
      </c>
      <c r="T66">
        <v>1.3629145598239419E-2</v>
      </c>
      <c r="U66" s="34">
        <v>1.1746291455982394</v>
      </c>
      <c r="V66" s="34">
        <v>1.1614299964640866</v>
      </c>
      <c r="W66">
        <v>0</v>
      </c>
      <c r="X66">
        <v>0</v>
      </c>
      <c r="Y66" s="34">
        <v>0</v>
      </c>
      <c r="Z66" s="34">
        <v>0</v>
      </c>
      <c r="AA66">
        <v>1.252</v>
      </c>
      <c r="AB66">
        <v>1.4697407656327089E-2</v>
      </c>
      <c r="AC66" s="34">
        <v>1.2666974076563271</v>
      </c>
      <c r="AD66" s="34">
        <v>1.2524636998906431</v>
      </c>
      <c r="AE66">
        <v>20.7</v>
      </c>
      <c r="AF66">
        <v>0.24300027035620669</v>
      </c>
      <c r="AG66" s="34">
        <v>20.943000270356205</v>
      </c>
      <c r="AH66" s="34">
        <v>20.707666603623252</v>
      </c>
      <c r="AJ66">
        <v>44.245000000000005</v>
      </c>
      <c r="AK66">
        <v>0.51939840395702241</v>
      </c>
      <c r="AL66" s="34">
        <v>44.764398403957024</v>
      </c>
      <c r="AM66" s="34">
        <v>44.261386902285544</v>
      </c>
      <c r="AN66">
        <v>3.6890000000000001</v>
      </c>
      <c r="AO66">
        <v>4.330570035478485E-2</v>
      </c>
      <c r="AP66" s="34">
        <v>3.732305700354785</v>
      </c>
      <c r="AQ66" s="34">
        <v>3.690366285061168</v>
      </c>
      <c r="AR66">
        <v>235.15100000000004</v>
      </c>
      <c r="AS66">
        <v>2.7604713321030125</v>
      </c>
      <c r="AT66" s="34">
        <v>237.91147133210305</v>
      </c>
      <c r="AU66" s="34">
        <v>235.23809224679283</v>
      </c>
      <c r="AV66">
        <v>25.490999999999996</v>
      </c>
      <c r="AW66">
        <v>0.29924250684299825</v>
      </c>
      <c r="AX66" s="34">
        <v>25.790242506842993</v>
      </c>
      <c r="AY66" s="34">
        <v>25.500441033476339</v>
      </c>
      <c r="AZ66">
        <v>218.23299999999995</v>
      </c>
      <c r="BA66">
        <v>2.5618685024466683</v>
      </c>
      <c r="BB66" s="34">
        <v>220.7948685024466</v>
      </c>
      <c r="BC66" s="34">
        <v>218.31382637239187</v>
      </c>
      <c r="BD66">
        <v>93.263999999999982</v>
      </c>
      <c r="BE66">
        <v>1.0948394789614133</v>
      </c>
      <c r="BF66" s="34">
        <v>94.3588394789614</v>
      </c>
      <c r="BG66" s="34">
        <v>93.298541938179639</v>
      </c>
      <c r="BH66">
        <v>620.07299999999998</v>
      </c>
      <c r="BI66">
        <v>7.2791259246658999</v>
      </c>
      <c r="BJ66" s="34">
        <v>627.35212592466587</v>
      </c>
      <c r="BK66" s="34">
        <v>620.30265477818739</v>
      </c>
      <c r="BM66">
        <v>48.922000000000004</v>
      </c>
      <c r="BN66">
        <v>0.57430237808533058</v>
      </c>
      <c r="BO66">
        <v>49.496302378085332</v>
      </c>
      <c r="BP66">
        <v>48.940119110263609</v>
      </c>
      <c r="BQ66">
        <v>4.1890000000000001</v>
      </c>
      <c r="BR66">
        <v>4.9175272102519312E-2</v>
      </c>
      <c r="BS66">
        <v>4.2381752721025192</v>
      </c>
      <c r="BT66">
        <v>4.1905514687235659</v>
      </c>
      <c r="BU66">
        <v>248.26100000000005</v>
      </c>
      <c r="BV66">
        <v>2.9143715033286099</v>
      </c>
      <c r="BW66">
        <v>251.17537150332865</v>
      </c>
      <c r="BX66">
        <v>248.35294776242088</v>
      </c>
      <c r="BY66">
        <v>26.651999999999997</v>
      </c>
      <c r="BZ66">
        <v>0.31287165244123766</v>
      </c>
      <c r="CA66">
        <v>26.964871652441232</v>
      </c>
      <c r="CB66">
        <v>26.661871029940425</v>
      </c>
      <c r="CC66">
        <v>218.23299999999995</v>
      </c>
      <c r="CD66">
        <v>2.5618685024466683</v>
      </c>
      <c r="CE66">
        <v>220.7948685024466</v>
      </c>
      <c r="CF66">
        <v>218.31382637239187</v>
      </c>
      <c r="CG66">
        <v>94.515999999999977</v>
      </c>
      <c r="CH66">
        <v>1.1095368866177404</v>
      </c>
      <c r="CI66">
        <v>95.625536886617724</v>
      </c>
      <c r="CJ66">
        <v>94.551005638070279</v>
      </c>
      <c r="CK66">
        <v>640.77300000000002</v>
      </c>
      <c r="CL66">
        <v>7.522126195022107</v>
      </c>
      <c r="CM66">
        <v>648.29512619502202</v>
      </c>
      <c r="CN66">
        <v>641.01032138181063</v>
      </c>
    </row>
    <row r="67" spans="1:92" x14ac:dyDescent="0.3">
      <c r="A67" s="18">
        <v>45354</v>
      </c>
      <c r="B67" s="2">
        <v>7</v>
      </c>
      <c r="C67" s="2" t="s">
        <v>23</v>
      </c>
      <c r="D67" s="9">
        <v>10.906456</v>
      </c>
      <c r="E67">
        <v>1.0905936E-2</v>
      </c>
      <c r="G67">
        <v>4.8209999999999997</v>
      </c>
      <c r="H67">
        <v>5.7165898764565237E-2</v>
      </c>
      <c r="I67" s="34">
        <v>4.8781658987645651</v>
      </c>
      <c r="J67" s="34">
        <v>4.8249649336752558</v>
      </c>
      <c r="K67">
        <v>0.59099999999999997</v>
      </c>
      <c r="L67">
        <v>7.0078917589417242E-3</v>
      </c>
      <c r="M67" s="34">
        <v>0.59800789175894165</v>
      </c>
      <c r="N67" s="34">
        <v>0.59148605596392367</v>
      </c>
      <c r="O67">
        <v>13.430000000000001</v>
      </c>
      <c r="P67">
        <v>0.15924870782163686</v>
      </c>
      <c r="Q67" s="34">
        <v>13.589248707821639</v>
      </c>
      <c r="R67" s="34">
        <v>13.441045231126054</v>
      </c>
      <c r="S67">
        <v>1.327</v>
      </c>
      <c r="T67">
        <v>1.5735147824222789E-2</v>
      </c>
      <c r="U67" s="34">
        <v>1.3427351478242227</v>
      </c>
      <c r="V67" s="34">
        <v>1.3280913642371011</v>
      </c>
      <c r="W67">
        <v>0</v>
      </c>
      <c r="X67">
        <v>0</v>
      </c>
      <c r="Y67" s="34">
        <v>0</v>
      </c>
      <c r="Z67" s="34">
        <v>0</v>
      </c>
      <c r="AA67">
        <v>1.252</v>
      </c>
      <c r="AB67">
        <v>1.4845821458874853E-2</v>
      </c>
      <c r="AC67" s="34">
        <v>1.2668458214588749</v>
      </c>
      <c r="AD67" s="34">
        <v>1.253029682008177</v>
      </c>
      <c r="AE67">
        <v>21.421000000000003</v>
      </c>
      <c r="AF67">
        <v>0.25400346762824144</v>
      </c>
      <c r="AG67" s="34">
        <v>21.675003467628244</v>
      </c>
      <c r="AH67" s="34">
        <v>21.43861726701051</v>
      </c>
      <c r="AJ67">
        <v>45.766999999999989</v>
      </c>
      <c r="AK67">
        <v>0.54269066350505213</v>
      </c>
      <c r="AL67" s="34">
        <v>46.309690663505037</v>
      </c>
      <c r="AM67" s="34">
        <v>45.804640140949054</v>
      </c>
      <c r="AN67">
        <v>3.8829999999999996</v>
      </c>
      <c r="AO67">
        <v>4.6043390355280392E-2</v>
      </c>
      <c r="AP67" s="34">
        <v>3.9290433903552802</v>
      </c>
      <c r="AQ67" s="34">
        <v>3.8861934945988423</v>
      </c>
      <c r="AR67">
        <v>240.7640000000001</v>
      </c>
      <c r="AS67">
        <v>2.8549036403550692</v>
      </c>
      <c r="AT67" s="34">
        <v>243.61890364035517</v>
      </c>
      <c r="AU67" s="34">
        <v>240.9620114688633</v>
      </c>
      <c r="AV67">
        <v>26.927</v>
      </c>
      <c r="AW67">
        <v>0.31929188052965113</v>
      </c>
      <c r="AX67" s="34">
        <v>27.24629188052965</v>
      </c>
      <c r="AY67" s="34">
        <v>26.949145565043274</v>
      </c>
      <c r="AZ67">
        <v>213.745</v>
      </c>
      <c r="BA67">
        <v>2.5345208528172574</v>
      </c>
      <c r="BB67" s="34">
        <v>216.27952085281726</v>
      </c>
      <c r="BC67" s="34">
        <v>213.92079024028575</v>
      </c>
      <c r="BD67">
        <v>94.47499999999998</v>
      </c>
      <c r="BE67">
        <v>1.1202547782166148</v>
      </c>
      <c r="BF67" s="34">
        <v>95.595254778216599</v>
      </c>
      <c r="BG67" s="34">
        <v>94.55269904770168</v>
      </c>
      <c r="BH67">
        <v>625.56100000000015</v>
      </c>
      <c r="BI67">
        <v>7.4177052057789252</v>
      </c>
      <c r="BJ67" s="34">
        <v>632.97870520577897</v>
      </c>
      <c r="BK67" s="34">
        <v>626.07547995744198</v>
      </c>
      <c r="BM67">
        <v>50.587999999999987</v>
      </c>
      <c r="BN67">
        <v>0.59985656226961737</v>
      </c>
      <c r="BO67">
        <v>51.187856562269602</v>
      </c>
      <c r="BP67">
        <v>50.629605074624308</v>
      </c>
      <c r="BQ67">
        <v>4.4739999999999993</v>
      </c>
      <c r="BR67">
        <v>5.3051282114222116E-2</v>
      </c>
      <c r="BS67">
        <v>4.5270512821142219</v>
      </c>
      <c r="BT67">
        <v>4.4776795505627662</v>
      </c>
      <c r="BU67">
        <v>254.1940000000001</v>
      </c>
      <c r="BV67">
        <v>3.0141523481767059</v>
      </c>
      <c r="BW67">
        <v>257.20815234817678</v>
      </c>
      <c r="BX67">
        <v>254.40305669998935</v>
      </c>
      <c r="BY67">
        <v>28.253999999999998</v>
      </c>
      <c r="BZ67">
        <v>0.33502702835387393</v>
      </c>
      <c r="CA67">
        <v>28.589027028353872</v>
      </c>
      <c r="CB67">
        <v>28.277236929280374</v>
      </c>
      <c r="CC67">
        <v>213.745</v>
      </c>
      <c r="CD67">
        <v>2.5345208528172574</v>
      </c>
      <c r="CE67">
        <v>216.27952085281726</v>
      </c>
      <c r="CF67">
        <v>213.92079024028575</v>
      </c>
      <c r="CG67">
        <v>95.726999999999975</v>
      </c>
      <c r="CH67">
        <v>1.1351005996754897</v>
      </c>
      <c r="CI67">
        <v>96.862100599675472</v>
      </c>
      <c r="CJ67">
        <v>95.805728729709855</v>
      </c>
      <c r="CK67">
        <v>646.9820000000002</v>
      </c>
      <c r="CL67">
        <v>7.6717086734071671</v>
      </c>
      <c r="CM67">
        <v>654.65370867340721</v>
      </c>
      <c r="CN67">
        <v>647.51409722445248</v>
      </c>
    </row>
    <row r="68" spans="1:92" x14ac:dyDescent="0.3">
      <c r="A68" s="18">
        <v>45354</v>
      </c>
      <c r="B68" s="2">
        <v>8</v>
      </c>
      <c r="C68" s="2" t="s">
        <v>23</v>
      </c>
      <c r="D68" s="9">
        <v>11.039418</v>
      </c>
      <c r="E68">
        <v>1.0682459E-2</v>
      </c>
      <c r="G68">
        <v>4.7709999999999999</v>
      </c>
      <c r="H68">
        <v>6.3560130203697024E-2</v>
      </c>
      <c r="I68" s="34">
        <v>4.8345601302036973</v>
      </c>
      <c r="J68" s="34">
        <v>4.782915139829762</v>
      </c>
      <c r="K68">
        <v>0.65599999999999992</v>
      </c>
      <c r="L68">
        <v>8.7393513757336484E-3</v>
      </c>
      <c r="M68" s="34">
        <v>0.66473935137573359</v>
      </c>
      <c r="N68" s="34">
        <v>0.65763830050897576</v>
      </c>
      <c r="O68">
        <v>13.437999999999999</v>
      </c>
      <c r="P68">
        <v>0.17902348138278779</v>
      </c>
      <c r="Q68" s="34">
        <v>13.617023481382788</v>
      </c>
      <c r="R68" s="34">
        <v>13.471560186340879</v>
      </c>
      <c r="S68">
        <v>1.3919999999999999</v>
      </c>
      <c r="T68">
        <v>1.8544477309483599E-2</v>
      </c>
      <c r="U68" s="34">
        <v>1.4105444773094835</v>
      </c>
      <c r="V68" s="34">
        <v>1.3954763937629486</v>
      </c>
      <c r="W68">
        <v>0</v>
      </c>
      <c r="X68">
        <v>0</v>
      </c>
      <c r="Y68" s="34">
        <v>0</v>
      </c>
      <c r="Z68" s="34">
        <v>0</v>
      </c>
      <c r="AA68">
        <v>1.19</v>
      </c>
      <c r="AB68">
        <v>1.5853396550492446E-2</v>
      </c>
      <c r="AC68" s="34">
        <v>1.2058533965504923</v>
      </c>
      <c r="AD68" s="34">
        <v>1.1929719170818309</v>
      </c>
      <c r="AE68">
        <v>21.446999999999999</v>
      </c>
      <c r="AF68">
        <v>0.28572083682219451</v>
      </c>
      <c r="AG68" s="34">
        <v>21.732720836822192</v>
      </c>
      <c r="AH68" s="34">
        <v>21.500561937524395</v>
      </c>
      <c r="AJ68">
        <v>46.299000000000014</v>
      </c>
      <c r="AK68">
        <v>0.61680370326995804</v>
      </c>
      <c r="AL68" s="34">
        <v>46.915803703269972</v>
      </c>
      <c r="AM68" s="34">
        <v>46.414627553757747</v>
      </c>
      <c r="AN68">
        <v>4.0680000000000005</v>
      </c>
      <c r="AO68">
        <v>5.4194636275128799E-2</v>
      </c>
      <c r="AP68" s="34">
        <v>4.1221946362751289</v>
      </c>
      <c r="AQ68" s="34">
        <v>4.0781594610831</v>
      </c>
      <c r="AR68">
        <v>243.42800000000005</v>
      </c>
      <c r="AS68">
        <v>3.2429921138598954</v>
      </c>
      <c r="AT68" s="34">
        <v>246.67099211385994</v>
      </c>
      <c r="AU68" s="34">
        <v>244.0359393541143</v>
      </c>
      <c r="AV68">
        <v>26.966999999999999</v>
      </c>
      <c r="AW68">
        <v>0.35925928132531909</v>
      </c>
      <c r="AX68" s="34">
        <v>27.326259281325317</v>
      </c>
      <c r="AY68" s="34">
        <v>27.034347636929191</v>
      </c>
      <c r="AZ68">
        <v>216.66599999999997</v>
      </c>
      <c r="BA68">
        <v>2.8864638798394919</v>
      </c>
      <c r="BB68" s="34">
        <v>219.55246387983945</v>
      </c>
      <c r="BC68" s="34">
        <v>217.20710368609409</v>
      </c>
      <c r="BD68">
        <v>95.163000000000011</v>
      </c>
      <c r="BE68">
        <v>1.2677788033063133</v>
      </c>
      <c r="BF68" s="34">
        <v>96.430778803306325</v>
      </c>
      <c r="BG68" s="34">
        <v>95.400660962401943</v>
      </c>
      <c r="BH68">
        <v>632.59100000000001</v>
      </c>
      <c r="BI68">
        <v>8.4274924178761061</v>
      </c>
      <c r="BJ68" s="34">
        <v>641.01849241787613</v>
      </c>
      <c r="BK68" s="34">
        <v>634.17083865438042</v>
      </c>
      <c r="BM68">
        <v>51.070000000000014</v>
      </c>
      <c r="BN68">
        <v>0.68036383347365503</v>
      </c>
      <c r="BO68">
        <v>51.750363833473671</v>
      </c>
      <c r="BP68">
        <v>51.197542693587508</v>
      </c>
      <c r="BQ68">
        <v>4.7240000000000002</v>
      </c>
      <c r="BR68">
        <v>6.2933987650862444E-2</v>
      </c>
      <c r="BS68">
        <v>4.7869339876508628</v>
      </c>
      <c r="BT68">
        <v>4.7357977615920754</v>
      </c>
      <c r="BU68">
        <v>256.86600000000004</v>
      </c>
      <c r="BV68">
        <v>3.4220155952426832</v>
      </c>
      <c r="BW68">
        <v>260.28801559524271</v>
      </c>
      <c r="BX68">
        <v>257.50749954045517</v>
      </c>
      <c r="BY68">
        <v>28.358999999999998</v>
      </c>
      <c r="BZ68">
        <v>0.3778037586348027</v>
      </c>
      <c r="CA68">
        <v>28.7368037586348</v>
      </c>
      <c r="CB68">
        <v>28.429824030692139</v>
      </c>
      <c r="CC68">
        <v>216.66599999999997</v>
      </c>
      <c r="CD68">
        <v>2.8864638798394919</v>
      </c>
      <c r="CE68">
        <v>219.55246387983945</v>
      </c>
      <c r="CF68">
        <v>217.20710368609409</v>
      </c>
      <c r="CG68">
        <v>96.353000000000009</v>
      </c>
      <c r="CH68">
        <v>1.2836321998568057</v>
      </c>
      <c r="CI68">
        <v>97.63663219985682</v>
      </c>
      <c r="CJ68">
        <v>96.593632879483778</v>
      </c>
      <c r="CK68">
        <v>654.03800000000001</v>
      </c>
      <c r="CL68">
        <v>8.7132132546983012</v>
      </c>
      <c r="CM68">
        <v>662.75121325469831</v>
      </c>
      <c r="CN68">
        <v>655.67140059190478</v>
      </c>
    </row>
    <row r="69" spans="1:92" x14ac:dyDescent="0.3">
      <c r="A69" s="18">
        <v>45354</v>
      </c>
      <c r="B69" s="2">
        <v>9</v>
      </c>
      <c r="C69" s="2" t="s">
        <v>23</v>
      </c>
      <c r="D69" s="9">
        <v>10.879552</v>
      </c>
      <c r="E69">
        <v>9.7838860000000003E-3</v>
      </c>
      <c r="G69">
        <v>4.8259999999999996</v>
      </c>
      <c r="H69">
        <v>3.4766604403852673E-2</v>
      </c>
      <c r="I69" s="34">
        <v>4.8607666044038522</v>
      </c>
      <c r="J69" s="34">
        <v>4.8132094180737575</v>
      </c>
      <c r="K69">
        <v>0.55000000000000004</v>
      </c>
      <c r="L69">
        <v>3.9622114426272224E-3</v>
      </c>
      <c r="M69" s="34">
        <v>0.55396221144262725</v>
      </c>
      <c r="N69" s="34">
        <v>0.54854230831756468</v>
      </c>
      <c r="O69">
        <v>13.299000000000001</v>
      </c>
      <c r="P69">
        <v>9.5806272682726221E-2</v>
      </c>
      <c r="Q69" s="34">
        <v>13.394806272682727</v>
      </c>
      <c r="R69" s="34">
        <v>13.263753015118715</v>
      </c>
      <c r="S69">
        <v>1.4239999999999999</v>
      </c>
      <c r="T69">
        <v>1.0258525626002114E-2</v>
      </c>
      <c r="U69" s="34">
        <v>1.4342585256260021</v>
      </c>
      <c r="V69" s="34">
        <v>1.4202259037167493</v>
      </c>
      <c r="W69">
        <v>0</v>
      </c>
      <c r="X69">
        <v>0</v>
      </c>
      <c r="Y69" s="34">
        <v>0</v>
      </c>
      <c r="Z69" s="34">
        <v>0</v>
      </c>
      <c r="AA69">
        <v>1.2370000000000001</v>
      </c>
      <c r="AB69">
        <v>8.9113737355088606E-3</v>
      </c>
      <c r="AC69" s="34">
        <v>1.245911373735509</v>
      </c>
      <c r="AD69" s="34">
        <v>1.2337215188887773</v>
      </c>
      <c r="AE69">
        <v>21.335999999999999</v>
      </c>
      <c r="AF69">
        <v>0.15370498789071707</v>
      </c>
      <c r="AG69" s="34">
        <v>21.489704987890718</v>
      </c>
      <c r="AH69" s="34">
        <v>21.279452164115561</v>
      </c>
      <c r="AJ69">
        <v>46.629000000000005</v>
      </c>
      <c r="AK69">
        <v>0.33591628610593588</v>
      </c>
      <c r="AL69" s="34">
        <v>46.964916286105939</v>
      </c>
      <c r="AM69" s="34">
        <v>46.505416899163137</v>
      </c>
      <c r="AN69">
        <v>4.1180000000000003</v>
      </c>
      <c r="AO69">
        <v>2.9666157674070725E-2</v>
      </c>
      <c r="AP69" s="34">
        <v>4.1476661576740712</v>
      </c>
      <c r="AQ69" s="34">
        <v>4.1070858648213298</v>
      </c>
      <c r="AR69">
        <v>246.13099999999997</v>
      </c>
      <c r="AS69">
        <v>1.7731328447005099</v>
      </c>
      <c r="AT69" s="34">
        <v>247.90413284470048</v>
      </c>
      <c r="AU69" s="34">
        <v>245.47866707001907</v>
      </c>
      <c r="AV69">
        <v>26.378999999999994</v>
      </c>
      <c r="AW69">
        <v>0.19003486480920628</v>
      </c>
      <c r="AX69" s="34">
        <v>26.569034864809201</v>
      </c>
      <c r="AY69" s="34">
        <v>26.309086456561882</v>
      </c>
      <c r="AZ69">
        <v>216.48399999999998</v>
      </c>
      <c r="BA69">
        <v>1.5595552399012935</v>
      </c>
      <c r="BB69" s="34">
        <v>218.04355523990128</v>
      </c>
      <c r="BC69" s="34">
        <v>215.91024195239939</v>
      </c>
      <c r="BD69">
        <v>94.575000000000003</v>
      </c>
      <c r="BE69">
        <v>0.68132026761176268</v>
      </c>
      <c r="BF69" s="34">
        <v>95.25632026761177</v>
      </c>
      <c r="BG69" s="34">
        <v>94.324343289333967</v>
      </c>
      <c r="BH69">
        <v>634.31600000000003</v>
      </c>
      <c r="BI69">
        <v>4.569625660802779</v>
      </c>
      <c r="BJ69" s="34">
        <v>638.8856256608027</v>
      </c>
      <c r="BK69" s="34">
        <v>632.63484153229888</v>
      </c>
      <c r="BM69">
        <v>51.455000000000005</v>
      </c>
      <c r="BN69">
        <v>0.37068289050978853</v>
      </c>
      <c r="BO69">
        <v>51.825682890509789</v>
      </c>
      <c r="BP69">
        <v>51.318626317236891</v>
      </c>
      <c r="BQ69">
        <v>4.6680000000000001</v>
      </c>
      <c r="BR69">
        <v>3.3628369116697948E-2</v>
      </c>
      <c r="BS69">
        <v>4.7016283691166985</v>
      </c>
      <c r="BT69">
        <v>4.6556281731388944</v>
      </c>
      <c r="BU69">
        <v>259.42999999999995</v>
      </c>
      <c r="BV69">
        <v>1.8689391173832361</v>
      </c>
      <c r="BW69">
        <v>261.29893911738321</v>
      </c>
      <c r="BX69">
        <v>258.74242008513778</v>
      </c>
      <c r="BY69">
        <v>27.802999999999994</v>
      </c>
      <c r="BZ69">
        <v>0.20029339043520838</v>
      </c>
      <c r="CA69">
        <v>28.003293390435203</v>
      </c>
      <c r="CB69">
        <v>27.72931236027863</v>
      </c>
      <c r="CC69">
        <v>216.48399999999998</v>
      </c>
      <c r="CD69">
        <v>1.5595552399012935</v>
      </c>
      <c r="CE69">
        <v>218.04355523990128</v>
      </c>
      <c r="CF69">
        <v>215.91024195239939</v>
      </c>
      <c r="CG69">
        <v>95.811999999999998</v>
      </c>
      <c r="CH69">
        <v>0.69023164134727155</v>
      </c>
      <c r="CI69">
        <v>96.502231641347279</v>
      </c>
      <c r="CJ69">
        <v>95.558064808222738</v>
      </c>
      <c r="CK69">
        <v>655.65200000000004</v>
      </c>
      <c r="CL69">
        <v>4.7233306486934961</v>
      </c>
      <c r="CM69">
        <v>660.37533064869342</v>
      </c>
      <c r="CN69">
        <v>653.91429369641446</v>
      </c>
    </row>
    <row r="70" spans="1:92" x14ac:dyDescent="0.3">
      <c r="A70" s="18">
        <v>45354</v>
      </c>
      <c r="B70" s="2">
        <v>10</v>
      </c>
      <c r="C70" s="2" t="s">
        <v>23</v>
      </c>
      <c r="D70" s="9">
        <v>10.128329000000001</v>
      </c>
      <c r="E70">
        <v>9.0865879999999996E-3</v>
      </c>
      <c r="G70">
        <v>4.9779999999999998</v>
      </c>
      <c r="H70">
        <v>5.1779871427493997E-2</v>
      </c>
      <c r="I70" s="34">
        <v>5.0297798714274942</v>
      </c>
      <c r="J70" s="34">
        <v>4.9840763340051399</v>
      </c>
      <c r="K70">
        <v>0.50700000000000001</v>
      </c>
      <c r="L70">
        <v>5.2736831686901282E-3</v>
      </c>
      <c r="M70" s="34">
        <v>0.51227368316869015</v>
      </c>
      <c r="N70" s="34">
        <v>0.50761886326649375</v>
      </c>
      <c r="O70">
        <v>13.403</v>
      </c>
      <c r="P70">
        <v>0.13941454735691083</v>
      </c>
      <c r="Q70" s="34">
        <v>13.542414547356911</v>
      </c>
      <c r="R70" s="34">
        <v>13.419360205839872</v>
      </c>
      <c r="S70">
        <v>1.373</v>
      </c>
      <c r="T70">
        <v>1.4281591697458672E-2</v>
      </c>
      <c r="U70" s="34">
        <v>1.3872815916974586</v>
      </c>
      <c r="V70" s="34">
        <v>1.3746759354337197</v>
      </c>
      <c r="W70">
        <v>0</v>
      </c>
      <c r="X70">
        <v>0</v>
      </c>
      <c r="Y70" s="34">
        <v>0</v>
      </c>
      <c r="Z70" s="34">
        <v>0</v>
      </c>
      <c r="AA70">
        <v>1.3340000000000001</v>
      </c>
      <c r="AB70">
        <v>1.3875923761405586E-2</v>
      </c>
      <c r="AC70" s="34">
        <v>1.3478759237614057</v>
      </c>
      <c r="AD70" s="34">
        <v>1.3356283305670664</v>
      </c>
      <c r="AE70">
        <v>21.594999999999999</v>
      </c>
      <c r="AF70">
        <v>0.22462561741195922</v>
      </c>
      <c r="AG70" s="34">
        <v>21.819625617411962</v>
      </c>
      <c r="AH70" s="34">
        <v>21.621359669112291</v>
      </c>
      <c r="AJ70">
        <v>46.72499999999998</v>
      </c>
      <c r="AK70">
        <v>0.48602139261744809</v>
      </c>
      <c r="AL70" s="34">
        <v>47.211021392617425</v>
      </c>
      <c r="AM70" s="34">
        <v>46.78203429216353</v>
      </c>
      <c r="AN70">
        <v>3.7919999999999998</v>
      </c>
      <c r="AO70">
        <v>3.9443405474700127E-2</v>
      </c>
      <c r="AP70" s="34">
        <v>3.8314434054746997</v>
      </c>
      <c r="AQ70" s="34">
        <v>3.7966286578038342</v>
      </c>
      <c r="AR70">
        <v>249.76900000000003</v>
      </c>
      <c r="AS70">
        <v>2.5980326851293194</v>
      </c>
      <c r="AT70" s="34">
        <v>252.36703268512935</v>
      </c>
      <c r="AU70" s="34">
        <v>250.07387743433705</v>
      </c>
      <c r="AV70">
        <v>25.274999999999999</v>
      </c>
      <c r="AW70">
        <v>0.26290402778825045</v>
      </c>
      <c r="AX70" s="34">
        <v>25.537904027788247</v>
      </c>
      <c r="AY70" s="34">
        <v>25.305851615504196</v>
      </c>
      <c r="AZ70">
        <v>215.38399999999999</v>
      </c>
      <c r="BA70">
        <v>2.2403687881758474</v>
      </c>
      <c r="BB70" s="34">
        <v>217.62436878817584</v>
      </c>
      <c r="BC70" s="34">
        <v>215.64690581023763</v>
      </c>
      <c r="BD70">
        <v>95.90100000000001</v>
      </c>
      <c r="BE70">
        <v>0.99753745475454059</v>
      </c>
      <c r="BF70" s="34">
        <v>96.898537454754546</v>
      </c>
      <c r="BG70" s="34">
        <v>96.018060367100631</v>
      </c>
      <c r="BH70">
        <v>636.846</v>
      </c>
      <c r="BI70">
        <v>6.6243077539401067</v>
      </c>
      <c r="BJ70" s="34">
        <v>643.47030775394012</v>
      </c>
      <c r="BK70" s="34">
        <v>637.62335817714688</v>
      </c>
      <c r="BM70">
        <v>51.702999999999982</v>
      </c>
      <c r="BN70">
        <v>0.53780126404494211</v>
      </c>
      <c r="BO70">
        <v>52.240801264044919</v>
      </c>
      <c r="BP70">
        <v>51.766110626168668</v>
      </c>
      <c r="BQ70">
        <v>4.2989999999999995</v>
      </c>
      <c r="BR70">
        <v>4.4717088643390253E-2</v>
      </c>
      <c r="BS70">
        <v>4.3437170886433902</v>
      </c>
      <c r="BT70">
        <v>4.3042475210703284</v>
      </c>
      <c r="BU70">
        <v>263.17200000000003</v>
      </c>
      <c r="BV70">
        <v>2.7374472324862302</v>
      </c>
      <c r="BW70">
        <v>265.90944723248623</v>
      </c>
      <c r="BX70">
        <v>263.49323764017691</v>
      </c>
      <c r="BY70">
        <v>26.648</v>
      </c>
      <c r="BZ70">
        <v>0.27718561948570913</v>
      </c>
      <c r="CA70">
        <v>26.925185619485706</v>
      </c>
      <c r="CB70">
        <v>26.680527550937917</v>
      </c>
      <c r="CC70">
        <v>215.38399999999999</v>
      </c>
      <c r="CD70">
        <v>2.2403687881758474</v>
      </c>
      <c r="CE70">
        <v>217.62436878817584</v>
      </c>
      <c r="CF70">
        <v>215.64690581023763</v>
      </c>
      <c r="CG70">
        <v>97.235000000000014</v>
      </c>
      <c r="CH70">
        <v>1.0114133785159463</v>
      </c>
      <c r="CI70">
        <v>98.246413378515953</v>
      </c>
      <c r="CJ70">
        <v>97.353688697667693</v>
      </c>
      <c r="CK70">
        <v>658.44100000000003</v>
      </c>
      <c r="CL70">
        <v>6.8489333713520661</v>
      </c>
      <c r="CM70">
        <v>665.28993337135205</v>
      </c>
      <c r="CN70">
        <v>659.24471784625916</v>
      </c>
    </row>
    <row r="71" spans="1:92" x14ac:dyDescent="0.3">
      <c r="A71" s="18">
        <v>45354</v>
      </c>
      <c r="B71" s="2">
        <v>11</v>
      </c>
      <c r="C71" s="2" t="s">
        <v>23</v>
      </c>
      <c r="D71" s="9">
        <v>10.170593</v>
      </c>
      <c r="E71">
        <v>8.8996270000000002E-3</v>
      </c>
      <c r="G71">
        <v>4.9740000000000002</v>
      </c>
      <c r="H71">
        <v>6.7036746607414349E-2</v>
      </c>
      <c r="I71" s="34">
        <v>5.0410367466074142</v>
      </c>
      <c r="J71" s="34">
        <v>4.9961733998693143</v>
      </c>
      <c r="K71">
        <v>0.47900000000000004</v>
      </c>
      <c r="L71">
        <v>6.4556899125354792E-3</v>
      </c>
      <c r="M71" s="34">
        <v>0.48545568991253552</v>
      </c>
      <c r="N71" s="34">
        <v>0.48113531534728626</v>
      </c>
      <c r="O71">
        <v>13.585000000000001</v>
      </c>
      <c r="P71">
        <v>0.18309091328140809</v>
      </c>
      <c r="Q71" s="34">
        <v>13.768090913281409</v>
      </c>
      <c r="R71" s="34">
        <v>13.645560039651114</v>
      </c>
      <c r="S71">
        <v>1.345</v>
      </c>
      <c r="T71">
        <v>1.8127145996576655E-2</v>
      </c>
      <c r="U71" s="34">
        <v>1.3631271459965766</v>
      </c>
      <c r="V71" s="34">
        <v>1.3509958228436325</v>
      </c>
      <c r="W71">
        <v>0</v>
      </c>
      <c r="X71">
        <v>0</v>
      </c>
      <c r="Y71" s="34">
        <v>0</v>
      </c>
      <c r="Z71" s="34">
        <v>0</v>
      </c>
      <c r="AA71">
        <v>1.3939999999999999</v>
      </c>
      <c r="AB71">
        <v>1.8787540162994693E-2</v>
      </c>
      <c r="AC71" s="34">
        <v>1.4127875401629946</v>
      </c>
      <c r="AD71" s="34">
        <v>1.4002142580252963</v>
      </c>
      <c r="AE71">
        <v>21.776999999999997</v>
      </c>
      <c r="AF71">
        <v>0.29349803596092927</v>
      </c>
      <c r="AG71" s="34">
        <v>22.070498035960927</v>
      </c>
      <c r="AH71" s="34">
        <v>21.874078835736643</v>
      </c>
      <c r="AJ71">
        <v>47.193999999999996</v>
      </c>
      <c r="AK71">
        <v>0.63605392428434104</v>
      </c>
      <c r="AL71" s="34">
        <v>47.830053924284336</v>
      </c>
      <c r="AM71" s="34">
        <v>47.404384284968316</v>
      </c>
      <c r="AN71">
        <v>3.6250000000000004</v>
      </c>
      <c r="AO71">
        <v>4.8855690882966832E-2</v>
      </c>
      <c r="AP71" s="34">
        <v>3.6738556908829674</v>
      </c>
      <c r="AQ71" s="34">
        <v>3.6411597455822817</v>
      </c>
      <c r="AR71">
        <v>254.61100000000005</v>
      </c>
      <c r="AS71">
        <v>3.4315024307318809</v>
      </c>
      <c r="AT71" s="34">
        <v>258.04250243073193</v>
      </c>
      <c r="AU71" s="34">
        <v>255.74602040895181</v>
      </c>
      <c r="AV71">
        <v>25.094000000000001</v>
      </c>
      <c r="AW71">
        <v>0.33820267779783986</v>
      </c>
      <c r="AX71" s="34">
        <v>25.432202677797839</v>
      </c>
      <c r="AY71" s="34">
        <v>25.205865560177038</v>
      </c>
      <c r="AZ71">
        <v>200.221</v>
      </c>
      <c r="BA71">
        <v>2.6984649060078625</v>
      </c>
      <c r="BB71" s="34">
        <v>202.91946490600787</v>
      </c>
      <c r="BC71" s="34">
        <v>201.11355735730481</v>
      </c>
      <c r="BD71">
        <v>96.850000000000009</v>
      </c>
      <c r="BE71">
        <v>1.3052892860731964</v>
      </c>
      <c r="BF71" s="34">
        <v>98.155289286073199</v>
      </c>
      <c r="BG71" s="34">
        <v>97.281743823350055</v>
      </c>
      <c r="BH71">
        <v>627.59500000000014</v>
      </c>
      <c r="BI71">
        <v>8.4583689157780881</v>
      </c>
      <c r="BJ71" s="34">
        <v>636.05336891577804</v>
      </c>
      <c r="BK71" s="34">
        <v>630.39273118033429</v>
      </c>
      <c r="BM71">
        <v>52.167999999999992</v>
      </c>
      <c r="BN71">
        <v>0.70309067089175536</v>
      </c>
      <c r="BO71">
        <v>52.871090670891746</v>
      </c>
      <c r="BP71">
        <v>52.400557684837629</v>
      </c>
      <c r="BQ71">
        <v>4.1040000000000001</v>
      </c>
      <c r="BR71">
        <v>5.531138079550231E-2</v>
      </c>
      <c r="BS71">
        <v>4.1593113807955024</v>
      </c>
      <c r="BT71">
        <v>4.1222950609295683</v>
      </c>
      <c r="BU71">
        <v>268.19600000000003</v>
      </c>
      <c r="BV71">
        <v>3.6145933440132891</v>
      </c>
      <c r="BW71">
        <v>271.81059334401334</v>
      </c>
      <c r="BX71">
        <v>269.39158044860289</v>
      </c>
      <c r="BY71">
        <v>26.439</v>
      </c>
      <c r="BZ71">
        <v>0.35632982379441652</v>
      </c>
      <c r="CA71">
        <v>26.795329823794415</v>
      </c>
      <c r="CB71">
        <v>26.556861383020671</v>
      </c>
      <c r="CC71">
        <v>200.221</v>
      </c>
      <c r="CD71">
        <v>2.6984649060078625</v>
      </c>
      <c r="CE71">
        <v>202.91946490600787</v>
      </c>
      <c r="CF71">
        <v>201.11355735730481</v>
      </c>
      <c r="CG71">
        <v>98.244000000000014</v>
      </c>
      <c r="CH71">
        <v>1.3240768262361911</v>
      </c>
      <c r="CI71">
        <v>99.568076826236194</v>
      </c>
      <c r="CJ71">
        <v>98.681958081375356</v>
      </c>
      <c r="CK71">
        <v>649.37200000000018</v>
      </c>
      <c r="CL71">
        <v>8.751866951739018</v>
      </c>
      <c r="CM71">
        <v>658.12386695173893</v>
      </c>
      <c r="CN71">
        <v>652.26681001607096</v>
      </c>
    </row>
    <row r="72" spans="1:92" x14ac:dyDescent="0.3">
      <c r="A72" s="18">
        <v>45354</v>
      </c>
      <c r="B72" s="2">
        <v>12</v>
      </c>
      <c r="C72" s="2" t="s">
        <v>23</v>
      </c>
      <c r="D72" s="9">
        <v>9.7682219999999997</v>
      </c>
      <c r="E72">
        <v>8.6322870000000006E-3</v>
      </c>
      <c r="G72">
        <v>5.1139999999999999</v>
      </c>
      <c r="H72">
        <v>6.0812593874851946E-2</v>
      </c>
      <c r="I72" s="34">
        <v>5.1748125938748517</v>
      </c>
      <c r="J72" s="34">
        <v>5.1301421263933094</v>
      </c>
      <c r="K72">
        <v>0.45200000000000001</v>
      </c>
      <c r="L72">
        <v>5.3749105262872673E-3</v>
      </c>
      <c r="M72" s="34">
        <v>0.45737491052628726</v>
      </c>
      <c r="N72" s="34">
        <v>0.45342671903202503</v>
      </c>
      <c r="O72">
        <v>13.664</v>
      </c>
      <c r="P72">
        <v>0.16248402086546285</v>
      </c>
      <c r="Q72" s="34">
        <v>13.826484020865463</v>
      </c>
      <c r="R72" s="34">
        <v>13.707129842596439</v>
      </c>
      <c r="S72">
        <v>1.458</v>
      </c>
      <c r="T72">
        <v>1.7337653865767334E-2</v>
      </c>
      <c r="U72" s="34">
        <v>1.4753376538657672</v>
      </c>
      <c r="V72" s="34">
        <v>1.4626021158156912</v>
      </c>
      <c r="W72">
        <v>0</v>
      </c>
      <c r="X72">
        <v>0</v>
      </c>
      <c r="Y72" s="34">
        <v>0</v>
      </c>
      <c r="Z72" s="34">
        <v>0</v>
      </c>
      <c r="AA72">
        <v>1.4810000000000001</v>
      </c>
      <c r="AB72">
        <v>1.7611155950069561E-2</v>
      </c>
      <c r="AC72" s="34">
        <v>1.4986111559500697</v>
      </c>
      <c r="AD72" s="34">
        <v>1.4856747143505069</v>
      </c>
      <c r="AE72">
        <v>22.169</v>
      </c>
      <c r="AF72">
        <v>0.26362033508243893</v>
      </c>
      <c r="AG72" s="34">
        <v>22.43262033508244</v>
      </c>
      <c r="AH72" s="34">
        <v>22.238975518187971</v>
      </c>
      <c r="AJ72">
        <v>47.077000000000005</v>
      </c>
      <c r="AK72">
        <v>0.5598112009867825</v>
      </c>
      <c r="AL72" s="34">
        <v>47.636811200986784</v>
      </c>
      <c r="AM72" s="34">
        <v>47.225596574935054</v>
      </c>
      <c r="AN72">
        <v>3.5750000000000006</v>
      </c>
      <c r="AO72">
        <v>4.2511737016541998E-2</v>
      </c>
      <c r="AP72" s="34">
        <v>3.6175117370165428</v>
      </c>
      <c r="AQ72" s="34">
        <v>3.5862843374767475</v>
      </c>
      <c r="AR72">
        <v>256.80700000000002</v>
      </c>
      <c r="AS72">
        <v>3.0537934679740135</v>
      </c>
      <c r="AT72" s="34">
        <v>259.86079346797402</v>
      </c>
      <c r="AU72" s="34">
        <v>257.61760051871073</v>
      </c>
      <c r="AV72">
        <v>24.988000000000003</v>
      </c>
      <c r="AW72">
        <v>0.29714217750191646</v>
      </c>
      <c r="AX72" s="34">
        <v>25.285142177501921</v>
      </c>
      <c r="AY72" s="34">
        <v>25.06687357338992</v>
      </c>
      <c r="AZ72">
        <v>206.39099999999999</v>
      </c>
      <c r="BA72">
        <v>2.4542768991835295</v>
      </c>
      <c r="BB72" s="34">
        <v>208.84527689918352</v>
      </c>
      <c r="BC72" s="34">
        <v>207.04246453039531</v>
      </c>
      <c r="BD72">
        <v>98.564999999999984</v>
      </c>
      <c r="BE72">
        <v>1.1720753451847441</v>
      </c>
      <c r="BF72" s="34">
        <v>99.737075345184721</v>
      </c>
      <c r="BG72" s="34">
        <v>98.876116286264462</v>
      </c>
      <c r="BH72">
        <v>637.40299999999991</v>
      </c>
      <c r="BI72">
        <v>7.579610827847528</v>
      </c>
      <c r="BJ72" s="34">
        <v>644.98261082784757</v>
      </c>
      <c r="BK72" s="34">
        <v>639.41493582117232</v>
      </c>
      <c r="BM72">
        <v>52.191000000000003</v>
      </c>
      <c r="BN72">
        <v>0.62062379486163444</v>
      </c>
      <c r="BO72">
        <v>52.811623794861639</v>
      </c>
      <c r="BP72">
        <v>52.355738701328363</v>
      </c>
      <c r="BQ72">
        <v>4.027000000000001</v>
      </c>
      <c r="BR72">
        <v>4.7886647542829265E-2</v>
      </c>
      <c r="BS72">
        <v>4.0748866475428303</v>
      </c>
      <c r="BT72">
        <v>4.0397110565087724</v>
      </c>
      <c r="BU72">
        <v>270.471</v>
      </c>
      <c r="BV72">
        <v>3.2162774888394763</v>
      </c>
      <c r="BW72">
        <v>273.68727748883947</v>
      </c>
      <c r="BX72">
        <v>271.32473036130716</v>
      </c>
      <c r="BY72">
        <v>26.446000000000002</v>
      </c>
      <c r="BZ72">
        <v>0.31447983136768382</v>
      </c>
      <c r="CA72">
        <v>26.760479831367689</v>
      </c>
      <c r="CB72">
        <v>26.529475689205611</v>
      </c>
      <c r="CC72">
        <v>206.39099999999999</v>
      </c>
      <c r="CD72">
        <v>2.4542768991835295</v>
      </c>
      <c r="CE72">
        <v>208.84527689918352</v>
      </c>
      <c r="CF72">
        <v>207.04246453039531</v>
      </c>
      <c r="CG72">
        <v>100.04599999999998</v>
      </c>
      <c r="CH72">
        <v>1.1896865011348137</v>
      </c>
      <c r="CI72">
        <v>101.23568650113479</v>
      </c>
      <c r="CJ72">
        <v>100.36179100061497</v>
      </c>
      <c r="CK72">
        <v>659.57199999999989</v>
      </c>
      <c r="CL72">
        <v>7.8432311629299667</v>
      </c>
      <c r="CM72">
        <v>667.41523116293001</v>
      </c>
      <c r="CN72">
        <v>661.65391133936032</v>
      </c>
    </row>
    <row r="73" spans="1:92" x14ac:dyDescent="0.3">
      <c r="A73" s="18">
        <v>45354</v>
      </c>
      <c r="B73" s="2">
        <v>13</v>
      </c>
      <c r="C73" s="2" t="s">
        <v>23</v>
      </c>
      <c r="D73" s="9">
        <v>9.8372899999999994</v>
      </c>
      <c r="E73">
        <v>8.4329899999999996E-3</v>
      </c>
      <c r="G73">
        <v>5.1070000000000002</v>
      </c>
      <c r="H73">
        <v>5.9435819597673967E-2</v>
      </c>
      <c r="I73" s="34">
        <v>5.1664358195976741</v>
      </c>
      <c r="J73" s="34">
        <v>5.1228673179953654</v>
      </c>
      <c r="K73">
        <v>0.44</v>
      </c>
      <c r="L73">
        <v>5.1207676959029854E-3</v>
      </c>
      <c r="M73" s="34">
        <v>0.44512076769590297</v>
      </c>
      <c r="N73" s="34">
        <v>0.44136706871313114</v>
      </c>
      <c r="O73">
        <v>14.016999999999999</v>
      </c>
      <c r="P73">
        <v>0.16313136543970941</v>
      </c>
      <c r="Q73" s="34">
        <v>14.180131365439708</v>
      </c>
      <c r="R73" s="34">
        <v>14.06055045943627</v>
      </c>
      <c r="S73">
        <v>1.4390000000000001</v>
      </c>
      <c r="T73">
        <v>1.6747237987282719E-2</v>
      </c>
      <c r="U73" s="34">
        <v>1.4557472379872827</v>
      </c>
      <c r="V73" s="34">
        <v>1.4434709360868083</v>
      </c>
      <c r="W73">
        <v>0</v>
      </c>
      <c r="X73">
        <v>0</v>
      </c>
      <c r="Y73" s="34">
        <v>0</v>
      </c>
      <c r="Z73" s="34">
        <v>0</v>
      </c>
      <c r="AA73">
        <v>1.508</v>
      </c>
      <c r="AB73">
        <v>1.7550267466867504E-2</v>
      </c>
      <c r="AC73" s="34">
        <v>1.5255502674668675</v>
      </c>
      <c r="AD73" s="34">
        <v>1.5126853173168222</v>
      </c>
      <c r="AE73">
        <v>22.510999999999999</v>
      </c>
      <c r="AF73">
        <v>0.26198545818743657</v>
      </c>
      <c r="AG73" s="34">
        <v>22.772985458187435</v>
      </c>
      <c r="AH73" s="34">
        <v>22.580941099548397</v>
      </c>
      <c r="AJ73">
        <v>47.213000000000001</v>
      </c>
      <c r="AK73">
        <v>0.54947001187879008</v>
      </c>
      <c r="AL73" s="34">
        <v>47.76247001187879</v>
      </c>
      <c r="AM73" s="34">
        <v>47.35968957989332</v>
      </c>
      <c r="AN73">
        <v>3.4450000000000003</v>
      </c>
      <c r="AO73">
        <v>4.0093283437240425E-2</v>
      </c>
      <c r="AP73" s="34">
        <v>3.4850932834372408</v>
      </c>
      <c r="AQ73" s="34">
        <v>3.4557035266289473</v>
      </c>
      <c r="AR73">
        <v>258.94999999999993</v>
      </c>
      <c r="AS73">
        <v>3.0136881701229039</v>
      </c>
      <c r="AT73" s="34">
        <v>261.96368817012285</v>
      </c>
      <c r="AU73" s="34">
        <v>259.75455100742107</v>
      </c>
      <c r="AV73">
        <v>24.881999999999991</v>
      </c>
      <c r="AW73">
        <v>0.28957941320331371</v>
      </c>
      <c r="AX73" s="34">
        <v>25.171579413203304</v>
      </c>
      <c r="AY73" s="34">
        <v>24.959307735727556</v>
      </c>
      <c r="AZ73">
        <v>209.05199999999999</v>
      </c>
      <c r="BA73">
        <v>2.4329698371907065</v>
      </c>
      <c r="BB73" s="34">
        <v>211.4849698371907</v>
      </c>
      <c r="BC73" s="34">
        <v>209.70151920140339</v>
      </c>
      <c r="BD73">
        <v>99.825000000000003</v>
      </c>
      <c r="BE73">
        <v>1.1617741710079899</v>
      </c>
      <c r="BF73" s="34">
        <v>100.98677417100799</v>
      </c>
      <c r="BG73" s="34">
        <v>100.13515371429163</v>
      </c>
      <c r="BH73">
        <v>643.36699999999996</v>
      </c>
      <c r="BI73">
        <v>7.4875748868409442</v>
      </c>
      <c r="BJ73" s="34">
        <v>650.85457488684074</v>
      </c>
      <c r="BK73" s="34">
        <v>645.36592476536589</v>
      </c>
      <c r="BM73">
        <v>52.32</v>
      </c>
      <c r="BN73">
        <v>0.60890583147646404</v>
      </c>
      <c r="BO73">
        <v>52.928905831476463</v>
      </c>
      <c r="BP73">
        <v>52.482556897888685</v>
      </c>
      <c r="BQ73">
        <v>3.8850000000000002</v>
      </c>
      <c r="BR73">
        <v>4.5214051133143411E-2</v>
      </c>
      <c r="BS73">
        <v>3.9302140511331438</v>
      </c>
      <c r="BT73">
        <v>3.8970705953420786</v>
      </c>
      <c r="BU73">
        <v>272.96699999999993</v>
      </c>
      <c r="BV73">
        <v>3.1768195355626134</v>
      </c>
      <c r="BW73">
        <v>276.14381953556256</v>
      </c>
      <c r="BX73">
        <v>273.81510146685736</v>
      </c>
      <c r="BY73">
        <v>26.320999999999991</v>
      </c>
      <c r="BZ73">
        <v>0.30632665119059643</v>
      </c>
      <c r="CA73">
        <v>26.627326651190586</v>
      </c>
      <c r="CB73">
        <v>26.402778671814364</v>
      </c>
      <c r="CC73">
        <v>209.05199999999999</v>
      </c>
      <c r="CD73">
        <v>2.4329698371907065</v>
      </c>
      <c r="CE73">
        <v>211.4849698371907</v>
      </c>
      <c r="CF73">
        <v>209.70151920140339</v>
      </c>
      <c r="CG73">
        <v>101.333</v>
      </c>
      <c r="CH73">
        <v>1.1793244384748574</v>
      </c>
      <c r="CI73">
        <v>102.51232443847486</v>
      </c>
      <c r="CJ73">
        <v>101.64783903160846</v>
      </c>
      <c r="CK73">
        <v>665.87799999999993</v>
      </c>
      <c r="CL73">
        <v>7.7495603450283808</v>
      </c>
      <c r="CM73">
        <v>673.6275603450282</v>
      </c>
      <c r="CN73">
        <v>667.94686586491434</v>
      </c>
    </row>
    <row r="74" spans="1:92" x14ac:dyDescent="0.3">
      <c r="A74" s="18">
        <v>45354</v>
      </c>
      <c r="B74" s="2">
        <v>14</v>
      </c>
      <c r="C74" s="2" t="s">
        <v>23</v>
      </c>
      <c r="D74" s="9">
        <v>9.6926459999999999</v>
      </c>
      <c r="E74">
        <v>8.7260919999999995E-3</v>
      </c>
      <c r="G74">
        <v>5.34</v>
      </c>
      <c r="H74">
        <v>5.6343633494623305E-2</v>
      </c>
      <c r="I74" s="34">
        <v>5.3963436334946229</v>
      </c>
      <c r="J74" s="34">
        <v>5.3492546424851346</v>
      </c>
      <c r="K74">
        <v>0.435</v>
      </c>
      <c r="L74">
        <v>4.589790368944034E-3</v>
      </c>
      <c r="M74" s="34">
        <v>0.43958979036894402</v>
      </c>
      <c r="N74" s="34">
        <v>0.43575388941592391</v>
      </c>
      <c r="O74">
        <v>13.948</v>
      </c>
      <c r="P74">
        <v>0.14716872658857788</v>
      </c>
      <c r="Q74" s="34">
        <v>14.095168726588579</v>
      </c>
      <c r="R74" s="34">
        <v>13.972172987524845</v>
      </c>
      <c r="S74">
        <v>1.421</v>
      </c>
      <c r="T74">
        <v>1.4993315205217178E-2</v>
      </c>
      <c r="U74" s="34">
        <v>1.4359933152052171</v>
      </c>
      <c r="V74" s="34">
        <v>1.4234627054253515</v>
      </c>
      <c r="W74">
        <v>0</v>
      </c>
      <c r="X74">
        <v>0</v>
      </c>
      <c r="Y74" s="34">
        <v>0</v>
      </c>
      <c r="Z74" s="34">
        <v>0</v>
      </c>
      <c r="AA74">
        <v>1.605</v>
      </c>
      <c r="AB74">
        <v>1.6934743775069365E-2</v>
      </c>
      <c r="AC74" s="34">
        <v>1.6219347437750693</v>
      </c>
      <c r="AD74" s="34">
        <v>1.6077815919828917</v>
      </c>
      <c r="AE74">
        <v>22.748999999999999</v>
      </c>
      <c r="AF74">
        <v>0.24003020943243178</v>
      </c>
      <c r="AG74" s="34">
        <v>22.989030209432432</v>
      </c>
      <c r="AH74" s="34">
        <v>22.788425816834145</v>
      </c>
      <c r="AJ74">
        <v>47.741</v>
      </c>
      <c r="AK74">
        <v>0.50372685518105087</v>
      </c>
      <c r="AL74" s="34">
        <v>48.24472685518105</v>
      </c>
      <c r="AM74" s="34">
        <v>47.823738930127874</v>
      </c>
      <c r="AN74">
        <v>3.4140000000000001</v>
      </c>
      <c r="AO74">
        <v>3.6021940964540075E-2</v>
      </c>
      <c r="AP74" s="34">
        <v>3.4500219409645401</v>
      </c>
      <c r="AQ74" s="34">
        <v>3.4199167321056652</v>
      </c>
      <c r="AR74">
        <v>261.30799999999999</v>
      </c>
      <c r="AS74">
        <v>2.7571240039724771</v>
      </c>
      <c r="AT74" s="34">
        <v>264.06512400397247</v>
      </c>
      <c r="AU74" s="34">
        <v>261.7608674379224</v>
      </c>
      <c r="AV74">
        <v>24.882000000000001</v>
      </c>
      <c r="AW74">
        <v>0.26253600910359876</v>
      </c>
      <c r="AX74" s="34">
        <v>25.1445360091036</v>
      </c>
      <c r="AY74" s="34">
        <v>24.92512247459085</v>
      </c>
      <c r="AZ74">
        <v>198.75799999999995</v>
      </c>
      <c r="BA74">
        <v>2.0971438026450069</v>
      </c>
      <c r="BB74" s="34">
        <v>200.85514380264496</v>
      </c>
      <c r="BC74" s="34">
        <v>199.10246333914986</v>
      </c>
      <c r="BD74">
        <v>100.74200000000002</v>
      </c>
      <c r="BE74">
        <v>1.0629532444785286</v>
      </c>
      <c r="BF74" s="34">
        <v>101.80495324447855</v>
      </c>
      <c r="BG74" s="34">
        <v>100.91659385641154</v>
      </c>
      <c r="BH74">
        <v>636.84500000000003</v>
      </c>
      <c r="BI74">
        <v>6.7195058563452026</v>
      </c>
      <c r="BJ74" s="34">
        <v>643.56450585634525</v>
      </c>
      <c r="BK74" s="34">
        <v>637.94870277030816</v>
      </c>
      <c r="BM74">
        <v>53.081000000000003</v>
      </c>
      <c r="BN74">
        <v>0.56007048867567422</v>
      </c>
      <c r="BO74">
        <v>53.641070488675673</v>
      </c>
      <c r="BP74">
        <v>53.172993572613009</v>
      </c>
      <c r="BQ74">
        <v>3.8490000000000002</v>
      </c>
      <c r="BR74">
        <v>4.0611731333484107E-2</v>
      </c>
      <c r="BS74">
        <v>3.8896117313334839</v>
      </c>
      <c r="BT74">
        <v>3.8556706215215892</v>
      </c>
      <c r="BU74">
        <v>275.25599999999997</v>
      </c>
      <c r="BV74">
        <v>2.9042927305610551</v>
      </c>
      <c r="BW74">
        <v>278.16029273056103</v>
      </c>
      <c r="BX74">
        <v>275.73304042544726</v>
      </c>
      <c r="BY74">
        <v>26.303000000000001</v>
      </c>
      <c r="BZ74">
        <v>0.27752932430881594</v>
      </c>
      <c r="CA74">
        <v>26.580529324308817</v>
      </c>
      <c r="CB74">
        <v>26.348585180016201</v>
      </c>
      <c r="CC74">
        <v>198.75799999999995</v>
      </c>
      <c r="CD74">
        <v>2.0971438026450069</v>
      </c>
      <c r="CE74">
        <v>200.85514380264496</v>
      </c>
      <c r="CF74">
        <v>199.10246333914986</v>
      </c>
      <c r="CG74">
        <v>102.34700000000002</v>
      </c>
      <c r="CH74">
        <v>1.0798879882535979</v>
      </c>
      <c r="CI74">
        <v>103.42688798825363</v>
      </c>
      <c r="CJ74">
        <v>102.52437544839442</v>
      </c>
      <c r="CK74">
        <v>659.59400000000005</v>
      </c>
      <c r="CL74">
        <v>6.959536065777634</v>
      </c>
      <c r="CM74">
        <v>666.55353606577773</v>
      </c>
      <c r="CN74">
        <v>660.73712858714225</v>
      </c>
    </row>
    <row r="75" spans="1:92" x14ac:dyDescent="0.3">
      <c r="A75" s="18">
        <v>45354</v>
      </c>
      <c r="B75" s="2">
        <v>15</v>
      </c>
      <c r="C75" s="2" t="s">
        <v>23</v>
      </c>
      <c r="D75" s="9">
        <v>10.09459</v>
      </c>
      <c r="E75">
        <v>8.9532150000000005E-3</v>
      </c>
      <c r="G75">
        <v>5.266</v>
      </c>
      <c r="H75">
        <v>8.7699102934707576E-2</v>
      </c>
      <c r="I75" s="34">
        <v>5.3536991029347076</v>
      </c>
      <c r="J75" s="34">
        <v>5.3057662838208257</v>
      </c>
      <c r="K75">
        <v>0.432</v>
      </c>
      <c r="L75">
        <v>7.1944573619053681E-3</v>
      </c>
      <c r="M75" s="34">
        <v>0.43919445736190538</v>
      </c>
      <c r="N75" s="34">
        <v>0.43526225495833593</v>
      </c>
      <c r="O75">
        <v>14.105</v>
      </c>
      <c r="P75">
        <v>0.23490236363350744</v>
      </c>
      <c r="Q75" s="34">
        <v>14.339902363633508</v>
      </c>
      <c r="R75" s="34">
        <v>14.211514134692889</v>
      </c>
      <c r="S75">
        <v>1.417</v>
      </c>
      <c r="T75">
        <v>2.3598486300509047E-2</v>
      </c>
      <c r="U75" s="34">
        <v>1.440598486300509</v>
      </c>
      <c r="V75" s="34">
        <v>1.427700498323986</v>
      </c>
      <c r="W75">
        <v>0</v>
      </c>
      <c r="X75">
        <v>0</v>
      </c>
      <c r="Y75" s="34">
        <v>0</v>
      </c>
      <c r="Z75" s="34">
        <v>0</v>
      </c>
      <c r="AA75">
        <v>1.645</v>
      </c>
      <c r="AB75">
        <v>2.7395561019292431E-2</v>
      </c>
      <c r="AC75" s="34">
        <v>1.6723955610192924</v>
      </c>
      <c r="AD75" s="34">
        <v>1.657422243996441</v>
      </c>
      <c r="AE75">
        <v>22.865000000000002</v>
      </c>
      <c r="AF75">
        <v>0.38078997124992181</v>
      </c>
      <c r="AG75" s="34">
        <v>23.245789971249923</v>
      </c>
      <c r="AH75" s="34">
        <v>23.037665415792478</v>
      </c>
      <c r="AJ75">
        <v>48.006</v>
      </c>
      <c r="AK75">
        <v>0.79948407434173407</v>
      </c>
      <c r="AL75" s="34">
        <v>48.805484074341734</v>
      </c>
      <c r="AM75" s="34">
        <v>48.368518082245075</v>
      </c>
      <c r="AN75">
        <v>3.3490000000000002</v>
      </c>
      <c r="AO75">
        <v>5.5773698391252499E-2</v>
      </c>
      <c r="AP75" s="34">
        <v>3.4047736983912529</v>
      </c>
      <c r="AQ75" s="34">
        <v>3.3742900274432106</v>
      </c>
      <c r="AR75">
        <v>262.27500000000003</v>
      </c>
      <c r="AS75">
        <v>4.3678849643373399</v>
      </c>
      <c r="AT75" s="34">
        <v>266.64288496433738</v>
      </c>
      <c r="AU75" s="34">
        <v>264.2555738870314</v>
      </c>
      <c r="AV75">
        <v>24.792000000000002</v>
      </c>
      <c r="AW75">
        <v>0.41288191415823583</v>
      </c>
      <c r="AX75" s="34">
        <v>25.204881914158236</v>
      </c>
      <c r="AY75" s="34">
        <v>24.979217187331166</v>
      </c>
      <c r="AZ75">
        <v>204.26600000000002</v>
      </c>
      <c r="BA75">
        <v>3.4018125636272272</v>
      </c>
      <c r="BB75" s="34">
        <v>207.66781256362725</v>
      </c>
      <c r="BC75" s="34">
        <v>205.80851798916538</v>
      </c>
      <c r="BD75">
        <v>101.62599999999999</v>
      </c>
      <c r="BE75">
        <v>1.692462786715266</v>
      </c>
      <c r="BF75" s="34">
        <v>103.31846278671526</v>
      </c>
      <c r="BG75" s="34">
        <v>102.3934303759163</v>
      </c>
      <c r="BH75">
        <v>644.31400000000008</v>
      </c>
      <c r="BI75">
        <v>10.730300001571056</v>
      </c>
      <c r="BJ75" s="34">
        <v>655.04430000157106</v>
      </c>
      <c r="BK75" s="34">
        <v>649.17954754913251</v>
      </c>
      <c r="BM75">
        <v>53.271999999999998</v>
      </c>
      <c r="BN75">
        <v>0.88718317727644169</v>
      </c>
      <c r="BO75">
        <v>54.159183177276439</v>
      </c>
      <c r="BP75">
        <v>53.674284366065898</v>
      </c>
      <c r="BQ75">
        <v>3.7810000000000001</v>
      </c>
      <c r="BR75">
        <v>6.2968155753157867E-2</v>
      </c>
      <c r="BS75">
        <v>3.8439681557531582</v>
      </c>
      <c r="BT75">
        <v>3.8095522824015466</v>
      </c>
      <c r="BU75">
        <v>276.38000000000005</v>
      </c>
      <c r="BV75">
        <v>4.6027873279708471</v>
      </c>
      <c r="BW75">
        <v>280.98278732797087</v>
      </c>
      <c r="BX75">
        <v>278.46708802172429</v>
      </c>
      <c r="BY75">
        <v>26.209000000000003</v>
      </c>
      <c r="BZ75">
        <v>0.43648040045874487</v>
      </c>
      <c r="CA75">
        <v>26.645480400458744</v>
      </c>
      <c r="CB75">
        <v>26.406917685655152</v>
      </c>
      <c r="CC75">
        <v>204.26600000000002</v>
      </c>
      <c r="CD75">
        <v>3.4018125636272272</v>
      </c>
      <c r="CE75">
        <v>207.66781256362725</v>
      </c>
      <c r="CF75">
        <v>205.80851798916538</v>
      </c>
      <c r="CG75">
        <v>103.27099999999999</v>
      </c>
      <c r="CH75">
        <v>1.7198583477345584</v>
      </c>
      <c r="CI75">
        <v>104.99085834773454</v>
      </c>
      <c r="CJ75">
        <v>104.05085261991273</v>
      </c>
      <c r="CK75">
        <v>667.17900000000009</v>
      </c>
      <c r="CL75">
        <v>11.111089972820977</v>
      </c>
      <c r="CM75">
        <v>678.29008997282097</v>
      </c>
      <c r="CN75">
        <v>672.21721296492501</v>
      </c>
    </row>
    <row r="76" spans="1:92" x14ac:dyDescent="0.3">
      <c r="A76" s="18">
        <v>45354</v>
      </c>
      <c r="B76" s="2">
        <v>16</v>
      </c>
      <c r="C76" s="2" t="s">
        <v>23</v>
      </c>
      <c r="D76" s="9">
        <v>10.191267</v>
      </c>
      <c r="E76">
        <v>9.0703429999999998E-3</v>
      </c>
      <c r="G76">
        <v>5.3390000000000004</v>
      </c>
      <c r="H76">
        <v>0.11090446511743864</v>
      </c>
      <c r="I76" s="34">
        <v>5.4499044651174389</v>
      </c>
      <c r="J76" s="34">
        <v>5.4004719623015927</v>
      </c>
      <c r="K76">
        <v>0.38400000000000001</v>
      </c>
      <c r="L76">
        <v>7.9766463017599629E-3</v>
      </c>
      <c r="M76" s="34">
        <v>0.39197664630175999</v>
      </c>
      <c r="N76" s="34">
        <v>0.38842128367181333</v>
      </c>
      <c r="O76">
        <v>14.14</v>
      </c>
      <c r="P76">
        <v>0.29372338204918197</v>
      </c>
      <c r="Q76" s="34">
        <v>14.433723382049182</v>
      </c>
      <c r="R76" s="34">
        <v>14.302804560206877</v>
      </c>
      <c r="S76">
        <v>1.4079999999999999</v>
      </c>
      <c r="T76">
        <v>2.924770310645319E-2</v>
      </c>
      <c r="U76" s="34">
        <v>1.437247703106453</v>
      </c>
      <c r="V76" s="34">
        <v>1.4242113734633153</v>
      </c>
      <c r="W76">
        <v>0</v>
      </c>
      <c r="X76">
        <v>0</v>
      </c>
      <c r="Y76" s="34">
        <v>0</v>
      </c>
      <c r="Z76" s="34">
        <v>0</v>
      </c>
      <c r="AA76">
        <v>1.7170000000000001</v>
      </c>
      <c r="AB76">
        <v>3.5666410677400666E-2</v>
      </c>
      <c r="AC76" s="34">
        <v>1.7526664106774008</v>
      </c>
      <c r="AD76" s="34">
        <v>1.736769125167978</v>
      </c>
      <c r="AE76">
        <v>22.988</v>
      </c>
      <c r="AF76">
        <v>0.47751860725223444</v>
      </c>
      <c r="AG76" s="34">
        <v>23.465518607252235</v>
      </c>
      <c r="AH76" s="34">
        <v>23.252678304811575</v>
      </c>
      <c r="AJ76">
        <v>48.097000000000001</v>
      </c>
      <c r="AK76">
        <v>0.99909572181184603</v>
      </c>
      <c r="AL76" s="34">
        <v>49.096095721811849</v>
      </c>
      <c r="AM76" s="34">
        <v>48.650777293654187</v>
      </c>
      <c r="AN76">
        <v>3.2039999999999997</v>
      </c>
      <c r="AO76">
        <v>6.6555142580309673E-2</v>
      </c>
      <c r="AP76" s="34">
        <v>3.2705551425803092</v>
      </c>
      <c r="AQ76" s="34">
        <v>3.2408900856366918</v>
      </c>
      <c r="AR76">
        <v>263.096</v>
      </c>
      <c r="AS76">
        <v>5.4651659776245802</v>
      </c>
      <c r="AT76" s="34">
        <v>268.56116597762457</v>
      </c>
      <c r="AU76" s="34">
        <v>266.12522408572761</v>
      </c>
      <c r="AV76">
        <v>25.024999999999999</v>
      </c>
      <c r="AW76">
        <v>0.51983222318110167</v>
      </c>
      <c r="AX76" s="34">
        <v>25.5448322231811</v>
      </c>
      <c r="AY76" s="34">
        <v>25.313131833039396</v>
      </c>
      <c r="AZ76">
        <v>206.03399999999999</v>
      </c>
      <c r="BA76">
        <v>4.2798446461896145</v>
      </c>
      <c r="BB76" s="34">
        <v>210.31384464618961</v>
      </c>
      <c r="BC76" s="34">
        <v>208.40622593759997</v>
      </c>
      <c r="BD76">
        <v>101.71499999999999</v>
      </c>
      <c r="BE76">
        <v>2.1128765067279018</v>
      </c>
      <c r="BF76" s="34">
        <v>103.82787650672789</v>
      </c>
      <c r="BG76" s="34">
        <v>102.88612205385023</v>
      </c>
      <c r="BH76">
        <v>647.17099999999994</v>
      </c>
      <c r="BI76">
        <v>13.443370218115355</v>
      </c>
      <c r="BJ76" s="34">
        <v>660.61437021811537</v>
      </c>
      <c r="BK76" s="34">
        <v>654.62237128950812</v>
      </c>
      <c r="BM76">
        <v>53.436</v>
      </c>
      <c r="BN76">
        <v>1.1100001869292846</v>
      </c>
      <c r="BO76">
        <v>54.546000186929291</v>
      </c>
      <c r="BP76">
        <v>54.051249255955781</v>
      </c>
      <c r="BQ76">
        <v>3.5879999999999996</v>
      </c>
      <c r="BR76">
        <v>7.4531788882069641E-2</v>
      </c>
      <c r="BS76">
        <v>3.6625317888820694</v>
      </c>
      <c r="BT76">
        <v>3.6293113693085051</v>
      </c>
      <c r="BU76">
        <v>277.23599999999999</v>
      </c>
      <c r="BV76">
        <v>5.7588893596737618</v>
      </c>
      <c r="BW76">
        <v>282.99488935967378</v>
      </c>
      <c r="BX76">
        <v>280.42802864593449</v>
      </c>
      <c r="BY76">
        <v>26.433</v>
      </c>
      <c r="BZ76">
        <v>0.54907992628755486</v>
      </c>
      <c r="CA76">
        <v>26.982079926287554</v>
      </c>
      <c r="CB76">
        <v>26.737343206502711</v>
      </c>
      <c r="CC76">
        <v>206.03399999999999</v>
      </c>
      <c r="CD76">
        <v>4.2798446461896145</v>
      </c>
      <c r="CE76">
        <v>210.31384464618961</v>
      </c>
      <c r="CF76">
        <v>208.40622593759997</v>
      </c>
      <c r="CG76">
        <v>103.43199999999999</v>
      </c>
      <c r="CH76">
        <v>2.1485429174053023</v>
      </c>
      <c r="CI76">
        <v>105.5805429174053</v>
      </c>
      <c r="CJ76">
        <v>104.62289117901821</v>
      </c>
      <c r="CK76">
        <v>670.15899999999988</v>
      </c>
      <c r="CL76">
        <v>13.920888825367589</v>
      </c>
      <c r="CM76">
        <v>684.07988882536756</v>
      </c>
      <c r="CN76">
        <v>677.87504959431965</v>
      </c>
    </row>
    <row r="77" spans="1:92" x14ac:dyDescent="0.3">
      <c r="A77" s="18">
        <v>45354</v>
      </c>
      <c r="B77" s="2">
        <v>17</v>
      </c>
      <c r="C77" s="2" t="s">
        <v>23</v>
      </c>
      <c r="D77" s="9">
        <v>10.72706</v>
      </c>
      <c r="E77">
        <v>1.0018714E-2</v>
      </c>
      <c r="G77">
        <v>5.3460000000000001</v>
      </c>
      <c r="H77">
        <v>0.11223655766525359</v>
      </c>
      <c r="I77" s="34">
        <v>5.4582365576652538</v>
      </c>
      <c r="J77" s="34">
        <v>5.4035520466496614</v>
      </c>
      <c r="K77">
        <v>0.374</v>
      </c>
      <c r="L77">
        <v>7.8519402481864644E-3</v>
      </c>
      <c r="M77" s="34">
        <v>0.38185194024818647</v>
      </c>
      <c r="N77" s="34">
        <v>0.37802627486849483</v>
      </c>
      <c r="O77">
        <v>13.93</v>
      </c>
      <c r="P77">
        <v>0.29245328250598251</v>
      </c>
      <c r="Q77" s="34">
        <v>14.222453282505983</v>
      </c>
      <c r="R77" s="34">
        <v>14.079962590690194</v>
      </c>
      <c r="S77">
        <v>1.393</v>
      </c>
      <c r="T77">
        <v>2.9245328250598251E-2</v>
      </c>
      <c r="U77" s="34">
        <v>1.4222453282505982</v>
      </c>
      <c r="V77" s="34">
        <v>1.4079962590690194</v>
      </c>
      <c r="W77">
        <v>0</v>
      </c>
      <c r="X77">
        <v>0</v>
      </c>
      <c r="Y77" s="34">
        <v>0</v>
      </c>
      <c r="Z77" s="34">
        <v>0</v>
      </c>
      <c r="AA77">
        <v>1.7270000000000001</v>
      </c>
      <c r="AB77">
        <v>3.6257488793096329E-2</v>
      </c>
      <c r="AC77" s="34">
        <v>1.7632574887930965</v>
      </c>
      <c r="AD77" s="34">
        <v>1.7455919163045204</v>
      </c>
      <c r="AE77">
        <v>22.77</v>
      </c>
      <c r="AF77">
        <v>0.47804459746311712</v>
      </c>
      <c r="AG77" s="34">
        <v>23.248044597463117</v>
      </c>
      <c r="AH77" s="34">
        <v>23.015129087581887</v>
      </c>
      <c r="AJ77">
        <v>47.639999999999986</v>
      </c>
      <c r="AK77">
        <v>1.0001776294748745</v>
      </c>
      <c r="AL77" s="34">
        <v>48.640177629474863</v>
      </c>
      <c r="AM77" s="34">
        <v>48.152865600895957</v>
      </c>
      <c r="AN77">
        <v>3.2149999999999999</v>
      </c>
      <c r="AO77">
        <v>6.7497293844704501E-2</v>
      </c>
      <c r="AP77" s="34">
        <v>3.2824972938447043</v>
      </c>
      <c r="AQ77" s="34">
        <v>3.2496108922519005</v>
      </c>
      <c r="AR77">
        <v>263.00700000000006</v>
      </c>
      <c r="AS77">
        <v>5.5216985263496738</v>
      </c>
      <c r="AT77" s="34">
        <v>268.52869852634973</v>
      </c>
      <c r="AU77" s="34">
        <v>265.83838629502202</v>
      </c>
      <c r="AV77">
        <v>25.024000000000001</v>
      </c>
      <c r="AW77">
        <v>0.52536618387865797</v>
      </c>
      <c r="AX77" s="34">
        <v>25.549366183878657</v>
      </c>
      <c r="AY77" s="34">
        <v>25.293394391201105</v>
      </c>
      <c r="AZ77">
        <v>209.10700000000003</v>
      </c>
      <c r="BA77">
        <v>4.3900953729345655</v>
      </c>
      <c r="BB77" s="34">
        <v>213.49709537293458</v>
      </c>
      <c r="BC77" s="34">
        <v>211.35812903456244</v>
      </c>
      <c r="BD77">
        <v>101.703</v>
      </c>
      <c r="BE77">
        <v>2.135202885190663</v>
      </c>
      <c r="BF77" s="34">
        <v>103.83820288519067</v>
      </c>
      <c r="BG77" s="34">
        <v>102.79787762820997</v>
      </c>
      <c r="BH77">
        <v>649.69600000000014</v>
      </c>
      <c r="BI77">
        <v>13.64003789167314</v>
      </c>
      <c r="BJ77" s="34">
        <v>663.33603789167319</v>
      </c>
      <c r="BK77" s="34">
        <v>656.69026384214339</v>
      </c>
      <c r="BM77">
        <v>52.98599999999999</v>
      </c>
      <c r="BN77">
        <v>1.1124141871401281</v>
      </c>
      <c r="BO77">
        <v>54.098414187140115</v>
      </c>
      <c r="BP77">
        <v>53.556417647545615</v>
      </c>
      <c r="BQ77">
        <v>3.589</v>
      </c>
      <c r="BR77">
        <v>7.534923409289096E-2</v>
      </c>
      <c r="BS77">
        <v>3.6643492340928909</v>
      </c>
      <c r="BT77">
        <v>3.6276371671203953</v>
      </c>
      <c r="BU77">
        <v>276.93700000000007</v>
      </c>
      <c r="BV77">
        <v>5.8141518088556561</v>
      </c>
      <c r="BW77">
        <v>282.7511518088557</v>
      </c>
      <c r="BX77">
        <v>279.91834888571219</v>
      </c>
      <c r="BY77">
        <v>26.417000000000002</v>
      </c>
      <c r="BZ77">
        <v>0.55461151212925619</v>
      </c>
      <c r="CA77">
        <v>26.971611512129254</v>
      </c>
      <c r="CB77">
        <v>26.701390650270124</v>
      </c>
      <c r="CC77">
        <v>209.10700000000003</v>
      </c>
      <c r="CD77">
        <v>4.3900953729345655</v>
      </c>
      <c r="CE77">
        <v>213.49709537293458</v>
      </c>
      <c r="CF77">
        <v>211.35812903456244</v>
      </c>
      <c r="CG77">
        <v>103.43</v>
      </c>
      <c r="CH77">
        <v>2.1714603739837592</v>
      </c>
      <c r="CI77">
        <v>105.60146037398377</v>
      </c>
      <c r="CJ77">
        <v>104.54346954451449</v>
      </c>
      <c r="CK77">
        <v>672.46600000000012</v>
      </c>
      <c r="CL77">
        <v>14.118082489136258</v>
      </c>
      <c r="CM77">
        <v>686.58408248913634</v>
      </c>
      <c r="CN77">
        <v>679.70539292972524</v>
      </c>
    </row>
    <row r="78" spans="1:92" x14ac:dyDescent="0.3">
      <c r="A78" s="18">
        <v>45354</v>
      </c>
      <c r="B78" s="2">
        <v>18</v>
      </c>
      <c r="C78" s="2" t="s">
        <v>23</v>
      </c>
      <c r="D78" s="9">
        <v>10.980343</v>
      </c>
      <c r="E78">
        <v>1.0649651E-2</v>
      </c>
      <c r="G78">
        <v>5.3879999999999999</v>
      </c>
      <c r="H78">
        <v>8.8024402624421461E-2</v>
      </c>
      <c r="I78" s="34">
        <v>5.4760244026244216</v>
      </c>
      <c r="J78" s="34">
        <v>5.4177066538689882</v>
      </c>
      <c r="K78">
        <v>0.373</v>
      </c>
      <c r="L78">
        <v>6.093745764459764E-3</v>
      </c>
      <c r="M78" s="34">
        <v>0.37909374576445976</v>
      </c>
      <c r="N78" s="34">
        <v>0.37505652967578551</v>
      </c>
      <c r="O78">
        <v>13.711</v>
      </c>
      <c r="P78">
        <v>0.22399825248393515</v>
      </c>
      <c r="Q78" s="34">
        <v>13.934998252483936</v>
      </c>
      <c r="R78" s="34">
        <v>13.786595384409372</v>
      </c>
      <c r="S78">
        <v>1.36</v>
      </c>
      <c r="T78">
        <v>2.2218483216260802E-2</v>
      </c>
      <c r="U78" s="34">
        <v>1.382218483216261</v>
      </c>
      <c r="V78" s="34">
        <v>1.3674983387642583</v>
      </c>
      <c r="W78">
        <v>0</v>
      </c>
      <c r="X78">
        <v>0</v>
      </c>
      <c r="Y78" s="34">
        <v>0</v>
      </c>
      <c r="Z78" s="34">
        <v>0</v>
      </c>
      <c r="AA78">
        <v>1.667</v>
      </c>
      <c r="AB78">
        <v>2.7233979059931437E-2</v>
      </c>
      <c r="AC78" s="34">
        <v>1.6942339790599314</v>
      </c>
      <c r="AD78" s="34">
        <v>1.6761909784706017</v>
      </c>
      <c r="AE78">
        <v>22.499000000000002</v>
      </c>
      <c r="AF78">
        <v>0.36756886314900855</v>
      </c>
      <c r="AG78" s="34">
        <v>22.866568863149009</v>
      </c>
      <c r="AH78" s="34">
        <v>22.623047885189003</v>
      </c>
      <c r="AJ78">
        <v>47.546999999999997</v>
      </c>
      <c r="AK78">
        <v>0.77678104520849434</v>
      </c>
      <c r="AL78" s="34">
        <v>48.323781045208491</v>
      </c>
      <c r="AM78" s="34">
        <v>47.809149642076605</v>
      </c>
      <c r="AN78">
        <v>3.3320000000000007</v>
      </c>
      <c r="AO78">
        <v>5.4435283879838973E-2</v>
      </c>
      <c r="AP78" s="34">
        <v>3.3864352838798397</v>
      </c>
      <c r="AQ78" s="34">
        <v>3.3503709299724336</v>
      </c>
      <c r="AR78">
        <v>262.20400000000001</v>
      </c>
      <c r="AS78">
        <v>4.2836582156150351</v>
      </c>
      <c r="AT78" s="34">
        <v>266.48765821561506</v>
      </c>
      <c r="AU78" s="34">
        <v>263.64965765981145</v>
      </c>
      <c r="AV78">
        <v>24.735999999999997</v>
      </c>
      <c r="AW78">
        <v>0.40411500061575523</v>
      </c>
      <c r="AX78" s="34">
        <v>25.140115000615751</v>
      </c>
      <c r="AY78" s="34">
        <v>24.872381549759329</v>
      </c>
      <c r="AZ78">
        <v>204.041</v>
      </c>
      <c r="BA78">
        <v>3.3334423043596098</v>
      </c>
      <c r="BB78" s="34">
        <v>207.3744423043596</v>
      </c>
      <c r="BC78" s="34">
        <v>205.16597686749853</v>
      </c>
      <c r="BD78">
        <v>100.10799999999999</v>
      </c>
      <c r="BE78">
        <v>1.6354764101569383</v>
      </c>
      <c r="BF78" s="34">
        <v>101.74347641015693</v>
      </c>
      <c r="BG78" s="34">
        <v>100.65994389486202</v>
      </c>
      <c r="BH78">
        <v>641.96799999999996</v>
      </c>
      <c r="BI78">
        <v>10.487908259835672</v>
      </c>
      <c r="BJ78" s="34">
        <v>652.45590825983572</v>
      </c>
      <c r="BK78" s="34">
        <v>645.50748054398036</v>
      </c>
      <c r="BM78">
        <v>52.934999999999995</v>
      </c>
      <c r="BN78">
        <v>0.8648054478329158</v>
      </c>
      <c r="BO78">
        <v>53.79980544783291</v>
      </c>
      <c r="BP78">
        <v>53.226856295945595</v>
      </c>
      <c r="BQ78">
        <v>3.705000000000001</v>
      </c>
      <c r="BR78">
        <v>6.0529029644298737E-2</v>
      </c>
      <c r="BS78">
        <v>3.7655290296442994</v>
      </c>
      <c r="BT78">
        <v>3.7254274596482189</v>
      </c>
      <c r="BU78">
        <v>275.91500000000002</v>
      </c>
      <c r="BV78">
        <v>4.5076564680989701</v>
      </c>
      <c r="BW78">
        <v>280.42265646809898</v>
      </c>
      <c r="BX78">
        <v>277.43625304422085</v>
      </c>
      <c r="BY78">
        <v>26.095999999999997</v>
      </c>
      <c r="BZ78">
        <v>0.42633348383201602</v>
      </c>
      <c r="CA78">
        <v>26.522333483832011</v>
      </c>
      <c r="CB78">
        <v>26.239879888523586</v>
      </c>
      <c r="CC78">
        <v>204.041</v>
      </c>
      <c r="CD78">
        <v>3.3334423043596098</v>
      </c>
      <c r="CE78">
        <v>207.3744423043596</v>
      </c>
      <c r="CF78">
        <v>205.16597686749853</v>
      </c>
      <c r="CG78">
        <v>101.77499999999999</v>
      </c>
      <c r="CH78">
        <v>1.6627103892168698</v>
      </c>
      <c r="CI78">
        <v>103.43771038921686</v>
      </c>
      <c r="CJ78">
        <v>102.33613487333263</v>
      </c>
      <c r="CK78">
        <v>664.46699999999998</v>
      </c>
      <c r="CL78">
        <v>10.855477122984681</v>
      </c>
      <c r="CM78">
        <v>675.32247712298476</v>
      </c>
      <c r="CN78">
        <v>668.13052842916932</v>
      </c>
    </row>
    <row r="79" spans="1:92" x14ac:dyDescent="0.3">
      <c r="A79" s="18">
        <v>45354</v>
      </c>
      <c r="B79" s="2">
        <v>19</v>
      </c>
      <c r="C79" s="2" t="s">
        <v>23</v>
      </c>
      <c r="D79" s="9">
        <v>15.119842999999999</v>
      </c>
      <c r="E79">
        <v>1.0577102E-2</v>
      </c>
      <c r="G79">
        <v>5.101</v>
      </c>
      <c r="H79">
        <v>9.1670804865508257E-2</v>
      </c>
      <c r="I79" s="34">
        <v>5.1926708048655081</v>
      </c>
      <c r="J79" s="34">
        <v>5.137747396110024</v>
      </c>
      <c r="K79">
        <v>0.36499999999999999</v>
      </c>
      <c r="L79">
        <v>6.5594675114507969E-3</v>
      </c>
      <c r="M79" s="34">
        <v>0.3715594675114508</v>
      </c>
      <c r="N79" s="34">
        <v>0.36762944512451651</v>
      </c>
      <c r="O79">
        <v>13.55</v>
      </c>
      <c r="P79">
        <v>0.24350899939769396</v>
      </c>
      <c r="Q79" s="34">
        <v>13.793508999397694</v>
      </c>
      <c r="R79" s="34">
        <v>13.647613647773149</v>
      </c>
      <c r="S79">
        <v>1.268</v>
      </c>
      <c r="T79">
        <v>2.2787410423341398E-2</v>
      </c>
      <c r="U79" s="34">
        <v>1.2907874104233414</v>
      </c>
      <c r="V79" s="34">
        <v>1.2771346203229779</v>
      </c>
      <c r="W79">
        <v>0</v>
      </c>
      <c r="X79">
        <v>0</v>
      </c>
      <c r="Y79" s="34">
        <v>0</v>
      </c>
      <c r="Z79" s="34">
        <v>0</v>
      </c>
      <c r="AA79">
        <v>1.7050000000000001</v>
      </c>
      <c r="AB79">
        <v>3.0640800293215368E-2</v>
      </c>
      <c r="AC79" s="34">
        <v>1.7356408002932155</v>
      </c>
      <c r="AD79" s="34">
        <v>1.7172827505131527</v>
      </c>
      <c r="AE79">
        <v>21.989000000000004</v>
      </c>
      <c r="AF79">
        <v>0.39516748249120981</v>
      </c>
      <c r="AG79" s="34">
        <v>22.384167482491211</v>
      </c>
      <c r="AH79" s="34">
        <v>22.14740785984382</v>
      </c>
      <c r="AJ79">
        <v>47.317000000000007</v>
      </c>
      <c r="AK79">
        <v>0.85034061435429431</v>
      </c>
      <c r="AL79" s="34">
        <v>48.167340614354302</v>
      </c>
      <c r="AM79" s="34">
        <v>47.657869739607534</v>
      </c>
      <c r="AN79">
        <v>3.3579999999999992</v>
      </c>
      <c r="AO79">
        <v>6.0347101105347314E-2</v>
      </c>
      <c r="AP79" s="34">
        <v>3.4183471011053466</v>
      </c>
      <c r="AQ79" s="34">
        <v>3.382190895145551</v>
      </c>
      <c r="AR79">
        <v>257.94100000000003</v>
      </c>
      <c r="AS79">
        <v>4.6354948201948769</v>
      </c>
      <c r="AT79" s="34">
        <v>262.57649482019491</v>
      </c>
      <c r="AU79" s="34">
        <v>259.79919645167922</v>
      </c>
      <c r="AV79">
        <v>22.835000000000008</v>
      </c>
      <c r="AW79">
        <v>0.41037107020268221</v>
      </c>
      <c r="AX79" s="34">
        <v>23.24537107020269</v>
      </c>
      <c r="AY79" s="34">
        <v>22.999502409365309</v>
      </c>
      <c r="AZ79">
        <v>203.29299999999998</v>
      </c>
      <c r="BA79">
        <v>3.6534077501516893</v>
      </c>
      <c r="BB79" s="34">
        <v>206.94640775015168</v>
      </c>
      <c r="BC79" s="34">
        <v>204.75751448684474</v>
      </c>
      <c r="BD79">
        <v>101.48</v>
      </c>
      <c r="BE79">
        <v>1.8237116796219917</v>
      </c>
      <c r="BF79" s="34">
        <v>103.303711679622</v>
      </c>
      <c r="BG79" s="34">
        <v>102.21105778420805</v>
      </c>
      <c r="BH79">
        <v>636.22400000000005</v>
      </c>
      <c r="BI79">
        <v>11.433673035630882</v>
      </c>
      <c r="BJ79" s="34">
        <v>647.65767303563086</v>
      </c>
      <c r="BK79" s="34">
        <v>640.80733176685044</v>
      </c>
      <c r="BM79">
        <v>52.418000000000006</v>
      </c>
      <c r="BN79">
        <v>0.94201141921980258</v>
      </c>
      <c r="BO79">
        <v>53.360011419219809</v>
      </c>
      <c r="BP79">
        <v>52.795617135717556</v>
      </c>
      <c r="BQ79">
        <v>3.722999999999999</v>
      </c>
      <c r="BR79">
        <v>6.6906568616798112E-2</v>
      </c>
      <c r="BS79">
        <v>3.7899065686167974</v>
      </c>
      <c r="BT79">
        <v>3.7498203402700674</v>
      </c>
      <c r="BU79">
        <v>271.49100000000004</v>
      </c>
      <c r="BV79">
        <v>4.8790038195925707</v>
      </c>
      <c r="BW79">
        <v>276.37000381959263</v>
      </c>
      <c r="BX79">
        <v>273.44681009945236</v>
      </c>
      <c r="BY79">
        <v>24.103000000000009</v>
      </c>
      <c r="BZ79">
        <v>0.43315848062602358</v>
      </c>
      <c r="CA79">
        <v>24.536158480626032</v>
      </c>
      <c r="CB79">
        <v>24.276637029688288</v>
      </c>
      <c r="CC79">
        <v>203.29299999999998</v>
      </c>
      <c r="CD79">
        <v>3.6534077501516893</v>
      </c>
      <c r="CE79">
        <v>206.94640775015168</v>
      </c>
      <c r="CF79">
        <v>204.75751448684474</v>
      </c>
      <c r="CG79">
        <v>103.185</v>
      </c>
      <c r="CH79">
        <v>1.8543524799152071</v>
      </c>
      <c r="CI79">
        <v>105.03935247991521</v>
      </c>
      <c r="CJ79">
        <v>103.9283405347212</v>
      </c>
      <c r="CK79">
        <v>658.21300000000008</v>
      </c>
      <c r="CL79">
        <v>11.828840518122092</v>
      </c>
      <c r="CM79">
        <v>670.04184051812206</v>
      </c>
      <c r="CN79">
        <v>662.95473962669428</v>
      </c>
    </row>
    <row r="80" spans="1:92" x14ac:dyDescent="0.3">
      <c r="A80" s="18">
        <v>45354</v>
      </c>
      <c r="B80" s="2">
        <v>20</v>
      </c>
      <c r="C80" s="2" t="s">
        <v>23</v>
      </c>
      <c r="D80" s="9">
        <v>16.720571</v>
      </c>
      <c r="E80">
        <v>1.1031354E-2</v>
      </c>
      <c r="G80">
        <v>4.9369999999999994</v>
      </c>
      <c r="H80">
        <v>6.0946511394583409E-2</v>
      </c>
      <c r="I80" s="34">
        <v>4.9979465113945825</v>
      </c>
      <c r="J80" s="34">
        <v>4.9428123941543234</v>
      </c>
      <c r="K80">
        <v>0.36299999999999999</v>
      </c>
      <c r="L80">
        <v>4.4811795900817873E-3</v>
      </c>
      <c r="M80" s="34">
        <v>0.36748117959008175</v>
      </c>
      <c r="N80" s="34">
        <v>0.363427364609686</v>
      </c>
      <c r="O80">
        <v>13.385999999999999</v>
      </c>
      <c r="P80">
        <v>0.16524812670202424</v>
      </c>
      <c r="Q80" s="34">
        <v>13.551248126702024</v>
      </c>
      <c r="R80" s="34">
        <v>13.401759511474538</v>
      </c>
      <c r="S80">
        <v>1.218</v>
      </c>
      <c r="T80">
        <v>1.50360240791174E-2</v>
      </c>
      <c r="U80" s="34">
        <v>1.2330360240791174</v>
      </c>
      <c r="V80" s="34">
        <v>1.2194339672027481</v>
      </c>
      <c r="W80">
        <v>0</v>
      </c>
      <c r="X80">
        <v>0</v>
      </c>
      <c r="Y80" s="34">
        <v>0</v>
      </c>
      <c r="Z80" s="34">
        <v>0</v>
      </c>
      <c r="AA80">
        <v>1.6850000000000001</v>
      </c>
      <c r="AB80">
        <v>2.0801067794181297E-2</v>
      </c>
      <c r="AC80" s="34">
        <v>1.7058010677941813</v>
      </c>
      <c r="AD80" s="34">
        <v>1.6869837723617658</v>
      </c>
      <c r="AE80">
        <v>21.588999999999999</v>
      </c>
      <c r="AF80">
        <v>0.26651290955998813</v>
      </c>
      <c r="AG80" s="34">
        <v>21.855512909559984</v>
      </c>
      <c r="AH80" s="34">
        <v>21.614417009803059</v>
      </c>
      <c r="AJ80">
        <v>46.566000000000003</v>
      </c>
      <c r="AK80">
        <v>0.57485016196073968</v>
      </c>
      <c r="AL80" s="34">
        <v>47.140850161960742</v>
      </c>
      <c r="AM80" s="34">
        <v>46.620822755963196</v>
      </c>
      <c r="AN80">
        <v>3.2860000000000005</v>
      </c>
      <c r="AO80">
        <v>4.056516841049243E-2</v>
      </c>
      <c r="AP80" s="34">
        <v>3.3265651684104931</v>
      </c>
      <c r="AQ80" s="34">
        <v>3.2898686504336871</v>
      </c>
      <c r="AR80">
        <v>252.35699999999991</v>
      </c>
      <c r="AS80">
        <v>3.1153086441164439</v>
      </c>
      <c r="AT80" s="34">
        <v>255.47230864411637</v>
      </c>
      <c r="AU80" s="34">
        <v>252.65410317026587</v>
      </c>
      <c r="AV80">
        <v>22.370000000000005</v>
      </c>
      <c r="AW80">
        <v>0.27615423534470962</v>
      </c>
      <c r="AX80" s="34">
        <v>22.646154235344714</v>
      </c>
      <c r="AY80" s="34">
        <v>22.396336491236028</v>
      </c>
      <c r="AZ80">
        <v>217.53099999999998</v>
      </c>
      <c r="BA80">
        <v>2.6853869901104157</v>
      </c>
      <c r="BB80" s="34">
        <v>220.21638699011038</v>
      </c>
      <c r="BC80" s="34">
        <v>217.78710206862146</v>
      </c>
      <c r="BD80">
        <v>99.931999999999974</v>
      </c>
      <c r="BE80">
        <v>1.2336452859395399</v>
      </c>
      <c r="BF80" s="34">
        <v>101.16564528593952</v>
      </c>
      <c r="BG80" s="34">
        <v>100.04965124015189</v>
      </c>
      <c r="BH80">
        <v>642.04199999999992</v>
      </c>
      <c r="BI80">
        <v>7.9259104858823406</v>
      </c>
      <c r="BJ80" s="34">
        <v>649.96791048588216</v>
      </c>
      <c r="BK80" s="34">
        <v>642.79788437667207</v>
      </c>
      <c r="BM80">
        <v>51.503</v>
      </c>
      <c r="BN80">
        <v>0.63579667335532308</v>
      </c>
      <c r="BO80">
        <v>52.138796673355323</v>
      </c>
      <c r="BP80">
        <v>51.56363515011752</v>
      </c>
      <c r="BQ80">
        <v>3.6490000000000005</v>
      </c>
      <c r="BR80">
        <v>4.5046348000574221E-2</v>
      </c>
      <c r="BS80">
        <v>3.6940463480005747</v>
      </c>
      <c r="BT80">
        <v>3.6532960150433733</v>
      </c>
      <c r="BU80">
        <v>265.74299999999994</v>
      </c>
      <c r="BV80">
        <v>3.280556770818468</v>
      </c>
      <c r="BW80">
        <v>269.0235567708184</v>
      </c>
      <c r="BX80">
        <v>266.05586268174039</v>
      </c>
      <c r="BY80">
        <v>23.588000000000005</v>
      </c>
      <c r="BZ80">
        <v>0.29119025942382704</v>
      </c>
      <c r="CA80">
        <v>23.879190259423829</v>
      </c>
      <c r="CB80">
        <v>23.615770458438774</v>
      </c>
      <c r="CC80">
        <v>217.53099999999998</v>
      </c>
      <c r="CD80">
        <v>2.6853869901104157</v>
      </c>
      <c r="CE80">
        <v>220.21638699011038</v>
      </c>
      <c r="CF80">
        <v>217.78710206862146</v>
      </c>
      <c r="CG80">
        <v>101.61699999999998</v>
      </c>
      <c r="CH80">
        <v>1.2544463537337212</v>
      </c>
      <c r="CI80">
        <v>102.8714463537337</v>
      </c>
      <c r="CJ80">
        <v>101.73663501251366</v>
      </c>
      <c r="CK80">
        <v>663.63099999999986</v>
      </c>
      <c r="CL80">
        <v>8.1924233954423293</v>
      </c>
      <c r="CM80">
        <v>671.82342339544209</v>
      </c>
      <c r="CN80">
        <v>664.41230138647518</v>
      </c>
    </row>
    <row r="81" spans="1:92" x14ac:dyDescent="0.3">
      <c r="A81" s="18">
        <v>45354</v>
      </c>
      <c r="B81" s="2">
        <v>21</v>
      </c>
      <c r="C81" s="2" t="s">
        <v>23</v>
      </c>
      <c r="D81" s="9">
        <v>14.348091</v>
      </c>
      <c r="E81">
        <v>1.1231811E-2</v>
      </c>
      <c r="G81">
        <v>4.9090000000000007</v>
      </c>
      <c r="H81">
        <v>6.5155665644937216E-2</v>
      </c>
      <c r="I81" s="34">
        <v>4.9741556656449379</v>
      </c>
      <c r="J81" s="34">
        <v>4.9182868893238343</v>
      </c>
      <c r="K81">
        <v>0.36399999999999999</v>
      </c>
      <c r="L81">
        <v>4.8312614167360241E-3</v>
      </c>
      <c r="M81" s="34">
        <v>0.368831261416736</v>
      </c>
      <c r="N81" s="34">
        <v>0.36468861839761163</v>
      </c>
      <c r="O81">
        <v>12.878</v>
      </c>
      <c r="P81">
        <v>0.1709257816613366</v>
      </c>
      <c r="Q81" s="34">
        <v>13.048925781661337</v>
      </c>
      <c r="R81" s="34">
        <v>12.902362713528689</v>
      </c>
      <c r="S81">
        <v>1.145</v>
      </c>
      <c r="T81">
        <v>1.5197237148798759E-2</v>
      </c>
      <c r="U81" s="34">
        <v>1.1601972371487987</v>
      </c>
      <c r="V81" s="34">
        <v>1.1471661210584212</v>
      </c>
      <c r="W81">
        <v>0</v>
      </c>
      <c r="X81">
        <v>0</v>
      </c>
      <c r="Y81" s="34">
        <v>0</v>
      </c>
      <c r="Z81" s="34">
        <v>0</v>
      </c>
      <c r="AA81">
        <v>1.56</v>
      </c>
      <c r="AB81">
        <v>2.0705406071725822E-2</v>
      </c>
      <c r="AC81" s="34">
        <v>1.5807054060717258</v>
      </c>
      <c r="AD81" s="34">
        <v>1.56295122170405</v>
      </c>
      <c r="AE81">
        <v>20.855999999999998</v>
      </c>
      <c r="AF81">
        <v>0.27681535194353446</v>
      </c>
      <c r="AG81" s="34">
        <v>21.132815351943538</v>
      </c>
      <c r="AH81" s="34">
        <v>20.895455564012607</v>
      </c>
      <c r="AJ81">
        <v>45.926000000000002</v>
      </c>
      <c r="AK81">
        <v>0.60956184567312821</v>
      </c>
      <c r="AL81" s="34">
        <v>46.535561845673129</v>
      </c>
      <c r="AM81" s="34">
        <v>46.012883210243714</v>
      </c>
      <c r="AN81">
        <v>3.302</v>
      </c>
      <c r="AO81">
        <v>4.382644285181965E-2</v>
      </c>
      <c r="AP81" s="34">
        <v>3.3458264428518198</v>
      </c>
      <c r="AQ81" s="34">
        <v>3.3082467526069057</v>
      </c>
      <c r="AR81">
        <v>247.95100000000002</v>
      </c>
      <c r="AS81">
        <v>3.290978295442621</v>
      </c>
      <c r="AT81" s="34">
        <v>251.24197829544264</v>
      </c>
      <c r="AU81" s="34">
        <v>248.4200758799621</v>
      </c>
      <c r="AV81">
        <v>22.220000000000002</v>
      </c>
      <c r="AW81">
        <v>0.29491930956009471</v>
      </c>
      <c r="AX81" s="34">
        <v>22.514919309560096</v>
      </c>
      <c r="AY81" s="34">
        <v>22.262035991194864</v>
      </c>
      <c r="AZ81">
        <v>210.07399999999998</v>
      </c>
      <c r="BA81">
        <v>2.7882483814818775</v>
      </c>
      <c r="BB81" s="34">
        <v>212.86224838148186</v>
      </c>
      <c r="BC81" s="34">
        <v>210.47141983862599</v>
      </c>
      <c r="BD81">
        <v>98.148999999999987</v>
      </c>
      <c r="BE81">
        <v>1.3027018593165496</v>
      </c>
      <c r="BF81" s="34">
        <v>99.451701859316543</v>
      </c>
      <c r="BG81" s="34">
        <v>98.334679140404347</v>
      </c>
      <c r="BH81">
        <v>627.62200000000007</v>
      </c>
      <c r="BI81">
        <v>8.3302361343260909</v>
      </c>
      <c r="BJ81" s="34">
        <v>635.95223613432609</v>
      </c>
      <c r="BK81" s="34">
        <v>628.80934081303792</v>
      </c>
      <c r="BM81">
        <v>50.835000000000001</v>
      </c>
      <c r="BN81">
        <v>0.67471751131806545</v>
      </c>
      <c r="BO81">
        <v>51.509717511318065</v>
      </c>
      <c r="BP81">
        <v>50.931170099567552</v>
      </c>
      <c r="BQ81">
        <v>3.6659999999999999</v>
      </c>
      <c r="BR81">
        <v>4.8657704268555674E-2</v>
      </c>
      <c r="BS81">
        <v>3.7146577042685558</v>
      </c>
      <c r="BT81">
        <v>3.6729353710045172</v>
      </c>
      <c r="BU81">
        <v>260.82900000000001</v>
      </c>
      <c r="BV81">
        <v>3.4619040771039575</v>
      </c>
      <c r="BW81">
        <v>264.29090407710396</v>
      </c>
      <c r="BX81">
        <v>261.3224385934908</v>
      </c>
      <c r="BY81">
        <v>23.365000000000002</v>
      </c>
      <c r="BZ81">
        <v>0.31011654670889349</v>
      </c>
      <c r="CA81">
        <v>23.675116546708896</v>
      </c>
      <c r="CB81">
        <v>23.409202112253286</v>
      </c>
      <c r="CC81">
        <v>210.07399999999998</v>
      </c>
      <c r="CD81">
        <v>2.7882483814818775</v>
      </c>
      <c r="CE81">
        <v>212.86224838148186</v>
      </c>
      <c r="CF81">
        <v>210.47141983862599</v>
      </c>
      <c r="CG81">
        <v>99.708999999999989</v>
      </c>
      <c r="CH81">
        <v>1.3234072653882754</v>
      </c>
      <c r="CI81">
        <v>101.03240726538827</v>
      </c>
      <c r="CJ81">
        <v>99.897630362108401</v>
      </c>
      <c r="CK81">
        <v>648.47800000000007</v>
      </c>
      <c r="CL81">
        <v>8.6070514862696257</v>
      </c>
      <c r="CM81">
        <v>657.08505148626966</v>
      </c>
      <c r="CN81">
        <v>649.70479637705057</v>
      </c>
    </row>
    <row r="82" spans="1:92" x14ac:dyDescent="0.3">
      <c r="A82" s="18">
        <v>45354</v>
      </c>
      <c r="B82" s="2">
        <v>22</v>
      </c>
      <c r="C82" s="2" t="s">
        <v>23</v>
      </c>
      <c r="D82" s="9">
        <v>12.469353999999999</v>
      </c>
      <c r="E82">
        <v>1.1031456E-2</v>
      </c>
      <c r="G82">
        <v>4.8380000000000001</v>
      </c>
      <c r="H82">
        <v>6.5482622439865884E-2</v>
      </c>
      <c r="I82" s="34">
        <v>4.9034826224398662</v>
      </c>
      <c r="J82" s="34">
        <v>4.8493900696436558</v>
      </c>
      <c r="K82">
        <v>0.35200000000000004</v>
      </c>
      <c r="L82">
        <v>4.7643412771460926E-3</v>
      </c>
      <c r="M82" s="34">
        <v>0.35676434127714612</v>
      </c>
      <c r="N82" s="34">
        <v>0.35282871114397829</v>
      </c>
      <c r="O82">
        <v>12.811</v>
      </c>
      <c r="P82">
        <v>0.17339765937931417</v>
      </c>
      <c r="Q82" s="34">
        <v>12.984397659379313</v>
      </c>
      <c r="R82" s="34">
        <v>12.841160847913368</v>
      </c>
      <c r="S82">
        <v>1.1240000000000001</v>
      </c>
      <c r="T82">
        <v>1.5213407941796046E-2</v>
      </c>
      <c r="U82" s="34">
        <v>1.1392134079417962</v>
      </c>
      <c r="V82" s="34">
        <v>1.1266462253574763</v>
      </c>
      <c r="W82">
        <v>0</v>
      </c>
      <c r="X82">
        <v>0</v>
      </c>
      <c r="Y82" s="34">
        <v>0</v>
      </c>
      <c r="Z82" s="34">
        <v>0</v>
      </c>
      <c r="AA82">
        <v>1.5309999999999999</v>
      </c>
      <c r="AB82">
        <v>2.0722177543496211E-2</v>
      </c>
      <c r="AC82" s="34">
        <v>1.5517221775434962</v>
      </c>
      <c r="AD82" s="34">
        <v>1.5346044226177009</v>
      </c>
      <c r="AE82">
        <v>20.655999999999999</v>
      </c>
      <c r="AF82">
        <v>0.27958020858161842</v>
      </c>
      <c r="AG82" s="34">
        <v>20.935580208581619</v>
      </c>
      <c r="AH82" s="34">
        <v>20.704630276676181</v>
      </c>
      <c r="AJ82">
        <v>45.190000000000005</v>
      </c>
      <c r="AK82">
        <v>0.61164938157452253</v>
      </c>
      <c r="AL82" s="34">
        <v>45.801649381574528</v>
      </c>
      <c r="AM82" s="34">
        <v>45.296390501694262</v>
      </c>
      <c r="AN82">
        <v>3.1509999999999998</v>
      </c>
      <c r="AO82">
        <v>4.2648975466725386E-2</v>
      </c>
      <c r="AP82" s="34">
        <v>3.1936489754667252</v>
      </c>
      <c r="AQ82" s="34">
        <v>3.158418377314419</v>
      </c>
      <c r="AR82">
        <v>244.07899999999995</v>
      </c>
      <c r="AS82">
        <v>3.3036240187060817</v>
      </c>
      <c r="AT82" s="34">
        <v>247.38262401870603</v>
      </c>
      <c r="AU82" s="34">
        <v>244.65363348667913</v>
      </c>
      <c r="AV82">
        <v>22.284999999999997</v>
      </c>
      <c r="AW82">
        <v>0.30162882204886549</v>
      </c>
      <c r="AX82" s="34">
        <v>22.586628822048862</v>
      </c>
      <c r="AY82" s="34">
        <v>22.337465420010098</v>
      </c>
      <c r="AZ82">
        <v>216.06999999999996</v>
      </c>
      <c r="BA82">
        <v>2.9245205106618068</v>
      </c>
      <c r="BB82" s="34">
        <v>218.99452051066177</v>
      </c>
      <c r="BC82" s="34">
        <v>216.57869209340731</v>
      </c>
      <c r="BD82">
        <v>96.453999999999994</v>
      </c>
      <c r="BE82">
        <v>1.3055107203007077</v>
      </c>
      <c r="BF82" s="34">
        <v>97.759510720300696</v>
      </c>
      <c r="BG82" s="34">
        <v>96.681080979208176</v>
      </c>
      <c r="BH82">
        <v>627.22899999999981</v>
      </c>
      <c r="BI82">
        <v>8.4895824287587107</v>
      </c>
      <c r="BJ82" s="34">
        <v>635.71858242875862</v>
      </c>
      <c r="BK82" s="34">
        <v>628.70568085831337</v>
      </c>
      <c r="BM82">
        <v>50.028000000000006</v>
      </c>
      <c r="BN82">
        <v>0.67713200401438844</v>
      </c>
      <c r="BO82">
        <v>50.705132004014395</v>
      </c>
      <c r="BP82">
        <v>50.145780571337916</v>
      </c>
      <c r="BQ82">
        <v>3.5029999999999997</v>
      </c>
      <c r="BR82">
        <v>4.7413316743871475E-2</v>
      </c>
      <c r="BS82">
        <v>3.5504133167438714</v>
      </c>
      <c r="BT82">
        <v>3.5112470884583971</v>
      </c>
      <c r="BU82">
        <v>256.88999999999993</v>
      </c>
      <c r="BV82">
        <v>3.477021678085396</v>
      </c>
      <c r="BW82">
        <v>260.36702167808534</v>
      </c>
      <c r="BX82">
        <v>257.49479433459248</v>
      </c>
      <c r="BY82">
        <v>23.408999999999995</v>
      </c>
      <c r="BZ82">
        <v>0.31684222999066153</v>
      </c>
      <c r="CA82">
        <v>23.725842229990658</v>
      </c>
      <c r="CB82">
        <v>23.464111645367574</v>
      </c>
      <c r="CC82">
        <v>216.06999999999996</v>
      </c>
      <c r="CD82">
        <v>2.9245205106618068</v>
      </c>
      <c r="CE82">
        <v>218.99452051066177</v>
      </c>
      <c r="CF82">
        <v>216.57869209340731</v>
      </c>
      <c r="CG82">
        <v>97.984999999999999</v>
      </c>
      <c r="CH82">
        <v>1.326232897844204</v>
      </c>
      <c r="CI82">
        <v>99.311232897844192</v>
      </c>
      <c r="CJ82">
        <v>98.21568540182588</v>
      </c>
      <c r="CK82">
        <v>647.88499999999976</v>
      </c>
      <c r="CL82">
        <v>8.7691626373403295</v>
      </c>
      <c r="CM82">
        <v>656.65416263734028</v>
      </c>
      <c r="CN82">
        <v>649.41031113498957</v>
      </c>
    </row>
    <row r="83" spans="1:92" x14ac:dyDescent="0.3">
      <c r="A83" s="18">
        <v>45354</v>
      </c>
      <c r="B83" s="2">
        <v>23</v>
      </c>
      <c r="C83" s="2" t="s">
        <v>23</v>
      </c>
      <c r="D83" s="9">
        <v>10.821778999999999</v>
      </c>
      <c r="E83">
        <v>1.0472057E-2</v>
      </c>
      <c r="G83">
        <v>4.758</v>
      </c>
      <c r="H83">
        <v>6.46325322637014E-2</v>
      </c>
      <c r="I83" s="34">
        <v>4.8226325322637011</v>
      </c>
      <c r="J83" s="34">
        <v>4.7721296494957812</v>
      </c>
      <c r="K83">
        <v>0.35100000000000003</v>
      </c>
      <c r="L83">
        <v>4.7679736915845301E-3</v>
      </c>
      <c r="M83" s="34">
        <v>0.35576797369158458</v>
      </c>
      <c r="N83" s="34">
        <v>0.35204235119231181</v>
      </c>
      <c r="O83">
        <v>12.925000000000001</v>
      </c>
      <c r="P83">
        <v>0.17557282040948732</v>
      </c>
      <c r="Q83" s="34">
        <v>13.100572820409488</v>
      </c>
      <c r="R83" s="34">
        <v>12.963382875101509</v>
      </c>
      <c r="S83">
        <v>1.111</v>
      </c>
      <c r="T83">
        <v>1.5091791371368695E-2</v>
      </c>
      <c r="U83" s="34">
        <v>1.1260917913713686</v>
      </c>
      <c r="V83" s="34">
        <v>1.1142992939448955</v>
      </c>
      <c r="W83">
        <v>0</v>
      </c>
      <c r="X83">
        <v>0</v>
      </c>
      <c r="Y83" s="34">
        <v>0</v>
      </c>
      <c r="Z83" s="34">
        <v>0</v>
      </c>
      <c r="AA83">
        <v>1.411</v>
      </c>
      <c r="AB83">
        <v>1.9166982560757183E-2</v>
      </c>
      <c r="AC83" s="34">
        <v>1.4301669825607572</v>
      </c>
      <c r="AD83" s="34">
        <v>1.4151901923998631</v>
      </c>
      <c r="AE83">
        <v>20.556000000000001</v>
      </c>
      <c r="AF83">
        <v>0.2792321002968991</v>
      </c>
      <c r="AG83" s="34">
        <v>20.835232100296899</v>
      </c>
      <c r="AH83" s="34">
        <v>20.617044362134358</v>
      </c>
      <c r="AJ83">
        <v>44.031000000000006</v>
      </c>
      <c r="AK83">
        <v>0.5981158108665483</v>
      </c>
      <c r="AL83" s="34">
        <v>44.629115810866551</v>
      </c>
      <c r="AM83" s="34">
        <v>44.161757166235553</v>
      </c>
      <c r="AN83">
        <v>3.2069999999999999</v>
      </c>
      <c r="AO83">
        <v>4.3563793814562927E-2</v>
      </c>
      <c r="AP83" s="34">
        <v>3.2505637938145626</v>
      </c>
      <c r="AQ83" s="34">
        <v>3.2165237044836004</v>
      </c>
      <c r="AR83">
        <v>240.69799999999992</v>
      </c>
      <c r="AS83">
        <v>3.2696345630114325</v>
      </c>
      <c r="AT83" s="34">
        <v>243.96763456301136</v>
      </c>
      <c r="AU83" s="34">
        <v>241.41279158771235</v>
      </c>
      <c r="AV83">
        <v>22.79600000000001</v>
      </c>
      <c r="AW83">
        <v>0.30966019451099991</v>
      </c>
      <c r="AX83" s="34">
        <v>23.10566019451101</v>
      </c>
      <c r="AY83" s="34">
        <v>22.86369640393146</v>
      </c>
      <c r="AZ83">
        <v>218.68900000000002</v>
      </c>
      <c r="BA83">
        <v>2.9706649533872627</v>
      </c>
      <c r="BB83" s="34">
        <v>221.65966495338728</v>
      </c>
      <c r="BC83" s="34">
        <v>219.3384323073945</v>
      </c>
      <c r="BD83">
        <v>95.724000000000018</v>
      </c>
      <c r="BE83">
        <v>1.3003120047100787</v>
      </c>
      <c r="BF83" s="34">
        <v>97.024312004710097</v>
      </c>
      <c r="BG83" s="34">
        <v>96.008267879010987</v>
      </c>
      <c r="BH83">
        <v>625.14499999999998</v>
      </c>
      <c r="BI83">
        <v>8.4919513203008847</v>
      </c>
      <c r="BJ83" s="34">
        <v>633.6369513203008</v>
      </c>
      <c r="BK83" s="34">
        <v>627.0014690487684</v>
      </c>
      <c r="BM83">
        <v>48.789000000000009</v>
      </c>
      <c r="BN83">
        <v>0.66274834313024966</v>
      </c>
      <c r="BO83">
        <v>49.451748343130255</v>
      </c>
      <c r="BP83">
        <v>48.933886815731334</v>
      </c>
      <c r="BQ83">
        <v>3.5579999999999998</v>
      </c>
      <c r="BR83">
        <v>4.8331767506147455E-2</v>
      </c>
      <c r="BS83">
        <v>3.606331767506147</v>
      </c>
      <c r="BT83">
        <v>3.568566055675912</v>
      </c>
      <c r="BU83">
        <v>253.62299999999993</v>
      </c>
      <c r="BV83">
        <v>3.4452073834209198</v>
      </c>
      <c r="BW83">
        <v>257.06820738342083</v>
      </c>
      <c r="BX83">
        <v>254.37617446281385</v>
      </c>
      <c r="BY83">
        <v>23.907000000000011</v>
      </c>
      <c r="BZ83">
        <v>0.32475198588236859</v>
      </c>
      <c r="CA83">
        <v>24.231751985882379</v>
      </c>
      <c r="CB83">
        <v>23.977995697876356</v>
      </c>
      <c r="CC83">
        <v>218.68900000000002</v>
      </c>
      <c r="CD83">
        <v>2.9706649533872627</v>
      </c>
      <c r="CE83">
        <v>221.65966495338728</v>
      </c>
      <c r="CF83">
        <v>219.3384323073945</v>
      </c>
      <c r="CG83">
        <v>97.135000000000019</v>
      </c>
      <c r="CH83">
        <v>1.3194789872708359</v>
      </c>
      <c r="CI83">
        <v>98.454478987270861</v>
      </c>
      <c r="CJ83">
        <v>97.423458071410849</v>
      </c>
      <c r="CK83">
        <v>645.70100000000002</v>
      </c>
      <c r="CL83">
        <v>8.771183420597783</v>
      </c>
      <c r="CM83">
        <v>654.47218342059773</v>
      </c>
      <c r="CN83">
        <v>647.61851341090278</v>
      </c>
    </row>
    <row r="84" spans="1:92" x14ac:dyDescent="0.3">
      <c r="A84" s="18">
        <v>45354</v>
      </c>
      <c r="B84" s="2">
        <v>24</v>
      </c>
      <c r="C84" s="2" t="s">
        <v>23</v>
      </c>
      <c r="D84" s="9">
        <v>12.036648</v>
      </c>
      <c r="E84">
        <v>1.0963461000000001E-2</v>
      </c>
      <c r="G84">
        <v>4.7430000000000003</v>
      </c>
      <c r="H84">
        <v>6.624204473791688E-2</v>
      </c>
      <c r="I84" s="34">
        <v>4.8092420447379176</v>
      </c>
      <c r="J84" s="34">
        <v>4.7565161071408735</v>
      </c>
      <c r="K84">
        <v>0.371</v>
      </c>
      <c r="L84">
        <v>5.1814882137396498E-3</v>
      </c>
      <c r="M84" s="34">
        <v>0.37618148821373965</v>
      </c>
      <c r="N84" s="34">
        <v>0.37205723713878636</v>
      </c>
      <c r="O84">
        <v>12.956</v>
      </c>
      <c r="P84">
        <v>0.18094706549113451</v>
      </c>
      <c r="Q84" s="34">
        <v>13.136947065491134</v>
      </c>
      <c r="R84" s="34">
        <v>12.992920658679557</v>
      </c>
      <c r="S84">
        <v>1.101</v>
      </c>
      <c r="T84">
        <v>1.5376869335114162E-2</v>
      </c>
      <c r="U84" s="34">
        <v>1.1163768693351142</v>
      </c>
      <c r="V84" s="34">
        <v>1.1041375150668564</v>
      </c>
      <c r="W84">
        <v>0</v>
      </c>
      <c r="X84">
        <v>0</v>
      </c>
      <c r="Y84" s="34">
        <v>0</v>
      </c>
      <c r="Z84" s="34">
        <v>0</v>
      </c>
      <c r="AA84">
        <v>1.3759999999999999</v>
      </c>
      <c r="AB84">
        <v>1.9217595100015521E-2</v>
      </c>
      <c r="AC84" s="34">
        <v>1.3952175951000154</v>
      </c>
      <c r="AD84" s="34">
        <v>1.3799211814096226</v>
      </c>
      <c r="AE84">
        <v>20.547000000000001</v>
      </c>
      <c r="AF84">
        <v>0.28696506287792073</v>
      </c>
      <c r="AG84" s="34">
        <v>20.833965062877919</v>
      </c>
      <c r="AH84" s="34">
        <v>20.605552699435695</v>
      </c>
      <c r="AJ84">
        <v>43.655000000000001</v>
      </c>
      <c r="AK84">
        <v>0.60969775733370468</v>
      </c>
      <c r="AL84" s="34">
        <v>44.264697757333707</v>
      </c>
      <c r="AM84" s="34">
        <v>43.779403469794389</v>
      </c>
      <c r="AN84">
        <v>3.3000000000000003</v>
      </c>
      <c r="AO84">
        <v>4.6088709178816294E-2</v>
      </c>
      <c r="AP84" s="34">
        <v>3.3460887091788165</v>
      </c>
      <c r="AQ84" s="34">
        <v>3.3094039961131942</v>
      </c>
      <c r="AR84">
        <v>239.29600000000002</v>
      </c>
      <c r="AS84">
        <v>3.3420738641375829</v>
      </c>
      <c r="AT84" s="34">
        <v>242.6380738641376</v>
      </c>
      <c r="AU84" s="34">
        <v>239.977920804213</v>
      </c>
      <c r="AV84">
        <v>23.582000000000004</v>
      </c>
      <c r="AW84">
        <v>0.32935270904692304</v>
      </c>
      <c r="AX84" s="34">
        <v>23.911352709046927</v>
      </c>
      <c r="AY84" s="34">
        <v>23.649201526164045</v>
      </c>
      <c r="AZ84">
        <v>213.04999999999998</v>
      </c>
      <c r="BA84">
        <v>2.9755149971353969</v>
      </c>
      <c r="BB84" s="34">
        <v>216.02551499713539</v>
      </c>
      <c r="BC84" s="34">
        <v>213.65712768845938</v>
      </c>
      <c r="BD84">
        <v>94.79</v>
      </c>
      <c r="BE84">
        <v>1.3238632554727261</v>
      </c>
      <c r="BF84" s="34">
        <v>96.113863255472737</v>
      </c>
      <c r="BG84" s="34">
        <v>95.060122664112029</v>
      </c>
      <c r="BH84">
        <v>617.673</v>
      </c>
      <c r="BI84">
        <v>8.6265912923051502</v>
      </c>
      <c r="BJ84" s="34">
        <v>626.29959129230519</v>
      </c>
      <c r="BK84" s="34">
        <v>619.43318014885597</v>
      </c>
      <c r="BM84">
        <v>48.398000000000003</v>
      </c>
      <c r="BN84">
        <v>0.67593980207162152</v>
      </c>
      <c r="BO84">
        <v>49.073939802071621</v>
      </c>
      <c r="BP84">
        <v>48.535919576935264</v>
      </c>
      <c r="BQ84">
        <v>3.6710000000000003</v>
      </c>
      <c r="BR84">
        <v>5.1270197392555943E-2</v>
      </c>
      <c r="BS84">
        <v>3.722270197392556</v>
      </c>
      <c r="BT84">
        <v>3.6814612332519805</v>
      </c>
      <c r="BU84">
        <v>252.25200000000001</v>
      </c>
      <c r="BV84">
        <v>3.5230209296287174</v>
      </c>
      <c r="BW84">
        <v>255.77502092962874</v>
      </c>
      <c r="BX84">
        <v>252.97084146289257</v>
      </c>
      <c r="BY84">
        <v>24.683000000000003</v>
      </c>
      <c r="BZ84">
        <v>0.34472957838203722</v>
      </c>
      <c r="CA84">
        <v>25.02772957838204</v>
      </c>
      <c r="CB84">
        <v>24.753339041230902</v>
      </c>
      <c r="CC84">
        <v>213.04999999999998</v>
      </c>
      <c r="CD84">
        <v>2.9755149971353969</v>
      </c>
      <c r="CE84">
        <v>216.02551499713539</v>
      </c>
      <c r="CF84">
        <v>213.65712768845938</v>
      </c>
      <c r="CG84">
        <v>96.166000000000011</v>
      </c>
      <c r="CH84">
        <v>1.3430808505727416</v>
      </c>
      <c r="CI84">
        <v>97.509080850572758</v>
      </c>
      <c r="CJ84">
        <v>96.440043845521657</v>
      </c>
      <c r="CK84">
        <v>638.22</v>
      </c>
      <c r="CL84">
        <v>8.9135563551830703</v>
      </c>
      <c r="CM84">
        <v>647.13355635518315</v>
      </c>
      <c r="CN84">
        <v>640.03873284829172</v>
      </c>
    </row>
    <row r="85" spans="1:92" x14ac:dyDescent="0.3">
      <c r="A85" s="18">
        <v>45355</v>
      </c>
      <c r="B85" s="2">
        <v>1</v>
      </c>
      <c r="C85" s="2" t="s">
        <v>23</v>
      </c>
      <c r="D85" s="9">
        <v>13.019565999999999</v>
      </c>
      <c r="E85">
        <v>1.0769117E-2</v>
      </c>
      <c r="G85">
        <v>4.7450000000000001</v>
      </c>
      <c r="H85">
        <v>6.5929113497252653E-2</v>
      </c>
      <c r="I85" s="34">
        <v>4.8109291134972532</v>
      </c>
      <c r="J85" s="34">
        <v>4.7591196549952945</v>
      </c>
      <c r="K85">
        <v>0.378</v>
      </c>
      <c r="L85">
        <v>5.2520979772310858E-3</v>
      </c>
      <c r="M85" s="34">
        <v>0.38325209797723109</v>
      </c>
      <c r="N85" s="34">
        <v>0.3791248112936188</v>
      </c>
      <c r="O85">
        <v>12.67</v>
      </c>
      <c r="P85">
        <v>0.17604254331089381</v>
      </c>
      <c r="Q85" s="34">
        <v>12.846042543310894</v>
      </c>
      <c r="R85" s="34">
        <v>12.707702008175001</v>
      </c>
      <c r="S85">
        <v>1.2470000000000001</v>
      </c>
      <c r="T85">
        <v>1.7326365549225304E-2</v>
      </c>
      <c r="U85" s="34">
        <v>1.2643263655492254</v>
      </c>
      <c r="V85" s="34">
        <v>1.2507106869924409</v>
      </c>
      <c r="W85">
        <v>0</v>
      </c>
      <c r="X85">
        <v>0</v>
      </c>
      <c r="Y85" s="34">
        <v>0</v>
      </c>
      <c r="Z85" s="34">
        <v>0</v>
      </c>
      <c r="AA85">
        <v>1.3939999999999999</v>
      </c>
      <c r="AB85">
        <v>1.9368848095926278E-2</v>
      </c>
      <c r="AC85" s="34">
        <v>1.4133688480959261</v>
      </c>
      <c r="AD85" s="34">
        <v>1.3981481136066258</v>
      </c>
      <c r="AE85">
        <v>20.433999999999997</v>
      </c>
      <c r="AF85">
        <v>0.28391896843052911</v>
      </c>
      <c r="AG85" s="34">
        <v>20.717918968430531</v>
      </c>
      <c r="AH85" s="34">
        <v>20.494805275062983</v>
      </c>
      <c r="AJ85">
        <v>43.404999999999994</v>
      </c>
      <c r="AK85">
        <v>0.60308812884051655</v>
      </c>
      <c r="AL85" s="34">
        <v>44.008088128840512</v>
      </c>
      <c r="AM85" s="34">
        <v>43.534159878834714</v>
      </c>
      <c r="AN85">
        <v>3.1239999999999997</v>
      </c>
      <c r="AO85">
        <v>4.3406227727169074E-2</v>
      </c>
      <c r="AP85" s="34">
        <v>3.1674062277271688</v>
      </c>
      <c r="AQ85" s="34">
        <v>3.1332960594742461</v>
      </c>
      <c r="AR85">
        <v>238.04199999999994</v>
      </c>
      <c r="AS85">
        <v>3.3074600706244492</v>
      </c>
      <c r="AT85" s="34">
        <v>241.34946007062439</v>
      </c>
      <c r="AU85" s="34">
        <v>238.75033949723701</v>
      </c>
      <c r="AV85">
        <v>24.817999999999998</v>
      </c>
      <c r="AW85">
        <v>0.3448321894151351</v>
      </c>
      <c r="AX85" s="34">
        <v>25.162832189415134</v>
      </c>
      <c r="AY85" s="34">
        <v>24.891850705515957</v>
      </c>
      <c r="AZ85">
        <v>207.083</v>
      </c>
      <c r="BA85">
        <v>2.8773021307379496</v>
      </c>
      <c r="BB85" s="34">
        <v>209.96030213073794</v>
      </c>
      <c r="BC85" s="34">
        <v>207.69921507173666</v>
      </c>
      <c r="BD85">
        <v>94.801999999999992</v>
      </c>
      <c r="BE85">
        <v>1.317220614913919</v>
      </c>
      <c r="BF85" s="34">
        <v>96.119220614913914</v>
      </c>
      <c r="BG85" s="34">
        <v>95.084101482163092</v>
      </c>
      <c r="BH85">
        <v>611.27399999999989</v>
      </c>
      <c r="BI85">
        <v>8.4933093622591382</v>
      </c>
      <c r="BJ85" s="34">
        <v>619.76730936225908</v>
      </c>
      <c r="BK85" s="34">
        <v>613.09296269496167</v>
      </c>
      <c r="BM85">
        <v>48.149999999999991</v>
      </c>
      <c r="BN85">
        <v>0.66901724233776916</v>
      </c>
      <c r="BO85">
        <v>48.819017242337765</v>
      </c>
      <c r="BP85">
        <v>48.29327953383001</v>
      </c>
      <c r="BQ85">
        <v>3.5019999999999998</v>
      </c>
      <c r="BR85">
        <v>4.8658325704400159E-2</v>
      </c>
      <c r="BS85">
        <v>3.5506583257043998</v>
      </c>
      <c r="BT85">
        <v>3.512420870767865</v>
      </c>
      <c r="BU85">
        <v>250.71199999999993</v>
      </c>
      <c r="BV85">
        <v>3.4835026139353431</v>
      </c>
      <c r="BW85">
        <v>254.19550261393528</v>
      </c>
      <c r="BX85">
        <v>251.45804150541201</v>
      </c>
      <c r="BY85">
        <v>26.064999999999998</v>
      </c>
      <c r="BZ85">
        <v>0.36215855496436039</v>
      </c>
      <c r="CA85">
        <v>26.427158554964361</v>
      </c>
      <c r="CB85">
        <v>26.142561392508398</v>
      </c>
      <c r="CC85">
        <v>207.083</v>
      </c>
      <c r="CD85">
        <v>2.8773021307379496</v>
      </c>
      <c r="CE85">
        <v>209.96030213073794</v>
      </c>
      <c r="CF85">
        <v>207.69921507173666</v>
      </c>
      <c r="CG85">
        <v>96.195999999999998</v>
      </c>
      <c r="CH85">
        <v>1.3365894630098452</v>
      </c>
      <c r="CI85">
        <v>97.532589463009842</v>
      </c>
      <c r="CJ85">
        <v>96.482249595769716</v>
      </c>
      <c r="CK85">
        <v>631.70799999999986</v>
      </c>
      <c r="CL85">
        <v>8.7772283306896668</v>
      </c>
      <c r="CM85">
        <v>640.48522833068967</v>
      </c>
      <c r="CN85">
        <v>633.58776797002463</v>
      </c>
    </row>
    <row r="86" spans="1:92" x14ac:dyDescent="0.3">
      <c r="A86" s="18">
        <v>45355</v>
      </c>
      <c r="B86" s="2">
        <v>2</v>
      </c>
      <c r="C86" s="2" t="s">
        <v>23</v>
      </c>
      <c r="D86" s="9">
        <v>11.883956</v>
      </c>
      <c r="E86">
        <v>1.1092680000000001E-2</v>
      </c>
      <c r="G86">
        <v>4.7619999999999996</v>
      </c>
      <c r="H86">
        <v>6.8638118236666601E-2</v>
      </c>
      <c r="I86" s="34">
        <v>4.8306381182366662</v>
      </c>
      <c r="J86" s="34">
        <v>4.7770533953952645</v>
      </c>
      <c r="K86">
        <v>0.45100000000000001</v>
      </c>
      <c r="L86">
        <v>6.5005861664713654E-3</v>
      </c>
      <c r="M86" s="34">
        <v>0.45750058616647138</v>
      </c>
      <c r="N86" s="34">
        <v>0.45242567856431432</v>
      </c>
      <c r="O86">
        <v>12.803000000000001</v>
      </c>
      <c r="P86">
        <v>0.18453881305838779</v>
      </c>
      <c r="Q86" s="34">
        <v>12.987538813058389</v>
      </c>
      <c r="R86" s="34">
        <v>12.843472201017553</v>
      </c>
      <c r="S86">
        <v>1.367</v>
      </c>
      <c r="T86">
        <v>1.9703550531189256E-2</v>
      </c>
      <c r="U86" s="34">
        <v>1.3867035505311893</v>
      </c>
      <c r="V86" s="34">
        <v>1.3713212917902831</v>
      </c>
      <c r="W86">
        <v>0</v>
      </c>
      <c r="X86">
        <v>0</v>
      </c>
      <c r="Y86" s="34">
        <v>0</v>
      </c>
      <c r="Z86" s="34">
        <v>0</v>
      </c>
      <c r="AA86">
        <v>1.341</v>
      </c>
      <c r="AB86">
        <v>1.9328793900749666E-2</v>
      </c>
      <c r="AC86" s="34">
        <v>1.3603287939007496</v>
      </c>
      <c r="AD86" s="34">
        <v>1.3452391018952226</v>
      </c>
      <c r="AE86">
        <v>20.724</v>
      </c>
      <c r="AF86">
        <v>0.29870986189346471</v>
      </c>
      <c r="AG86" s="34">
        <v>21.022709861893468</v>
      </c>
      <c r="AH86" s="34">
        <v>20.789511668662641</v>
      </c>
      <c r="AJ86">
        <v>43.226000000000013</v>
      </c>
      <c r="AK86">
        <v>0.62304731182237538</v>
      </c>
      <c r="AL86" s="34">
        <v>43.849047311822389</v>
      </c>
      <c r="AM86" s="34">
        <v>43.362643861687488</v>
      </c>
      <c r="AN86">
        <v>3.1829999999999998</v>
      </c>
      <c r="AO86">
        <v>4.5878859795739142E-2</v>
      </c>
      <c r="AP86" s="34">
        <v>3.228878859795739</v>
      </c>
      <c r="AQ86" s="34">
        <v>3.19306193984526</v>
      </c>
      <c r="AR86">
        <v>238.64599999999999</v>
      </c>
      <c r="AS86">
        <v>3.4397758010725616</v>
      </c>
      <c r="AT86" s="34">
        <v>242.08577580107254</v>
      </c>
      <c r="AU86" s="34">
        <v>239.40039575755952</v>
      </c>
      <c r="AV86">
        <v>25.145999999999997</v>
      </c>
      <c r="AW86">
        <v>0.36244731650130579</v>
      </c>
      <c r="AX86" s="34">
        <v>25.508447316501304</v>
      </c>
      <c r="AY86" s="34">
        <v>25.225490273122496</v>
      </c>
      <c r="AZ86">
        <v>209.27600000000004</v>
      </c>
      <c r="BA86">
        <v>3.0164449458413785</v>
      </c>
      <c r="BB86" s="34">
        <v>212.29244494584142</v>
      </c>
      <c r="BC86" s="34">
        <v>209.93755278763959</v>
      </c>
      <c r="BD86">
        <v>94.707999999999984</v>
      </c>
      <c r="BE86">
        <v>1.3650942675258757</v>
      </c>
      <c r="BF86" s="34">
        <v>96.07309426752586</v>
      </c>
      <c r="BG86" s="34">
        <v>95.007386176206367</v>
      </c>
      <c r="BH86">
        <v>614.18500000000006</v>
      </c>
      <c r="BI86">
        <v>8.8526885025592357</v>
      </c>
      <c r="BJ86" s="34">
        <v>623.03768850255926</v>
      </c>
      <c r="BK86" s="34">
        <v>616.12653079606071</v>
      </c>
      <c r="BM86">
        <v>47.988000000000014</v>
      </c>
      <c r="BN86">
        <v>0.69168543005904204</v>
      </c>
      <c r="BO86">
        <v>48.679685430059052</v>
      </c>
      <c r="BP86">
        <v>48.139697257082751</v>
      </c>
      <c r="BQ86">
        <v>3.6339999999999999</v>
      </c>
      <c r="BR86">
        <v>5.2379445962210509E-2</v>
      </c>
      <c r="BS86">
        <v>3.6863794459622103</v>
      </c>
      <c r="BT86">
        <v>3.6454876184095744</v>
      </c>
      <c r="BU86">
        <v>251.44899999999998</v>
      </c>
      <c r="BV86">
        <v>3.6243146141309492</v>
      </c>
      <c r="BW86">
        <v>255.07331461413094</v>
      </c>
      <c r="BX86">
        <v>252.24386795857708</v>
      </c>
      <c r="BY86">
        <v>26.512999999999998</v>
      </c>
      <c r="BZ86">
        <v>0.38215086703249507</v>
      </c>
      <c r="CA86">
        <v>26.895150867032491</v>
      </c>
      <c r="CB86">
        <v>26.59681156491278</v>
      </c>
      <c r="CC86">
        <v>209.27600000000004</v>
      </c>
      <c r="CD86">
        <v>3.0164449458413785</v>
      </c>
      <c r="CE86">
        <v>212.29244494584142</v>
      </c>
      <c r="CF86">
        <v>209.93755278763959</v>
      </c>
      <c r="CG86">
        <v>96.048999999999978</v>
      </c>
      <c r="CH86">
        <v>1.3844230614266253</v>
      </c>
      <c r="CI86">
        <v>97.433423061426609</v>
      </c>
      <c r="CJ86">
        <v>96.352625278101584</v>
      </c>
      <c r="CK86">
        <v>634.90900000000011</v>
      </c>
      <c r="CL86">
        <v>9.1513983644526995</v>
      </c>
      <c r="CM86">
        <v>644.06039836445268</v>
      </c>
      <c r="CN86">
        <v>636.91604246472332</v>
      </c>
    </row>
    <row r="87" spans="1:92" x14ac:dyDescent="0.3">
      <c r="A87" s="18">
        <v>45355</v>
      </c>
      <c r="B87" s="2">
        <v>3</v>
      </c>
      <c r="C87" s="2" t="s">
        <v>23</v>
      </c>
      <c r="D87" s="9">
        <v>10.764711</v>
      </c>
      <c r="E87">
        <v>1.0585143E-2</v>
      </c>
      <c r="G87">
        <v>4.8109999999999999</v>
      </c>
      <c r="H87">
        <v>9.1941596725384808E-2</v>
      </c>
      <c r="I87" s="34">
        <v>4.9029415967253849</v>
      </c>
      <c r="J87" s="34">
        <v>4.851043258803398</v>
      </c>
      <c r="K87">
        <v>0.502</v>
      </c>
      <c r="L87">
        <v>9.5935733851887708E-3</v>
      </c>
      <c r="M87" s="34">
        <v>0.51159357338518874</v>
      </c>
      <c r="N87" s="34">
        <v>0.50617828225302552</v>
      </c>
      <c r="O87">
        <v>12.695</v>
      </c>
      <c r="P87">
        <v>0.24261038670313037</v>
      </c>
      <c r="Q87" s="34">
        <v>12.937610386703131</v>
      </c>
      <c r="R87" s="34">
        <v>12.800663930681592</v>
      </c>
      <c r="S87">
        <v>1.32</v>
      </c>
      <c r="T87">
        <v>2.5226129220018285E-2</v>
      </c>
      <c r="U87" s="34">
        <v>1.3452261292200183</v>
      </c>
      <c r="V87" s="34">
        <v>1.3309867182748878</v>
      </c>
      <c r="W87">
        <v>0</v>
      </c>
      <c r="X87">
        <v>0</v>
      </c>
      <c r="Y87" s="34">
        <v>0</v>
      </c>
      <c r="Z87" s="34">
        <v>0</v>
      </c>
      <c r="AA87">
        <v>1.3360000000000001</v>
      </c>
      <c r="AB87">
        <v>2.5531900483291233E-2</v>
      </c>
      <c r="AC87" s="34">
        <v>1.3615319004832913</v>
      </c>
      <c r="AD87" s="34">
        <v>1.3471198906176138</v>
      </c>
      <c r="AE87">
        <v>20.663999999999998</v>
      </c>
      <c r="AF87">
        <v>0.39490358651701346</v>
      </c>
      <c r="AG87" s="34">
        <v>21.058903586517015</v>
      </c>
      <c r="AH87" s="34">
        <v>20.835992080630518</v>
      </c>
      <c r="AJ87">
        <v>43.55</v>
      </c>
      <c r="AK87">
        <v>0.83227115722105771</v>
      </c>
      <c r="AL87" s="34">
        <v>44.382271157221055</v>
      </c>
      <c r="AM87" s="34">
        <v>43.912478470357094</v>
      </c>
      <c r="AN87">
        <v>3.1999999999999997</v>
      </c>
      <c r="AO87">
        <v>6.115425265458977E-2</v>
      </c>
      <c r="AP87" s="34">
        <v>3.2611542526545896</v>
      </c>
      <c r="AQ87" s="34">
        <v>3.2266344685451824</v>
      </c>
      <c r="AR87">
        <v>238.06100000000004</v>
      </c>
      <c r="AS87">
        <v>4.5495132941263439</v>
      </c>
      <c r="AT87" s="34">
        <v>242.61051329412638</v>
      </c>
      <c r="AU87" s="34">
        <v>240.04244631760466</v>
      </c>
      <c r="AV87">
        <v>25.521000000000001</v>
      </c>
      <c r="AW87">
        <v>0.48772427562430803</v>
      </c>
      <c r="AX87" s="34">
        <v>26.00872427562431</v>
      </c>
      <c r="AY87" s="34">
        <v>25.733418209919254</v>
      </c>
      <c r="AZ87">
        <v>203.18100000000001</v>
      </c>
      <c r="BA87">
        <v>3.8829319401913143</v>
      </c>
      <c r="BB87" s="34">
        <v>207.06393194019134</v>
      </c>
      <c r="BC87" s="34">
        <v>204.87213061046214</v>
      </c>
      <c r="BD87">
        <v>93.75500000000001</v>
      </c>
      <c r="BE87">
        <v>1.791724049259708</v>
      </c>
      <c r="BF87" s="34">
        <v>95.546724049259723</v>
      </c>
      <c r="BG87" s="34">
        <v>94.535348312016765</v>
      </c>
      <c r="BH87">
        <v>607.26800000000003</v>
      </c>
      <c r="BI87">
        <v>11.605318969077322</v>
      </c>
      <c r="BJ87" s="34">
        <v>618.87331896907745</v>
      </c>
      <c r="BK87" s="34">
        <v>612.32245638890504</v>
      </c>
      <c r="BM87">
        <v>48.360999999999997</v>
      </c>
      <c r="BN87">
        <v>0.92421275394644253</v>
      </c>
      <c r="BO87">
        <v>49.285212753946439</v>
      </c>
      <c r="BP87">
        <v>48.763521729160495</v>
      </c>
      <c r="BQ87">
        <v>3.702</v>
      </c>
      <c r="BR87">
        <v>7.0747826039778541E-2</v>
      </c>
      <c r="BS87">
        <v>3.7727478260397782</v>
      </c>
      <c r="BT87">
        <v>3.7328127507982081</v>
      </c>
      <c r="BU87">
        <v>250.75600000000003</v>
      </c>
      <c r="BV87">
        <v>4.7921236808294738</v>
      </c>
      <c r="BW87">
        <v>255.54812368082952</v>
      </c>
      <c r="BX87">
        <v>252.84311024828625</v>
      </c>
      <c r="BY87">
        <v>26.841000000000001</v>
      </c>
      <c r="BZ87">
        <v>0.5129504048443263</v>
      </c>
      <c r="CA87">
        <v>27.35395040484433</v>
      </c>
      <c r="CB87">
        <v>27.064404928194143</v>
      </c>
      <c r="CC87">
        <v>203.18100000000001</v>
      </c>
      <c r="CD87">
        <v>3.8829319401913143</v>
      </c>
      <c r="CE87">
        <v>207.06393194019134</v>
      </c>
      <c r="CF87">
        <v>204.87213061046214</v>
      </c>
      <c r="CG87">
        <v>95.091000000000008</v>
      </c>
      <c r="CH87">
        <v>1.8172559497429992</v>
      </c>
      <c r="CI87">
        <v>96.908255949743008</v>
      </c>
      <c r="CJ87">
        <v>95.882468202634385</v>
      </c>
      <c r="CK87">
        <v>627.93200000000002</v>
      </c>
      <c r="CL87">
        <v>12.000222555594336</v>
      </c>
      <c r="CM87">
        <v>639.93222255559442</v>
      </c>
      <c r="CN87">
        <v>633.15844846953553</v>
      </c>
    </row>
    <row r="88" spans="1:92" x14ac:dyDescent="0.3">
      <c r="A88" s="18">
        <v>45355</v>
      </c>
      <c r="B88" s="2">
        <v>4</v>
      </c>
      <c r="C88" s="2" t="s">
        <v>23</v>
      </c>
      <c r="D88" s="9">
        <v>12.200146</v>
      </c>
      <c r="E88">
        <v>1.049923E-2</v>
      </c>
      <c r="G88">
        <v>5.21</v>
      </c>
      <c r="H88">
        <v>0.1132360864184922</v>
      </c>
      <c r="I88" s="34">
        <v>5.3232360864184924</v>
      </c>
      <c r="J88" s="34">
        <v>5.2673462064028849</v>
      </c>
      <c r="K88">
        <v>0.48000000000000004</v>
      </c>
      <c r="L88">
        <v>1.0432499324544387E-2</v>
      </c>
      <c r="M88" s="34">
        <v>0.49043249932454441</v>
      </c>
      <c r="N88" s="34">
        <v>0.4852833357146612</v>
      </c>
      <c r="O88">
        <v>13.231</v>
      </c>
      <c r="P88">
        <v>0.28756749700634748</v>
      </c>
      <c r="Q88" s="34">
        <v>13.518567497006348</v>
      </c>
      <c r="R88" s="34">
        <v>13.376632947584755</v>
      </c>
      <c r="S88">
        <v>1.38</v>
      </c>
      <c r="T88">
        <v>2.9993435558065107E-2</v>
      </c>
      <c r="U88" s="34">
        <v>1.409993435558065</v>
      </c>
      <c r="V88" s="34">
        <v>1.3951895901796507</v>
      </c>
      <c r="W88">
        <v>0</v>
      </c>
      <c r="X88">
        <v>0</v>
      </c>
      <c r="Y88" s="34">
        <v>0</v>
      </c>
      <c r="Z88" s="34">
        <v>0</v>
      </c>
      <c r="AA88">
        <v>1.3140000000000001</v>
      </c>
      <c r="AB88">
        <v>2.8558966900940258E-2</v>
      </c>
      <c r="AC88" s="34">
        <v>1.3425589669009403</v>
      </c>
      <c r="AD88" s="34">
        <v>1.3284631315188851</v>
      </c>
      <c r="AE88">
        <v>21.614999999999998</v>
      </c>
      <c r="AF88">
        <v>0.46978848520838945</v>
      </c>
      <c r="AG88" s="34">
        <v>22.084788485208392</v>
      </c>
      <c r="AH88" s="34">
        <v>21.852915211400834</v>
      </c>
      <c r="AJ88">
        <v>44.487000000000009</v>
      </c>
      <c r="AK88">
        <v>0.96689707802292957</v>
      </c>
      <c r="AL88" s="34">
        <v>45.453897078022941</v>
      </c>
      <c r="AM88" s="34">
        <v>44.976666158204452</v>
      </c>
      <c r="AN88">
        <v>3.27</v>
      </c>
      <c r="AO88">
        <v>7.1071401648458626E-2</v>
      </c>
      <c r="AP88" s="34">
        <v>3.3410714016484588</v>
      </c>
      <c r="AQ88" s="34">
        <v>3.3059927245561296</v>
      </c>
      <c r="AR88">
        <v>238.12099999999998</v>
      </c>
      <c r="AS88">
        <v>5.1754107742913202</v>
      </c>
      <c r="AT88" s="34">
        <v>243.2964107742913</v>
      </c>
      <c r="AU88" s="34">
        <v>240.74198579939755</v>
      </c>
      <c r="AV88">
        <v>26.184999999999995</v>
      </c>
      <c r="AW88">
        <v>0.56911457252748898</v>
      </c>
      <c r="AX88" s="34">
        <v>26.754114572527484</v>
      </c>
      <c r="AY88" s="34">
        <v>26.473216970184168</v>
      </c>
      <c r="AZ88">
        <v>214.26499999999999</v>
      </c>
      <c r="BA88">
        <v>4.6569155578614643</v>
      </c>
      <c r="BB88" s="34">
        <v>218.92191555786144</v>
      </c>
      <c r="BC88" s="34">
        <v>216.62340401437888</v>
      </c>
      <c r="BD88">
        <v>94.972999999999985</v>
      </c>
      <c r="BE88">
        <v>2.0641786632290704</v>
      </c>
      <c r="BF88" s="34">
        <v>97.037178663229056</v>
      </c>
      <c r="BG88" s="34">
        <v>96.018363005892724</v>
      </c>
      <c r="BH88">
        <v>621.30099999999993</v>
      </c>
      <c r="BI88">
        <v>13.503588047580733</v>
      </c>
      <c r="BJ88" s="34">
        <v>634.80458804758064</v>
      </c>
      <c r="BK88" s="34">
        <v>628.13962867261398</v>
      </c>
      <c r="BM88">
        <v>49.69700000000001</v>
      </c>
      <c r="BN88">
        <v>1.0801331644414218</v>
      </c>
      <c r="BO88">
        <v>50.77713316444143</v>
      </c>
      <c r="BP88">
        <v>50.244012364607336</v>
      </c>
      <c r="BQ88">
        <v>3.75</v>
      </c>
      <c r="BR88">
        <v>8.1503900973003016E-2</v>
      </c>
      <c r="BS88">
        <v>3.8315039009730034</v>
      </c>
      <c r="BT88">
        <v>3.7912760602707909</v>
      </c>
      <c r="BU88">
        <v>251.35199999999998</v>
      </c>
      <c r="BV88">
        <v>5.4629782712976676</v>
      </c>
      <c r="BW88">
        <v>256.81497827129766</v>
      </c>
      <c r="BX88">
        <v>254.11861874698232</v>
      </c>
      <c r="BY88">
        <v>27.564999999999994</v>
      </c>
      <c r="BZ88">
        <v>0.59910800808555409</v>
      </c>
      <c r="CA88">
        <v>28.164108008085549</v>
      </c>
      <c r="CB88">
        <v>27.86840656036382</v>
      </c>
      <c r="CC88">
        <v>214.26499999999999</v>
      </c>
      <c r="CD88">
        <v>4.6569155578614643</v>
      </c>
      <c r="CE88">
        <v>218.92191555786144</v>
      </c>
      <c r="CF88">
        <v>216.62340401437888</v>
      </c>
      <c r="CG88">
        <v>96.286999999999978</v>
      </c>
      <c r="CH88">
        <v>2.0927376301300105</v>
      </c>
      <c r="CI88">
        <v>98.379737630129995</v>
      </c>
      <c r="CJ88">
        <v>97.346826137411611</v>
      </c>
      <c r="CK88">
        <v>642.91599999999994</v>
      </c>
      <c r="CL88">
        <v>13.973376532789123</v>
      </c>
      <c r="CM88">
        <v>656.88937653278902</v>
      </c>
      <c r="CN88">
        <v>649.99254388401482</v>
      </c>
    </row>
    <row r="89" spans="1:92" x14ac:dyDescent="0.3">
      <c r="A89" s="18">
        <v>45355</v>
      </c>
      <c r="B89" s="2">
        <v>5</v>
      </c>
      <c r="C89" s="2" t="s">
        <v>23</v>
      </c>
      <c r="D89" s="9">
        <v>17.852132999999998</v>
      </c>
      <c r="E89">
        <v>1.0310444E-2</v>
      </c>
      <c r="G89">
        <v>5.8920000000000003</v>
      </c>
      <c r="H89">
        <v>0.10944531820366811</v>
      </c>
      <c r="I89" s="34">
        <v>6.0014453182036682</v>
      </c>
      <c r="J89" s="34">
        <v>5.9395677523312669</v>
      </c>
      <c r="K89">
        <v>0.47400000000000003</v>
      </c>
      <c r="L89">
        <v>8.8046640917411201E-3</v>
      </c>
      <c r="M89" s="34">
        <v>0.48280466409174116</v>
      </c>
      <c r="N89" s="34">
        <v>0.47782673363968442</v>
      </c>
      <c r="O89">
        <v>13.452</v>
      </c>
      <c r="P89">
        <v>0.24987413789472898</v>
      </c>
      <c r="Q89" s="34">
        <v>13.701874137894729</v>
      </c>
      <c r="R89" s="34">
        <v>13.560601731900917</v>
      </c>
      <c r="S89">
        <v>1.4470000000000001</v>
      </c>
      <c r="T89">
        <v>2.6878373292720255E-2</v>
      </c>
      <c r="U89" s="34">
        <v>1.4738783732927203</v>
      </c>
      <c r="V89" s="34">
        <v>1.4586820328620747</v>
      </c>
      <c r="W89">
        <v>0</v>
      </c>
      <c r="X89">
        <v>0</v>
      </c>
      <c r="Y89" s="34">
        <v>0</v>
      </c>
      <c r="Z89" s="34">
        <v>0</v>
      </c>
      <c r="AA89">
        <v>1.3360000000000001</v>
      </c>
      <c r="AB89">
        <v>2.4816521575034042E-2</v>
      </c>
      <c r="AC89" s="34">
        <v>1.3608165215750341</v>
      </c>
      <c r="AD89" s="34">
        <v>1.3467858990350599</v>
      </c>
      <c r="AE89">
        <v>22.600999999999999</v>
      </c>
      <c r="AF89">
        <v>0.41981901505789249</v>
      </c>
      <c r="AG89" s="34">
        <v>23.020819015057892</v>
      </c>
      <c r="AH89" s="34">
        <v>22.783464149769003</v>
      </c>
      <c r="AJ89">
        <v>46.669000000000011</v>
      </c>
      <c r="AK89">
        <v>0.86688790822250295</v>
      </c>
      <c r="AL89" s="34">
        <v>47.535887908222513</v>
      </c>
      <c r="AM89" s="34">
        <v>47.045771797954508</v>
      </c>
      <c r="AN89">
        <v>3.4759999999999995</v>
      </c>
      <c r="AO89">
        <v>6.4567536672768197E-2</v>
      </c>
      <c r="AP89" s="34">
        <v>3.5405675366727678</v>
      </c>
      <c r="AQ89" s="34">
        <v>3.5040627133576852</v>
      </c>
      <c r="AR89">
        <v>244.928</v>
      </c>
      <c r="AS89">
        <v>4.5495965541391747</v>
      </c>
      <c r="AT89" s="34">
        <v>249.47759655413918</v>
      </c>
      <c r="AU89" s="34">
        <v>246.90537176561313</v>
      </c>
      <c r="AV89">
        <v>27.872000000000003</v>
      </c>
      <c r="AW89">
        <v>0.51772910878693779</v>
      </c>
      <c r="AX89" s="34">
        <v>28.389729108786941</v>
      </c>
      <c r="AY89" s="34">
        <v>28.097018396635622</v>
      </c>
      <c r="AZ89">
        <v>209.03800000000001</v>
      </c>
      <c r="BA89">
        <v>3.8829311654206333</v>
      </c>
      <c r="BB89" s="34">
        <v>212.92093116542065</v>
      </c>
      <c r="BC89" s="34">
        <v>210.72562182821173</v>
      </c>
      <c r="BD89">
        <v>98.632000000000005</v>
      </c>
      <c r="BE89">
        <v>1.8321131407101479</v>
      </c>
      <c r="BF89" s="34">
        <v>100.46411314071015</v>
      </c>
      <c r="BG89" s="34">
        <v>99.428283528163192</v>
      </c>
      <c r="BH89">
        <v>630.61500000000001</v>
      </c>
      <c r="BI89">
        <v>11.713825413952165</v>
      </c>
      <c r="BJ89" s="34">
        <v>642.32882541395225</v>
      </c>
      <c r="BK89" s="34">
        <v>635.70613002993593</v>
      </c>
      <c r="BM89">
        <v>52.561000000000014</v>
      </c>
      <c r="BN89">
        <v>0.97633322642617104</v>
      </c>
      <c r="BO89">
        <v>53.537333226426185</v>
      </c>
      <c r="BP89">
        <v>52.985339550285772</v>
      </c>
      <c r="BQ89">
        <v>3.9499999999999997</v>
      </c>
      <c r="BR89">
        <v>7.3372200764509315E-2</v>
      </c>
      <c r="BS89">
        <v>4.0233722007645092</v>
      </c>
      <c r="BT89">
        <v>3.9818894469973696</v>
      </c>
      <c r="BU89">
        <v>258.38</v>
      </c>
      <c r="BV89">
        <v>4.7994706920339034</v>
      </c>
      <c r="BW89">
        <v>263.17947069203393</v>
      </c>
      <c r="BX89">
        <v>260.46597349751403</v>
      </c>
      <c r="BY89">
        <v>29.319000000000003</v>
      </c>
      <c r="BZ89">
        <v>0.54460748207965803</v>
      </c>
      <c r="CA89">
        <v>29.863607482079662</v>
      </c>
      <c r="CB89">
        <v>29.555700429497698</v>
      </c>
      <c r="CC89">
        <v>209.03800000000001</v>
      </c>
      <c r="CD89">
        <v>3.8829311654206333</v>
      </c>
      <c r="CE89">
        <v>212.92093116542065</v>
      </c>
      <c r="CF89">
        <v>210.72562182821173</v>
      </c>
      <c r="CG89">
        <v>99.968000000000004</v>
      </c>
      <c r="CH89">
        <v>1.8569296622851819</v>
      </c>
      <c r="CI89">
        <v>101.82492966228519</v>
      </c>
      <c r="CJ89">
        <v>100.77506942719825</v>
      </c>
      <c r="CK89">
        <v>653.21600000000001</v>
      </c>
      <c r="CL89">
        <v>12.133644429010058</v>
      </c>
      <c r="CM89">
        <v>665.34964442901014</v>
      </c>
      <c r="CN89">
        <v>658.48959417970491</v>
      </c>
    </row>
    <row r="90" spans="1:92" x14ac:dyDescent="0.3">
      <c r="A90" s="18">
        <v>45355</v>
      </c>
      <c r="B90" s="2">
        <v>6</v>
      </c>
      <c r="C90" s="2" t="s">
        <v>23</v>
      </c>
      <c r="D90" s="9">
        <v>20.543966999999999</v>
      </c>
      <c r="E90">
        <v>1.0675298999999999E-2</v>
      </c>
      <c r="G90">
        <v>6.3659999999999997</v>
      </c>
      <c r="H90">
        <v>0.1111792284661807</v>
      </c>
      <c r="I90" s="34">
        <v>6.4771792284661807</v>
      </c>
      <c r="J90" s="34">
        <v>6.4080334035257147</v>
      </c>
      <c r="K90">
        <v>0.60499999999999998</v>
      </c>
      <c r="L90">
        <v>1.0566043547288616E-2</v>
      </c>
      <c r="M90" s="34">
        <v>0.61556604354728861</v>
      </c>
      <c r="N90" s="34">
        <v>0.60899469197817435</v>
      </c>
      <c r="O90">
        <v>14.386000000000001</v>
      </c>
      <c r="P90">
        <v>0.25124479747321327</v>
      </c>
      <c r="Q90" s="34">
        <v>14.637244797473214</v>
      </c>
      <c r="R90" s="34">
        <v>14.480987832723994</v>
      </c>
      <c r="S90">
        <v>1.4890000000000001</v>
      </c>
      <c r="T90">
        <v>2.6004692300682232E-2</v>
      </c>
      <c r="U90" s="34">
        <v>1.5150046923006824</v>
      </c>
      <c r="V90" s="34">
        <v>1.4988315642239696</v>
      </c>
      <c r="W90">
        <v>0</v>
      </c>
      <c r="X90">
        <v>0</v>
      </c>
      <c r="Y90" s="34">
        <v>0</v>
      </c>
      <c r="Z90" s="34">
        <v>0</v>
      </c>
      <c r="AA90">
        <v>1.3859999999999999</v>
      </c>
      <c r="AB90">
        <v>2.4205845217424825E-2</v>
      </c>
      <c r="AC90" s="34">
        <v>1.4102058452174246</v>
      </c>
      <c r="AD90" s="34">
        <v>1.3951514761681809</v>
      </c>
      <c r="AE90">
        <v>24.231999999999999</v>
      </c>
      <c r="AF90">
        <v>0.42320060700478962</v>
      </c>
      <c r="AG90" s="34">
        <v>24.65520060700479</v>
      </c>
      <c r="AH90" s="34">
        <v>24.391998968620033</v>
      </c>
      <c r="AJ90">
        <v>51.787000000000013</v>
      </c>
      <c r="AK90">
        <v>0.90443586311311686</v>
      </c>
      <c r="AL90" s="34">
        <v>52.691435863113128</v>
      </c>
      <c r="AM90" s="34">
        <v>52.128939030535072</v>
      </c>
      <c r="AN90">
        <v>3.697000000000001</v>
      </c>
      <c r="AO90">
        <v>6.4566385114588468E-2</v>
      </c>
      <c r="AP90" s="34">
        <v>3.7615663851145893</v>
      </c>
      <c r="AQ90" s="34">
        <v>3.721410539245142</v>
      </c>
      <c r="AR90">
        <v>257.50999999999988</v>
      </c>
      <c r="AS90">
        <v>4.4972923534913889</v>
      </c>
      <c r="AT90" s="34">
        <v>262.00729235349127</v>
      </c>
      <c r="AU90" s="34">
        <v>259.21028616743735</v>
      </c>
      <c r="AV90">
        <v>30.853999999999999</v>
      </c>
      <c r="AW90">
        <v>0.53885075637693047</v>
      </c>
      <c r="AX90" s="34">
        <v>31.39285075637693</v>
      </c>
      <c r="AY90" s="34">
        <v>31.05772268809023</v>
      </c>
      <c r="AZ90">
        <v>217.84100000000001</v>
      </c>
      <c r="BA90">
        <v>3.8044917229502473</v>
      </c>
      <c r="BB90" s="34">
        <v>221.64549172295025</v>
      </c>
      <c r="BC90" s="34">
        <v>219.27935982680575</v>
      </c>
      <c r="BD90">
        <v>101.08499999999999</v>
      </c>
      <c r="BE90">
        <v>1.7654024991366439</v>
      </c>
      <c r="BF90" s="34">
        <v>102.85040249913664</v>
      </c>
      <c r="BG90" s="34">
        <v>101.75244370018801</v>
      </c>
      <c r="BH90">
        <v>662.77399999999989</v>
      </c>
      <c r="BI90">
        <v>11.575039580182917</v>
      </c>
      <c r="BJ90" s="34">
        <v>674.34903958018288</v>
      </c>
      <c r="BK90" s="34">
        <v>667.15016195230157</v>
      </c>
      <c r="BM90">
        <v>58.153000000000013</v>
      </c>
      <c r="BN90">
        <v>1.0156150915792976</v>
      </c>
      <c r="BO90">
        <v>59.168615091579312</v>
      </c>
      <c r="BP90">
        <v>58.536972434060786</v>
      </c>
      <c r="BQ90">
        <v>4.3020000000000014</v>
      </c>
      <c r="BR90">
        <v>7.5132428661877082E-2</v>
      </c>
      <c r="BS90">
        <v>4.377132428661878</v>
      </c>
      <c r="BT90">
        <v>4.3304052312233168</v>
      </c>
      <c r="BU90">
        <v>271.8959999999999</v>
      </c>
      <c r="BV90">
        <v>4.7485371509646024</v>
      </c>
      <c r="BW90">
        <v>276.64453715096448</v>
      </c>
      <c r="BX90">
        <v>273.69127400016134</v>
      </c>
      <c r="BY90">
        <v>32.342999999999996</v>
      </c>
      <c r="BZ90">
        <v>0.56485544867761273</v>
      </c>
      <c r="CA90">
        <v>32.907855448677616</v>
      </c>
      <c r="CB90">
        <v>32.5565542523142</v>
      </c>
      <c r="CC90">
        <v>217.84100000000001</v>
      </c>
      <c r="CD90">
        <v>3.8044917229502473</v>
      </c>
      <c r="CE90">
        <v>221.64549172295025</v>
      </c>
      <c r="CF90">
        <v>219.27935982680575</v>
      </c>
      <c r="CG90">
        <v>102.47099999999999</v>
      </c>
      <c r="CH90">
        <v>1.7896083443540687</v>
      </c>
      <c r="CI90">
        <v>104.26060834435405</v>
      </c>
      <c r="CJ90">
        <v>103.14759517635619</v>
      </c>
      <c r="CK90">
        <v>687.00599999999986</v>
      </c>
      <c r="CL90">
        <v>11.998240187187706</v>
      </c>
      <c r="CM90">
        <v>699.00424018718763</v>
      </c>
      <c r="CN90">
        <v>691.54216092092156</v>
      </c>
    </row>
    <row r="91" spans="1:92" x14ac:dyDescent="0.3">
      <c r="A91" s="18">
        <v>45355</v>
      </c>
      <c r="B91" s="2">
        <v>7</v>
      </c>
      <c r="C91" s="2" t="s">
        <v>23</v>
      </c>
      <c r="D91" s="9">
        <v>23.388075000000001</v>
      </c>
      <c r="E91">
        <v>1.0903944E-2</v>
      </c>
      <c r="G91">
        <v>7.0640000000000001</v>
      </c>
      <c r="H91">
        <v>9.3621456235481043E-2</v>
      </c>
      <c r="I91" s="34">
        <v>7.1576214562354812</v>
      </c>
      <c r="J91" s="34">
        <v>7.0795751527034909</v>
      </c>
      <c r="K91">
        <v>0.66100000000000003</v>
      </c>
      <c r="L91">
        <v>8.760444871411803E-3</v>
      </c>
      <c r="M91" s="34">
        <v>0.66976044487141184</v>
      </c>
      <c r="N91" s="34">
        <v>0.66245741448711881</v>
      </c>
      <c r="O91">
        <v>14.812999999999999</v>
      </c>
      <c r="P91">
        <v>0.19632143703513316</v>
      </c>
      <c r="Q91" s="34">
        <v>15.009321437035132</v>
      </c>
      <c r="R91" s="34">
        <v>14.8456606366077</v>
      </c>
      <c r="S91">
        <v>1.552</v>
      </c>
      <c r="T91">
        <v>2.0569153465100024E-2</v>
      </c>
      <c r="U91" s="34">
        <v>1.5725691534651001</v>
      </c>
      <c r="V91" s="34">
        <v>1.5554219474795892</v>
      </c>
      <c r="W91">
        <v>0</v>
      </c>
      <c r="X91">
        <v>0</v>
      </c>
      <c r="Y91" s="34">
        <v>0</v>
      </c>
      <c r="Z91" s="34">
        <v>0</v>
      </c>
      <c r="AA91">
        <v>1.5009999999999999</v>
      </c>
      <c r="AB91">
        <v>1.9893234117986557E-2</v>
      </c>
      <c r="AC91" s="34">
        <v>1.5208932341179864</v>
      </c>
      <c r="AD91" s="34">
        <v>1.5043094994631849</v>
      </c>
      <c r="AE91">
        <v>25.590999999999998</v>
      </c>
      <c r="AF91">
        <v>0.33916572572511255</v>
      </c>
      <c r="AG91" s="34">
        <v>25.930165725725111</v>
      </c>
      <c r="AH91" s="34">
        <v>25.647424650741087</v>
      </c>
      <c r="AJ91">
        <v>58.586000000000013</v>
      </c>
      <c r="AK91">
        <v>0.77645903666646277</v>
      </c>
      <c r="AL91" s="34">
        <v>59.362459036666479</v>
      </c>
      <c r="AM91" s="34">
        <v>58.715174107628371</v>
      </c>
      <c r="AN91">
        <v>4.33</v>
      </c>
      <c r="AO91">
        <v>5.7386877901986544E-2</v>
      </c>
      <c r="AP91" s="34">
        <v>4.3873868779019869</v>
      </c>
      <c r="AQ91" s="34">
        <v>4.3395470570790087</v>
      </c>
      <c r="AR91">
        <v>280.07300000000004</v>
      </c>
      <c r="AS91">
        <v>3.7118972412570619</v>
      </c>
      <c r="AT91" s="34">
        <v>283.78489724125711</v>
      </c>
      <c r="AU91" s="34">
        <v>280.69052261369268</v>
      </c>
      <c r="AV91">
        <v>33.825000000000003</v>
      </c>
      <c r="AW91">
        <v>0.44829356698260853</v>
      </c>
      <c r="AX91" s="34">
        <v>34.273293566982609</v>
      </c>
      <c r="AY91" s="34">
        <v>33.899579493232672</v>
      </c>
      <c r="AZ91">
        <v>235.078</v>
      </c>
      <c r="BA91">
        <v>3.1155640839360723</v>
      </c>
      <c r="BB91" s="34">
        <v>238.19356408393608</v>
      </c>
      <c r="BC91" s="34">
        <v>235.59631480000442</v>
      </c>
      <c r="BD91">
        <v>99.506000000000014</v>
      </c>
      <c r="BE91">
        <v>1.3187849128210332</v>
      </c>
      <c r="BF91" s="34">
        <v>100.82478491282104</v>
      </c>
      <c r="BG91" s="34">
        <v>99.725397104319597</v>
      </c>
      <c r="BH91">
        <v>711.39800000000002</v>
      </c>
      <c r="BI91">
        <v>9.4283857195652274</v>
      </c>
      <c r="BJ91" s="34">
        <v>720.82638571956534</v>
      </c>
      <c r="BK91" s="34">
        <v>712.96653517595678</v>
      </c>
      <c r="BM91">
        <v>65.650000000000006</v>
      </c>
      <c r="BN91">
        <v>0.87008049290194378</v>
      </c>
      <c r="BO91">
        <v>66.520080492901954</v>
      </c>
      <c r="BP91">
        <v>65.794749260331855</v>
      </c>
      <c r="BQ91">
        <v>4.9909999999999997</v>
      </c>
      <c r="BR91">
        <v>6.6147322773398354E-2</v>
      </c>
      <c r="BS91">
        <v>5.0571473227733987</v>
      </c>
      <c r="BT91">
        <v>5.0020044715661278</v>
      </c>
      <c r="BU91">
        <v>294.88600000000002</v>
      </c>
      <c r="BV91">
        <v>3.908218678292195</v>
      </c>
      <c r="BW91">
        <v>298.79421867829222</v>
      </c>
      <c r="BX91">
        <v>295.53618325030038</v>
      </c>
      <c r="BY91">
        <v>35.377000000000002</v>
      </c>
      <c r="BZ91">
        <v>0.46886272044770855</v>
      </c>
      <c r="CA91">
        <v>35.845862720447712</v>
      </c>
      <c r="CB91">
        <v>35.455001440712259</v>
      </c>
      <c r="CC91">
        <v>235.078</v>
      </c>
      <c r="CD91">
        <v>3.1155640839360723</v>
      </c>
      <c r="CE91">
        <v>238.19356408393608</v>
      </c>
      <c r="CF91">
        <v>235.59631480000442</v>
      </c>
      <c r="CG91">
        <v>101.00700000000002</v>
      </c>
      <c r="CH91">
        <v>1.3386781469390197</v>
      </c>
      <c r="CI91">
        <v>102.34567814693904</v>
      </c>
      <c r="CJ91">
        <v>101.22970660378279</v>
      </c>
      <c r="CK91">
        <v>736.98900000000003</v>
      </c>
      <c r="CL91">
        <v>9.7675514452903407</v>
      </c>
      <c r="CM91">
        <v>746.75655144529048</v>
      </c>
      <c r="CN91">
        <v>738.61395982669785</v>
      </c>
    </row>
    <row r="92" spans="1:92" x14ac:dyDescent="0.3">
      <c r="A92" s="18">
        <v>45355</v>
      </c>
      <c r="B92" s="2">
        <v>8</v>
      </c>
      <c r="C92" s="2" t="s">
        <v>178</v>
      </c>
      <c r="D92" s="9">
        <v>25.809404000000001</v>
      </c>
      <c r="E92">
        <v>1.0983108E-2</v>
      </c>
      <c r="G92">
        <v>7.4319999999999995</v>
      </c>
      <c r="H92">
        <v>0.1060438695066991</v>
      </c>
      <c r="I92" s="34">
        <v>7.5380438695066987</v>
      </c>
      <c r="J92" s="34">
        <v>7.4552527195791685</v>
      </c>
      <c r="K92">
        <v>0.67599999999999993</v>
      </c>
      <c r="L92">
        <v>9.6455403372616502E-3</v>
      </c>
      <c r="M92" s="34">
        <v>0.68564554033726155</v>
      </c>
      <c r="N92" s="34">
        <v>0.67811502131801904</v>
      </c>
      <c r="O92">
        <v>15.439</v>
      </c>
      <c r="P92">
        <v>0.22029215572038849</v>
      </c>
      <c r="Q92" s="34">
        <v>15.659292155720388</v>
      </c>
      <c r="R92" s="34">
        <v>15.487304458770558</v>
      </c>
      <c r="S92">
        <v>1.577</v>
      </c>
      <c r="T92">
        <v>2.2501504603345594E-2</v>
      </c>
      <c r="U92" s="34">
        <v>1.5995015046033456</v>
      </c>
      <c r="V92" s="34">
        <v>1.5819340068321246</v>
      </c>
      <c r="W92">
        <v>0</v>
      </c>
      <c r="X92">
        <v>0</v>
      </c>
      <c r="Y92" s="34">
        <v>0</v>
      </c>
      <c r="Z92" s="34">
        <v>0</v>
      </c>
      <c r="AA92">
        <v>1.401</v>
      </c>
      <c r="AB92">
        <v>1.9990239663466827E-2</v>
      </c>
      <c r="AC92" s="34">
        <v>1.4209902396634668</v>
      </c>
      <c r="AD92" s="34">
        <v>1.405383350394297</v>
      </c>
      <c r="AE92">
        <v>26.524999999999995</v>
      </c>
      <c r="AF92">
        <v>0.37847330983116162</v>
      </c>
      <c r="AG92" s="34">
        <v>26.903473309831163</v>
      </c>
      <c r="AH92" s="34">
        <v>26.607989556894164</v>
      </c>
      <c r="AJ92">
        <v>63.895999999999987</v>
      </c>
      <c r="AK92">
        <v>0.91170332158235257</v>
      </c>
      <c r="AL92" s="34">
        <v>64.807703321582338</v>
      </c>
      <c r="AM92" s="34">
        <v>64.09591331676944</v>
      </c>
      <c r="AN92">
        <v>4.6859999999999991</v>
      </c>
      <c r="AO92">
        <v>6.6862429024272321E-2</v>
      </c>
      <c r="AP92" s="34">
        <v>4.7528624290242716</v>
      </c>
      <c r="AQ92" s="34">
        <v>4.7006612276571555</v>
      </c>
      <c r="AR92">
        <v>299.24800000000005</v>
      </c>
      <c r="AS92">
        <v>4.2698352882320636</v>
      </c>
      <c r="AT92" s="34">
        <v>303.51783528823211</v>
      </c>
      <c r="AU92" s="34">
        <v>300.18426612333525</v>
      </c>
      <c r="AV92">
        <v>38.075000000000003</v>
      </c>
      <c r="AW92">
        <v>0.5432750715107062</v>
      </c>
      <c r="AX92" s="34">
        <v>38.618275071510709</v>
      </c>
      <c r="AY92" s="34">
        <v>38.194126385626596</v>
      </c>
      <c r="AZ92">
        <v>206.35899999999998</v>
      </c>
      <c r="BA92">
        <v>2.9444438734570664</v>
      </c>
      <c r="BB92" s="34">
        <v>209.30344387345704</v>
      </c>
      <c r="BC92" s="34">
        <v>207.00464154462293</v>
      </c>
      <c r="BD92">
        <v>105.09099999999998</v>
      </c>
      <c r="BE92">
        <v>1.4994962715727278</v>
      </c>
      <c r="BF92" s="34">
        <v>106.5904962715727</v>
      </c>
      <c r="BG92" s="34">
        <v>105.41980133924842</v>
      </c>
      <c r="BH92">
        <v>717.35500000000002</v>
      </c>
      <c r="BI92">
        <v>10.235616255379188</v>
      </c>
      <c r="BJ92" s="34">
        <v>727.59061625537925</v>
      </c>
      <c r="BK92" s="34">
        <v>719.59940993725979</v>
      </c>
      <c r="BM92">
        <v>71.327999999999989</v>
      </c>
      <c r="BN92">
        <v>1.0177471910890517</v>
      </c>
      <c r="BO92">
        <v>72.345747191089032</v>
      </c>
      <c r="BP92">
        <v>71.551166036348604</v>
      </c>
      <c r="BQ92">
        <v>5.3619999999999992</v>
      </c>
      <c r="BR92">
        <v>7.6507969361533978E-2</v>
      </c>
      <c r="BS92">
        <v>5.4385079693615328</v>
      </c>
      <c r="BT92">
        <v>5.3787762489751749</v>
      </c>
      <c r="BU92">
        <v>314.68700000000007</v>
      </c>
      <c r="BV92">
        <v>4.4901274439524519</v>
      </c>
      <c r="BW92">
        <v>319.17712744395249</v>
      </c>
      <c r="BX92">
        <v>315.6715705821058</v>
      </c>
      <c r="BY92">
        <v>39.652000000000001</v>
      </c>
      <c r="BZ92">
        <v>0.56577657611405174</v>
      </c>
      <c r="CA92">
        <v>40.217776576114055</v>
      </c>
      <c r="CB92">
        <v>39.776060392458717</v>
      </c>
      <c r="CC92">
        <v>206.35899999999998</v>
      </c>
      <c r="CD92">
        <v>2.9444438734570664</v>
      </c>
      <c r="CE92">
        <v>209.30344387345704</v>
      </c>
      <c r="CF92">
        <v>207.00464154462293</v>
      </c>
      <c r="CG92">
        <v>106.49199999999998</v>
      </c>
      <c r="CH92">
        <v>1.5194865112361946</v>
      </c>
      <c r="CI92">
        <v>108.01148651123617</v>
      </c>
      <c r="CJ92">
        <v>106.82518468964273</v>
      </c>
      <c r="CK92">
        <v>743.88</v>
      </c>
      <c r="CL92">
        <v>10.61408956521035</v>
      </c>
      <c r="CM92">
        <v>754.4940895652104</v>
      </c>
      <c r="CN92">
        <v>746.20739949415395</v>
      </c>
    </row>
    <row r="93" spans="1:92" x14ac:dyDescent="0.3">
      <c r="A93" s="18">
        <v>45355</v>
      </c>
      <c r="B93" s="2">
        <v>9</v>
      </c>
      <c r="C93" s="2" t="s">
        <v>178</v>
      </c>
      <c r="D93" s="9">
        <v>21.945688000000001</v>
      </c>
      <c r="E93">
        <v>1.0998301E-2</v>
      </c>
      <c r="G93">
        <v>7.7189999999999994</v>
      </c>
      <c r="H93">
        <v>9.1739714089137295E-2</v>
      </c>
      <c r="I93" s="34">
        <v>7.810739714089137</v>
      </c>
      <c r="J93" s="34">
        <v>7.7248348476809312</v>
      </c>
      <c r="K93">
        <v>0.64500000000000002</v>
      </c>
      <c r="L93">
        <v>7.6657747878602894E-3</v>
      </c>
      <c r="M93" s="34">
        <v>0.65266577478786025</v>
      </c>
      <c r="N93" s="34">
        <v>0.64548756014434516</v>
      </c>
      <c r="O93">
        <v>15.925000000000001</v>
      </c>
      <c r="P93">
        <v>0.18926738526616296</v>
      </c>
      <c r="Q93" s="34">
        <v>16.114267385266164</v>
      </c>
      <c r="R93" s="34">
        <v>15.937037822168524</v>
      </c>
      <c r="S93">
        <v>1.577</v>
      </c>
      <c r="T93">
        <v>1.874252223326461E-2</v>
      </c>
      <c r="U93" s="34">
        <v>1.5957425222332646</v>
      </c>
      <c r="V93" s="34">
        <v>1.5781920656552439</v>
      </c>
      <c r="W93">
        <v>0</v>
      </c>
      <c r="X93">
        <v>0</v>
      </c>
      <c r="Y93" s="34">
        <v>0</v>
      </c>
      <c r="Z93" s="34">
        <v>0</v>
      </c>
      <c r="AA93">
        <v>1.369</v>
      </c>
      <c r="AB93">
        <v>1.6270458425706565E-2</v>
      </c>
      <c r="AC93" s="34">
        <v>1.3852704584257065</v>
      </c>
      <c r="AD93" s="34">
        <v>1.3700348369575326</v>
      </c>
      <c r="AE93">
        <v>27.234999999999999</v>
      </c>
      <c r="AF93">
        <v>0.32368585480213174</v>
      </c>
      <c r="AG93" s="34">
        <v>27.558685854802135</v>
      </c>
      <c r="AH93" s="34">
        <v>27.255587132606575</v>
      </c>
      <c r="AJ93">
        <v>67.014999999999986</v>
      </c>
      <c r="AK93">
        <v>0.796468057997608</v>
      </c>
      <c r="AL93" s="34">
        <v>67.811468057997601</v>
      </c>
      <c r="AM93" s="34">
        <v>67.065657121043856</v>
      </c>
      <c r="AN93">
        <v>4.7179999999999991</v>
      </c>
      <c r="AO93">
        <v>5.6073062711821449E-2</v>
      </c>
      <c r="AP93" s="34">
        <v>4.7740730627118202</v>
      </c>
      <c r="AQ93" s="34">
        <v>4.7215663701721242</v>
      </c>
      <c r="AR93">
        <v>309.12599999999992</v>
      </c>
      <c r="AS93">
        <v>3.6739384450730217</v>
      </c>
      <c r="AT93" s="34">
        <v>312.79993844507294</v>
      </c>
      <c r="AU93" s="34">
        <v>309.35967056927257</v>
      </c>
      <c r="AV93">
        <v>35.819000000000003</v>
      </c>
      <c r="AW93">
        <v>0.42570602655250805</v>
      </c>
      <c r="AX93" s="34">
        <v>36.244706026552514</v>
      </c>
      <c r="AY93" s="34">
        <v>35.846075840015978</v>
      </c>
      <c r="AZ93">
        <v>172.84700000000001</v>
      </c>
      <c r="BA93">
        <v>2.0542731391585853</v>
      </c>
      <c r="BB93" s="34">
        <v>174.9012731391586</v>
      </c>
      <c r="BC93" s="34">
        <v>172.97765629189092</v>
      </c>
      <c r="BD93">
        <v>105.17700000000001</v>
      </c>
      <c r="BE93">
        <v>1.2500204571515994</v>
      </c>
      <c r="BF93" s="34">
        <v>106.4270204571516</v>
      </c>
      <c r="BG93" s="34">
        <v>105.25650405163069</v>
      </c>
      <c r="BH93">
        <v>694.702</v>
      </c>
      <c r="BI93">
        <v>8.2564791886451445</v>
      </c>
      <c r="BJ93" s="34">
        <v>702.95847918864513</v>
      </c>
      <c r="BK93" s="34">
        <v>695.22713024402617</v>
      </c>
      <c r="BM93">
        <v>74.73399999999998</v>
      </c>
      <c r="BN93">
        <v>0.88820777208674528</v>
      </c>
      <c r="BO93">
        <v>75.622207772086739</v>
      </c>
      <c r="BP93">
        <v>74.79049196872478</v>
      </c>
      <c r="BQ93">
        <v>5.3629999999999995</v>
      </c>
      <c r="BR93">
        <v>6.3738837499681733E-2</v>
      </c>
      <c r="BS93">
        <v>5.4267388374996806</v>
      </c>
      <c r="BT93">
        <v>5.3670539303164695</v>
      </c>
      <c r="BU93">
        <v>325.05099999999993</v>
      </c>
      <c r="BV93">
        <v>3.8632058303391847</v>
      </c>
      <c r="BW93">
        <v>328.91420583033909</v>
      </c>
      <c r="BX93">
        <v>325.29670839144109</v>
      </c>
      <c r="BY93">
        <v>37.396000000000001</v>
      </c>
      <c r="BZ93">
        <v>0.44444854878577267</v>
      </c>
      <c r="CA93">
        <v>37.84044854878578</v>
      </c>
      <c r="CB93">
        <v>37.424267905671222</v>
      </c>
      <c r="CC93">
        <v>172.84700000000001</v>
      </c>
      <c r="CD93">
        <v>2.0542731391585853</v>
      </c>
      <c r="CE93">
        <v>174.9012731391586</v>
      </c>
      <c r="CF93">
        <v>172.97765629189092</v>
      </c>
      <c r="CG93">
        <v>106.54600000000001</v>
      </c>
      <c r="CH93">
        <v>1.2662909155773059</v>
      </c>
      <c r="CI93">
        <v>107.81229091557731</v>
      </c>
      <c r="CJ93">
        <v>106.62653888858821</v>
      </c>
      <c r="CK93">
        <v>721.93700000000001</v>
      </c>
      <c r="CL93">
        <v>8.5801650434472769</v>
      </c>
      <c r="CM93">
        <v>730.51716504344722</v>
      </c>
      <c r="CN93">
        <v>722.48271737663276</v>
      </c>
    </row>
    <row r="94" spans="1:92" x14ac:dyDescent="0.3">
      <c r="A94" s="18">
        <v>45355</v>
      </c>
      <c r="B94" s="2">
        <v>10</v>
      </c>
      <c r="C94" s="2" t="s">
        <v>178</v>
      </c>
      <c r="D94" s="9">
        <v>14.364894</v>
      </c>
      <c r="E94">
        <v>1.0272767E-2</v>
      </c>
      <c r="G94">
        <v>8.097999999999999</v>
      </c>
      <c r="H94">
        <v>7.0944866800179432E-2</v>
      </c>
      <c r="I94" s="34">
        <v>8.1689448668001781</v>
      </c>
      <c r="J94" s="34">
        <v>8.0850271995476941</v>
      </c>
      <c r="K94">
        <v>0.59299999999999997</v>
      </c>
      <c r="L94">
        <v>5.1951476923322313E-3</v>
      </c>
      <c r="M94" s="34">
        <v>0.59819514769233217</v>
      </c>
      <c r="N94" s="34">
        <v>0.59205002831955822</v>
      </c>
      <c r="O94">
        <v>16.096</v>
      </c>
      <c r="P94">
        <v>0.14101365473150018</v>
      </c>
      <c r="Q94" s="34">
        <v>16.237013654731498</v>
      </c>
      <c r="R94" s="34">
        <v>16.070214596680621</v>
      </c>
      <c r="S94">
        <v>1.508</v>
      </c>
      <c r="T94">
        <v>1.3211269342389552E-2</v>
      </c>
      <c r="U94" s="34">
        <v>1.5212112693423896</v>
      </c>
      <c r="V94" s="34">
        <v>1.505584220414661</v>
      </c>
      <c r="W94">
        <v>0</v>
      </c>
      <c r="X94">
        <v>0</v>
      </c>
      <c r="Y94" s="34">
        <v>0</v>
      </c>
      <c r="Z94" s="34">
        <v>0</v>
      </c>
      <c r="AA94">
        <v>1.4810000000000001</v>
      </c>
      <c r="AB94">
        <v>1.2974728047797699E-2</v>
      </c>
      <c r="AC94" s="34">
        <v>1.4939747280477977</v>
      </c>
      <c r="AD94" s="34">
        <v>1.4786274737626743</v>
      </c>
      <c r="AE94">
        <v>27.776</v>
      </c>
      <c r="AF94">
        <v>0.24333966661419912</v>
      </c>
      <c r="AG94" s="34">
        <v>28.019339666614201</v>
      </c>
      <c r="AH94" s="34">
        <v>27.731503518725209</v>
      </c>
      <c r="AJ94">
        <v>68.916000000000011</v>
      </c>
      <c r="AK94">
        <v>0.60375851326267815</v>
      </c>
      <c r="AL94" s="34">
        <v>69.519758513262687</v>
      </c>
      <c r="AM94" s="34">
        <v>68.805598232159667</v>
      </c>
      <c r="AN94">
        <v>4.4310000000000009</v>
      </c>
      <c r="AO94">
        <v>3.8819054679130056E-2</v>
      </c>
      <c r="AP94" s="34">
        <v>4.4698190546791308</v>
      </c>
      <c r="AQ94" s="34">
        <v>4.423901644998252</v>
      </c>
      <c r="AR94">
        <v>319.95799999999997</v>
      </c>
      <c r="AS94">
        <v>2.8030844272229949</v>
      </c>
      <c r="AT94" s="34">
        <v>322.76108442722295</v>
      </c>
      <c r="AU94" s="34">
        <v>319.44543501023475</v>
      </c>
      <c r="AV94">
        <v>35.442000000000007</v>
      </c>
      <c r="AW94">
        <v>0.31049987270090895</v>
      </c>
      <c r="AX94" s="34">
        <v>35.752499872700916</v>
      </c>
      <c r="AY94" s="34">
        <v>35.385222771841129</v>
      </c>
      <c r="AZ94">
        <v>170.44900000000001</v>
      </c>
      <c r="BA94">
        <v>1.493267671181006</v>
      </c>
      <c r="BB94" s="34">
        <v>171.94226767118101</v>
      </c>
      <c r="BC94" s="34">
        <v>170.17594481794333</v>
      </c>
      <c r="BD94">
        <v>110.867</v>
      </c>
      <c r="BE94">
        <v>0.97128235953760134</v>
      </c>
      <c r="BF94" s="34">
        <v>111.8382823595376</v>
      </c>
      <c r="BG94" s="34">
        <v>110.68939374317786</v>
      </c>
      <c r="BH94">
        <v>710.06299999999987</v>
      </c>
      <c r="BI94">
        <v>6.2207118985843195</v>
      </c>
      <c r="BJ94" s="34">
        <v>716.28371189858433</v>
      </c>
      <c r="BK94" s="34">
        <v>708.92549622035506</v>
      </c>
      <c r="BM94">
        <v>77.01400000000001</v>
      </c>
      <c r="BN94">
        <v>0.67470338006285757</v>
      </c>
      <c r="BO94">
        <v>77.688703380062861</v>
      </c>
      <c r="BP94">
        <v>76.890625431707363</v>
      </c>
      <c r="BQ94">
        <v>5.0240000000000009</v>
      </c>
      <c r="BR94">
        <v>4.4014202371462287E-2</v>
      </c>
      <c r="BS94">
        <v>5.0680142023714634</v>
      </c>
      <c r="BT94">
        <v>5.0159516733178098</v>
      </c>
      <c r="BU94">
        <v>336.05399999999997</v>
      </c>
      <c r="BV94">
        <v>2.9440980819544951</v>
      </c>
      <c r="BW94">
        <v>338.99809808195448</v>
      </c>
      <c r="BX94">
        <v>335.51564960691536</v>
      </c>
      <c r="BY94">
        <v>36.95000000000001</v>
      </c>
      <c r="BZ94">
        <v>0.32371114204329848</v>
      </c>
      <c r="CA94">
        <v>37.273711142043304</v>
      </c>
      <c r="CB94">
        <v>36.89080699225579</v>
      </c>
      <c r="CC94">
        <v>170.44900000000001</v>
      </c>
      <c r="CD94">
        <v>1.493267671181006</v>
      </c>
      <c r="CE94">
        <v>171.94226767118101</v>
      </c>
      <c r="CF94">
        <v>170.17594481794333</v>
      </c>
      <c r="CG94">
        <v>112.348</v>
      </c>
      <c r="CH94">
        <v>0.98425708758539898</v>
      </c>
      <c r="CI94">
        <v>113.3322570875854</v>
      </c>
      <c r="CJ94">
        <v>112.16802121694053</v>
      </c>
      <c r="CK94">
        <v>737.83899999999983</v>
      </c>
      <c r="CL94">
        <v>6.4640515651985186</v>
      </c>
      <c r="CM94">
        <v>744.30305156519853</v>
      </c>
      <c r="CN94">
        <v>736.65699973908022</v>
      </c>
    </row>
    <row r="95" spans="1:92" x14ac:dyDescent="0.3">
      <c r="A95" s="18">
        <v>45355</v>
      </c>
      <c r="B95" s="2">
        <v>11</v>
      </c>
      <c r="C95" s="2" t="s">
        <v>178</v>
      </c>
      <c r="D95" s="9">
        <v>15.055968</v>
      </c>
      <c r="E95">
        <v>1.1066487999999999E-2</v>
      </c>
      <c r="G95">
        <v>8.3650000000000002</v>
      </c>
      <c r="H95">
        <v>9.6668011256968472E-2</v>
      </c>
      <c r="I95" s="34">
        <v>8.4616680112569682</v>
      </c>
      <c r="J95" s="34">
        <v>8.3680270637504091</v>
      </c>
      <c r="K95">
        <v>0.58799999999999997</v>
      </c>
      <c r="L95">
        <v>6.7950735946320931E-3</v>
      </c>
      <c r="M95" s="34">
        <v>0.59479507359463202</v>
      </c>
      <c r="N95" s="34">
        <v>0.58821278105023789</v>
      </c>
      <c r="O95">
        <v>16.414999999999999</v>
      </c>
      <c r="P95">
        <v>0.18969580451681259</v>
      </c>
      <c r="Q95" s="34">
        <v>16.604695804516812</v>
      </c>
      <c r="R95" s="34">
        <v>16.420940137652476</v>
      </c>
      <c r="S95">
        <v>1.5149999999999999</v>
      </c>
      <c r="T95">
        <v>1.7507715129026564E-2</v>
      </c>
      <c r="U95" s="34">
        <v>1.5325077151290265</v>
      </c>
      <c r="V95" s="34">
        <v>1.5155482368896438</v>
      </c>
      <c r="W95">
        <v>0</v>
      </c>
      <c r="X95">
        <v>0</v>
      </c>
      <c r="Y95" s="34">
        <v>0</v>
      </c>
      <c r="Z95" s="34">
        <v>0</v>
      </c>
      <c r="AA95">
        <v>1.722</v>
      </c>
      <c r="AB95">
        <v>1.9899858384279701E-2</v>
      </c>
      <c r="AC95" s="34">
        <v>1.7418998583842797</v>
      </c>
      <c r="AD95" s="34">
        <v>1.7226231445042683</v>
      </c>
      <c r="AE95">
        <v>28.605</v>
      </c>
      <c r="AF95">
        <v>0.33056646288171943</v>
      </c>
      <c r="AG95" s="34">
        <v>28.935566462881717</v>
      </c>
      <c r="AH95" s="34">
        <v>28.615351363847033</v>
      </c>
      <c r="AJ95">
        <v>71.709000000000017</v>
      </c>
      <c r="AK95">
        <v>0.82868695985964769</v>
      </c>
      <c r="AL95" s="34">
        <v>72.53768695985967</v>
      </c>
      <c r="AM95" s="34">
        <v>71.734949517570627</v>
      </c>
      <c r="AN95">
        <v>4.3190000000000008</v>
      </c>
      <c r="AO95">
        <v>4.9911433427238118E-2</v>
      </c>
      <c r="AP95" s="34">
        <v>4.3689114334272388</v>
      </c>
      <c r="AQ95" s="34">
        <v>4.3205629274761534</v>
      </c>
      <c r="AR95">
        <v>329.108</v>
      </c>
      <c r="AS95">
        <v>3.8032535384050665</v>
      </c>
      <c r="AT95" s="34">
        <v>332.91125353840505</v>
      </c>
      <c r="AU95" s="34">
        <v>329.22709514605731</v>
      </c>
      <c r="AV95">
        <v>34.922999999999995</v>
      </c>
      <c r="AW95">
        <v>0.40357883528118466</v>
      </c>
      <c r="AX95" s="34">
        <v>35.326578835281182</v>
      </c>
      <c r="AY95" s="34">
        <v>34.935637674519491</v>
      </c>
      <c r="AZ95">
        <v>167.13200000000001</v>
      </c>
      <c r="BA95">
        <v>1.9314187755409029</v>
      </c>
      <c r="BB95" s="34">
        <v>169.0634187755409</v>
      </c>
      <c r="BC95" s="34">
        <v>167.1924804804224</v>
      </c>
      <c r="BD95">
        <v>117.54</v>
      </c>
      <c r="BE95">
        <v>1.3583213440698234</v>
      </c>
      <c r="BF95" s="34">
        <v>118.89832134406983</v>
      </c>
      <c r="BG95" s="34">
        <v>117.58253449769553</v>
      </c>
      <c r="BH95">
        <v>724.73099999999999</v>
      </c>
      <c r="BI95">
        <v>8.375170886583863</v>
      </c>
      <c r="BJ95" s="34">
        <v>733.10617088658387</v>
      </c>
      <c r="BK95" s="34">
        <v>724.99326024374159</v>
      </c>
      <c r="BM95">
        <v>80.074000000000012</v>
      </c>
      <c r="BN95">
        <v>0.92535497111661613</v>
      </c>
      <c r="BO95">
        <v>80.999354971116645</v>
      </c>
      <c r="BP95">
        <v>80.10297658132103</v>
      </c>
      <c r="BQ95">
        <v>4.9070000000000009</v>
      </c>
      <c r="BR95">
        <v>5.670650702187021E-2</v>
      </c>
      <c r="BS95">
        <v>4.9637065070218709</v>
      </c>
      <c r="BT95">
        <v>4.9087757085263917</v>
      </c>
      <c r="BU95">
        <v>345.52300000000002</v>
      </c>
      <c r="BV95">
        <v>3.9929493429218792</v>
      </c>
      <c r="BW95">
        <v>349.51594934292189</v>
      </c>
      <c r="BX95">
        <v>345.64803528370976</v>
      </c>
      <c r="BY95">
        <v>36.437999999999995</v>
      </c>
      <c r="BZ95">
        <v>0.4210865504102112</v>
      </c>
      <c r="CA95">
        <v>36.859086550410211</v>
      </c>
      <c r="CB95">
        <v>36.451185911409134</v>
      </c>
      <c r="CC95">
        <v>167.13200000000001</v>
      </c>
      <c r="CD95">
        <v>1.9314187755409029</v>
      </c>
      <c r="CE95">
        <v>169.0634187755409</v>
      </c>
      <c r="CF95">
        <v>167.1924804804224</v>
      </c>
      <c r="CG95">
        <v>119.262</v>
      </c>
      <c r="CH95">
        <v>1.3782212024541032</v>
      </c>
      <c r="CI95">
        <v>120.64022120245411</v>
      </c>
      <c r="CJ95">
        <v>119.3051576421998</v>
      </c>
      <c r="CK95">
        <v>753.33600000000001</v>
      </c>
      <c r="CL95">
        <v>8.7057373494655828</v>
      </c>
      <c r="CM95">
        <v>762.04173734946562</v>
      </c>
      <c r="CN95">
        <v>753.60861160758861</v>
      </c>
    </row>
    <row r="96" spans="1:92" x14ac:dyDescent="0.3">
      <c r="A96" s="18">
        <v>45355</v>
      </c>
      <c r="B96" s="2">
        <v>12</v>
      </c>
      <c r="C96" s="2" t="s">
        <v>178</v>
      </c>
      <c r="D96" s="9">
        <v>28.101583999999999</v>
      </c>
      <c r="E96">
        <v>1.0596866999999999E-2</v>
      </c>
      <c r="G96">
        <v>8.6349999999999998</v>
      </c>
      <c r="H96">
        <v>0.12716171320528394</v>
      </c>
      <c r="I96" s="34">
        <v>8.762161713205284</v>
      </c>
      <c r="J96" s="34">
        <v>8.669310250897956</v>
      </c>
      <c r="K96">
        <v>0.57499999999999996</v>
      </c>
      <c r="L96">
        <v>8.4676300049841644E-3</v>
      </c>
      <c r="M96" s="34">
        <v>0.58346763000498414</v>
      </c>
      <c r="N96" s="34">
        <v>0.57728470113101615</v>
      </c>
      <c r="O96">
        <v>16.611000000000001</v>
      </c>
      <c r="P96">
        <v>0.2446187861092034</v>
      </c>
      <c r="Q96" s="34">
        <v>16.855618786109204</v>
      </c>
      <c r="R96" s="34">
        <v>16.677002035630103</v>
      </c>
      <c r="S96">
        <v>1.56</v>
      </c>
      <c r="T96">
        <v>2.2973048361348346E-2</v>
      </c>
      <c r="U96" s="34">
        <v>1.5829730483613484</v>
      </c>
      <c r="V96" s="34">
        <v>1.5661984935032787</v>
      </c>
      <c r="W96">
        <v>0</v>
      </c>
      <c r="X96">
        <v>0</v>
      </c>
      <c r="Y96" s="34">
        <v>0</v>
      </c>
      <c r="Z96" s="34">
        <v>0</v>
      </c>
      <c r="AA96">
        <v>1.9339999999999999</v>
      </c>
      <c r="AB96">
        <v>2.8480689442851086E-2</v>
      </c>
      <c r="AC96" s="34">
        <v>1.962480689442851</v>
      </c>
      <c r="AD96" s="34">
        <v>1.9416845425867568</v>
      </c>
      <c r="AE96">
        <v>29.314999999999998</v>
      </c>
      <c r="AF96">
        <v>0.43170186712367092</v>
      </c>
      <c r="AG96" s="34">
        <v>29.746701867123676</v>
      </c>
      <c r="AH96" s="34">
        <v>29.43148002374911</v>
      </c>
      <c r="AJ96">
        <v>71.647000000000006</v>
      </c>
      <c r="AK96">
        <v>1.0550961512471313</v>
      </c>
      <c r="AL96" s="34">
        <v>72.702096151247133</v>
      </c>
      <c r="AM96" s="34">
        <v>71.931681707711164</v>
      </c>
      <c r="AN96">
        <v>4.34</v>
      </c>
      <c r="AO96">
        <v>6.3912198646315255E-2</v>
      </c>
      <c r="AP96" s="34">
        <v>4.4039121986463154</v>
      </c>
      <c r="AQ96" s="34">
        <v>4.357244526797583</v>
      </c>
      <c r="AR96">
        <v>332.80299999999988</v>
      </c>
      <c r="AS96">
        <v>4.9009611626934682</v>
      </c>
      <c r="AT96" s="34">
        <v>337.70396116269336</v>
      </c>
      <c r="AU96" s="34">
        <v>334.12535720087914</v>
      </c>
      <c r="AV96">
        <v>35.126999999999995</v>
      </c>
      <c r="AW96">
        <v>0.51729119858274564</v>
      </c>
      <c r="AX96" s="34">
        <v>35.644291198582742</v>
      </c>
      <c r="AY96" s="34">
        <v>35.266573385442094</v>
      </c>
      <c r="AZ96">
        <v>173.53400000000002</v>
      </c>
      <c r="BA96">
        <v>2.5555160091911691</v>
      </c>
      <c r="BB96" s="34">
        <v>176.08951600919119</v>
      </c>
      <c r="BC96" s="34">
        <v>174.22351882794743</v>
      </c>
      <c r="BD96">
        <v>116.15900000000002</v>
      </c>
      <c r="BE96">
        <v>1.7105937978242711</v>
      </c>
      <c r="BF96" s="34">
        <v>117.86959379782429</v>
      </c>
      <c r="BG96" s="34">
        <v>116.62054538900473</v>
      </c>
      <c r="BH96">
        <v>733.6099999999999</v>
      </c>
      <c r="BI96">
        <v>10.803370518185101</v>
      </c>
      <c r="BJ96" s="34">
        <v>744.41337051818505</v>
      </c>
      <c r="BK96" s="34">
        <v>736.52492103778218</v>
      </c>
      <c r="BM96">
        <v>80.282000000000011</v>
      </c>
      <c r="BN96">
        <v>1.1822578644524153</v>
      </c>
      <c r="BO96">
        <v>81.464257864452421</v>
      </c>
      <c r="BP96">
        <v>80.600991958609114</v>
      </c>
      <c r="BQ96">
        <v>4.915</v>
      </c>
      <c r="BR96">
        <v>7.2379828651299424E-2</v>
      </c>
      <c r="BS96">
        <v>4.9873798286512994</v>
      </c>
      <c r="BT96">
        <v>4.934529227928599</v>
      </c>
      <c r="BU96">
        <v>349.41399999999987</v>
      </c>
      <c r="BV96">
        <v>5.1455799488026717</v>
      </c>
      <c r="BW96">
        <v>354.55957994880259</v>
      </c>
      <c r="BX96">
        <v>350.80235923650923</v>
      </c>
      <c r="BY96">
        <v>36.686999999999998</v>
      </c>
      <c r="BZ96">
        <v>0.54026424694409403</v>
      </c>
      <c r="CA96">
        <v>37.227264246944088</v>
      </c>
      <c r="CB96">
        <v>36.832771878945373</v>
      </c>
      <c r="CC96">
        <v>173.53400000000002</v>
      </c>
      <c r="CD96">
        <v>2.5555160091911691</v>
      </c>
      <c r="CE96">
        <v>176.08951600919119</v>
      </c>
      <c r="CF96">
        <v>174.22351882794743</v>
      </c>
      <c r="CG96">
        <v>118.09300000000002</v>
      </c>
      <c r="CH96">
        <v>1.7390744872671222</v>
      </c>
      <c r="CI96">
        <v>119.83207448726715</v>
      </c>
      <c r="CJ96">
        <v>118.56222993159149</v>
      </c>
      <c r="CK96">
        <v>762.92499999999995</v>
      </c>
      <c r="CL96">
        <v>11.235072385308772</v>
      </c>
      <c r="CM96">
        <v>774.16007238530869</v>
      </c>
      <c r="CN96">
        <v>765.95640106153132</v>
      </c>
    </row>
    <row r="97" spans="1:92" x14ac:dyDescent="0.3">
      <c r="A97" s="18">
        <v>45355</v>
      </c>
      <c r="B97" s="2">
        <v>13</v>
      </c>
      <c r="C97" s="2" t="s">
        <v>178</v>
      </c>
      <c r="D97" s="9">
        <v>22.214144999999998</v>
      </c>
      <c r="E97">
        <v>1.0504239E-2</v>
      </c>
      <c r="G97">
        <v>8.6070000000000011</v>
      </c>
      <c r="H97">
        <v>0.14769775381328093</v>
      </c>
      <c r="I97" s="34">
        <v>8.7546977538132822</v>
      </c>
      <c r="J97" s="34">
        <v>8.6627363162344651</v>
      </c>
      <c r="K97">
        <v>0.57699999999999996</v>
      </c>
      <c r="L97">
        <v>9.9014295283214922E-3</v>
      </c>
      <c r="M97" s="34">
        <v>0.58690142952832147</v>
      </c>
      <c r="N97" s="34">
        <v>0.58073647664311434</v>
      </c>
      <c r="O97">
        <v>16.937000000000001</v>
      </c>
      <c r="P97">
        <v>0.29064213504537456</v>
      </c>
      <c r="Q97" s="34">
        <v>17.227642135045375</v>
      </c>
      <c r="R97" s="34">
        <v>17.046678864652389</v>
      </c>
      <c r="S97">
        <v>1.5740000000000001</v>
      </c>
      <c r="T97">
        <v>2.7010138782630901E-2</v>
      </c>
      <c r="U97" s="34">
        <v>1.601010138782631</v>
      </c>
      <c r="V97" s="34">
        <v>1.584192745643435</v>
      </c>
      <c r="W97">
        <v>0</v>
      </c>
      <c r="X97">
        <v>0</v>
      </c>
      <c r="Y97" s="34">
        <v>0</v>
      </c>
      <c r="Z97" s="34">
        <v>0</v>
      </c>
      <c r="AA97">
        <v>2.0030000000000001</v>
      </c>
      <c r="AB97">
        <v>3.437186021703284E-2</v>
      </c>
      <c r="AC97" s="34">
        <v>2.037371860217033</v>
      </c>
      <c r="AD97" s="34">
        <v>2.0159708192654389</v>
      </c>
      <c r="AE97">
        <v>29.698000000000004</v>
      </c>
      <c r="AF97">
        <v>0.5096233173866408</v>
      </c>
      <c r="AG97" s="34">
        <v>30.207623317386641</v>
      </c>
      <c r="AH97" s="34">
        <v>29.890315222438844</v>
      </c>
      <c r="AJ97">
        <v>71.709000000000017</v>
      </c>
      <c r="AK97">
        <v>1.2305400520734942</v>
      </c>
      <c r="AL97" s="34">
        <v>72.939540052073511</v>
      </c>
      <c r="AM97" s="34">
        <v>72.173365690816453</v>
      </c>
      <c r="AN97">
        <v>4.3100000000000005</v>
      </c>
      <c r="AO97">
        <v>7.3960418140495032E-2</v>
      </c>
      <c r="AP97" s="34">
        <v>4.3839604181404956</v>
      </c>
      <c r="AQ97" s="34">
        <v>4.3379102501418076</v>
      </c>
      <c r="AR97">
        <v>333.41700000000003</v>
      </c>
      <c r="AS97">
        <v>5.7214990104755064</v>
      </c>
      <c r="AT97" s="34">
        <v>339.13849901047553</v>
      </c>
      <c r="AU97" s="34">
        <v>335.57610716276827</v>
      </c>
      <c r="AV97">
        <v>35.03</v>
      </c>
      <c r="AW97">
        <v>0.60112144952703972</v>
      </c>
      <c r="AX97" s="34">
        <v>35.631121449527043</v>
      </c>
      <c r="AY97" s="34">
        <v>35.256843633983188</v>
      </c>
      <c r="AZ97">
        <v>164.28700000000001</v>
      </c>
      <c r="BA97">
        <v>2.8191961055794681</v>
      </c>
      <c r="BB97" s="34">
        <v>167.10619610557947</v>
      </c>
      <c r="BC97" s="34">
        <v>165.3508726833056</v>
      </c>
      <c r="BD97">
        <v>117.18099999999998</v>
      </c>
      <c r="BE97">
        <v>2.0108482037404518</v>
      </c>
      <c r="BF97" s="34">
        <v>119.19184820374043</v>
      </c>
      <c r="BG97" s="34">
        <v>117.93982854335663</v>
      </c>
      <c r="BH97">
        <v>725.93399999999997</v>
      </c>
      <c r="BI97">
        <v>12.457165239536454</v>
      </c>
      <c r="BJ97" s="34">
        <v>738.39116523953646</v>
      </c>
      <c r="BK97" s="34">
        <v>730.63492796437197</v>
      </c>
      <c r="BM97">
        <v>80.316000000000017</v>
      </c>
      <c r="BN97">
        <v>1.378237805886775</v>
      </c>
      <c r="BO97">
        <v>81.694237805886786</v>
      </c>
      <c r="BP97">
        <v>80.836102007050926</v>
      </c>
      <c r="BQ97">
        <v>4.8870000000000005</v>
      </c>
      <c r="BR97">
        <v>8.3861847668816519E-2</v>
      </c>
      <c r="BS97">
        <v>4.9708618476688171</v>
      </c>
      <c r="BT97">
        <v>4.9186467267849219</v>
      </c>
      <c r="BU97">
        <v>350.35400000000004</v>
      </c>
      <c r="BV97">
        <v>6.0121411455208813</v>
      </c>
      <c r="BW97">
        <v>356.36614114552088</v>
      </c>
      <c r="BX97">
        <v>352.62278602742066</v>
      </c>
      <c r="BY97">
        <v>36.603999999999999</v>
      </c>
      <c r="BZ97">
        <v>0.62813158830967064</v>
      </c>
      <c r="CA97">
        <v>37.232131588309677</v>
      </c>
      <c r="CB97">
        <v>36.841036379626622</v>
      </c>
      <c r="CC97">
        <v>164.28700000000001</v>
      </c>
      <c r="CD97">
        <v>2.8191961055794681</v>
      </c>
      <c r="CE97">
        <v>167.10619610557947</v>
      </c>
      <c r="CF97">
        <v>165.3508726833056</v>
      </c>
      <c r="CG97">
        <v>119.18399999999998</v>
      </c>
      <c r="CH97">
        <v>2.0452200639574847</v>
      </c>
      <c r="CI97">
        <v>121.22922006395747</v>
      </c>
      <c r="CJ97">
        <v>119.95579936262206</v>
      </c>
      <c r="CK97">
        <v>755.63199999999995</v>
      </c>
      <c r="CL97">
        <v>12.966788556923095</v>
      </c>
      <c r="CM97">
        <v>768.59878855692307</v>
      </c>
      <c r="CN97">
        <v>760.52524318681083</v>
      </c>
    </row>
    <row r="98" spans="1:92" x14ac:dyDescent="0.3">
      <c r="A98" s="18">
        <v>45355</v>
      </c>
      <c r="B98" s="2">
        <v>14</v>
      </c>
      <c r="C98" s="2" t="s">
        <v>178</v>
      </c>
      <c r="D98" s="9">
        <v>18.051288</v>
      </c>
      <c r="E98">
        <v>1.0921823000000001E-2</v>
      </c>
      <c r="G98">
        <v>8.5150000000000006</v>
      </c>
      <c r="H98">
        <v>0.12476210621574307</v>
      </c>
      <c r="I98" s="34">
        <v>8.639762106215743</v>
      </c>
      <c r="J98" s="34">
        <v>8.5454001537295472</v>
      </c>
      <c r="K98">
        <v>0.61799999999999999</v>
      </c>
      <c r="L98">
        <v>9.0549596760222222E-3</v>
      </c>
      <c r="M98" s="34">
        <v>0.62705495967602221</v>
      </c>
      <c r="N98" s="34">
        <v>0.62020637639516851</v>
      </c>
      <c r="O98">
        <v>16.795999999999999</v>
      </c>
      <c r="P98">
        <v>0.24609563546677868</v>
      </c>
      <c r="Q98" s="34">
        <v>17.042095635466779</v>
      </c>
      <c r="R98" s="34">
        <v>16.855964883387138</v>
      </c>
      <c r="S98">
        <v>1.575</v>
      </c>
      <c r="T98">
        <v>2.307696033937702E-2</v>
      </c>
      <c r="U98" s="34">
        <v>1.598076960339377</v>
      </c>
      <c r="V98" s="34">
        <v>1.5806230466381723</v>
      </c>
      <c r="W98">
        <v>0</v>
      </c>
      <c r="X98">
        <v>0</v>
      </c>
      <c r="Y98" s="34">
        <v>0</v>
      </c>
      <c r="Z98" s="34">
        <v>0</v>
      </c>
      <c r="AA98">
        <v>2.1030000000000002</v>
      </c>
      <c r="AB98">
        <v>3.0813236567434843E-2</v>
      </c>
      <c r="AC98" s="34">
        <v>2.1338132365674349</v>
      </c>
      <c r="AD98" s="34">
        <v>2.1105081060825883</v>
      </c>
      <c r="AE98">
        <v>29.607000000000003</v>
      </c>
      <c r="AF98">
        <v>0.43380289826535579</v>
      </c>
      <c r="AG98" s="34">
        <v>30.040802898265355</v>
      </c>
      <c r="AH98" s="34">
        <v>29.712702566232615</v>
      </c>
      <c r="AJ98">
        <v>72.20299999999996</v>
      </c>
      <c r="AK98">
        <v>1.0579211221485956</v>
      </c>
      <c r="AL98" s="34">
        <v>73.260921122148559</v>
      </c>
      <c r="AM98" s="34">
        <v>72.460778308835486</v>
      </c>
      <c r="AN98">
        <v>4.3710000000000004</v>
      </c>
      <c r="AO98">
        <v>6.4044059456137753E-2</v>
      </c>
      <c r="AP98" s="34">
        <v>4.4350440594561382</v>
      </c>
      <c r="AQ98" s="34">
        <v>4.3866052932415567</v>
      </c>
      <c r="AR98">
        <v>340.11499999999995</v>
      </c>
      <c r="AS98">
        <v>4.9833780100490248</v>
      </c>
      <c r="AT98" s="34">
        <v>345.09837801004898</v>
      </c>
      <c r="AU98" s="34">
        <v>341.32927460783611</v>
      </c>
      <c r="AV98">
        <v>35.44</v>
      </c>
      <c r="AW98">
        <v>0.51926823773175979</v>
      </c>
      <c r="AX98" s="34">
        <v>35.959268237731756</v>
      </c>
      <c r="AY98" s="34">
        <v>35.566527474829726</v>
      </c>
      <c r="AZ98">
        <v>161.54900000000001</v>
      </c>
      <c r="BA98">
        <v>2.3670221370577895</v>
      </c>
      <c r="BB98" s="34">
        <v>163.91602213705781</v>
      </c>
      <c r="BC98" s="34">
        <v>162.12576035641277</v>
      </c>
      <c r="BD98">
        <v>117.568</v>
      </c>
      <c r="BE98">
        <v>1.722610840114208</v>
      </c>
      <c r="BF98" s="34">
        <v>119.29061084011421</v>
      </c>
      <c r="BG98" s="34">
        <v>117.9877399029566</v>
      </c>
      <c r="BH98">
        <v>731.24599999999987</v>
      </c>
      <c r="BI98">
        <v>10.714244406557516</v>
      </c>
      <c r="BJ98" s="34">
        <v>741.96024440655742</v>
      </c>
      <c r="BK98" s="34">
        <v>733.85668594411231</v>
      </c>
      <c r="BM98">
        <v>80.717999999999961</v>
      </c>
      <c r="BN98">
        <v>1.1826832283643387</v>
      </c>
      <c r="BO98">
        <v>81.900683228364301</v>
      </c>
      <c r="BP98">
        <v>81.006178462565032</v>
      </c>
      <c r="BQ98">
        <v>4.9890000000000008</v>
      </c>
      <c r="BR98">
        <v>7.3099019132159979E-2</v>
      </c>
      <c r="BS98">
        <v>5.0620990191321606</v>
      </c>
      <c r="BT98">
        <v>5.0068116696367255</v>
      </c>
      <c r="BU98">
        <v>356.91099999999994</v>
      </c>
      <c r="BV98">
        <v>5.2294736455158031</v>
      </c>
      <c r="BW98">
        <v>362.14047364551573</v>
      </c>
      <c r="BX98">
        <v>358.18523949122323</v>
      </c>
      <c r="BY98">
        <v>37.015000000000001</v>
      </c>
      <c r="BZ98">
        <v>0.54234519807113679</v>
      </c>
      <c r="CA98">
        <v>37.557345198071133</v>
      </c>
      <c r="CB98">
        <v>37.1471505214679</v>
      </c>
      <c r="CC98">
        <v>161.54900000000001</v>
      </c>
      <c r="CD98">
        <v>2.3670221370577895</v>
      </c>
      <c r="CE98">
        <v>163.91602213705781</v>
      </c>
      <c r="CF98">
        <v>162.12576035641277</v>
      </c>
      <c r="CG98">
        <v>119.67099999999999</v>
      </c>
      <c r="CH98">
        <v>1.7534240766816427</v>
      </c>
      <c r="CI98">
        <v>121.42442407668165</v>
      </c>
      <c r="CJ98">
        <v>120.0982480090392</v>
      </c>
      <c r="CK98">
        <v>760.85299999999984</v>
      </c>
      <c r="CL98">
        <v>11.148047304822871</v>
      </c>
      <c r="CM98">
        <v>772.00104730482281</v>
      </c>
      <c r="CN98">
        <v>763.56938851034488</v>
      </c>
    </row>
    <row r="99" spans="1:92" x14ac:dyDescent="0.3">
      <c r="A99" s="18">
        <v>45355</v>
      </c>
      <c r="B99" s="2">
        <v>15</v>
      </c>
      <c r="C99" s="2" t="s">
        <v>178</v>
      </c>
      <c r="D99" s="9">
        <v>14.721415</v>
      </c>
      <c r="E99">
        <v>1.148688E-2</v>
      </c>
      <c r="G99">
        <v>8.1430000000000007</v>
      </c>
      <c r="H99">
        <v>0.11737030164190869</v>
      </c>
      <c r="I99" s="34">
        <v>8.2603703016419097</v>
      </c>
      <c r="J99" s="34">
        <v>8.1654844192313849</v>
      </c>
      <c r="K99">
        <v>0.63800000000000001</v>
      </c>
      <c r="L99">
        <v>9.1959047583860653E-3</v>
      </c>
      <c r="M99" s="34">
        <v>0.64719590475838606</v>
      </c>
      <c r="N99" s="34">
        <v>0.63976164306393501</v>
      </c>
      <c r="O99">
        <v>16.346999999999998</v>
      </c>
      <c r="P99">
        <v>0.23561983555695454</v>
      </c>
      <c r="Q99" s="34">
        <v>16.582619835556951</v>
      </c>
      <c r="R99" s="34">
        <v>16.392137271420289</v>
      </c>
      <c r="S99">
        <v>1.569</v>
      </c>
      <c r="T99">
        <v>2.2615007156595198E-2</v>
      </c>
      <c r="U99" s="34">
        <v>1.5916150071565951</v>
      </c>
      <c r="V99" s="34">
        <v>1.5733323165631883</v>
      </c>
      <c r="W99">
        <v>0</v>
      </c>
      <c r="X99">
        <v>0</v>
      </c>
      <c r="Y99" s="34">
        <v>0</v>
      </c>
      <c r="Z99" s="34">
        <v>0</v>
      </c>
      <c r="AA99">
        <v>2.145</v>
      </c>
      <c r="AB99">
        <v>3.0917265998022116E-2</v>
      </c>
      <c r="AC99" s="34">
        <v>2.1759172659980219</v>
      </c>
      <c r="AD99" s="34">
        <v>2.1509227654735747</v>
      </c>
      <c r="AE99">
        <v>28.841999999999999</v>
      </c>
      <c r="AF99">
        <v>0.41571831511186663</v>
      </c>
      <c r="AG99" s="34">
        <v>29.257718315111859</v>
      </c>
      <c r="AH99" s="34">
        <v>28.921638415752369</v>
      </c>
      <c r="AJ99">
        <v>70.963999999999999</v>
      </c>
      <c r="AK99">
        <v>1.0228498201788538</v>
      </c>
      <c r="AL99" s="34">
        <v>71.986849820178847</v>
      </c>
      <c r="AM99" s="34">
        <v>71.159945514716426</v>
      </c>
      <c r="AN99">
        <v>4.2809999999999997</v>
      </c>
      <c r="AO99">
        <v>6.1704809201646928E-2</v>
      </c>
      <c r="AP99" s="34">
        <v>4.3427048092016465</v>
      </c>
      <c r="AQ99" s="34">
        <v>4.2928206801829241</v>
      </c>
      <c r="AR99">
        <v>337.98699999999997</v>
      </c>
      <c r="AS99">
        <v>4.8716242344398601</v>
      </c>
      <c r="AT99" s="34">
        <v>342.85862423443984</v>
      </c>
      <c r="AU99" s="34">
        <v>338.92024836089377</v>
      </c>
      <c r="AV99">
        <v>35.54</v>
      </c>
      <c r="AW99">
        <v>0.51226090143109837</v>
      </c>
      <c r="AX99" s="34">
        <v>36.052260901431097</v>
      </c>
      <c r="AY99" s="34">
        <v>35.63813290672767</v>
      </c>
      <c r="AZ99">
        <v>162.89000000000001</v>
      </c>
      <c r="BA99">
        <v>2.3478384421528311</v>
      </c>
      <c r="BB99" s="34">
        <v>165.23783844215285</v>
      </c>
      <c r="BC99" s="34">
        <v>163.33977122050845</v>
      </c>
      <c r="BD99">
        <v>117.441</v>
      </c>
      <c r="BE99">
        <v>1.6927527440903101</v>
      </c>
      <c r="BF99" s="34">
        <v>119.13375274409032</v>
      </c>
      <c r="BG99" s="34">
        <v>117.76527762236928</v>
      </c>
      <c r="BH99">
        <v>729.10300000000007</v>
      </c>
      <c r="BI99">
        <v>10.5090309514946</v>
      </c>
      <c r="BJ99" s="34">
        <v>739.6120309514946</v>
      </c>
      <c r="BK99" s="34">
        <v>731.11619630539849</v>
      </c>
      <c r="BM99">
        <v>79.106999999999999</v>
      </c>
      <c r="BN99">
        <v>1.1402201218207626</v>
      </c>
      <c r="BO99">
        <v>80.24722012182076</v>
      </c>
      <c r="BP99">
        <v>79.325429933947817</v>
      </c>
      <c r="BQ99">
        <v>4.9189999999999996</v>
      </c>
      <c r="BR99">
        <v>7.0900713960032988E-2</v>
      </c>
      <c r="BS99">
        <v>4.9899007139600329</v>
      </c>
      <c r="BT99">
        <v>4.9325823232468586</v>
      </c>
      <c r="BU99">
        <v>354.33399999999995</v>
      </c>
      <c r="BV99">
        <v>5.1072440699968151</v>
      </c>
      <c r="BW99">
        <v>359.4412440699968</v>
      </c>
      <c r="BX99">
        <v>355.31238563231403</v>
      </c>
      <c r="BY99">
        <v>37.109000000000002</v>
      </c>
      <c r="BZ99">
        <v>0.53487590858769352</v>
      </c>
      <c r="CA99">
        <v>37.643875908587695</v>
      </c>
      <c r="CB99">
        <v>37.211465223290858</v>
      </c>
      <c r="CC99">
        <v>162.89000000000001</v>
      </c>
      <c r="CD99">
        <v>2.3478384421528311</v>
      </c>
      <c r="CE99">
        <v>165.23783844215285</v>
      </c>
      <c r="CF99">
        <v>163.33977122050845</v>
      </c>
      <c r="CG99">
        <v>119.586</v>
      </c>
      <c r="CH99">
        <v>1.7236700100883322</v>
      </c>
      <c r="CI99">
        <v>121.30967001008834</v>
      </c>
      <c r="CJ99">
        <v>119.91620038784286</v>
      </c>
      <c r="CK99">
        <v>757.94500000000005</v>
      </c>
      <c r="CL99">
        <v>10.924749266606467</v>
      </c>
      <c r="CM99">
        <v>768.8697492666065</v>
      </c>
      <c r="CN99">
        <v>760.03783472115083</v>
      </c>
    </row>
    <row r="100" spans="1:92" x14ac:dyDescent="0.3">
      <c r="A100" s="18">
        <v>45355</v>
      </c>
      <c r="B100" s="2">
        <v>16</v>
      </c>
      <c r="C100" s="2" t="s">
        <v>178</v>
      </c>
      <c r="D100" s="9">
        <v>13.554119999999999</v>
      </c>
      <c r="E100">
        <v>1.1455020999999999E-2</v>
      </c>
      <c r="G100">
        <v>7.6669999999999998</v>
      </c>
      <c r="H100">
        <v>0.13061044912052888</v>
      </c>
      <c r="I100" s="34">
        <v>7.7976104491205289</v>
      </c>
      <c r="J100" s="34">
        <v>7.7082886576760341</v>
      </c>
      <c r="K100">
        <v>0.59799999999999998</v>
      </c>
      <c r="L100">
        <v>1.0187172110874693E-2</v>
      </c>
      <c r="M100" s="34">
        <v>0.6081871721108747</v>
      </c>
      <c r="N100" s="34">
        <v>0.60122037528241401</v>
      </c>
      <c r="O100">
        <v>16.115000000000002</v>
      </c>
      <c r="P100">
        <v>0.27452554944271856</v>
      </c>
      <c r="Q100" s="34">
        <v>16.38952554944272</v>
      </c>
      <c r="R100" s="34">
        <v>16.201783190093817</v>
      </c>
      <c r="S100">
        <v>1.63</v>
      </c>
      <c r="T100">
        <v>2.7767709934323995E-2</v>
      </c>
      <c r="U100" s="34">
        <v>1.657767709934324</v>
      </c>
      <c r="V100" s="34">
        <v>1.6387779460039045</v>
      </c>
      <c r="W100">
        <v>0</v>
      </c>
      <c r="X100">
        <v>0</v>
      </c>
      <c r="Y100" s="34">
        <v>0</v>
      </c>
      <c r="Z100" s="34">
        <v>0</v>
      </c>
      <c r="AA100">
        <v>2.1349999999999998</v>
      </c>
      <c r="AB100">
        <v>3.6370589392504128E-2</v>
      </c>
      <c r="AC100" s="34">
        <v>2.1713705893925037</v>
      </c>
      <c r="AD100" s="34">
        <v>2.1464974936922303</v>
      </c>
      <c r="AE100">
        <v>28.145000000000003</v>
      </c>
      <c r="AF100">
        <v>0.4794614700009503</v>
      </c>
      <c r="AG100" s="34">
        <v>28.624461470000949</v>
      </c>
      <c r="AH100" s="34">
        <v>28.296567662748402</v>
      </c>
      <c r="AJ100">
        <v>67.685999999999993</v>
      </c>
      <c r="AK100">
        <v>1.1530584138740207</v>
      </c>
      <c r="AL100" s="34">
        <v>68.839058413874014</v>
      </c>
      <c r="AM100" s="34">
        <v>68.050505554122864</v>
      </c>
      <c r="AN100">
        <v>4.161999999999999</v>
      </c>
      <c r="AO100">
        <v>7.090135505929844E-2</v>
      </c>
      <c r="AP100" s="34">
        <v>4.2329013550592975</v>
      </c>
      <c r="AQ100" s="34">
        <v>4.1844133811461655</v>
      </c>
      <c r="AR100">
        <v>329.82899999999995</v>
      </c>
      <c r="AS100">
        <v>5.6187705521031583</v>
      </c>
      <c r="AT100" s="34">
        <v>335.44777055210312</v>
      </c>
      <c r="AU100" s="34">
        <v>331.60520929602563</v>
      </c>
      <c r="AV100">
        <v>35.324000000000005</v>
      </c>
      <c r="AW100">
        <v>0.60175864154604963</v>
      </c>
      <c r="AX100" s="34">
        <v>35.925758641546054</v>
      </c>
      <c r="AY100" s="34">
        <v>35.514228321866213</v>
      </c>
      <c r="AZ100">
        <v>169.99200000000002</v>
      </c>
      <c r="BA100">
        <v>2.8958825442672422</v>
      </c>
      <c r="BB100" s="34">
        <v>172.88788254426726</v>
      </c>
      <c r="BC100" s="34">
        <v>170.90744821907714</v>
      </c>
      <c r="BD100">
        <v>119.80700000000002</v>
      </c>
      <c r="BE100">
        <v>2.0409607509825496</v>
      </c>
      <c r="BF100" s="34">
        <v>121.84796075098257</v>
      </c>
      <c r="BG100" s="34">
        <v>120.45218980177289</v>
      </c>
      <c r="BH100">
        <v>726.8</v>
      </c>
      <c r="BI100">
        <v>12.381332257832319</v>
      </c>
      <c r="BJ100" s="34">
        <v>739.18133225783231</v>
      </c>
      <c r="BK100" s="34">
        <v>730.71399457401094</v>
      </c>
      <c r="BM100">
        <v>75.352999999999994</v>
      </c>
      <c r="BN100">
        <v>1.2836688629945496</v>
      </c>
      <c r="BO100">
        <v>76.63666886299454</v>
      </c>
      <c r="BP100">
        <v>75.7587942117989</v>
      </c>
      <c r="BQ100">
        <v>4.7599999999999989</v>
      </c>
      <c r="BR100">
        <v>8.1088527170173133E-2</v>
      </c>
      <c r="BS100">
        <v>4.8410885271701725</v>
      </c>
      <c r="BT100">
        <v>4.7856337564285791</v>
      </c>
      <c r="BU100">
        <v>345.94399999999996</v>
      </c>
      <c r="BV100">
        <v>5.8932961015458769</v>
      </c>
      <c r="BW100">
        <v>351.83729610154586</v>
      </c>
      <c r="BX100">
        <v>347.80699248611944</v>
      </c>
      <c r="BY100">
        <v>36.954000000000008</v>
      </c>
      <c r="BZ100">
        <v>0.62952635148037361</v>
      </c>
      <c r="CA100">
        <v>37.58352635148038</v>
      </c>
      <c r="CB100">
        <v>37.153006267870119</v>
      </c>
      <c r="CC100">
        <v>169.99200000000002</v>
      </c>
      <c r="CD100">
        <v>2.8958825442672422</v>
      </c>
      <c r="CE100">
        <v>172.88788254426726</v>
      </c>
      <c r="CF100">
        <v>170.90744821907714</v>
      </c>
      <c r="CG100">
        <v>121.94200000000002</v>
      </c>
      <c r="CH100">
        <v>2.0773313403750535</v>
      </c>
      <c r="CI100">
        <v>124.01933134037508</v>
      </c>
      <c r="CJ100">
        <v>122.59868729546511</v>
      </c>
      <c r="CK100">
        <v>754.94499999999994</v>
      </c>
      <c r="CL100">
        <v>12.86079372783327</v>
      </c>
      <c r="CM100">
        <v>767.80579372783325</v>
      </c>
      <c r="CN100">
        <v>759.01056223675937</v>
      </c>
    </row>
    <row r="101" spans="1:92" x14ac:dyDescent="0.3">
      <c r="A101" s="18">
        <v>45355</v>
      </c>
      <c r="B101" s="2">
        <v>17</v>
      </c>
      <c r="C101" s="2" t="s">
        <v>178</v>
      </c>
      <c r="D101" s="9">
        <v>16.082467999999999</v>
      </c>
      <c r="E101">
        <v>1.1551779E-2</v>
      </c>
      <c r="G101">
        <v>7.2610000000000001</v>
      </c>
      <c r="H101">
        <v>9.8845309973532872E-2</v>
      </c>
      <c r="I101" s="34">
        <v>7.359845309973533</v>
      </c>
      <c r="J101" s="34">
        <v>7.2748260034785321</v>
      </c>
      <c r="K101">
        <v>0.56699999999999995</v>
      </c>
      <c r="L101">
        <v>7.718673840379167E-3</v>
      </c>
      <c r="M101" s="34">
        <v>0.57471867384037911</v>
      </c>
      <c r="N101" s="34">
        <v>0.56807965073300193</v>
      </c>
      <c r="O101">
        <v>15.465</v>
      </c>
      <c r="P101">
        <v>0.21052784998494503</v>
      </c>
      <c r="Q101" s="34">
        <v>15.675527849984945</v>
      </c>
      <c r="R101" s="34">
        <v>15.494447616553574</v>
      </c>
      <c r="S101">
        <v>1.577</v>
      </c>
      <c r="T101">
        <v>2.146798703047257E-2</v>
      </c>
      <c r="U101" s="34">
        <v>1.5984679870304725</v>
      </c>
      <c r="V101" s="34">
        <v>1.5800028381057216</v>
      </c>
      <c r="W101">
        <v>0</v>
      </c>
      <c r="X101">
        <v>0</v>
      </c>
      <c r="Y101" s="34">
        <v>0</v>
      </c>
      <c r="Z101" s="34">
        <v>0</v>
      </c>
      <c r="AA101">
        <v>2.198</v>
      </c>
      <c r="AB101">
        <v>2.9921772665173565E-2</v>
      </c>
      <c r="AC101" s="34">
        <v>2.2279217726651734</v>
      </c>
      <c r="AD101" s="34">
        <v>2.2021853127180568</v>
      </c>
      <c r="AE101">
        <v>27.067999999999998</v>
      </c>
      <c r="AF101">
        <v>0.36848159349450321</v>
      </c>
      <c r="AG101" s="34">
        <v>27.436481593494502</v>
      </c>
      <c r="AH101" s="34">
        <v>27.119541421588885</v>
      </c>
      <c r="AJ101">
        <v>63.812000000000012</v>
      </c>
      <c r="AK101">
        <v>0.86868432998637668</v>
      </c>
      <c r="AL101" s="34">
        <v>64.680684329986391</v>
      </c>
      <c r="AM101" s="34">
        <v>63.93350735903762</v>
      </c>
      <c r="AN101">
        <v>3.9830000000000001</v>
      </c>
      <c r="AO101">
        <v>5.4221301421922795E-2</v>
      </c>
      <c r="AP101" s="34">
        <v>4.0372213014219227</v>
      </c>
      <c r="AQ101" s="34">
        <v>3.9905842131738041</v>
      </c>
      <c r="AR101">
        <v>319.33500000000004</v>
      </c>
      <c r="AS101">
        <v>4.3471652748103731</v>
      </c>
      <c r="AT101" s="34">
        <v>323.68216527481042</v>
      </c>
      <c r="AU101" s="34">
        <v>319.94306043531429</v>
      </c>
      <c r="AV101">
        <v>34.472999999999992</v>
      </c>
      <c r="AW101">
        <v>0.46928720158622744</v>
      </c>
      <c r="AX101" s="34">
        <v>34.942287201586218</v>
      </c>
      <c r="AY101" s="34">
        <v>34.538641622078963</v>
      </c>
      <c r="AZ101">
        <v>145.37100000000001</v>
      </c>
      <c r="BA101">
        <v>1.9789617898584833</v>
      </c>
      <c r="BB101" s="34">
        <v>147.3499617898585</v>
      </c>
      <c r="BC101" s="34">
        <v>145.64780759560361</v>
      </c>
      <c r="BD101">
        <v>118.87400000000001</v>
      </c>
      <c r="BE101">
        <v>1.6182533229298646</v>
      </c>
      <c r="BF101" s="34">
        <v>120.49225332292987</v>
      </c>
      <c r="BG101" s="34">
        <v>119.10035344133136</v>
      </c>
      <c r="BH101">
        <v>685.84800000000007</v>
      </c>
      <c r="BI101">
        <v>9.3365732205932481</v>
      </c>
      <c r="BJ101" s="34">
        <v>695.18457322059328</v>
      </c>
      <c r="BK101" s="34">
        <v>687.15395466653956</v>
      </c>
      <c r="BM101">
        <v>71.073000000000008</v>
      </c>
      <c r="BN101">
        <v>0.96752963995990959</v>
      </c>
      <c r="BO101">
        <v>72.040529639959928</v>
      </c>
      <c r="BP101">
        <v>71.208333362516157</v>
      </c>
      <c r="BQ101">
        <v>4.55</v>
      </c>
      <c r="BR101">
        <v>6.1939975262301959E-2</v>
      </c>
      <c r="BS101">
        <v>4.6119399752623016</v>
      </c>
      <c r="BT101">
        <v>4.5586638639068058</v>
      </c>
      <c r="BU101">
        <v>334.8</v>
      </c>
      <c r="BV101">
        <v>4.5576931247953185</v>
      </c>
      <c r="BW101">
        <v>339.35769312479533</v>
      </c>
      <c r="BX101">
        <v>335.43750805186789</v>
      </c>
      <c r="BY101">
        <v>36.04999999999999</v>
      </c>
      <c r="BZ101">
        <v>0.49075518861670003</v>
      </c>
      <c r="CA101">
        <v>36.540755188616693</v>
      </c>
      <c r="CB101">
        <v>36.118644460184683</v>
      </c>
      <c r="CC101">
        <v>145.37100000000001</v>
      </c>
      <c r="CD101">
        <v>1.9789617898584833</v>
      </c>
      <c r="CE101">
        <v>147.3499617898585</v>
      </c>
      <c r="CF101">
        <v>145.64780759560361</v>
      </c>
      <c r="CG101">
        <v>121.072</v>
      </c>
      <c r="CH101">
        <v>1.6481750955950381</v>
      </c>
      <c r="CI101">
        <v>122.72017509559504</v>
      </c>
      <c r="CJ101">
        <v>121.30253875404942</v>
      </c>
      <c r="CK101">
        <v>712.91600000000005</v>
      </c>
      <c r="CL101">
        <v>9.7050548140877506</v>
      </c>
      <c r="CM101">
        <v>722.62105481408776</v>
      </c>
      <c r="CN101">
        <v>714.27349608812847</v>
      </c>
    </row>
    <row r="102" spans="1:92" x14ac:dyDescent="0.3">
      <c r="A102" s="18">
        <v>45355</v>
      </c>
      <c r="B102" s="2">
        <v>18</v>
      </c>
      <c r="C102" s="2" t="s">
        <v>178</v>
      </c>
      <c r="D102" s="9">
        <v>45.101967999999999</v>
      </c>
      <c r="E102">
        <v>1.2334002E-2</v>
      </c>
      <c r="G102">
        <v>7.016</v>
      </c>
      <c r="H102">
        <v>6.3729334113706376E-2</v>
      </c>
      <c r="I102" s="34">
        <v>7.079729334113706</v>
      </c>
      <c r="J102" s="34">
        <v>6.9924079383472888</v>
      </c>
      <c r="K102">
        <v>0.52</v>
      </c>
      <c r="L102">
        <v>4.7233828020420915E-3</v>
      </c>
      <c r="M102" s="34">
        <v>0.52472338280204212</v>
      </c>
      <c r="N102" s="34">
        <v>0.51825144354911501</v>
      </c>
      <c r="O102">
        <v>14.944000000000001</v>
      </c>
      <c r="P102">
        <v>0.13574275498791735</v>
      </c>
      <c r="Q102" s="34">
        <v>15.079742754987919</v>
      </c>
      <c r="R102" s="34">
        <v>14.893749177688413</v>
      </c>
      <c r="S102">
        <v>1.5329999999999999</v>
      </c>
      <c r="T102">
        <v>1.3924895837558703E-2</v>
      </c>
      <c r="U102" s="34">
        <v>1.5469248958375585</v>
      </c>
      <c r="V102" s="34">
        <v>1.5278451210784483</v>
      </c>
      <c r="W102">
        <v>0</v>
      </c>
      <c r="X102">
        <v>0</v>
      </c>
      <c r="Y102" s="34">
        <v>0</v>
      </c>
      <c r="Z102" s="34">
        <v>0</v>
      </c>
      <c r="AA102">
        <v>2.0129999999999999</v>
      </c>
      <c r="AB102">
        <v>1.8284941500982171E-2</v>
      </c>
      <c r="AC102" s="34">
        <v>2.0312849415009819</v>
      </c>
      <c r="AD102" s="34">
        <v>2.0062310689699387</v>
      </c>
      <c r="AE102">
        <v>26.026000000000003</v>
      </c>
      <c r="AF102">
        <v>0.23640530924220671</v>
      </c>
      <c r="AG102" s="34">
        <v>26.262405309242208</v>
      </c>
      <c r="AH102" s="34">
        <v>25.938484749633204</v>
      </c>
      <c r="AJ102">
        <v>61.100000000000009</v>
      </c>
      <c r="AK102">
        <v>0.5549974792399458</v>
      </c>
      <c r="AL102" s="34">
        <v>61.654997479239952</v>
      </c>
      <c r="AM102" s="34">
        <v>60.894544617021012</v>
      </c>
      <c r="AN102">
        <v>3.8639999999999999</v>
      </c>
      <c r="AO102">
        <v>3.5098367590558927E-2</v>
      </c>
      <c r="AP102" s="34">
        <v>3.8990983675905588</v>
      </c>
      <c r="AQ102" s="34">
        <v>3.8510068805265001</v>
      </c>
      <c r="AR102">
        <v>308.50399999999991</v>
      </c>
      <c r="AS102">
        <v>2.8022740153099868</v>
      </c>
      <c r="AT102" s="34">
        <v>311.3062740153099</v>
      </c>
      <c r="AU102" s="34">
        <v>307.4666218089925</v>
      </c>
      <c r="AV102">
        <v>32.363999999999997</v>
      </c>
      <c r="AW102">
        <v>0.29397607885632737</v>
      </c>
      <c r="AX102" s="34">
        <v>32.657976078856322</v>
      </c>
      <c r="AY102" s="34">
        <v>32.255172536583757</v>
      </c>
      <c r="AZ102">
        <v>153.15799999999999</v>
      </c>
      <c r="BA102">
        <v>1.3911997369137743</v>
      </c>
      <c r="BB102" s="34">
        <v>154.54919973691375</v>
      </c>
      <c r="BC102" s="34">
        <v>152.64298959826024</v>
      </c>
      <c r="BD102">
        <v>116.166</v>
      </c>
      <c r="BE102">
        <v>1.0551855511192723</v>
      </c>
      <c r="BF102" s="34">
        <v>117.22118555111926</v>
      </c>
      <c r="BG102" s="34">
        <v>115.77537921408938</v>
      </c>
      <c r="BH102">
        <v>675.15599999999995</v>
      </c>
      <c r="BI102">
        <v>6.132731229029865</v>
      </c>
      <c r="BJ102" s="34">
        <v>681.28873122902962</v>
      </c>
      <c r="BK102" s="34">
        <v>672.88571465547341</v>
      </c>
      <c r="BM102">
        <v>68.116000000000014</v>
      </c>
      <c r="BN102">
        <v>0.61872681335365221</v>
      </c>
      <c r="BO102">
        <v>68.73472681335366</v>
      </c>
      <c r="BP102">
        <v>67.886952555368296</v>
      </c>
      <c r="BQ102">
        <v>4.3840000000000003</v>
      </c>
      <c r="BR102">
        <v>3.9821750392601017E-2</v>
      </c>
      <c r="BS102">
        <v>4.4238217503926007</v>
      </c>
      <c r="BT102">
        <v>4.3692583240756147</v>
      </c>
      <c r="BU102">
        <v>323.44799999999992</v>
      </c>
      <c r="BV102">
        <v>2.9380167702979043</v>
      </c>
      <c r="BW102">
        <v>326.38601677029783</v>
      </c>
      <c r="BX102">
        <v>322.36037098668089</v>
      </c>
      <c r="BY102">
        <v>33.896999999999998</v>
      </c>
      <c r="BZ102">
        <v>0.30790097469388605</v>
      </c>
      <c r="CA102">
        <v>34.204900974693878</v>
      </c>
      <c r="CB102">
        <v>33.783017657662207</v>
      </c>
      <c r="CC102">
        <v>153.15799999999999</v>
      </c>
      <c r="CD102">
        <v>1.3911997369137743</v>
      </c>
      <c r="CE102">
        <v>154.54919973691375</v>
      </c>
      <c r="CF102">
        <v>152.64298959826024</v>
      </c>
      <c r="CG102">
        <v>118.179</v>
      </c>
      <c r="CH102">
        <v>1.0734704926202545</v>
      </c>
      <c r="CI102">
        <v>119.25247049262025</v>
      </c>
      <c r="CJ102">
        <v>117.78161028305932</v>
      </c>
      <c r="CK102">
        <v>701.1819999999999</v>
      </c>
      <c r="CL102">
        <v>6.3691365382720715</v>
      </c>
      <c r="CM102">
        <v>707.55113653827186</v>
      </c>
      <c r="CN102">
        <v>698.82419940510658</v>
      </c>
    </row>
    <row r="103" spans="1:92" x14ac:dyDescent="0.3">
      <c r="A103" s="18">
        <v>45355</v>
      </c>
      <c r="B103" s="2">
        <v>19</v>
      </c>
      <c r="C103" s="2" t="s">
        <v>178</v>
      </c>
      <c r="D103" s="9">
        <v>26.192556</v>
      </c>
      <c r="E103">
        <v>1.2076157000000001E-2</v>
      </c>
      <c r="G103">
        <v>6.6909999999999998</v>
      </c>
      <c r="H103">
        <v>9.1661888935955324E-2</v>
      </c>
      <c r="I103" s="34">
        <v>6.7826618889359551</v>
      </c>
      <c r="J103" s="34">
        <v>6.7007533990872483</v>
      </c>
      <c r="K103">
        <v>0.52300000000000002</v>
      </c>
      <c r="L103">
        <v>7.1647239446278044E-3</v>
      </c>
      <c r="M103" s="34">
        <v>0.53016472394462788</v>
      </c>
      <c r="N103" s="34">
        <v>0.5237623715024109</v>
      </c>
      <c r="O103">
        <v>14.865</v>
      </c>
      <c r="P103">
        <v>0.20363981154281513</v>
      </c>
      <c r="Q103" s="34">
        <v>15.068639811542816</v>
      </c>
      <c r="R103" s="34">
        <v>14.886668551402176</v>
      </c>
      <c r="S103">
        <v>1.327</v>
      </c>
      <c r="T103">
        <v>1.8178945840384507E-2</v>
      </c>
      <c r="U103" s="34">
        <v>1.3451789458403844</v>
      </c>
      <c r="V103" s="34">
        <v>1.3289343536973215</v>
      </c>
      <c r="W103">
        <v>0</v>
      </c>
      <c r="X103">
        <v>0</v>
      </c>
      <c r="Y103" s="34">
        <v>0</v>
      </c>
      <c r="Z103" s="34">
        <v>0</v>
      </c>
      <c r="AA103">
        <v>1.9790000000000001</v>
      </c>
      <c r="AB103">
        <v>2.7110877029480736E-2</v>
      </c>
      <c r="AC103" s="34">
        <v>2.0061108770294807</v>
      </c>
      <c r="AD103" s="34">
        <v>1.9818847671190649</v>
      </c>
      <c r="AE103">
        <v>25.384999999999998</v>
      </c>
      <c r="AF103">
        <v>0.34775624729326349</v>
      </c>
      <c r="AG103" s="34">
        <v>25.732756247293267</v>
      </c>
      <c r="AH103" s="34">
        <v>25.422003442808222</v>
      </c>
      <c r="AJ103">
        <v>58.334999999999994</v>
      </c>
      <c r="AK103">
        <v>0.79914755508577984</v>
      </c>
      <c r="AL103" s="34">
        <v>59.134147555085775</v>
      </c>
      <c r="AM103" s="34">
        <v>58.420034305149393</v>
      </c>
      <c r="AN103">
        <v>3.6239999999999997</v>
      </c>
      <c r="AO103">
        <v>4.9646194216694375E-2</v>
      </c>
      <c r="AP103" s="34">
        <v>3.673646194216694</v>
      </c>
      <c r="AQ103" s="34">
        <v>3.6292826660128807</v>
      </c>
      <c r="AR103">
        <v>297.38100000000003</v>
      </c>
      <c r="AS103">
        <v>4.0739058726144579</v>
      </c>
      <c r="AT103" s="34">
        <v>301.45490587261446</v>
      </c>
      <c r="AU103" s="34">
        <v>297.81448910087653</v>
      </c>
      <c r="AV103">
        <v>27.774000000000004</v>
      </c>
      <c r="AW103">
        <v>0.38048382951834164</v>
      </c>
      <c r="AX103" s="34">
        <v>28.154483829518345</v>
      </c>
      <c r="AY103" s="34">
        <v>27.814485862539122</v>
      </c>
      <c r="AZ103">
        <v>170.30500000000001</v>
      </c>
      <c r="BA103">
        <v>2.333056044722444</v>
      </c>
      <c r="BB103" s="34">
        <v>172.63805604472245</v>
      </c>
      <c r="BC103" s="34">
        <v>170.55325177575159</v>
      </c>
      <c r="BD103">
        <v>114.581</v>
      </c>
      <c r="BE103">
        <v>1.5696773122359435</v>
      </c>
      <c r="BF103" s="34">
        <v>116.15067731223594</v>
      </c>
      <c r="BG103" s="34">
        <v>114.74802349735704</v>
      </c>
      <c r="BH103">
        <v>672.00000000000011</v>
      </c>
      <c r="BI103">
        <v>9.2059168083936616</v>
      </c>
      <c r="BJ103" s="34">
        <v>681.20591680839368</v>
      </c>
      <c r="BK103" s="34">
        <v>672.97956720768661</v>
      </c>
      <c r="BM103">
        <v>65.025999999999996</v>
      </c>
      <c r="BN103">
        <v>0.89080944402173512</v>
      </c>
      <c r="BO103">
        <v>65.916809444021737</v>
      </c>
      <c r="BP103">
        <v>65.120787704236648</v>
      </c>
      <c r="BQ103">
        <v>4.1469999999999994</v>
      </c>
      <c r="BR103">
        <v>5.681091816132218E-2</v>
      </c>
      <c r="BS103">
        <v>4.2038109181613219</v>
      </c>
      <c r="BT103">
        <v>4.1530450375152919</v>
      </c>
      <c r="BU103">
        <v>312.24600000000004</v>
      </c>
      <c r="BV103">
        <v>4.277545684157273</v>
      </c>
      <c r="BW103">
        <v>316.52354568415728</v>
      </c>
      <c r="BX103">
        <v>312.70115765227871</v>
      </c>
      <c r="BY103">
        <v>29.101000000000006</v>
      </c>
      <c r="BZ103">
        <v>0.39866277535872613</v>
      </c>
      <c r="CA103">
        <v>29.499662775358729</v>
      </c>
      <c r="CB103">
        <v>29.143420216236443</v>
      </c>
      <c r="CC103">
        <v>170.30500000000001</v>
      </c>
      <c r="CD103">
        <v>2.333056044722444</v>
      </c>
      <c r="CE103">
        <v>172.63805604472245</v>
      </c>
      <c r="CF103">
        <v>170.55325177575159</v>
      </c>
      <c r="CG103">
        <v>116.56</v>
      </c>
      <c r="CH103">
        <v>1.5967881892654243</v>
      </c>
      <c r="CI103">
        <v>118.15678818926543</v>
      </c>
      <c r="CJ103">
        <v>116.72990826447611</v>
      </c>
      <c r="CK103">
        <v>697.3850000000001</v>
      </c>
      <c r="CL103">
        <v>9.5536730556869252</v>
      </c>
      <c r="CM103">
        <v>706.93867305568699</v>
      </c>
      <c r="CN103">
        <v>698.40157065049482</v>
      </c>
    </row>
    <row r="104" spans="1:92" x14ac:dyDescent="0.3">
      <c r="A104" s="18">
        <v>45355</v>
      </c>
      <c r="B104" s="2">
        <v>20</v>
      </c>
      <c r="C104" s="2" t="s">
        <v>178</v>
      </c>
      <c r="D104" s="9">
        <v>23.993478</v>
      </c>
      <c r="E104">
        <v>1.1657341E-2</v>
      </c>
      <c r="G104">
        <v>6.383</v>
      </c>
      <c r="H104">
        <v>8.8524289519238908E-2</v>
      </c>
      <c r="I104" s="34">
        <v>6.4715242895192393</v>
      </c>
      <c r="J104" s="34">
        <v>6.3960835240865306</v>
      </c>
      <c r="K104">
        <v>0.48299999999999998</v>
      </c>
      <c r="L104">
        <v>6.6986106592186109E-3</v>
      </c>
      <c r="M104" s="34">
        <v>0.4896986106592186</v>
      </c>
      <c r="N104" s="34">
        <v>0.48399002696753785</v>
      </c>
      <c r="O104">
        <v>14.499000000000001</v>
      </c>
      <c r="P104">
        <v>0.20108313860871768</v>
      </c>
      <c r="Q104" s="34">
        <v>14.700083138608719</v>
      </c>
      <c r="R104" s="34">
        <v>14.528719256733606</v>
      </c>
      <c r="S104">
        <v>1.2270000000000001</v>
      </c>
      <c r="T104">
        <v>1.7016967451058462E-2</v>
      </c>
      <c r="U104" s="34">
        <v>1.2440169674510586</v>
      </c>
      <c r="V104" s="34">
        <v>1.2295150374516957</v>
      </c>
      <c r="W104">
        <v>0</v>
      </c>
      <c r="X104">
        <v>0</v>
      </c>
      <c r="Y104" s="34">
        <v>0</v>
      </c>
      <c r="Z104" s="34">
        <v>0</v>
      </c>
      <c r="AA104">
        <v>1.8520000000000001</v>
      </c>
      <c r="AB104">
        <v>2.5684941906569086E-2</v>
      </c>
      <c r="AC104" s="34">
        <v>1.8776849419065691</v>
      </c>
      <c r="AD104" s="34">
        <v>1.855796128248199</v>
      </c>
      <c r="AE104">
        <v>24.444000000000003</v>
      </c>
      <c r="AF104">
        <v>0.33900794814480273</v>
      </c>
      <c r="AG104" s="34">
        <v>24.783007948144807</v>
      </c>
      <c r="AH104" s="34">
        <v>24.494103973487565</v>
      </c>
      <c r="AJ104">
        <v>55.885000000000012</v>
      </c>
      <c r="AK104">
        <v>0.77505560391393824</v>
      </c>
      <c r="AL104" s="34">
        <v>56.660055603913953</v>
      </c>
      <c r="AM104" s="34">
        <v>55.999550014660166</v>
      </c>
      <c r="AN104">
        <v>3.5369999999999999</v>
      </c>
      <c r="AO104">
        <v>4.9053801038625729E-2</v>
      </c>
      <c r="AP104" s="34">
        <v>3.5860538010386258</v>
      </c>
      <c r="AQ104" s="34">
        <v>3.5442499490355721</v>
      </c>
      <c r="AR104">
        <v>287.65400000000005</v>
      </c>
      <c r="AS104">
        <v>3.9894040384407261</v>
      </c>
      <c r="AT104" s="34">
        <v>291.64340403844079</v>
      </c>
      <c r="AU104" s="34">
        <v>288.24361742716388</v>
      </c>
      <c r="AV104">
        <v>25.799000000000003</v>
      </c>
      <c r="AW104">
        <v>0.35780011676434981</v>
      </c>
      <c r="AX104" s="34">
        <v>26.156800116764352</v>
      </c>
      <c r="AY104" s="34">
        <v>25.85188137833439</v>
      </c>
      <c r="AZ104">
        <v>182.38499999999999</v>
      </c>
      <c r="BA104">
        <v>2.5294536337092883</v>
      </c>
      <c r="BB104" s="34">
        <v>184.91445363370929</v>
      </c>
      <c r="BC104" s="34">
        <v>182.75884279187244</v>
      </c>
      <c r="BD104">
        <v>111.25500000000001</v>
      </c>
      <c r="BE104">
        <v>1.5429687968765353</v>
      </c>
      <c r="BF104" s="34">
        <v>112.79796879687655</v>
      </c>
      <c r="BG104" s="34">
        <v>111.48304441050399</v>
      </c>
      <c r="BH104">
        <v>666.51499999999999</v>
      </c>
      <c r="BI104">
        <v>9.2437359907434633</v>
      </c>
      <c r="BJ104" s="34">
        <v>675.75873599074362</v>
      </c>
      <c r="BK104" s="34">
        <v>667.88118597157052</v>
      </c>
      <c r="BM104">
        <v>62.268000000000015</v>
      </c>
      <c r="BN104">
        <v>0.86357989343317709</v>
      </c>
      <c r="BO104">
        <v>63.131579893433191</v>
      </c>
      <c r="BP104">
        <v>62.395633538746694</v>
      </c>
      <c r="BQ104">
        <v>4.0199999999999996</v>
      </c>
      <c r="BR104">
        <v>5.575241169784434E-2</v>
      </c>
      <c r="BS104">
        <v>4.0757524116978443</v>
      </c>
      <c r="BT104">
        <v>4.0282399760031096</v>
      </c>
      <c r="BU104">
        <v>302.15300000000008</v>
      </c>
      <c r="BV104">
        <v>4.1904871770494436</v>
      </c>
      <c r="BW104">
        <v>306.3434871770495</v>
      </c>
      <c r="BX104">
        <v>302.77233668389749</v>
      </c>
      <c r="BY104">
        <v>27.026000000000003</v>
      </c>
      <c r="BZ104">
        <v>0.37481708421540827</v>
      </c>
      <c r="CA104">
        <v>27.400817084215412</v>
      </c>
      <c r="CB104">
        <v>27.081396415786084</v>
      </c>
      <c r="CC104">
        <v>182.38499999999999</v>
      </c>
      <c r="CD104">
        <v>2.5294536337092883</v>
      </c>
      <c r="CE104">
        <v>184.91445363370929</v>
      </c>
      <c r="CF104">
        <v>182.75884279187244</v>
      </c>
      <c r="CG104">
        <v>113.10700000000001</v>
      </c>
      <c r="CH104">
        <v>1.5686537387831043</v>
      </c>
      <c r="CI104">
        <v>114.67565373878311</v>
      </c>
      <c r="CJ104">
        <v>113.33884053875219</v>
      </c>
      <c r="CK104">
        <v>690.95899999999995</v>
      </c>
      <c r="CL104">
        <v>9.5827439388882656</v>
      </c>
      <c r="CM104">
        <v>700.54174393888843</v>
      </c>
      <c r="CN104">
        <v>692.37528994505806</v>
      </c>
    </row>
    <row r="105" spans="1:92" x14ac:dyDescent="0.3">
      <c r="A105" s="18">
        <v>45355</v>
      </c>
      <c r="B105" s="2">
        <v>21</v>
      </c>
      <c r="C105" s="2" t="s">
        <v>178</v>
      </c>
      <c r="D105" s="9">
        <v>26.589704999999999</v>
      </c>
      <c r="E105">
        <v>1.1784928E-2</v>
      </c>
      <c r="G105">
        <v>6.0600000000000005</v>
      </c>
      <c r="H105">
        <v>8.7627083382897569E-2</v>
      </c>
      <c r="I105" s="34">
        <v>6.1476270833828979</v>
      </c>
      <c r="J105" s="34">
        <v>6.0751777408343806</v>
      </c>
      <c r="K105">
        <v>0.39800000000000002</v>
      </c>
      <c r="L105">
        <v>5.7550460703619183E-3</v>
      </c>
      <c r="M105" s="34">
        <v>0.40375504607036194</v>
      </c>
      <c r="N105" s="34">
        <v>0.39899682192278607</v>
      </c>
      <c r="O105">
        <v>14.370000000000001</v>
      </c>
      <c r="P105">
        <v>0.20778897495251447</v>
      </c>
      <c r="Q105" s="34">
        <v>14.577788974952515</v>
      </c>
      <c r="R105" s="34">
        <v>14.405990781483506</v>
      </c>
      <c r="S105">
        <v>1.218</v>
      </c>
      <c r="T105">
        <v>1.7612176165077428E-2</v>
      </c>
      <c r="U105" s="34">
        <v>1.2356121761650773</v>
      </c>
      <c r="V105" s="34">
        <v>1.2210505756330485</v>
      </c>
      <c r="W105">
        <v>0</v>
      </c>
      <c r="X105">
        <v>0</v>
      </c>
      <c r="Y105" s="34">
        <v>0</v>
      </c>
      <c r="Z105" s="34">
        <v>0</v>
      </c>
      <c r="AA105">
        <v>1.7270000000000001</v>
      </c>
      <c r="AB105">
        <v>2.4972272772650836E-2</v>
      </c>
      <c r="AC105" s="34">
        <v>1.751972272772651</v>
      </c>
      <c r="AD105" s="34">
        <v>1.7313254056800289</v>
      </c>
      <c r="AE105">
        <v>23.773000000000003</v>
      </c>
      <c r="AF105">
        <v>0.34375555334350227</v>
      </c>
      <c r="AG105" s="34">
        <v>24.116755553343502</v>
      </c>
      <c r="AH105" s="34">
        <v>23.832541325553748</v>
      </c>
      <c r="AJ105">
        <v>53.645000000000003</v>
      </c>
      <c r="AK105">
        <v>0.7757021267451385</v>
      </c>
      <c r="AL105" s="34">
        <v>54.420702126745141</v>
      </c>
      <c r="AM105" s="34">
        <v>53.779358070472007</v>
      </c>
      <c r="AN105">
        <v>3.3800000000000008</v>
      </c>
      <c r="AO105">
        <v>4.8874511853827358E-2</v>
      </c>
      <c r="AP105" s="34">
        <v>3.4288745118538282</v>
      </c>
      <c r="AQ105" s="34">
        <v>3.3884654726105956</v>
      </c>
      <c r="AR105">
        <v>278.58799999999985</v>
      </c>
      <c r="AS105">
        <v>4.0283587302763451</v>
      </c>
      <c r="AT105" s="34">
        <v>282.6163587302762</v>
      </c>
      <c r="AU105" s="34">
        <v>279.28574529101775</v>
      </c>
      <c r="AV105">
        <v>24.204000000000004</v>
      </c>
      <c r="AW105">
        <v>0.34998777660060271</v>
      </c>
      <c r="AX105" s="34">
        <v>24.553987776600607</v>
      </c>
      <c r="AY105" s="34">
        <v>24.264620798540491</v>
      </c>
      <c r="AZ105">
        <v>178.911</v>
      </c>
      <c r="BA105">
        <v>2.5870378077751792</v>
      </c>
      <c r="BB105" s="34">
        <v>181.49803780777518</v>
      </c>
      <c r="BC105" s="34">
        <v>179.35909650006928</v>
      </c>
      <c r="BD105">
        <v>104.28799999999998</v>
      </c>
      <c r="BE105">
        <v>1.507995589411818</v>
      </c>
      <c r="BF105" s="34">
        <v>105.7959955894118</v>
      </c>
      <c r="BG105" s="34">
        <v>104.54919739870228</v>
      </c>
      <c r="BH105">
        <v>643.01599999999985</v>
      </c>
      <c r="BI105">
        <v>9.2979565426629112</v>
      </c>
      <c r="BJ105" s="34">
        <v>652.31395654266271</v>
      </c>
      <c r="BK105" s="34">
        <v>644.62648353141242</v>
      </c>
      <c r="BM105">
        <v>59.705000000000005</v>
      </c>
      <c r="BN105">
        <v>0.8633292101280361</v>
      </c>
      <c r="BO105">
        <v>60.568329210128041</v>
      </c>
      <c r="BP105">
        <v>59.854535811306391</v>
      </c>
      <c r="BQ105">
        <v>3.7780000000000009</v>
      </c>
      <c r="BR105">
        <v>5.4629557924189276E-2</v>
      </c>
      <c r="BS105">
        <v>3.8326295579241902</v>
      </c>
      <c r="BT105">
        <v>3.7874622945333818</v>
      </c>
      <c r="BU105">
        <v>292.95799999999986</v>
      </c>
      <c r="BV105">
        <v>4.2361477052288592</v>
      </c>
      <c r="BW105">
        <v>297.19414770522872</v>
      </c>
      <c r="BX105">
        <v>293.69173607250127</v>
      </c>
      <c r="BY105">
        <v>25.422000000000004</v>
      </c>
      <c r="BZ105">
        <v>0.36759995276568014</v>
      </c>
      <c r="CA105">
        <v>25.789599952765684</v>
      </c>
      <c r="CB105">
        <v>25.485671374173538</v>
      </c>
      <c r="CC105">
        <v>178.911</v>
      </c>
      <c r="CD105">
        <v>2.5870378077751792</v>
      </c>
      <c r="CE105">
        <v>181.49803780777518</v>
      </c>
      <c r="CF105">
        <v>179.35909650006928</v>
      </c>
      <c r="CG105">
        <v>106.01499999999999</v>
      </c>
      <c r="CH105">
        <v>1.5329678621844689</v>
      </c>
      <c r="CI105">
        <v>107.54796786218445</v>
      </c>
      <c r="CJ105">
        <v>106.2805228043823</v>
      </c>
      <c r="CK105">
        <v>666.78899999999987</v>
      </c>
      <c r="CL105">
        <v>9.6417120960064135</v>
      </c>
      <c r="CM105">
        <v>676.43071209600623</v>
      </c>
      <c r="CN105">
        <v>668.45902485696615</v>
      </c>
    </row>
    <row r="106" spans="1:92" x14ac:dyDescent="0.3">
      <c r="A106" s="18">
        <v>45355</v>
      </c>
      <c r="B106" s="2">
        <v>22</v>
      </c>
      <c r="C106" s="2" t="s">
        <v>178</v>
      </c>
      <c r="D106" s="9">
        <v>22.400953000000001</v>
      </c>
      <c r="E106">
        <v>1.2214569E-2</v>
      </c>
      <c r="G106">
        <v>5.8659999999999997</v>
      </c>
      <c r="H106">
        <v>9.4821821392035849E-2</v>
      </c>
      <c r="I106" s="34">
        <v>5.9608218213920354</v>
      </c>
      <c r="J106" s="34">
        <v>5.8880129519579372</v>
      </c>
      <c r="K106">
        <v>0.35899999999999999</v>
      </c>
      <c r="L106">
        <v>5.8031084009104788E-3</v>
      </c>
      <c r="M106" s="34">
        <v>0.36480310840091046</v>
      </c>
      <c r="N106" s="34">
        <v>0.36034719566193307</v>
      </c>
      <c r="O106">
        <v>13.808</v>
      </c>
      <c r="P106">
        <v>0.22320145069574343</v>
      </c>
      <c r="Q106" s="34">
        <v>14.031201450695743</v>
      </c>
      <c r="R106" s="34">
        <v>13.859816372423321</v>
      </c>
      <c r="S106">
        <v>1.1890000000000001</v>
      </c>
      <c r="T106">
        <v>1.9219765706636655E-2</v>
      </c>
      <c r="U106" s="34">
        <v>1.2082197657066367</v>
      </c>
      <c r="V106" s="34">
        <v>1.1934618820112493</v>
      </c>
      <c r="W106">
        <v>0</v>
      </c>
      <c r="X106">
        <v>0</v>
      </c>
      <c r="Y106" s="34">
        <v>0</v>
      </c>
      <c r="Z106" s="34">
        <v>0</v>
      </c>
      <c r="AA106">
        <v>1.6379999999999999</v>
      </c>
      <c r="AB106">
        <v>2.6477692369613826E-2</v>
      </c>
      <c r="AC106" s="34">
        <v>1.6644776923696136</v>
      </c>
      <c r="AD106" s="34">
        <v>1.6441468147472043</v>
      </c>
      <c r="AE106">
        <v>22.86</v>
      </c>
      <c r="AF106">
        <v>0.3695238385649402</v>
      </c>
      <c r="AG106" s="34">
        <v>23.229523838564941</v>
      </c>
      <c r="AH106" s="34">
        <v>22.945785216801646</v>
      </c>
      <c r="AJ106">
        <v>51.411000000000023</v>
      </c>
      <c r="AK106">
        <v>0.83104068523456476</v>
      </c>
      <c r="AL106" s="34">
        <v>52.242040685234585</v>
      </c>
      <c r="AM106" s="34">
        <v>51.603926674583981</v>
      </c>
      <c r="AN106">
        <v>3.1099999999999994</v>
      </c>
      <c r="AO106">
        <v>5.0272053278082408E-2</v>
      </c>
      <c r="AP106" s="34">
        <v>3.1602720532780819</v>
      </c>
      <c r="AQ106" s="34">
        <v>3.1216706922245452</v>
      </c>
      <c r="AR106">
        <v>269.31600000000014</v>
      </c>
      <c r="AS106">
        <v>4.3533981674083773</v>
      </c>
      <c r="AT106" s="34">
        <v>273.66939816740853</v>
      </c>
      <c r="AU106" s="34">
        <v>270.32664442030426</v>
      </c>
      <c r="AV106">
        <v>23.257000000000001</v>
      </c>
      <c r="AW106">
        <v>0.37594120356539007</v>
      </c>
      <c r="AX106" s="34">
        <v>23.632941203565391</v>
      </c>
      <c r="AY106" s="34">
        <v>23.3442750125615</v>
      </c>
      <c r="AZ106">
        <v>176.76899999999998</v>
      </c>
      <c r="BA106">
        <v>2.8574085485251932</v>
      </c>
      <c r="BB106" s="34">
        <v>179.62640854852518</v>
      </c>
      <c r="BC106" s="34">
        <v>177.43234938708704</v>
      </c>
      <c r="BD106">
        <v>106.09599999999999</v>
      </c>
      <c r="BE106">
        <v>1.7150044259136439</v>
      </c>
      <c r="BF106" s="34">
        <v>107.81100442591364</v>
      </c>
      <c r="BG106" s="34">
        <v>106.49413947339401</v>
      </c>
      <c r="BH106">
        <v>629.95900000000017</v>
      </c>
      <c r="BI106">
        <v>10.183065083925252</v>
      </c>
      <c r="BJ106" s="34">
        <v>640.14206508392544</v>
      </c>
      <c r="BK106" s="34">
        <v>632.32300566015545</v>
      </c>
      <c r="BM106">
        <v>57.277000000000022</v>
      </c>
      <c r="BN106">
        <v>0.92586250662660063</v>
      </c>
      <c r="BO106">
        <v>58.202862506626623</v>
      </c>
      <c r="BP106">
        <v>57.491939626541921</v>
      </c>
      <c r="BQ106">
        <v>3.4689999999999994</v>
      </c>
      <c r="BR106">
        <v>5.6075161678992888E-2</v>
      </c>
      <c r="BS106">
        <v>3.5250751616789922</v>
      </c>
      <c r="BT106">
        <v>3.482017887886478</v>
      </c>
      <c r="BU106">
        <v>283.12400000000014</v>
      </c>
      <c r="BV106">
        <v>4.5765996181041206</v>
      </c>
      <c r="BW106">
        <v>287.70059961810426</v>
      </c>
      <c r="BX106">
        <v>284.18646079272759</v>
      </c>
      <c r="BY106">
        <v>24.446000000000002</v>
      </c>
      <c r="BZ106">
        <v>0.39516096927202671</v>
      </c>
      <c r="CA106">
        <v>24.841160969272028</v>
      </c>
      <c r="CB106">
        <v>24.537736894572749</v>
      </c>
      <c r="CC106">
        <v>176.76899999999998</v>
      </c>
      <c r="CD106">
        <v>2.8574085485251932</v>
      </c>
      <c r="CE106">
        <v>179.62640854852518</v>
      </c>
      <c r="CF106">
        <v>177.43234938708704</v>
      </c>
      <c r="CG106">
        <v>107.73399999999999</v>
      </c>
      <c r="CH106">
        <v>1.7414821182832576</v>
      </c>
      <c r="CI106">
        <v>109.47548211828325</v>
      </c>
      <c r="CJ106">
        <v>108.13828628814122</v>
      </c>
      <c r="CK106">
        <v>652.81900000000019</v>
      </c>
      <c r="CL106">
        <v>10.552588922490191</v>
      </c>
      <c r="CM106">
        <v>663.37158892249033</v>
      </c>
      <c r="CN106">
        <v>655.26879087695704</v>
      </c>
    </row>
    <row r="107" spans="1:92" x14ac:dyDescent="0.3">
      <c r="A107" s="18">
        <v>45355</v>
      </c>
      <c r="B107" s="2">
        <v>23</v>
      </c>
      <c r="C107" s="2" t="s">
        <v>178</v>
      </c>
      <c r="D107" s="9">
        <v>11.104677000000001</v>
      </c>
      <c r="E107">
        <v>1.2638015000000001E-2</v>
      </c>
      <c r="G107">
        <v>5.8220000000000001</v>
      </c>
      <c r="H107">
        <v>8.7677473092555816E-2</v>
      </c>
      <c r="I107" s="34">
        <v>5.9096774730925556</v>
      </c>
      <c r="J107" s="34">
        <v>5.83499088054245</v>
      </c>
      <c r="K107">
        <v>0.35399999999999998</v>
      </c>
      <c r="L107">
        <v>5.3311277009214621E-3</v>
      </c>
      <c r="M107" s="34">
        <v>0.35933112770092146</v>
      </c>
      <c r="N107" s="34">
        <v>0.35478989551907031</v>
      </c>
      <c r="O107">
        <v>13.648999999999999</v>
      </c>
      <c r="P107">
        <v>0.20554961014089562</v>
      </c>
      <c r="Q107" s="34">
        <v>13.854549610140895</v>
      </c>
      <c r="R107" s="34">
        <v>13.679455604349691</v>
      </c>
      <c r="S107">
        <v>1.1919999999999999</v>
      </c>
      <c r="T107">
        <v>1.7951141862989784E-2</v>
      </c>
      <c r="U107" s="34">
        <v>1.2099511418629898</v>
      </c>
      <c r="V107" s="34">
        <v>1.1946597611828582</v>
      </c>
      <c r="W107">
        <v>0</v>
      </c>
      <c r="X107">
        <v>0</v>
      </c>
      <c r="Y107" s="34">
        <v>0</v>
      </c>
      <c r="Z107" s="34">
        <v>0</v>
      </c>
      <c r="AA107">
        <v>1.556</v>
      </c>
      <c r="AB107">
        <v>2.3432866391620892E-2</v>
      </c>
      <c r="AC107" s="34">
        <v>1.5794328663916208</v>
      </c>
      <c r="AD107" s="34">
        <v>1.5594719701346706</v>
      </c>
      <c r="AE107">
        <v>22.573</v>
      </c>
      <c r="AF107">
        <v>0.3399422191889836</v>
      </c>
      <c r="AG107" s="34">
        <v>22.912942219188981</v>
      </c>
      <c r="AH107" s="34">
        <v>22.623368111728741</v>
      </c>
      <c r="AJ107">
        <v>48.694999999999993</v>
      </c>
      <c r="AK107">
        <v>0.73333125253212028</v>
      </c>
      <c r="AL107" s="34">
        <v>49.428331252532111</v>
      </c>
      <c r="AM107" s="34">
        <v>48.803655260737642</v>
      </c>
      <c r="AN107">
        <v>2.9949999999999997</v>
      </c>
      <c r="AO107">
        <v>4.5103749899038918E-2</v>
      </c>
      <c r="AP107" s="34">
        <v>3.0401037498990386</v>
      </c>
      <c r="AQ107" s="34">
        <v>3.0016828731062586</v>
      </c>
      <c r="AR107">
        <v>261.24099999999993</v>
      </c>
      <c r="AS107">
        <v>3.9342065867695575</v>
      </c>
      <c r="AT107" s="34">
        <v>265.17520658676949</v>
      </c>
      <c r="AU107" s="34">
        <v>261.82391834829781</v>
      </c>
      <c r="AV107">
        <v>22.766999999999989</v>
      </c>
      <c r="AW107">
        <v>0.34286379764655051</v>
      </c>
      <c r="AX107" s="34">
        <v>23.10986379764654</v>
      </c>
      <c r="AY107" s="34">
        <v>22.817800992323928</v>
      </c>
      <c r="AZ107">
        <v>174.69499999999999</v>
      </c>
      <c r="BA107">
        <v>2.630851281673658</v>
      </c>
      <c r="BB107" s="34">
        <v>177.32585128167366</v>
      </c>
      <c r="BC107" s="34">
        <v>175.08480451328811</v>
      </c>
      <c r="BD107">
        <v>102.05</v>
      </c>
      <c r="BE107">
        <v>1.5368406267769357</v>
      </c>
      <c r="BF107" s="34">
        <v>103.58684062677693</v>
      </c>
      <c r="BG107" s="34">
        <v>102.27770858113313</v>
      </c>
      <c r="BH107">
        <v>612.44299999999987</v>
      </c>
      <c r="BI107">
        <v>9.2231972952978616</v>
      </c>
      <c r="BJ107" s="34">
        <v>621.66619729529782</v>
      </c>
      <c r="BK107" s="34">
        <v>613.8095705688869</v>
      </c>
      <c r="BM107">
        <v>54.516999999999996</v>
      </c>
      <c r="BN107">
        <v>0.82100872562467608</v>
      </c>
      <c r="BO107">
        <v>55.338008725624668</v>
      </c>
      <c r="BP107">
        <v>54.638646141280091</v>
      </c>
      <c r="BQ107">
        <v>3.3489999999999998</v>
      </c>
      <c r="BR107">
        <v>5.0434877599960383E-2</v>
      </c>
      <c r="BS107">
        <v>3.3994348775999601</v>
      </c>
      <c r="BT107">
        <v>3.3564727686253288</v>
      </c>
      <c r="BU107">
        <v>274.88999999999993</v>
      </c>
      <c r="BV107">
        <v>4.1397561969104535</v>
      </c>
      <c r="BW107">
        <v>279.0297561969104</v>
      </c>
      <c r="BX107">
        <v>275.50337395264751</v>
      </c>
      <c r="BY107">
        <v>23.958999999999989</v>
      </c>
      <c r="BZ107">
        <v>0.3608149395095403</v>
      </c>
      <c r="CA107">
        <v>24.319814939509531</v>
      </c>
      <c r="CB107">
        <v>24.012460753506787</v>
      </c>
      <c r="CC107">
        <v>174.69499999999999</v>
      </c>
      <c r="CD107">
        <v>2.630851281673658</v>
      </c>
      <c r="CE107">
        <v>177.32585128167366</v>
      </c>
      <c r="CF107">
        <v>175.08480451328811</v>
      </c>
      <c r="CG107">
        <v>103.60599999999999</v>
      </c>
      <c r="CH107">
        <v>1.5602734931685565</v>
      </c>
      <c r="CI107">
        <v>105.16627349316856</v>
      </c>
      <c r="CJ107">
        <v>103.83718055126779</v>
      </c>
      <c r="CK107">
        <v>635.01599999999985</v>
      </c>
      <c r="CL107">
        <v>9.5631395144868456</v>
      </c>
      <c r="CM107">
        <v>644.57913951448677</v>
      </c>
      <c r="CN107">
        <v>636.43293868061562</v>
      </c>
    </row>
    <row r="108" spans="1:92" x14ac:dyDescent="0.3">
      <c r="A108" s="18">
        <v>45355</v>
      </c>
      <c r="B108" s="2">
        <v>24</v>
      </c>
      <c r="C108" s="2" t="s">
        <v>23</v>
      </c>
      <c r="D108" s="9">
        <v>10.560509</v>
      </c>
      <c r="E108">
        <v>1.1828589E-2</v>
      </c>
      <c r="G108">
        <v>5.96</v>
      </c>
      <c r="H108">
        <v>0.10064496036620812</v>
      </c>
      <c r="I108" s="34">
        <v>6.0606449603662078</v>
      </c>
      <c r="J108" s="34">
        <v>5.9889560820551146</v>
      </c>
      <c r="K108">
        <v>0.35399999999999998</v>
      </c>
      <c r="L108">
        <v>5.977905364033166E-3</v>
      </c>
      <c r="M108" s="34">
        <v>0.35997790536403312</v>
      </c>
      <c r="N108" s="34">
        <v>0.35571987467240107</v>
      </c>
      <c r="O108">
        <v>13.657</v>
      </c>
      <c r="P108">
        <v>0.23062218518813829</v>
      </c>
      <c r="Q108" s="34">
        <v>13.887622185188139</v>
      </c>
      <c r="R108" s="34">
        <v>13.723351210172266</v>
      </c>
      <c r="S108">
        <v>1.1299999999999999</v>
      </c>
      <c r="T108">
        <v>1.9082014297619992E-2</v>
      </c>
      <c r="U108" s="34">
        <v>1.1490820142976199</v>
      </c>
      <c r="V108" s="34">
        <v>1.1354899954232012</v>
      </c>
      <c r="W108">
        <v>0</v>
      </c>
      <c r="X108">
        <v>0</v>
      </c>
      <c r="Y108" s="34">
        <v>0</v>
      </c>
      <c r="Z108" s="34">
        <v>0</v>
      </c>
      <c r="AA108">
        <v>1.391</v>
      </c>
      <c r="AB108">
        <v>2.3489452998220719E-2</v>
      </c>
      <c r="AC108" s="34">
        <v>1.4144894529982208</v>
      </c>
      <c r="AD108" s="34">
        <v>1.3977580386138699</v>
      </c>
      <c r="AE108">
        <v>22.491999999999997</v>
      </c>
      <c r="AF108">
        <v>0.37981651821422024</v>
      </c>
      <c r="AG108" s="34">
        <v>22.871816518214221</v>
      </c>
      <c r="AH108" s="34">
        <v>22.60127520093685</v>
      </c>
      <c r="AJ108">
        <v>46.163000000000011</v>
      </c>
      <c r="AK108">
        <v>0.77954250090356814</v>
      </c>
      <c r="AL108" s="34">
        <v>46.942542500903578</v>
      </c>
      <c r="AM108" s="34">
        <v>46.387278459045355</v>
      </c>
      <c r="AN108">
        <v>3.0169999999999999</v>
      </c>
      <c r="AO108">
        <v>5.0947289500813737E-2</v>
      </c>
      <c r="AP108" s="34">
        <v>3.0679472895008137</v>
      </c>
      <c r="AQ108" s="34">
        <v>3.0316578019396445</v>
      </c>
      <c r="AR108">
        <v>254.29100000000008</v>
      </c>
      <c r="AS108">
        <v>4.2941455732354763</v>
      </c>
      <c r="AT108" s="34">
        <v>258.58514557323554</v>
      </c>
      <c r="AU108" s="34">
        <v>255.52644816474455</v>
      </c>
      <c r="AV108">
        <v>22.160999999999994</v>
      </c>
      <c r="AW108">
        <v>0.37422700783146601</v>
      </c>
      <c r="AX108" s="34">
        <v>22.535227007831459</v>
      </c>
      <c r="AY108" s="34">
        <v>22.268667069534121</v>
      </c>
      <c r="AZ108">
        <v>153.09300000000002</v>
      </c>
      <c r="BA108">
        <v>2.5852414290845473</v>
      </c>
      <c r="BB108" s="34">
        <v>155.67824142908455</v>
      </c>
      <c r="BC108" s="34">
        <v>153.83678749497713</v>
      </c>
      <c r="BD108">
        <v>102.47000000000001</v>
      </c>
      <c r="BE108">
        <v>1.7303840752894879</v>
      </c>
      <c r="BF108" s="34">
        <v>104.20038407528951</v>
      </c>
      <c r="BG108" s="34">
        <v>102.96784055842076</v>
      </c>
      <c r="BH108">
        <v>581.19500000000016</v>
      </c>
      <c r="BI108">
        <v>9.8144878758453586</v>
      </c>
      <c r="BJ108" s="34">
        <v>591.00948787584548</v>
      </c>
      <c r="BK108" s="34">
        <v>584.01867954866157</v>
      </c>
      <c r="BM108">
        <v>52.123000000000012</v>
      </c>
      <c r="BN108">
        <v>0.88018746126977621</v>
      </c>
      <c r="BO108">
        <v>53.003187461269789</v>
      </c>
      <c r="BP108">
        <v>52.376234541100473</v>
      </c>
      <c r="BQ108">
        <v>3.371</v>
      </c>
      <c r="BR108">
        <v>5.6925194864846901E-2</v>
      </c>
      <c r="BS108">
        <v>3.427925194864847</v>
      </c>
      <c r="BT108">
        <v>3.3873776766120454</v>
      </c>
      <c r="BU108">
        <v>267.94800000000009</v>
      </c>
      <c r="BV108">
        <v>4.5247677584236143</v>
      </c>
      <c r="BW108">
        <v>272.47276775842369</v>
      </c>
      <c r="BX108">
        <v>269.24979937491679</v>
      </c>
      <c r="BY108">
        <v>23.290999999999993</v>
      </c>
      <c r="BZ108">
        <v>0.39330902212908603</v>
      </c>
      <c r="CA108">
        <v>23.684309022129078</v>
      </c>
      <c r="CB108">
        <v>23.404157064957321</v>
      </c>
      <c r="CC108">
        <v>153.09300000000002</v>
      </c>
      <c r="CD108">
        <v>2.5852414290845473</v>
      </c>
      <c r="CE108">
        <v>155.67824142908455</v>
      </c>
      <c r="CF108">
        <v>153.83678749497713</v>
      </c>
      <c r="CG108">
        <v>103.86100000000002</v>
      </c>
      <c r="CH108">
        <v>1.7538735282877087</v>
      </c>
      <c r="CI108">
        <v>105.61487352828773</v>
      </c>
      <c r="CJ108">
        <v>104.36559859703463</v>
      </c>
      <c r="CK108">
        <v>603.68700000000013</v>
      </c>
      <c r="CL108">
        <v>10.194304394059579</v>
      </c>
      <c r="CM108">
        <v>613.88130439405973</v>
      </c>
      <c r="CN108">
        <v>606.61995474959838</v>
      </c>
    </row>
    <row r="109" spans="1:92" x14ac:dyDescent="0.3">
      <c r="A109" s="18">
        <v>45356</v>
      </c>
      <c r="B109" s="2">
        <v>1</v>
      </c>
      <c r="C109" s="2" t="s">
        <v>23</v>
      </c>
      <c r="D109" s="9">
        <v>10.376283000000001</v>
      </c>
      <c r="E109">
        <v>1.1690582E-2</v>
      </c>
      <c r="G109">
        <v>5.7590000000000003</v>
      </c>
      <c r="H109">
        <v>9.5203355853468397E-2</v>
      </c>
      <c r="I109" s="34">
        <v>5.8542033558534685</v>
      </c>
      <c r="J109" s="34">
        <v>5.7857643114771884</v>
      </c>
      <c r="K109">
        <v>0.35399999999999998</v>
      </c>
      <c r="L109">
        <v>5.8520555603625291E-3</v>
      </c>
      <c r="M109" s="34">
        <v>0.35985205556036248</v>
      </c>
      <c r="N109" s="34">
        <v>0.35564517559696551</v>
      </c>
      <c r="O109">
        <v>13.145</v>
      </c>
      <c r="P109">
        <v>0.21730302356204931</v>
      </c>
      <c r="Q109" s="34">
        <v>13.362303023562049</v>
      </c>
      <c r="R109" s="34">
        <v>13.206089924356249</v>
      </c>
      <c r="S109">
        <v>1.1499999999999999</v>
      </c>
      <c r="T109">
        <v>1.9010914955979969E-2</v>
      </c>
      <c r="U109" s="34">
        <v>1.16901091495598</v>
      </c>
      <c r="V109" s="34">
        <v>1.1553444969957922</v>
      </c>
      <c r="W109">
        <v>0</v>
      </c>
      <c r="X109">
        <v>0</v>
      </c>
      <c r="Y109" s="34">
        <v>0</v>
      </c>
      <c r="Z109" s="34">
        <v>0</v>
      </c>
      <c r="AA109">
        <v>1.351</v>
      </c>
      <c r="AB109">
        <v>2.2333692265677337E-2</v>
      </c>
      <c r="AC109" s="34">
        <v>1.3733336922656774</v>
      </c>
      <c r="AD109" s="34">
        <v>1.3572786221228827</v>
      </c>
      <c r="AE109">
        <v>21.758999999999997</v>
      </c>
      <c r="AF109">
        <v>0.35970304219753751</v>
      </c>
      <c r="AG109" s="34">
        <v>22.118703042197538</v>
      </c>
      <c r="AH109" s="34">
        <v>21.860122530549077</v>
      </c>
      <c r="AJ109">
        <v>44.772999999999996</v>
      </c>
      <c r="AK109">
        <v>0.74015277854268791</v>
      </c>
      <c r="AL109" s="34">
        <v>45.513152778542683</v>
      </c>
      <c r="AM109" s="34">
        <v>44.981077533906607</v>
      </c>
      <c r="AN109">
        <v>2.8369999999999997</v>
      </c>
      <c r="AO109">
        <v>4.6899100634882757E-2</v>
      </c>
      <c r="AP109" s="34">
        <v>2.8838991006348826</v>
      </c>
      <c r="AQ109" s="34">
        <v>2.8501846417191845</v>
      </c>
      <c r="AR109">
        <v>249.71299999999994</v>
      </c>
      <c r="AS109">
        <v>4.1280631360022833</v>
      </c>
      <c r="AT109" s="34">
        <v>253.84106313600222</v>
      </c>
      <c r="AU109" s="34">
        <v>250.87351337244363</v>
      </c>
      <c r="AV109">
        <v>22.553000000000004</v>
      </c>
      <c r="AW109">
        <v>0.37282883913236203</v>
      </c>
      <c r="AX109" s="34">
        <v>22.925828839132368</v>
      </c>
      <c r="AY109" s="34">
        <v>22.657812557170526</v>
      </c>
      <c r="AZ109">
        <v>152.49100000000001</v>
      </c>
      <c r="BA109">
        <v>2.5208638543933404</v>
      </c>
      <c r="BB109" s="34">
        <v>155.01186385439337</v>
      </c>
      <c r="BC109" s="34">
        <v>153.19968494903077</v>
      </c>
      <c r="BD109">
        <v>104.211</v>
      </c>
      <c r="BE109">
        <v>1.7227360508501119</v>
      </c>
      <c r="BF109" s="34">
        <v>105.93373605085011</v>
      </c>
      <c r="BG109" s="34">
        <v>104.69530902298131</v>
      </c>
      <c r="BH109">
        <v>576.57799999999997</v>
      </c>
      <c r="BI109">
        <v>9.5315437595556674</v>
      </c>
      <c r="BJ109" s="34">
        <v>586.10954375955566</v>
      </c>
      <c r="BK109" s="34">
        <v>579.25758207725198</v>
      </c>
      <c r="BM109">
        <v>50.531999999999996</v>
      </c>
      <c r="BN109">
        <v>0.8353561343961563</v>
      </c>
      <c r="BO109">
        <v>51.367356134396154</v>
      </c>
      <c r="BP109">
        <v>50.766841845383794</v>
      </c>
      <c r="BQ109">
        <v>3.1909999999999998</v>
      </c>
      <c r="BR109">
        <v>5.2751156195245286E-2</v>
      </c>
      <c r="BS109">
        <v>3.2437511561952452</v>
      </c>
      <c r="BT109">
        <v>3.2058298173161499</v>
      </c>
      <c r="BU109">
        <v>262.85799999999995</v>
      </c>
      <c r="BV109">
        <v>4.3453661595643327</v>
      </c>
      <c r="BW109">
        <v>267.20336615956427</v>
      </c>
      <c r="BX109">
        <v>264.07960329679986</v>
      </c>
      <c r="BY109">
        <v>23.703000000000003</v>
      </c>
      <c r="BZ109">
        <v>0.39183975408834198</v>
      </c>
      <c r="CA109">
        <v>24.094839754088348</v>
      </c>
      <c r="CB109">
        <v>23.813157054166318</v>
      </c>
      <c r="CC109">
        <v>152.49100000000001</v>
      </c>
      <c r="CD109">
        <v>2.5208638543933404</v>
      </c>
      <c r="CE109">
        <v>155.01186385439337</v>
      </c>
      <c r="CF109">
        <v>153.19968494903077</v>
      </c>
      <c r="CG109">
        <v>105.562</v>
      </c>
      <c r="CH109">
        <v>1.7450697431157893</v>
      </c>
      <c r="CI109">
        <v>107.30706974311579</v>
      </c>
      <c r="CJ109">
        <v>106.05258764510418</v>
      </c>
      <c r="CK109">
        <v>598.33699999999999</v>
      </c>
      <c r="CL109">
        <v>9.8912468017532049</v>
      </c>
      <c r="CM109">
        <v>608.22824680175324</v>
      </c>
      <c r="CN109">
        <v>601.1177046078011</v>
      </c>
    </row>
    <row r="110" spans="1:92" x14ac:dyDescent="0.3">
      <c r="A110" s="18">
        <v>45356</v>
      </c>
      <c r="B110" s="2">
        <v>2</v>
      </c>
      <c r="C110" s="2" t="s">
        <v>23</v>
      </c>
      <c r="D110" s="9">
        <v>12.350218</v>
      </c>
      <c r="E110">
        <v>1.1804679E-2</v>
      </c>
      <c r="G110">
        <v>5.6690000000000005</v>
      </c>
      <c r="H110">
        <v>9.3513893672974219E-2</v>
      </c>
      <c r="I110" s="34">
        <v>5.762513893672975</v>
      </c>
      <c r="J110" s="34">
        <v>5.6944892669251255</v>
      </c>
      <c r="K110">
        <v>0.36899999999999999</v>
      </c>
      <c r="L110">
        <v>6.0868983533828693E-3</v>
      </c>
      <c r="M110" s="34">
        <v>0.37508689835338288</v>
      </c>
      <c r="N110" s="34">
        <v>0.37065911792121553</v>
      </c>
      <c r="O110">
        <v>12.914</v>
      </c>
      <c r="P110">
        <v>0.21302494670890612</v>
      </c>
      <c r="Q110" s="34">
        <v>13.127024946708906</v>
      </c>
      <c r="R110" s="34">
        <v>12.972064630988013</v>
      </c>
      <c r="S110">
        <v>1.2310000000000001</v>
      </c>
      <c r="T110">
        <v>2.030615683743716E-2</v>
      </c>
      <c r="U110" s="34">
        <v>1.2513061568374373</v>
      </c>
      <c r="V110" s="34">
        <v>1.2365348893252477</v>
      </c>
      <c r="W110">
        <v>0</v>
      </c>
      <c r="X110">
        <v>0</v>
      </c>
      <c r="Y110" s="34">
        <v>0</v>
      </c>
      <c r="Z110" s="34">
        <v>0</v>
      </c>
      <c r="AA110">
        <v>1.3640000000000001</v>
      </c>
      <c r="AB110">
        <v>2.2500079550174076E-2</v>
      </c>
      <c r="AC110" s="34">
        <v>1.3865000795501741</v>
      </c>
      <c r="AD110" s="34">
        <v>1.3701328911776098</v>
      </c>
      <c r="AE110">
        <v>21.547000000000001</v>
      </c>
      <c r="AF110">
        <v>0.35543197512287444</v>
      </c>
      <c r="AG110" s="34">
        <v>21.902431975122873</v>
      </c>
      <c r="AH110" s="34">
        <v>21.643880796337214</v>
      </c>
      <c r="AJ110">
        <v>44.351000000000006</v>
      </c>
      <c r="AK110">
        <v>0.73159899423003705</v>
      </c>
      <c r="AL110" s="34">
        <v>45.082598994230047</v>
      </c>
      <c r="AM110" s="34">
        <v>44.550413384617435</v>
      </c>
      <c r="AN110">
        <v>2.7690000000000001</v>
      </c>
      <c r="AO110">
        <v>4.5676481139612909E-2</v>
      </c>
      <c r="AP110" s="34">
        <v>2.814676481139613</v>
      </c>
      <c r="AQ110" s="34">
        <v>2.7814501287909104</v>
      </c>
      <c r="AR110">
        <v>247.52400000000009</v>
      </c>
      <c r="AS110">
        <v>4.0830716206578366</v>
      </c>
      <c r="AT110" s="34">
        <v>251.60707162065793</v>
      </c>
      <c r="AU110" s="34">
        <v>248.63693090604605</v>
      </c>
      <c r="AV110">
        <v>22.638000000000005</v>
      </c>
      <c r="AW110">
        <v>0.37342873963111495</v>
      </c>
      <c r="AX110" s="34">
        <v>23.011428739631121</v>
      </c>
      <c r="AY110" s="34">
        <v>22.739786210028399</v>
      </c>
      <c r="AZ110">
        <v>147.67100000000002</v>
      </c>
      <c r="BA110">
        <v>2.4359305331772405</v>
      </c>
      <c r="BB110" s="34">
        <v>150.10693053317726</v>
      </c>
      <c r="BC110" s="34">
        <v>148.3349664025578</v>
      </c>
      <c r="BD110">
        <v>99.548000000000016</v>
      </c>
      <c r="BE110">
        <v>1.6421099113348454</v>
      </c>
      <c r="BF110" s="34">
        <v>101.19010991133486</v>
      </c>
      <c r="BG110" s="34">
        <v>99.99559314585683</v>
      </c>
      <c r="BH110">
        <v>564.5010000000002</v>
      </c>
      <c r="BI110">
        <v>9.311816280170687</v>
      </c>
      <c r="BJ110" s="34">
        <v>573.81281628017086</v>
      </c>
      <c r="BK110" s="34">
        <v>567.03914017789737</v>
      </c>
      <c r="BM110">
        <v>50.02000000000001</v>
      </c>
      <c r="BN110">
        <v>0.82511288790301129</v>
      </c>
      <c r="BO110">
        <v>50.845112887903021</v>
      </c>
      <c r="BP110">
        <v>50.24490265154256</v>
      </c>
      <c r="BQ110">
        <v>3.1379999999999999</v>
      </c>
      <c r="BR110">
        <v>5.1763379492995781E-2</v>
      </c>
      <c r="BS110">
        <v>3.1897633794929958</v>
      </c>
      <c r="BT110">
        <v>3.1521092467121257</v>
      </c>
      <c r="BU110">
        <v>260.4380000000001</v>
      </c>
      <c r="BV110">
        <v>4.2960965673667424</v>
      </c>
      <c r="BW110">
        <v>264.73409656736686</v>
      </c>
      <c r="BX110">
        <v>261.60899553703405</v>
      </c>
      <c r="BY110">
        <v>23.869000000000007</v>
      </c>
      <c r="BZ110">
        <v>0.39373489646855209</v>
      </c>
      <c r="CA110">
        <v>24.262734896468558</v>
      </c>
      <c r="CB110">
        <v>23.976321099353648</v>
      </c>
      <c r="CC110">
        <v>147.67100000000002</v>
      </c>
      <c r="CD110">
        <v>2.4359305331772405</v>
      </c>
      <c r="CE110">
        <v>150.10693053317726</v>
      </c>
      <c r="CF110">
        <v>148.3349664025578</v>
      </c>
      <c r="CG110">
        <v>100.91200000000002</v>
      </c>
      <c r="CH110">
        <v>1.6646099908850194</v>
      </c>
      <c r="CI110">
        <v>102.57660999088503</v>
      </c>
      <c r="CJ110">
        <v>101.36572603703443</v>
      </c>
      <c r="CK110">
        <v>586.04800000000023</v>
      </c>
      <c r="CL110">
        <v>9.6672482552935612</v>
      </c>
      <c r="CM110">
        <v>595.71524825529377</v>
      </c>
      <c r="CN110">
        <v>588.68302097423452</v>
      </c>
    </row>
    <row r="111" spans="1:92" x14ac:dyDescent="0.3">
      <c r="A111" s="18">
        <v>45356</v>
      </c>
      <c r="B111" s="2">
        <v>3</v>
      </c>
      <c r="C111" s="2" t="s">
        <v>23</v>
      </c>
      <c r="D111" s="9">
        <v>11.100593999999999</v>
      </c>
      <c r="E111">
        <v>1.2094047E-2</v>
      </c>
      <c r="G111">
        <v>5.5350000000000001</v>
      </c>
      <c r="H111">
        <v>9.0612672309994757E-2</v>
      </c>
      <c r="I111" s="34">
        <v>5.6256126723099946</v>
      </c>
      <c r="J111" s="34">
        <v>5.5575762482472815</v>
      </c>
      <c r="K111">
        <v>0.38300000000000001</v>
      </c>
      <c r="L111">
        <v>6.2700367650818413E-3</v>
      </c>
      <c r="M111" s="34">
        <v>0.38927003676508187</v>
      </c>
      <c r="N111" s="34">
        <v>0.38456218664475322</v>
      </c>
      <c r="O111">
        <v>12.895</v>
      </c>
      <c r="P111">
        <v>0.21110215165987034</v>
      </c>
      <c r="Q111" s="34">
        <v>13.10610215165987</v>
      </c>
      <c r="R111" s="34">
        <v>12.947596336250895</v>
      </c>
      <c r="S111">
        <v>1.2450000000000001</v>
      </c>
      <c r="T111">
        <v>2.038171219980912E-2</v>
      </c>
      <c r="U111" s="34">
        <v>1.2653817121998092</v>
      </c>
      <c r="V111" s="34">
        <v>1.2500781262995242</v>
      </c>
      <c r="W111">
        <v>0</v>
      </c>
      <c r="X111">
        <v>0</v>
      </c>
      <c r="Y111" s="34">
        <v>0</v>
      </c>
      <c r="Z111" s="34">
        <v>0</v>
      </c>
      <c r="AA111">
        <v>1.3140000000000001</v>
      </c>
      <c r="AB111">
        <v>2.1511301068714204E-2</v>
      </c>
      <c r="AC111" s="34">
        <v>1.3355113010687143</v>
      </c>
      <c r="AD111" s="34">
        <v>1.3193595646245579</v>
      </c>
      <c r="AE111">
        <v>21.372</v>
      </c>
      <c r="AF111">
        <v>0.3498778740034702</v>
      </c>
      <c r="AG111" s="34">
        <v>21.721877874003468</v>
      </c>
      <c r="AH111" s="34">
        <v>21.459172462067013</v>
      </c>
      <c r="AJ111">
        <v>44.108000000000004</v>
      </c>
      <c r="AK111">
        <v>0.72208559173428166</v>
      </c>
      <c r="AL111" s="34">
        <v>44.830085591734289</v>
      </c>
      <c r="AM111" s="34">
        <v>44.287908429573832</v>
      </c>
      <c r="AN111">
        <v>2.7410000000000001</v>
      </c>
      <c r="AO111">
        <v>4.4872508545925137E-2</v>
      </c>
      <c r="AP111" s="34">
        <v>2.7858725085459253</v>
      </c>
      <c r="AQ111" s="34">
        <v>2.7521800354915626</v>
      </c>
      <c r="AR111">
        <v>246.12500000000006</v>
      </c>
      <c r="AS111">
        <v>4.0292762370907793</v>
      </c>
      <c r="AT111" s="34">
        <v>250.15427623709084</v>
      </c>
      <c r="AU111" s="34">
        <v>247.12889866302848</v>
      </c>
      <c r="AV111">
        <v>22.590999999999994</v>
      </c>
      <c r="AW111">
        <v>0.36983394402079328</v>
      </c>
      <c r="AX111" s="34">
        <v>22.960833944020788</v>
      </c>
      <c r="AY111" s="34">
        <v>22.683144539142603</v>
      </c>
      <c r="AZ111">
        <v>146.13</v>
      </c>
      <c r="BA111">
        <v>2.3922727741028966</v>
      </c>
      <c r="BB111" s="34">
        <v>148.5222727741029</v>
      </c>
      <c r="BC111" s="34">
        <v>146.72603742662608</v>
      </c>
      <c r="BD111">
        <v>97.238</v>
      </c>
      <c r="BE111">
        <v>1.5918690207911959</v>
      </c>
      <c r="BF111" s="34">
        <v>98.829869020791193</v>
      </c>
      <c r="BG111" s="34">
        <v>97.634615939849894</v>
      </c>
      <c r="BH111">
        <v>558.93299999999999</v>
      </c>
      <c r="BI111">
        <v>9.1502100762858714</v>
      </c>
      <c r="BJ111" s="34">
        <v>568.08321007628592</v>
      </c>
      <c r="BK111" s="34">
        <v>561.21278503371241</v>
      </c>
      <c r="BM111">
        <v>49.643000000000001</v>
      </c>
      <c r="BN111">
        <v>0.81269826404427636</v>
      </c>
      <c r="BO111">
        <v>50.455698264044287</v>
      </c>
      <c r="BP111">
        <v>49.845484677821112</v>
      </c>
      <c r="BQ111">
        <v>3.1240000000000001</v>
      </c>
      <c r="BR111">
        <v>5.1142545311006982E-2</v>
      </c>
      <c r="BS111">
        <v>3.1751425453110071</v>
      </c>
      <c r="BT111">
        <v>3.1367422221363159</v>
      </c>
      <c r="BU111">
        <v>259.02000000000004</v>
      </c>
      <c r="BV111">
        <v>4.2403783887506492</v>
      </c>
      <c r="BW111">
        <v>263.26037838875072</v>
      </c>
      <c r="BX111">
        <v>260.07649499927936</v>
      </c>
      <c r="BY111">
        <v>23.835999999999995</v>
      </c>
      <c r="BZ111">
        <v>0.39021565622060239</v>
      </c>
      <c r="CA111">
        <v>24.226215656220596</v>
      </c>
      <c r="CB111">
        <v>23.933222665442127</v>
      </c>
      <c r="CC111">
        <v>146.13</v>
      </c>
      <c r="CD111">
        <v>2.3922727741028966</v>
      </c>
      <c r="CE111">
        <v>148.5222727741029</v>
      </c>
      <c r="CF111">
        <v>146.72603742662608</v>
      </c>
      <c r="CG111">
        <v>98.551999999999992</v>
      </c>
      <c r="CH111">
        <v>1.6133803218599101</v>
      </c>
      <c r="CI111">
        <v>100.16538032185991</v>
      </c>
      <c r="CJ111">
        <v>98.953975504474457</v>
      </c>
      <c r="CK111">
        <v>580.30499999999995</v>
      </c>
      <c r="CL111">
        <v>9.5000879502893412</v>
      </c>
      <c r="CM111">
        <v>589.80508795028936</v>
      </c>
      <c r="CN111">
        <v>582.67195749577945</v>
      </c>
    </row>
    <row r="112" spans="1:92" x14ac:dyDescent="0.3">
      <c r="A112" s="18">
        <v>45356</v>
      </c>
      <c r="B112" s="2">
        <v>4</v>
      </c>
      <c r="C112" s="2" t="s">
        <v>23</v>
      </c>
      <c r="D112" s="9">
        <v>12.450898</v>
      </c>
      <c r="E112">
        <v>1.2288954E-2</v>
      </c>
      <c r="G112">
        <v>5.5369999999999999</v>
      </c>
      <c r="H112">
        <v>9.1924565500491384E-2</v>
      </c>
      <c r="I112" s="34">
        <v>5.6289245655004914</v>
      </c>
      <c r="J112" s="34">
        <v>5.5597509704455863</v>
      </c>
      <c r="K112">
        <v>0.46200000000000002</v>
      </c>
      <c r="L112">
        <v>7.6700648837325306E-3</v>
      </c>
      <c r="M112" s="34">
        <v>0.46967006488373253</v>
      </c>
      <c r="N112" s="34">
        <v>0.46389831106119933</v>
      </c>
      <c r="O112">
        <v>12.863</v>
      </c>
      <c r="P112">
        <v>0.21354988008539294</v>
      </c>
      <c r="Q112" s="34">
        <v>13.076549880085393</v>
      </c>
      <c r="R112" s="34">
        <v>12.915852760130319</v>
      </c>
      <c r="S112">
        <v>1.276</v>
      </c>
      <c r="T112">
        <v>2.1183988726499368E-2</v>
      </c>
      <c r="U112" s="34">
        <v>1.2971839887264993</v>
      </c>
      <c r="V112" s="34">
        <v>1.281242954359503</v>
      </c>
      <c r="W112">
        <v>0</v>
      </c>
      <c r="X112">
        <v>0</v>
      </c>
      <c r="Y112" s="34">
        <v>0</v>
      </c>
      <c r="Z112" s="34">
        <v>0</v>
      </c>
      <c r="AA112">
        <v>1.319</v>
      </c>
      <c r="AB112">
        <v>2.1897869224335946E-2</v>
      </c>
      <c r="AC112" s="34">
        <v>1.3408978692243358</v>
      </c>
      <c r="AD112" s="34">
        <v>1.3244196369907399</v>
      </c>
      <c r="AE112">
        <v>21.456999999999997</v>
      </c>
      <c r="AF112">
        <v>0.35622636842045219</v>
      </c>
      <c r="AG112" s="34">
        <v>21.813226368420452</v>
      </c>
      <c r="AH112" s="34">
        <v>21.545164632987348</v>
      </c>
      <c r="AJ112">
        <v>44.438000000000009</v>
      </c>
      <c r="AK112">
        <v>0.7377539898339962</v>
      </c>
      <c r="AL112" s="34">
        <v>45.175753989834007</v>
      </c>
      <c r="AM112" s="34">
        <v>44.620591227137623</v>
      </c>
      <c r="AN112">
        <v>2.7699999999999996</v>
      </c>
      <c r="AO112">
        <v>4.5987185558309746E-2</v>
      </c>
      <c r="AP112" s="34">
        <v>2.8159871855583094</v>
      </c>
      <c r="AQ112" s="34">
        <v>2.7813816485703939</v>
      </c>
      <c r="AR112">
        <v>246.64799999999994</v>
      </c>
      <c r="AS112">
        <v>4.0948185355906075</v>
      </c>
      <c r="AT112" s="34">
        <v>250.74281853559054</v>
      </c>
      <c r="AU112" s="34">
        <v>247.66145157277634</v>
      </c>
      <c r="AV112">
        <v>23.230999999999998</v>
      </c>
      <c r="AW112">
        <v>0.38567808942422166</v>
      </c>
      <c r="AX112" s="34">
        <v>23.616678089424219</v>
      </c>
      <c r="AY112" s="34">
        <v>23.32645381875048</v>
      </c>
      <c r="AZ112">
        <v>138.535</v>
      </c>
      <c r="BA112">
        <v>2.2999403434369827</v>
      </c>
      <c r="BB112" s="34">
        <v>140.83494034343698</v>
      </c>
      <c r="BC112" s="34">
        <v>139.10422623996374</v>
      </c>
      <c r="BD112">
        <v>96.915999999999997</v>
      </c>
      <c r="BE112">
        <v>1.6089870308913894</v>
      </c>
      <c r="BF112" s="34">
        <v>98.524987030891381</v>
      </c>
      <c r="BG112" s="34">
        <v>97.314217997418169</v>
      </c>
      <c r="BH112">
        <v>552.53800000000001</v>
      </c>
      <c r="BI112">
        <v>9.173165174735507</v>
      </c>
      <c r="BJ112" s="34">
        <v>561.71116517473547</v>
      </c>
      <c r="BK112" s="34">
        <v>554.80832250461674</v>
      </c>
      <c r="BM112">
        <v>49.975000000000009</v>
      </c>
      <c r="BN112">
        <v>0.82967855533448764</v>
      </c>
      <c r="BO112">
        <v>50.804678555334498</v>
      </c>
      <c r="BP112">
        <v>50.180342197583208</v>
      </c>
      <c r="BQ112">
        <v>3.2319999999999998</v>
      </c>
      <c r="BR112">
        <v>5.3657250442042274E-2</v>
      </c>
      <c r="BS112">
        <v>3.2856572504420418</v>
      </c>
      <c r="BT112">
        <v>3.2452799596315933</v>
      </c>
      <c r="BU112">
        <v>259.51099999999997</v>
      </c>
      <c r="BV112">
        <v>4.308368415676</v>
      </c>
      <c r="BW112">
        <v>263.81936841567591</v>
      </c>
      <c r="BX112">
        <v>260.57730433290664</v>
      </c>
      <c r="BY112">
        <v>24.506999999999998</v>
      </c>
      <c r="BZ112">
        <v>0.40686207815072101</v>
      </c>
      <c r="CA112">
        <v>24.913862078150718</v>
      </c>
      <c r="CB112">
        <v>24.607696773109982</v>
      </c>
      <c r="CC112">
        <v>138.535</v>
      </c>
      <c r="CD112">
        <v>2.2999403434369827</v>
      </c>
      <c r="CE112">
        <v>140.83494034343698</v>
      </c>
      <c r="CF112">
        <v>139.10422623996374</v>
      </c>
      <c r="CG112">
        <v>98.234999999999999</v>
      </c>
      <c r="CH112">
        <v>1.6308849001157253</v>
      </c>
      <c r="CI112">
        <v>99.865884900115717</v>
      </c>
      <c r="CJ112">
        <v>98.638637634408909</v>
      </c>
      <c r="CK112">
        <v>573.995</v>
      </c>
      <c r="CL112">
        <v>9.5293915431559597</v>
      </c>
      <c r="CM112">
        <v>583.52439154315596</v>
      </c>
      <c r="CN112">
        <v>576.35348713760413</v>
      </c>
    </row>
    <row r="113" spans="1:92" x14ac:dyDescent="0.3">
      <c r="A113" s="18">
        <v>45356</v>
      </c>
      <c r="B113" s="2">
        <v>5</v>
      </c>
      <c r="C113" s="2" t="s">
        <v>23</v>
      </c>
      <c r="D113" s="9">
        <v>19.033632000000001</v>
      </c>
      <c r="E113">
        <v>1.2031175E-2</v>
      </c>
      <c r="G113">
        <v>5.8770000000000007</v>
      </c>
      <c r="H113">
        <v>9.0210814592460747E-2</v>
      </c>
      <c r="I113" s="34">
        <v>5.9672108145924616</v>
      </c>
      <c r="J113" s="34">
        <v>5.8954182570202072</v>
      </c>
      <c r="K113">
        <v>0.52300000000000002</v>
      </c>
      <c r="L113">
        <v>8.0279489589683457E-3</v>
      </c>
      <c r="M113" s="34">
        <v>0.53102794895896832</v>
      </c>
      <c r="N113" s="34">
        <v>0.52463905877515193</v>
      </c>
      <c r="O113">
        <v>13.012</v>
      </c>
      <c r="P113">
        <v>0.19973168614549927</v>
      </c>
      <c r="Q113" s="34">
        <v>13.2117316861455</v>
      </c>
      <c r="R113" s="34">
        <v>13.052779030176438</v>
      </c>
      <c r="S113">
        <v>1.333</v>
      </c>
      <c r="T113">
        <v>2.0461292470946094E-2</v>
      </c>
      <c r="U113" s="34">
        <v>1.3534612924709462</v>
      </c>
      <c r="V113" s="34">
        <v>1.337177562805502</v>
      </c>
      <c r="W113">
        <v>0</v>
      </c>
      <c r="X113">
        <v>0</v>
      </c>
      <c r="Y113" s="34">
        <v>0</v>
      </c>
      <c r="Z113" s="34">
        <v>0</v>
      </c>
      <c r="AA113">
        <v>1.369</v>
      </c>
      <c r="AB113">
        <v>2.101388551592288E-2</v>
      </c>
      <c r="AC113" s="34">
        <v>1.390013885515923</v>
      </c>
      <c r="AD113" s="34">
        <v>1.373290385206851</v>
      </c>
      <c r="AE113">
        <v>22.113999999999997</v>
      </c>
      <c r="AF113">
        <v>0.33944562768379732</v>
      </c>
      <c r="AG113" s="34">
        <v>22.453445627683799</v>
      </c>
      <c r="AH113" s="34">
        <v>22.18330429398415</v>
      </c>
      <c r="AJ113">
        <v>46.041999999999987</v>
      </c>
      <c r="AK113">
        <v>0.70673580491170263</v>
      </c>
      <c r="AL113" s="34">
        <v>46.748735804911689</v>
      </c>
      <c r="AM113" s="34">
        <v>46.186293583414034</v>
      </c>
      <c r="AN113">
        <v>2.8869999999999996</v>
      </c>
      <c r="AO113">
        <v>4.4314892245777462E-2</v>
      </c>
      <c r="AP113" s="34">
        <v>2.9313148922457772</v>
      </c>
      <c r="AQ113" s="34">
        <v>2.8960477297970622</v>
      </c>
      <c r="AR113">
        <v>249.9</v>
      </c>
      <c r="AS113">
        <v>3.8359167205472082</v>
      </c>
      <c r="AT113" s="34">
        <v>253.73591672054721</v>
      </c>
      <c r="AU113" s="34">
        <v>250.68317550269688</v>
      </c>
      <c r="AV113">
        <v>24.268999999999995</v>
      </c>
      <c r="AW113">
        <v>0.37252446134838002</v>
      </c>
      <c r="AX113" s="34">
        <v>24.641524461348375</v>
      </c>
      <c r="AY113" s="34">
        <v>24.345057968287112</v>
      </c>
      <c r="AZ113">
        <v>141.02500000000001</v>
      </c>
      <c r="BA113">
        <v>2.1647065046625453</v>
      </c>
      <c r="BB113" s="34">
        <v>143.18970650466255</v>
      </c>
      <c r="BC113" s="34">
        <v>141.46696608750634</v>
      </c>
      <c r="BD113">
        <v>100.223</v>
      </c>
      <c r="BE113">
        <v>1.5384036874085747</v>
      </c>
      <c r="BF113" s="34">
        <v>101.76140368740857</v>
      </c>
      <c r="BG113" s="34">
        <v>100.53709443139972</v>
      </c>
      <c r="BH113">
        <v>564.346</v>
      </c>
      <c r="BI113">
        <v>8.6626020711241889</v>
      </c>
      <c r="BJ113" s="34">
        <v>573.00860207112419</v>
      </c>
      <c r="BK113" s="34">
        <v>566.11463530310118</v>
      </c>
      <c r="BM113">
        <v>51.91899999999999</v>
      </c>
      <c r="BN113">
        <v>0.79694661950416334</v>
      </c>
      <c r="BO113">
        <v>52.715946619504152</v>
      </c>
      <c r="BP113">
        <v>52.081711840434238</v>
      </c>
      <c r="BQ113">
        <v>3.4099999999999997</v>
      </c>
      <c r="BR113">
        <v>5.2342841204745805E-2</v>
      </c>
      <c r="BS113">
        <v>3.4623428412047454</v>
      </c>
      <c r="BT113">
        <v>3.4206867885722141</v>
      </c>
      <c r="BU113">
        <v>262.91200000000003</v>
      </c>
      <c r="BV113">
        <v>4.0356484066927072</v>
      </c>
      <c r="BW113">
        <v>266.94764840669274</v>
      </c>
      <c r="BX113">
        <v>263.73595453287334</v>
      </c>
      <c r="BY113">
        <v>25.601999999999993</v>
      </c>
      <c r="BZ113">
        <v>0.3929857538193261</v>
      </c>
      <c r="CA113">
        <v>25.994985753819321</v>
      </c>
      <c r="CB113">
        <v>25.682235531092612</v>
      </c>
      <c r="CC113">
        <v>141.02500000000001</v>
      </c>
      <c r="CD113">
        <v>2.1647065046625453</v>
      </c>
      <c r="CE113">
        <v>143.18970650466255</v>
      </c>
      <c r="CF113">
        <v>141.46696608750634</v>
      </c>
      <c r="CG113">
        <v>101.592</v>
      </c>
      <c r="CH113">
        <v>1.5594175729244977</v>
      </c>
      <c r="CI113">
        <v>103.1514175729245</v>
      </c>
      <c r="CJ113">
        <v>101.91038481660658</v>
      </c>
      <c r="CK113">
        <v>586.46</v>
      </c>
      <c r="CL113">
        <v>9.0020476988079867</v>
      </c>
      <c r="CM113">
        <v>595.46204769880796</v>
      </c>
      <c r="CN113">
        <v>588.29793959708536</v>
      </c>
    </row>
    <row r="114" spans="1:92" x14ac:dyDescent="0.3">
      <c r="A114" s="18">
        <v>45356</v>
      </c>
      <c r="B114" s="2">
        <v>6</v>
      </c>
      <c r="C114" s="2" t="s">
        <v>23</v>
      </c>
      <c r="D114" s="9">
        <v>12.689892</v>
      </c>
      <c r="E114">
        <v>1.2545585E-2</v>
      </c>
      <c r="G114">
        <v>6.4719999999999995</v>
      </c>
      <c r="H114">
        <v>8.8971006137258557E-2</v>
      </c>
      <c r="I114" s="34">
        <v>6.5609710061372581</v>
      </c>
      <c r="J114" s="34">
        <v>6.4786597866972278</v>
      </c>
      <c r="K114">
        <v>0.61299999999999999</v>
      </c>
      <c r="L114">
        <v>8.4269509830252626E-3</v>
      </c>
      <c r="M114" s="34">
        <v>0.62142695098302525</v>
      </c>
      <c r="N114" s="34">
        <v>0.6136307863481768</v>
      </c>
      <c r="O114">
        <v>13.423999999999999</v>
      </c>
      <c r="P114">
        <v>0.18454060358259564</v>
      </c>
      <c r="Q114" s="34">
        <v>13.608540603582595</v>
      </c>
      <c r="R114" s="34">
        <v>13.437813500714398</v>
      </c>
      <c r="S114">
        <v>1.345</v>
      </c>
      <c r="T114">
        <v>1.8489802727844989E-2</v>
      </c>
      <c r="U114" s="34">
        <v>1.363489802727845</v>
      </c>
      <c r="V114" s="34">
        <v>1.3463840255110895</v>
      </c>
      <c r="W114">
        <v>0</v>
      </c>
      <c r="X114">
        <v>0</v>
      </c>
      <c r="Y114" s="34">
        <v>0</v>
      </c>
      <c r="Z114" s="34">
        <v>0</v>
      </c>
      <c r="AA114">
        <v>1.4410000000000001</v>
      </c>
      <c r="AB114">
        <v>1.9809520989460695E-2</v>
      </c>
      <c r="AC114" s="34">
        <v>1.4608095209894607</v>
      </c>
      <c r="AD114" s="34">
        <v>1.442482810975078</v>
      </c>
      <c r="AE114">
        <v>23.294999999999998</v>
      </c>
      <c r="AF114">
        <v>0.32023788442018519</v>
      </c>
      <c r="AG114" s="34">
        <v>23.615237884420182</v>
      </c>
      <c r="AH114" s="34">
        <v>23.318970910245969</v>
      </c>
      <c r="AJ114">
        <v>51.112000000000016</v>
      </c>
      <c r="AK114">
        <v>0.70263999778856023</v>
      </c>
      <c r="AL114" s="34">
        <v>51.814639997788575</v>
      </c>
      <c r="AM114" s="34">
        <v>51.164595027451917</v>
      </c>
      <c r="AN114">
        <v>3.1029999999999998</v>
      </c>
      <c r="AO114">
        <v>4.2657143393682526E-2</v>
      </c>
      <c r="AP114" s="34">
        <v>3.1456571433936822</v>
      </c>
      <c r="AQ114" s="34">
        <v>3.1061930343203796</v>
      </c>
      <c r="AR114">
        <v>263.29700000000008</v>
      </c>
      <c r="AS114">
        <v>3.6195610325898913</v>
      </c>
      <c r="AT114" s="34">
        <v>266.91656103258998</v>
      </c>
      <c r="AU114" s="34">
        <v>263.56793662824794</v>
      </c>
      <c r="AV114">
        <v>26.671000000000003</v>
      </c>
      <c r="AW114">
        <v>0.36664797662033738</v>
      </c>
      <c r="AX114" s="34">
        <v>27.037647976620342</v>
      </c>
      <c r="AY114" s="34">
        <v>26.698444865729574</v>
      </c>
      <c r="AZ114">
        <v>157.51900000000001</v>
      </c>
      <c r="BA114">
        <v>2.1654239672025395</v>
      </c>
      <c r="BB114" s="34">
        <v>159.68442396720255</v>
      </c>
      <c r="BC114" s="34">
        <v>157.68108945314597</v>
      </c>
      <c r="BD114">
        <v>102.05699999999999</v>
      </c>
      <c r="BE114">
        <v>1.4029842356845175</v>
      </c>
      <c r="BF114" s="34">
        <v>103.4599842356845</v>
      </c>
      <c r="BG114" s="34">
        <v>102.16201820935706</v>
      </c>
      <c r="BH114">
        <v>603.75900000000013</v>
      </c>
      <c r="BI114">
        <v>8.2999143532795276</v>
      </c>
      <c r="BJ114" s="34">
        <v>612.05891435327965</v>
      </c>
      <c r="BK114" s="34">
        <v>604.38027721825279</v>
      </c>
      <c r="BM114">
        <v>57.584000000000017</v>
      </c>
      <c r="BN114">
        <v>0.79161100392581885</v>
      </c>
      <c r="BO114">
        <v>58.375611003925833</v>
      </c>
      <c r="BP114">
        <v>57.643254814149145</v>
      </c>
      <c r="BQ114">
        <v>3.7159999999999997</v>
      </c>
      <c r="BR114">
        <v>5.1084094376707787E-2</v>
      </c>
      <c r="BS114">
        <v>3.7670840943767074</v>
      </c>
      <c r="BT114">
        <v>3.7198238206685565</v>
      </c>
      <c r="BU114">
        <v>276.72100000000006</v>
      </c>
      <c r="BV114">
        <v>3.8041016361724869</v>
      </c>
      <c r="BW114">
        <v>280.52510163617256</v>
      </c>
      <c r="BX114">
        <v>277.00575012896235</v>
      </c>
      <c r="BY114">
        <v>28.016000000000002</v>
      </c>
      <c r="BZ114">
        <v>0.38513777934818239</v>
      </c>
      <c r="CA114">
        <v>28.401137779348186</v>
      </c>
      <c r="CB114">
        <v>28.044828891240662</v>
      </c>
      <c r="CC114">
        <v>157.51900000000001</v>
      </c>
      <c r="CD114">
        <v>2.1654239672025395</v>
      </c>
      <c r="CE114">
        <v>159.68442396720255</v>
      </c>
      <c r="CF114">
        <v>157.68108945314597</v>
      </c>
      <c r="CG114">
        <v>103.49799999999999</v>
      </c>
      <c r="CH114">
        <v>1.4227937566739781</v>
      </c>
      <c r="CI114">
        <v>104.92079375667396</v>
      </c>
      <c r="CJ114">
        <v>103.60450102033214</v>
      </c>
      <c r="CK114">
        <v>627.05400000000009</v>
      </c>
      <c r="CL114">
        <v>8.6201522376997133</v>
      </c>
      <c r="CM114">
        <v>635.67415223769979</v>
      </c>
      <c r="CN114">
        <v>627.69924812849877</v>
      </c>
    </row>
    <row r="115" spans="1:92" x14ac:dyDescent="0.3">
      <c r="A115" s="18">
        <v>45356</v>
      </c>
      <c r="B115" s="2">
        <v>7</v>
      </c>
      <c r="C115" s="2" t="s">
        <v>23</v>
      </c>
      <c r="D115" s="9">
        <v>16.816305</v>
      </c>
      <c r="E115">
        <v>1.2944166E-2</v>
      </c>
      <c r="G115">
        <v>7.0670000000000002</v>
      </c>
      <c r="H115">
        <v>7.9667506650366648E-2</v>
      </c>
      <c r="I115" s="34">
        <v>7.1466675066503669</v>
      </c>
      <c r="J115" s="34">
        <v>7.0541598560974785</v>
      </c>
      <c r="K115">
        <v>0.622</v>
      </c>
      <c r="L115">
        <v>7.0119129951221248E-3</v>
      </c>
      <c r="M115" s="34">
        <v>0.62901191299512216</v>
      </c>
      <c r="N115" s="34">
        <v>0.62086987837733576</v>
      </c>
      <c r="O115">
        <v>14.009</v>
      </c>
      <c r="P115">
        <v>0.15792586679849815</v>
      </c>
      <c r="Q115" s="34">
        <v>14.166925866798499</v>
      </c>
      <c r="R115" s="34">
        <v>13.983546826668965</v>
      </c>
      <c r="S115">
        <v>1.373</v>
      </c>
      <c r="T115">
        <v>1.5478065180550928E-2</v>
      </c>
      <c r="U115" s="34">
        <v>1.3884780651805508</v>
      </c>
      <c r="V115" s="34">
        <v>1.3705053746174949</v>
      </c>
      <c r="W115">
        <v>0</v>
      </c>
      <c r="X115">
        <v>0</v>
      </c>
      <c r="Y115" s="34">
        <v>0</v>
      </c>
      <c r="Z115" s="34">
        <v>0</v>
      </c>
      <c r="AA115">
        <v>1.468</v>
      </c>
      <c r="AB115">
        <v>1.6549016522249643E-2</v>
      </c>
      <c r="AC115" s="34">
        <v>1.4845490165222497</v>
      </c>
      <c r="AD115" s="34">
        <v>1.465332767617249</v>
      </c>
      <c r="AE115">
        <v>24.539000000000001</v>
      </c>
      <c r="AF115">
        <v>0.27663236814678754</v>
      </c>
      <c r="AG115" s="34">
        <v>24.815632368146787</v>
      </c>
      <c r="AH115" s="34">
        <v>24.494414703378521</v>
      </c>
      <c r="AJ115">
        <v>58.515000000000001</v>
      </c>
      <c r="AK115">
        <v>0.65964966062632013</v>
      </c>
      <c r="AL115" s="34">
        <v>59.174649660626322</v>
      </c>
      <c r="AM115" s="34">
        <v>58.408683172427331</v>
      </c>
      <c r="AN115">
        <v>3.8640000000000003</v>
      </c>
      <c r="AO115">
        <v>4.3559536677093072E-2</v>
      </c>
      <c r="AP115" s="34">
        <v>3.9075595366770934</v>
      </c>
      <c r="AQ115" s="34">
        <v>3.8569794373794619</v>
      </c>
      <c r="AR115">
        <v>283.44000000000005</v>
      </c>
      <c r="AS115">
        <v>3.1952678767482561</v>
      </c>
      <c r="AT115" s="34">
        <v>286.63526787674829</v>
      </c>
      <c r="AU115" s="34">
        <v>282.9250133878972</v>
      </c>
      <c r="AV115">
        <v>31.829000000000001</v>
      </c>
      <c r="AW115">
        <v>0.35881379215714165</v>
      </c>
      <c r="AX115" s="34">
        <v>32.187813792157144</v>
      </c>
      <c r="AY115" s="34">
        <v>31.771169387254371</v>
      </c>
      <c r="AZ115">
        <v>165.041</v>
      </c>
      <c r="BA115">
        <v>1.860535583003136</v>
      </c>
      <c r="BB115" s="34">
        <v>166.90153558300312</v>
      </c>
      <c r="BC115" s="34">
        <v>164.74113440076181</v>
      </c>
      <c r="BD115">
        <v>101.74100000000001</v>
      </c>
      <c r="BE115">
        <v>1.1469437942712544</v>
      </c>
      <c r="BF115" s="34">
        <v>102.88794379427127</v>
      </c>
      <c r="BG115" s="34">
        <v>101.55614517039955</v>
      </c>
      <c r="BH115">
        <v>644.43000000000006</v>
      </c>
      <c r="BI115">
        <v>7.2647702434832011</v>
      </c>
      <c r="BJ115" s="34">
        <v>651.69477024348316</v>
      </c>
      <c r="BK115" s="34">
        <v>643.25912495611965</v>
      </c>
      <c r="BM115">
        <v>65.581999999999994</v>
      </c>
      <c r="BN115">
        <v>0.73931716727668673</v>
      </c>
      <c r="BO115">
        <v>66.321317167276689</v>
      </c>
      <c r="BP115">
        <v>65.462843028524816</v>
      </c>
      <c r="BQ115">
        <v>4.4860000000000007</v>
      </c>
      <c r="BR115">
        <v>5.0571449672215198E-2</v>
      </c>
      <c r="BS115">
        <v>4.5365714496722154</v>
      </c>
      <c r="BT115">
        <v>4.4778493157567976</v>
      </c>
      <c r="BU115">
        <v>297.44900000000007</v>
      </c>
      <c r="BV115">
        <v>3.353193743546754</v>
      </c>
      <c r="BW115">
        <v>300.80219374354681</v>
      </c>
      <c r="BX115">
        <v>296.90856021456614</v>
      </c>
      <c r="BY115">
        <v>33.201999999999998</v>
      </c>
      <c r="BZ115">
        <v>0.3742918573376926</v>
      </c>
      <c r="CA115">
        <v>33.576291857337694</v>
      </c>
      <c r="CB115">
        <v>33.141674761871869</v>
      </c>
      <c r="CC115">
        <v>165.041</v>
      </c>
      <c r="CD115">
        <v>1.860535583003136</v>
      </c>
      <c r="CE115">
        <v>166.90153558300312</v>
      </c>
      <c r="CF115">
        <v>164.74113440076181</v>
      </c>
      <c r="CG115">
        <v>103.20900000000002</v>
      </c>
      <c r="CH115">
        <v>1.1634928107935041</v>
      </c>
      <c r="CI115">
        <v>104.37249281079352</v>
      </c>
      <c r="CJ115">
        <v>103.0214779380168</v>
      </c>
      <c r="CK115">
        <v>668.96900000000005</v>
      </c>
      <c r="CL115">
        <v>7.541402611629989</v>
      </c>
      <c r="CM115">
        <v>676.51040261162996</v>
      </c>
      <c r="CN115">
        <v>667.75353965949819</v>
      </c>
    </row>
    <row r="116" spans="1:92" x14ac:dyDescent="0.3">
      <c r="A116" s="18">
        <v>45356</v>
      </c>
      <c r="B116" s="2">
        <v>8</v>
      </c>
      <c r="C116" s="2" t="s">
        <v>178</v>
      </c>
      <c r="D116" s="9">
        <v>22.703451999999999</v>
      </c>
      <c r="E116">
        <v>1.2719486E-2</v>
      </c>
      <c r="G116">
        <v>7.57</v>
      </c>
      <c r="H116">
        <v>9.4650098424131579E-2</v>
      </c>
      <c r="I116" s="34">
        <v>7.6646500984241319</v>
      </c>
      <c r="J116" s="34">
        <v>7.5671596888023283</v>
      </c>
      <c r="K116">
        <v>0.64200000000000002</v>
      </c>
      <c r="L116">
        <v>8.0271285585591101E-3</v>
      </c>
      <c r="M116" s="34">
        <v>0.65002712855855915</v>
      </c>
      <c r="N116" s="34">
        <v>0.64175911759723836</v>
      </c>
      <c r="O116">
        <v>14.532</v>
      </c>
      <c r="P116">
        <v>0.18169818101710436</v>
      </c>
      <c r="Q116" s="34">
        <v>14.713698181017104</v>
      </c>
      <c r="R116" s="34">
        <v>14.526547502995433</v>
      </c>
      <c r="S116">
        <v>1.3660000000000001</v>
      </c>
      <c r="T116">
        <v>1.7079528989083714E-2</v>
      </c>
      <c r="U116" s="34">
        <v>1.3830795289890838</v>
      </c>
      <c r="V116" s="34">
        <v>1.3654874682832205</v>
      </c>
      <c r="W116">
        <v>0</v>
      </c>
      <c r="X116">
        <v>0</v>
      </c>
      <c r="Y116" s="34">
        <v>0</v>
      </c>
      <c r="Z116" s="34">
        <v>0</v>
      </c>
      <c r="AA116">
        <v>1.458</v>
      </c>
      <c r="AB116">
        <v>1.822983401616695E-2</v>
      </c>
      <c r="AC116" s="34">
        <v>1.4762298340161668</v>
      </c>
      <c r="AD116" s="34">
        <v>1.457452949309616</v>
      </c>
      <c r="AE116">
        <v>25.567999999999998</v>
      </c>
      <c r="AF116">
        <v>0.31968477100504572</v>
      </c>
      <c r="AG116" s="34">
        <v>25.887684771005045</v>
      </c>
      <c r="AH116" s="34">
        <v>25.558406726987837</v>
      </c>
      <c r="AJ116">
        <v>64.051999999999978</v>
      </c>
      <c r="AK116">
        <v>0.80086236516016818</v>
      </c>
      <c r="AL116" s="34">
        <v>64.852862365160149</v>
      </c>
      <c r="AM116" s="34">
        <v>64.027967290246565</v>
      </c>
      <c r="AN116">
        <v>4.2649999999999988</v>
      </c>
      <c r="AO116">
        <v>5.3326640657717438E-2</v>
      </c>
      <c r="AP116" s="34">
        <v>4.3183266406577161</v>
      </c>
      <c r="AQ116" s="34">
        <v>4.2633997454084431</v>
      </c>
      <c r="AR116">
        <v>302.245</v>
      </c>
      <c r="AS116">
        <v>3.779064596856228</v>
      </c>
      <c r="AT116" s="34">
        <v>306.02406459685625</v>
      </c>
      <c r="AU116" s="34">
        <v>302.13159579155348</v>
      </c>
      <c r="AV116">
        <v>32.928999999999995</v>
      </c>
      <c r="AW116">
        <v>0.41172167648721636</v>
      </c>
      <c r="AX116" s="34">
        <v>33.340721676487213</v>
      </c>
      <c r="AY116" s="34">
        <v>32.916644833893237</v>
      </c>
      <c r="AZ116">
        <v>162.58499999999998</v>
      </c>
      <c r="BA116">
        <v>2.0328515524818269</v>
      </c>
      <c r="BB116" s="34">
        <v>164.6178515524818</v>
      </c>
      <c r="BC116" s="34">
        <v>162.52399709430995</v>
      </c>
      <c r="BD116">
        <v>108.85199999999998</v>
      </c>
      <c r="BE116">
        <v>1.3610109000876573</v>
      </c>
      <c r="BF116" s="34">
        <v>110.21301090008764</v>
      </c>
      <c r="BG116" s="34">
        <v>108.81115805092614</v>
      </c>
      <c r="BH116">
        <v>674.928</v>
      </c>
      <c r="BI116">
        <v>8.4388377317308141</v>
      </c>
      <c r="BJ116" s="34">
        <v>683.3668377317307</v>
      </c>
      <c r="BK116" s="34">
        <v>674.67476280633775</v>
      </c>
      <c r="BM116">
        <v>71.621999999999986</v>
      </c>
      <c r="BN116">
        <v>0.8955124635842997</v>
      </c>
      <c r="BO116">
        <v>72.517512463584282</v>
      </c>
      <c r="BP116">
        <v>71.595126979048899</v>
      </c>
      <c r="BQ116">
        <v>4.9069999999999991</v>
      </c>
      <c r="BR116">
        <v>6.1353769216276548E-2</v>
      </c>
      <c r="BS116">
        <v>4.9683537692162751</v>
      </c>
      <c r="BT116">
        <v>4.9051588630056813</v>
      </c>
      <c r="BU116">
        <v>316.77699999999999</v>
      </c>
      <c r="BV116">
        <v>3.9607627778733323</v>
      </c>
      <c r="BW116">
        <v>320.73776277787334</v>
      </c>
      <c r="BX116">
        <v>316.65814329454889</v>
      </c>
      <c r="BY116">
        <v>34.294999999999995</v>
      </c>
      <c r="BZ116">
        <v>0.42880120547630007</v>
      </c>
      <c r="CA116">
        <v>34.723801205476299</v>
      </c>
      <c r="CB116">
        <v>34.282132302176457</v>
      </c>
      <c r="CC116">
        <v>162.58499999999998</v>
      </c>
      <c r="CD116">
        <v>2.0328515524818269</v>
      </c>
      <c r="CE116">
        <v>164.6178515524818</v>
      </c>
      <c r="CF116">
        <v>162.52399709430995</v>
      </c>
      <c r="CG116">
        <v>110.30999999999997</v>
      </c>
      <c r="CH116">
        <v>1.3792407341038242</v>
      </c>
      <c r="CI116">
        <v>111.68924073410381</v>
      </c>
      <c r="CJ116">
        <v>110.26861100023575</v>
      </c>
      <c r="CK116">
        <v>700.49599999999998</v>
      </c>
      <c r="CL116">
        <v>8.7585225027358593</v>
      </c>
      <c r="CM116">
        <v>709.25452250273577</v>
      </c>
      <c r="CN116">
        <v>700.23316953332562</v>
      </c>
    </row>
    <row r="117" spans="1:92" x14ac:dyDescent="0.3">
      <c r="A117" s="18">
        <v>45356</v>
      </c>
      <c r="B117" s="2">
        <v>9</v>
      </c>
      <c r="C117" s="2" t="s">
        <v>178</v>
      </c>
      <c r="D117" s="9">
        <v>44.102282000000002</v>
      </c>
      <c r="E117">
        <v>1.2503237E-2</v>
      </c>
      <c r="G117">
        <v>7.9569999999999999</v>
      </c>
      <c r="H117">
        <v>8.9686354138321697E-2</v>
      </c>
      <c r="I117" s="34">
        <v>8.0466863541383216</v>
      </c>
      <c r="J117" s="34">
        <v>7.9460767275878643</v>
      </c>
      <c r="K117">
        <v>0.61899999999999999</v>
      </c>
      <c r="L117">
        <v>6.9769829347267982E-3</v>
      </c>
      <c r="M117" s="34">
        <v>0.62597698293472681</v>
      </c>
      <c r="N117" s="34">
        <v>0.61815024436054899</v>
      </c>
      <c r="O117">
        <v>15.101000000000001</v>
      </c>
      <c r="P117">
        <v>0.17020907802473242</v>
      </c>
      <c r="Q117" s="34">
        <v>15.271209078024734</v>
      </c>
      <c r="R117" s="34">
        <v>15.080269531645639</v>
      </c>
      <c r="S117">
        <v>1.375</v>
      </c>
      <c r="T117">
        <v>1.5498144644990866E-2</v>
      </c>
      <c r="U117" s="34">
        <v>1.3904981446449909</v>
      </c>
      <c r="V117" s="34">
        <v>1.3731124167944342</v>
      </c>
      <c r="W117">
        <v>0</v>
      </c>
      <c r="X117">
        <v>0</v>
      </c>
      <c r="Y117" s="34">
        <v>0</v>
      </c>
      <c r="Z117" s="34">
        <v>0</v>
      </c>
      <c r="AA117">
        <v>1.466</v>
      </c>
      <c r="AB117">
        <v>1.6523840036041171E-2</v>
      </c>
      <c r="AC117" s="34">
        <v>1.4825238400360412</v>
      </c>
      <c r="AD117" s="34">
        <v>1.4639874931059205</v>
      </c>
      <c r="AE117">
        <v>26.518000000000001</v>
      </c>
      <c r="AF117">
        <v>0.29889439977881299</v>
      </c>
      <c r="AG117" s="34">
        <v>26.816894399778814</v>
      </c>
      <c r="AH117" s="34">
        <v>26.481596413494408</v>
      </c>
      <c r="AJ117">
        <v>67.304000000000002</v>
      </c>
      <c r="AK117">
        <v>0.75860881977197481</v>
      </c>
      <c r="AL117" s="34">
        <v>68.062608819771981</v>
      </c>
      <c r="AM117" s="34">
        <v>67.211605890860085</v>
      </c>
      <c r="AN117">
        <v>4.2030000000000003</v>
      </c>
      <c r="AO117">
        <v>4.737360141301572E-2</v>
      </c>
      <c r="AP117" s="34">
        <v>4.250373601413016</v>
      </c>
      <c r="AQ117" s="34">
        <v>4.1972301729360053</v>
      </c>
      <c r="AR117">
        <v>315.21600000000001</v>
      </c>
      <c r="AS117">
        <v>3.5529186635748666</v>
      </c>
      <c r="AT117" s="34">
        <v>318.76891866357488</v>
      </c>
      <c r="AU117" s="34">
        <v>314.7832753252905</v>
      </c>
      <c r="AV117">
        <v>33.622999999999998</v>
      </c>
      <c r="AW117">
        <v>0.37897753992620214</v>
      </c>
      <c r="AX117" s="34">
        <v>34.001977539926202</v>
      </c>
      <c r="AY117" s="34">
        <v>33.57684275627583</v>
      </c>
      <c r="AZ117">
        <v>156.02699999999999</v>
      </c>
      <c r="BA117">
        <v>1.7586392832901745</v>
      </c>
      <c r="BB117" s="34">
        <v>157.78563928329015</v>
      </c>
      <c r="BC117" s="34">
        <v>155.81280804013466</v>
      </c>
      <c r="BD117">
        <v>111.83099999999999</v>
      </c>
      <c r="BE117">
        <v>1.2604894645774354</v>
      </c>
      <c r="BF117" s="34">
        <v>113.09148946457742</v>
      </c>
      <c r="BG117" s="34">
        <v>111.6774797691188</v>
      </c>
      <c r="BH117">
        <v>688.20400000000006</v>
      </c>
      <c r="BI117">
        <v>7.7570073725536695</v>
      </c>
      <c r="BJ117" s="34">
        <v>695.96100737255358</v>
      </c>
      <c r="BK117" s="34">
        <v>687.25924195461585</v>
      </c>
      <c r="BM117">
        <v>75.260999999999996</v>
      </c>
      <c r="BN117">
        <v>0.84829517391029652</v>
      </c>
      <c r="BO117">
        <v>76.109295173910297</v>
      </c>
      <c r="BP117">
        <v>75.15768261844795</v>
      </c>
      <c r="BQ117">
        <v>4.8220000000000001</v>
      </c>
      <c r="BR117">
        <v>5.4350584347742516E-2</v>
      </c>
      <c r="BS117">
        <v>4.876350584347743</v>
      </c>
      <c r="BT117">
        <v>4.815380417296554</v>
      </c>
      <c r="BU117">
        <v>330.31700000000001</v>
      </c>
      <c r="BV117">
        <v>3.7231277415995989</v>
      </c>
      <c r="BW117">
        <v>334.04012774159963</v>
      </c>
      <c r="BX117">
        <v>329.86354485693613</v>
      </c>
      <c r="BY117">
        <v>34.997999999999998</v>
      </c>
      <c r="BZ117">
        <v>0.39447568457119303</v>
      </c>
      <c r="CA117">
        <v>35.392475684571195</v>
      </c>
      <c r="CB117">
        <v>34.949955173070265</v>
      </c>
      <c r="CC117">
        <v>156.02699999999999</v>
      </c>
      <c r="CD117">
        <v>1.7586392832901745</v>
      </c>
      <c r="CE117">
        <v>157.78563928329015</v>
      </c>
      <c r="CF117">
        <v>155.81280804013466</v>
      </c>
      <c r="CG117">
        <v>113.29699999999998</v>
      </c>
      <c r="CH117">
        <v>1.2770133046134766</v>
      </c>
      <c r="CI117">
        <v>114.57401330461346</v>
      </c>
      <c r="CJ117">
        <v>113.14146726222472</v>
      </c>
      <c r="CK117">
        <v>714.72200000000009</v>
      </c>
      <c r="CL117">
        <v>8.0559017723324828</v>
      </c>
      <c r="CM117">
        <v>722.77790177233237</v>
      </c>
      <c r="CN117">
        <v>713.7408383681103</v>
      </c>
    </row>
    <row r="118" spans="1:92" x14ac:dyDescent="0.3">
      <c r="A118" s="18">
        <v>45356</v>
      </c>
      <c r="B118" s="2">
        <v>10</v>
      </c>
      <c r="C118" s="2" t="s">
        <v>178</v>
      </c>
      <c r="D118" s="9">
        <v>55.993461000000003</v>
      </c>
      <c r="E118">
        <v>1.2433741E-2</v>
      </c>
      <c r="G118">
        <v>8.1590000000000007</v>
      </c>
      <c r="H118">
        <v>0.11851093715830927</v>
      </c>
      <c r="I118" s="34">
        <v>8.2775109371583095</v>
      </c>
      <c r="J118" s="34">
        <v>8.1745905100410159</v>
      </c>
      <c r="K118">
        <v>0.59799999999999998</v>
      </c>
      <c r="L118">
        <v>8.686057166401388E-3</v>
      </c>
      <c r="M118" s="34">
        <v>0.60668605716640134</v>
      </c>
      <c r="N118" s="34">
        <v>0.59914267986328307</v>
      </c>
      <c r="O118">
        <v>15.777999999999999</v>
      </c>
      <c r="P118">
        <v>0.2291782775442828</v>
      </c>
      <c r="Q118" s="34">
        <v>16.007178277544281</v>
      </c>
      <c r="R118" s="34">
        <v>15.808149168700467</v>
      </c>
      <c r="S118">
        <v>1.391</v>
      </c>
      <c r="T118">
        <v>2.0204524278368448E-2</v>
      </c>
      <c r="U118" s="34">
        <v>1.4112045242783684</v>
      </c>
      <c r="V118" s="34">
        <v>1.393657972725463</v>
      </c>
      <c r="W118">
        <v>0</v>
      </c>
      <c r="X118">
        <v>0</v>
      </c>
      <c r="Y118" s="34">
        <v>0</v>
      </c>
      <c r="Z118" s="34">
        <v>0</v>
      </c>
      <c r="AA118">
        <v>1.5580000000000001</v>
      </c>
      <c r="AB118">
        <v>2.2630229206109301E-2</v>
      </c>
      <c r="AC118" s="34">
        <v>1.5806302292061094</v>
      </c>
      <c r="AD118" s="34">
        <v>1.56097708231939</v>
      </c>
      <c r="AE118">
        <v>27.484000000000002</v>
      </c>
      <c r="AF118">
        <v>0.39921002535347117</v>
      </c>
      <c r="AG118" s="34">
        <v>27.88321002535347</v>
      </c>
      <c r="AH118" s="34">
        <v>27.536517413649619</v>
      </c>
      <c r="AJ118">
        <v>69.410999999999987</v>
      </c>
      <c r="AK118">
        <v>1.0082072140085061</v>
      </c>
      <c r="AL118" s="34">
        <v>70.419207214008495</v>
      </c>
      <c r="AM118" s="34">
        <v>69.54363303008418</v>
      </c>
      <c r="AN118">
        <v>4.1270000000000007</v>
      </c>
      <c r="AO118">
        <v>5.9945414591536017E-2</v>
      </c>
      <c r="AP118" s="34">
        <v>4.1869454145915368</v>
      </c>
      <c r="AQ118" s="34">
        <v>4.1348860197253678</v>
      </c>
      <c r="AR118">
        <v>325.60899999999998</v>
      </c>
      <c r="AS118">
        <v>4.7295290767471405</v>
      </c>
      <c r="AT118" s="34">
        <v>330.33852907674714</v>
      </c>
      <c r="AU118" s="34">
        <v>326.23118536388586</v>
      </c>
      <c r="AV118">
        <v>33.492999999999995</v>
      </c>
      <c r="AW118">
        <v>0.48649182721451784</v>
      </c>
      <c r="AX118" s="34">
        <v>33.97949182721451</v>
      </c>
      <c r="AY118" s="34">
        <v>33.556999626523307</v>
      </c>
      <c r="AZ118">
        <v>168.065</v>
      </c>
      <c r="BA118">
        <v>2.4411742435974069</v>
      </c>
      <c r="BB118" s="34">
        <v>170.5061742435974</v>
      </c>
      <c r="BC118" s="34">
        <v>168.38614463415163</v>
      </c>
      <c r="BD118">
        <v>115.61399999999999</v>
      </c>
      <c r="BE118">
        <v>1.6793140689570736</v>
      </c>
      <c r="BF118" s="34">
        <v>117.29331406895706</v>
      </c>
      <c r="BG118" s="34">
        <v>115.83491938079199</v>
      </c>
      <c r="BH118">
        <v>716.31899999999996</v>
      </c>
      <c r="BI118">
        <v>10.404661845116181</v>
      </c>
      <c r="BJ118" s="34">
        <v>726.72366184511623</v>
      </c>
      <c r="BK118" s="34">
        <v>717.68776805516234</v>
      </c>
      <c r="BM118">
        <v>77.569999999999993</v>
      </c>
      <c r="BN118">
        <v>1.1267181511668154</v>
      </c>
      <c r="BO118">
        <v>78.696718151166806</v>
      </c>
      <c r="BP118">
        <v>77.718223540125194</v>
      </c>
      <c r="BQ118">
        <v>4.7250000000000005</v>
      </c>
      <c r="BR118">
        <v>6.8631471757937407E-2</v>
      </c>
      <c r="BS118">
        <v>4.793631471757938</v>
      </c>
      <c r="BT118">
        <v>4.7340286995886505</v>
      </c>
      <c r="BU118">
        <v>341.387</v>
      </c>
      <c r="BV118">
        <v>4.9587073542914233</v>
      </c>
      <c r="BW118">
        <v>346.34570735429139</v>
      </c>
      <c r="BX118">
        <v>342.03933453258634</v>
      </c>
      <c r="BY118">
        <v>34.883999999999993</v>
      </c>
      <c r="BZ118">
        <v>0.50669635149288628</v>
      </c>
      <c r="CA118">
        <v>35.390696351492878</v>
      </c>
      <c r="CB118">
        <v>34.950657599248771</v>
      </c>
      <c r="CC118">
        <v>168.065</v>
      </c>
      <c r="CD118">
        <v>2.4411742435974069</v>
      </c>
      <c r="CE118">
        <v>170.5061742435974</v>
      </c>
      <c r="CF118">
        <v>168.38614463415163</v>
      </c>
      <c r="CG118">
        <v>117.172</v>
      </c>
      <c r="CH118">
        <v>1.7019442981631829</v>
      </c>
      <c r="CI118">
        <v>118.87394429816317</v>
      </c>
      <c r="CJ118">
        <v>117.39589646311138</v>
      </c>
      <c r="CK118">
        <v>743.803</v>
      </c>
      <c r="CL118">
        <v>10.803871870469651</v>
      </c>
      <c r="CM118">
        <v>754.60687187046972</v>
      </c>
      <c r="CN118">
        <v>745.22428546881201</v>
      </c>
    </row>
    <row r="119" spans="1:92" x14ac:dyDescent="0.3">
      <c r="A119" s="18">
        <v>45356</v>
      </c>
      <c r="B119" s="2">
        <v>11</v>
      </c>
      <c r="C119" s="2" t="s">
        <v>178</v>
      </c>
      <c r="D119" s="9">
        <v>39.294153999999999</v>
      </c>
      <c r="E119">
        <v>1.2235418E-2</v>
      </c>
      <c r="G119">
        <v>8.3659999999999997</v>
      </c>
      <c r="H119">
        <v>0.1119452695282941</v>
      </c>
      <c r="I119" s="34">
        <v>8.4779452695282931</v>
      </c>
      <c r="J119" s="34">
        <v>8.3742140653744919</v>
      </c>
      <c r="K119">
        <v>0.57400000000000007</v>
      </c>
      <c r="L119">
        <v>7.6806818920918986E-3</v>
      </c>
      <c r="M119" s="34">
        <v>0.58168068189209199</v>
      </c>
      <c r="N119" s="34">
        <v>0.57456357560661719</v>
      </c>
      <c r="O119">
        <v>16.285</v>
      </c>
      <c r="P119">
        <v>0.21790924148556892</v>
      </c>
      <c r="Q119" s="34">
        <v>16.502909241485568</v>
      </c>
      <c r="R119" s="34">
        <v>16.300989248699928</v>
      </c>
      <c r="S119">
        <v>1.4790000000000001</v>
      </c>
      <c r="T119">
        <v>1.9790467802097415E-2</v>
      </c>
      <c r="U119" s="34">
        <v>1.4987904678020976</v>
      </c>
      <c r="V119" s="34">
        <v>1.4804521399341233</v>
      </c>
      <c r="W119">
        <v>0</v>
      </c>
      <c r="X119">
        <v>0</v>
      </c>
      <c r="Y119" s="34">
        <v>0</v>
      </c>
      <c r="Z119" s="34">
        <v>0</v>
      </c>
      <c r="AA119">
        <v>1.6950000000000001</v>
      </c>
      <c r="AB119">
        <v>2.2680759245811442E-2</v>
      </c>
      <c r="AC119" s="34">
        <v>1.7176807592458114</v>
      </c>
      <c r="AD119" s="34">
        <v>1.6966642171658814</v>
      </c>
      <c r="AE119">
        <v>28.399000000000001</v>
      </c>
      <c r="AF119">
        <v>0.38000641995386375</v>
      </c>
      <c r="AG119" s="34">
        <v>28.779006419953866</v>
      </c>
      <c r="AH119" s="34">
        <v>28.426883246781042</v>
      </c>
      <c r="AJ119">
        <v>72.054000000000002</v>
      </c>
      <c r="AK119">
        <v>0.96415305409893659</v>
      </c>
      <c r="AL119" s="34">
        <v>73.018153054098946</v>
      </c>
      <c r="AM119" s="34">
        <v>72.124745429894062</v>
      </c>
      <c r="AN119">
        <v>4.133</v>
      </c>
      <c r="AO119">
        <v>5.5303585818842885E-2</v>
      </c>
      <c r="AP119" s="34">
        <v>4.1883035858188427</v>
      </c>
      <c r="AQ119" s="34">
        <v>4.13705794073545</v>
      </c>
      <c r="AR119">
        <v>331.92399999999998</v>
      </c>
      <c r="AS119">
        <v>4.4414680424228417</v>
      </c>
      <c r="AT119" s="34">
        <v>336.36546804242283</v>
      </c>
      <c r="AU119" s="34">
        <v>332.24989594015813</v>
      </c>
      <c r="AV119">
        <v>34.370999999999995</v>
      </c>
      <c r="AW119">
        <v>0.459917625980994</v>
      </c>
      <c r="AX119" s="34">
        <v>34.830917625980987</v>
      </c>
      <c r="AY119" s="34">
        <v>34.404746789503541</v>
      </c>
      <c r="AZ119">
        <v>154.95699999999999</v>
      </c>
      <c r="BA119">
        <v>2.0734763483499723</v>
      </c>
      <c r="BB119" s="34">
        <v>157.03047634834996</v>
      </c>
      <c r="BC119" s="34">
        <v>155.10914283148878</v>
      </c>
      <c r="BD119">
        <v>119.57899999999999</v>
      </c>
      <c r="BE119">
        <v>1.6000840766105522</v>
      </c>
      <c r="BF119" s="34">
        <v>121.17908407661055</v>
      </c>
      <c r="BG119" s="34">
        <v>119.69640733007607</v>
      </c>
      <c r="BH119">
        <v>717.01799999999992</v>
      </c>
      <c r="BI119">
        <v>9.5944027332821396</v>
      </c>
      <c r="BJ119" s="34">
        <v>726.61240273328224</v>
      </c>
      <c r="BK119" s="34">
        <v>717.72199626185613</v>
      </c>
      <c r="BM119">
        <v>80.42</v>
      </c>
      <c r="BN119">
        <v>1.0760983236272308</v>
      </c>
      <c r="BO119">
        <v>81.496098323627237</v>
      </c>
      <c r="BP119">
        <v>80.498959495268551</v>
      </c>
      <c r="BQ119">
        <v>4.7069999999999999</v>
      </c>
      <c r="BR119">
        <v>6.298426771093478E-2</v>
      </c>
      <c r="BS119">
        <v>4.7699842677109343</v>
      </c>
      <c r="BT119">
        <v>4.7116215163420669</v>
      </c>
      <c r="BU119">
        <v>348.209</v>
      </c>
      <c r="BV119">
        <v>4.6593772839084107</v>
      </c>
      <c r="BW119">
        <v>352.86837728390839</v>
      </c>
      <c r="BX119">
        <v>348.55088518885805</v>
      </c>
      <c r="BY119">
        <v>35.849999999999994</v>
      </c>
      <c r="BZ119">
        <v>0.47970809378309143</v>
      </c>
      <c r="CA119">
        <v>36.329708093783083</v>
      </c>
      <c r="CB119">
        <v>35.885198929437664</v>
      </c>
      <c r="CC119">
        <v>154.95699999999999</v>
      </c>
      <c r="CD119">
        <v>2.0734763483499723</v>
      </c>
      <c r="CE119">
        <v>157.03047634834996</v>
      </c>
      <c r="CF119">
        <v>155.10914283148878</v>
      </c>
      <c r="CG119">
        <v>121.27399999999999</v>
      </c>
      <c r="CH119">
        <v>1.6227648358563636</v>
      </c>
      <c r="CI119">
        <v>122.89676483585636</v>
      </c>
      <c r="CJ119">
        <v>121.39307154724195</v>
      </c>
      <c r="CK119">
        <v>745.41699999999992</v>
      </c>
      <c r="CL119">
        <v>9.9744091532360031</v>
      </c>
      <c r="CM119">
        <v>755.39140915323605</v>
      </c>
      <c r="CN119">
        <v>746.14887950863715</v>
      </c>
    </row>
    <row r="120" spans="1:92" x14ac:dyDescent="0.3">
      <c r="A120" s="18">
        <v>45356</v>
      </c>
      <c r="B120" s="2">
        <v>12</v>
      </c>
      <c r="C120" s="2" t="s">
        <v>178</v>
      </c>
      <c r="D120" s="9">
        <v>29.228711000000001</v>
      </c>
      <c r="E120">
        <v>1.1666077E-2</v>
      </c>
      <c r="G120">
        <v>8.4039999999999999</v>
      </c>
      <c r="H120">
        <v>0.1122318856682698</v>
      </c>
      <c r="I120" s="34">
        <v>8.5162318856682688</v>
      </c>
      <c r="J120" s="34">
        <v>8.4168808687402077</v>
      </c>
      <c r="K120">
        <v>0.58200000000000007</v>
      </c>
      <c r="L120">
        <v>7.7723652378549552E-3</v>
      </c>
      <c r="M120" s="34">
        <v>0.58977236523785503</v>
      </c>
      <c r="N120" s="34">
        <v>0.58289203541251811</v>
      </c>
      <c r="O120">
        <v>16.440999999999999</v>
      </c>
      <c r="P120">
        <v>0.21956264067967921</v>
      </c>
      <c r="Q120" s="34">
        <v>16.660562640679679</v>
      </c>
      <c r="R120" s="34">
        <v>16.466199234050187</v>
      </c>
      <c r="S120">
        <v>1.5089999999999999</v>
      </c>
      <c r="T120">
        <v>2.0152060384747636E-2</v>
      </c>
      <c r="U120" s="34">
        <v>1.5291520603847475</v>
      </c>
      <c r="V120" s="34">
        <v>1.5113128547035903</v>
      </c>
      <c r="W120">
        <v>0</v>
      </c>
      <c r="X120">
        <v>0</v>
      </c>
      <c r="Y120" s="34">
        <v>0</v>
      </c>
      <c r="Z120" s="34">
        <v>0</v>
      </c>
      <c r="AA120">
        <v>1.9339999999999999</v>
      </c>
      <c r="AB120">
        <v>2.582775664950426E-2</v>
      </c>
      <c r="AC120" s="34">
        <v>1.9598277566495041</v>
      </c>
      <c r="AD120" s="34">
        <v>1.9369642551336939</v>
      </c>
      <c r="AE120">
        <v>28.87</v>
      </c>
      <c r="AF120">
        <v>0.38554670862005591</v>
      </c>
      <c r="AG120" s="34">
        <v>29.255546708620052</v>
      </c>
      <c r="AH120" s="34">
        <v>28.9142492480402</v>
      </c>
      <c r="AJ120">
        <v>72.233000000000004</v>
      </c>
      <c r="AK120">
        <v>0.96464133715803591</v>
      </c>
      <c r="AL120" s="34">
        <v>73.197641337158046</v>
      </c>
      <c r="AM120" s="34">
        <v>72.343712017100373</v>
      </c>
      <c r="AN120">
        <v>4.1059999999999999</v>
      </c>
      <c r="AO120">
        <v>5.483390320727223E-2</v>
      </c>
      <c r="AP120" s="34">
        <v>4.1608339032072719</v>
      </c>
      <c r="AQ120" s="34">
        <v>4.1122932945082455</v>
      </c>
      <c r="AR120">
        <v>337.58199999999999</v>
      </c>
      <c r="AS120">
        <v>4.5082656387036959</v>
      </c>
      <c r="AT120" s="34">
        <v>342.09026563870367</v>
      </c>
      <c r="AU120" s="34">
        <v>338.09941425881209</v>
      </c>
      <c r="AV120">
        <v>35.058999999999997</v>
      </c>
      <c r="AW120">
        <v>0.46819820081435881</v>
      </c>
      <c r="AX120" s="34">
        <v>35.527198200814354</v>
      </c>
      <c r="AY120" s="34">
        <v>35.11273517100939</v>
      </c>
      <c r="AZ120">
        <v>136.589</v>
      </c>
      <c r="BA120">
        <v>1.8240886520161002</v>
      </c>
      <c r="BB120" s="34">
        <v>138.41308865201609</v>
      </c>
      <c r="BC120" s="34">
        <v>136.79835090199384</v>
      </c>
      <c r="BD120">
        <v>122.94800000000002</v>
      </c>
      <c r="BE120">
        <v>1.6419188337865824</v>
      </c>
      <c r="BF120" s="34">
        <v>124.5899188337866</v>
      </c>
      <c r="BG120" s="34">
        <v>123.1364432472479</v>
      </c>
      <c r="BH120">
        <v>708.51699999999994</v>
      </c>
      <c r="BI120">
        <v>9.4619465656860449</v>
      </c>
      <c r="BJ120" s="34">
        <v>717.97894656568599</v>
      </c>
      <c r="BK120" s="34">
        <v>709.60294889067188</v>
      </c>
      <c r="BM120">
        <v>80.637</v>
      </c>
      <c r="BN120">
        <v>1.0768732228263058</v>
      </c>
      <c r="BO120">
        <v>81.713873222826322</v>
      </c>
      <c r="BP120">
        <v>80.76059288584058</v>
      </c>
      <c r="BQ120">
        <v>4.6879999999999997</v>
      </c>
      <c r="BR120">
        <v>6.2606268445127192E-2</v>
      </c>
      <c r="BS120">
        <v>4.7506062684451269</v>
      </c>
      <c r="BT120">
        <v>4.695185329920764</v>
      </c>
      <c r="BU120">
        <v>354.02299999999997</v>
      </c>
      <c r="BV120">
        <v>4.7278282793833748</v>
      </c>
      <c r="BW120">
        <v>358.75082827938337</v>
      </c>
      <c r="BX120">
        <v>354.56561349286227</v>
      </c>
      <c r="BY120">
        <v>36.567999999999998</v>
      </c>
      <c r="BZ120">
        <v>0.48835026119910646</v>
      </c>
      <c r="CA120">
        <v>37.0563502611991</v>
      </c>
      <c r="CB120">
        <v>36.62404802571298</v>
      </c>
      <c r="CC120">
        <v>136.589</v>
      </c>
      <c r="CD120">
        <v>1.8240886520161002</v>
      </c>
      <c r="CE120">
        <v>138.41308865201609</v>
      </c>
      <c r="CF120">
        <v>136.79835090199384</v>
      </c>
      <c r="CG120">
        <v>124.88200000000002</v>
      </c>
      <c r="CH120">
        <v>1.6677465904360866</v>
      </c>
      <c r="CI120">
        <v>126.5497465904361</v>
      </c>
      <c r="CJ120">
        <v>125.07340750238158</v>
      </c>
      <c r="CK120">
        <v>737.38699999999994</v>
      </c>
      <c r="CL120">
        <v>9.8474932743061014</v>
      </c>
      <c r="CM120">
        <v>747.23449327430603</v>
      </c>
      <c r="CN120">
        <v>738.51719813871205</v>
      </c>
    </row>
    <row r="121" spans="1:92" x14ac:dyDescent="0.3">
      <c r="A121" s="18">
        <v>45356</v>
      </c>
      <c r="B121" s="2">
        <v>13</v>
      </c>
      <c r="C121" s="2" t="s">
        <v>178</v>
      </c>
      <c r="D121" s="9">
        <v>25.043811999999999</v>
      </c>
      <c r="E121">
        <v>1.1373845E-2</v>
      </c>
      <c r="G121">
        <v>8.4989999999999988</v>
      </c>
      <c r="H121">
        <v>0.11737372398104887</v>
      </c>
      <c r="I121" s="34">
        <v>8.616373723981047</v>
      </c>
      <c r="J121" s="34">
        <v>8.5183724247824131</v>
      </c>
      <c r="K121">
        <v>0.623</v>
      </c>
      <c r="L121">
        <v>8.6038157477577905E-3</v>
      </c>
      <c r="M121" s="34">
        <v>0.63160381574775781</v>
      </c>
      <c r="N121" s="34">
        <v>0.62442005184603422</v>
      </c>
      <c r="O121">
        <v>16.852</v>
      </c>
      <c r="P121">
        <v>0.23273114443212564</v>
      </c>
      <c r="Q121" s="34">
        <v>17.084731144432126</v>
      </c>
      <c r="R121" s="34">
        <v>16.890412060528682</v>
      </c>
      <c r="S121">
        <v>1.5349999999999999</v>
      </c>
      <c r="T121">
        <v>2.1198807661008356E-2</v>
      </c>
      <c r="U121" s="34">
        <v>1.5561988076610083</v>
      </c>
      <c r="V121" s="34">
        <v>1.538498843633487</v>
      </c>
      <c r="W121">
        <v>0</v>
      </c>
      <c r="X121">
        <v>0</v>
      </c>
      <c r="Y121" s="34">
        <v>0</v>
      </c>
      <c r="Z121" s="34">
        <v>0</v>
      </c>
      <c r="AA121">
        <v>2.0129999999999999</v>
      </c>
      <c r="AB121">
        <v>2.780013017694451E-2</v>
      </c>
      <c r="AC121" s="34">
        <v>2.0408001301769443</v>
      </c>
      <c r="AD121" s="34">
        <v>2.0175883858203316</v>
      </c>
      <c r="AE121">
        <v>29.521999999999998</v>
      </c>
      <c r="AF121">
        <v>0.40770762199888511</v>
      </c>
      <c r="AG121" s="34">
        <v>29.929707621998883</v>
      </c>
      <c r="AH121" s="34">
        <v>29.589291766610948</v>
      </c>
      <c r="AJ121">
        <v>71.752999999999986</v>
      </c>
      <c r="AK121">
        <v>0.99093032319239904</v>
      </c>
      <c r="AL121" s="34">
        <v>72.743930323192387</v>
      </c>
      <c r="AM121" s="34">
        <v>71.916552135005588</v>
      </c>
      <c r="AN121">
        <v>4.1820000000000004</v>
      </c>
      <c r="AO121">
        <v>5.7754666865366101E-2</v>
      </c>
      <c r="AP121" s="34">
        <v>4.2397546668653661</v>
      </c>
      <c r="AQ121" s="34">
        <v>4.1915323544464123</v>
      </c>
      <c r="AR121">
        <v>342.86900000000009</v>
      </c>
      <c r="AS121">
        <v>4.735123116561744</v>
      </c>
      <c r="AT121" s="34">
        <v>347.60412311656182</v>
      </c>
      <c r="AU121" s="34">
        <v>343.65052769887313</v>
      </c>
      <c r="AV121">
        <v>35.57</v>
      </c>
      <c r="AW121">
        <v>0.49123230521307315</v>
      </c>
      <c r="AX121" s="34">
        <v>36.061232305213075</v>
      </c>
      <c r="AY121" s="34">
        <v>35.65107743846459</v>
      </c>
      <c r="AZ121">
        <v>150.434</v>
      </c>
      <c r="BA121">
        <v>2.0775383919714212</v>
      </c>
      <c r="BB121" s="34">
        <v>152.51153839197141</v>
      </c>
      <c r="BC121" s="34">
        <v>150.77689579358957</v>
      </c>
      <c r="BD121">
        <v>124.122</v>
      </c>
      <c r="BE121">
        <v>1.7141618270356218</v>
      </c>
      <c r="BF121" s="34">
        <v>125.83616182703562</v>
      </c>
      <c r="BG121" s="34">
        <v>124.40492082701999</v>
      </c>
      <c r="BH121">
        <v>728.93000000000006</v>
      </c>
      <c r="BI121">
        <v>10.066740630839625</v>
      </c>
      <c r="BJ121" s="34">
        <v>738.99674063083978</v>
      </c>
      <c r="BK121" s="34">
        <v>730.59150624739925</v>
      </c>
      <c r="BM121">
        <v>80.251999999999981</v>
      </c>
      <c r="BN121">
        <v>1.108304047173448</v>
      </c>
      <c r="BO121">
        <v>81.360304047173429</v>
      </c>
      <c r="BP121">
        <v>80.434924559788001</v>
      </c>
      <c r="BQ121">
        <v>4.8050000000000006</v>
      </c>
      <c r="BR121">
        <v>6.6358482613123895E-2</v>
      </c>
      <c r="BS121">
        <v>4.8713584826131235</v>
      </c>
      <c r="BT121">
        <v>4.8159524062924461</v>
      </c>
      <c r="BU121">
        <v>359.72100000000006</v>
      </c>
      <c r="BV121">
        <v>4.9678542609938701</v>
      </c>
      <c r="BW121">
        <v>364.68885426099393</v>
      </c>
      <c r="BX121">
        <v>360.54093975940179</v>
      </c>
      <c r="BY121">
        <v>37.104999999999997</v>
      </c>
      <c r="BZ121">
        <v>0.5124311128740815</v>
      </c>
      <c r="CA121">
        <v>37.61743111287408</v>
      </c>
      <c r="CB121">
        <v>37.189576282098074</v>
      </c>
      <c r="CC121">
        <v>150.434</v>
      </c>
      <c r="CD121">
        <v>2.0775383919714212</v>
      </c>
      <c r="CE121">
        <v>152.51153839197141</v>
      </c>
      <c r="CF121">
        <v>150.77689579358957</v>
      </c>
      <c r="CG121">
        <v>126.13500000000001</v>
      </c>
      <c r="CH121">
        <v>1.7419619572125664</v>
      </c>
      <c r="CI121">
        <v>127.87696195721257</v>
      </c>
      <c r="CJ121">
        <v>126.42250921284032</v>
      </c>
      <c r="CK121">
        <v>758.45200000000011</v>
      </c>
      <c r="CL121">
        <v>10.47444825283851</v>
      </c>
      <c r="CM121">
        <v>768.92644825283867</v>
      </c>
      <c r="CN121">
        <v>760.18079801401018</v>
      </c>
    </row>
    <row r="122" spans="1:92" x14ac:dyDescent="0.3">
      <c r="A122" s="18">
        <v>45356</v>
      </c>
      <c r="B122" s="2">
        <v>14</v>
      </c>
      <c r="C122" s="2" t="s">
        <v>178</v>
      </c>
      <c r="D122" s="9">
        <v>22.96302</v>
      </c>
      <c r="E122">
        <v>1.0973164000000001E-2</v>
      </c>
      <c r="G122">
        <v>8.3140000000000001</v>
      </c>
      <c r="H122">
        <v>0.12053399080979887</v>
      </c>
      <c r="I122" s="34">
        <v>8.4345339908097987</v>
      </c>
      <c r="J122" s="34">
        <v>8.3419804660650687</v>
      </c>
      <c r="K122">
        <v>0.626</v>
      </c>
      <c r="L122">
        <v>9.0755687090370574E-3</v>
      </c>
      <c r="M122" s="34">
        <v>0.63507556870903703</v>
      </c>
      <c r="N122" s="34">
        <v>0.62810678034119949</v>
      </c>
      <c r="O122">
        <v>17.094000000000001</v>
      </c>
      <c r="P122">
        <v>0.24782391615380109</v>
      </c>
      <c r="Q122" s="34">
        <v>17.341823916153803</v>
      </c>
      <c r="R122" s="34">
        <v>17.151529238262725</v>
      </c>
      <c r="S122">
        <v>1.573</v>
      </c>
      <c r="T122">
        <v>2.2804903481334331E-2</v>
      </c>
      <c r="U122" s="34">
        <v>1.5958049034813342</v>
      </c>
      <c r="V122" s="34">
        <v>1.5782938745634292</v>
      </c>
      <c r="W122">
        <v>0</v>
      </c>
      <c r="X122">
        <v>0</v>
      </c>
      <c r="Y122" s="34">
        <v>0</v>
      </c>
      <c r="Z122" s="34">
        <v>0</v>
      </c>
      <c r="AA122">
        <v>2.1800000000000002</v>
      </c>
      <c r="AB122">
        <v>3.1605015632109885E-2</v>
      </c>
      <c r="AC122" s="34">
        <v>2.2116050156321099</v>
      </c>
      <c r="AD122" s="34">
        <v>2.1873367110923563</v>
      </c>
      <c r="AE122">
        <v>29.786999999999999</v>
      </c>
      <c r="AF122">
        <v>0.43184339478608125</v>
      </c>
      <c r="AG122" s="34">
        <v>30.218843394786081</v>
      </c>
      <c r="AH122" s="34">
        <v>29.887247070324779</v>
      </c>
      <c r="AJ122">
        <v>73.224999999999994</v>
      </c>
      <c r="AK122">
        <v>1.0615950778262597</v>
      </c>
      <c r="AL122" s="34">
        <v>74.286595077826249</v>
      </c>
      <c r="AM122" s="34">
        <v>73.47143608703567</v>
      </c>
      <c r="AN122">
        <v>4.22</v>
      </c>
      <c r="AO122">
        <v>6.1180351361240226E-2</v>
      </c>
      <c r="AP122" s="34">
        <v>4.2811803513612396</v>
      </c>
      <c r="AQ122" s="34">
        <v>4.2342022572521749</v>
      </c>
      <c r="AR122">
        <v>347.80100000000004</v>
      </c>
      <c r="AS122">
        <v>5.042319285258464</v>
      </c>
      <c r="AT122" s="34">
        <v>352.84331928525853</v>
      </c>
      <c r="AU122" s="34">
        <v>348.97151167643699</v>
      </c>
      <c r="AV122">
        <v>35.537000000000006</v>
      </c>
      <c r="AW122">
        <v>0.51520524794416933</v>
      </c>
      <c r="AX122" s="34">
        <v>36.052205247944173</v>
      </c>
      <c r="AY122" s="34">
        <v>35.656598487196817</v>
      </c>
      <c r="AZ122">
        <v>161.86500000000001</v>
      </c>
      <c r="BA122">
        <v>2.346672410684159</v>
      </c>
      <c r="BB122" s="34">
        <v>164.21167241068417</v>
      </c>
      <c r="BC122" s="34">
        <v>162.40975079860746</v>
      </c>
      <c r="BD122">
        <v>123.157</v>
      </c>
      <c r="BE122">
        <v>1.7854949129375031</v>
      </c>
      <c r="BF122" s="34">
        <v>124.94249491293751</v>
      </c>
      <c r="BG122" s="34">
        <v>123.57148042568868</v>
      </c>
      <c r="BH122">
        <v>745.80500000000006</v>
      </c>
      <c r="BI122">
        <v>10.812467286011795</v>
      </c>
      <c r="BJ122" s="34">
        <v>756.61746728601179</v>
      </c>
      <c r="BK122" s="34">
        <v>748.31497973221781</v>
      </c>
      <c r="BM122">
        <v>81.538999999999987</v>
      </c>
      <c r="BN122">
        <v>1.1821290686360586</v>
      </c>
      <c r="BO122">
        <v>82.721129068636046</v>
      </c>
      <c r="BP122">
        <v>81.813416553100737</v>
      </c>
      <c r="BQ122">
        <v>4.8460000000000001</v>
      </c>
      <c r="BR122">
        <v>7.0255920070277283E-2</v>
      </c>
      <c r="BS122">
        <v>4.9162559200702765</v>
      </c>
      <c r="BT122">
        <v>4.8623090375933744</v>
      </c>
      <c r="BU122">
        <v>364.89500000000004</v>
      </c>
      <c r="BV122">
        <v>5.2901432014122651</v>
      </c>
      <c r="BW122">
        <v>370.18514320141236</v>
      </c>
      <c r="BX122">
        <v>366.12304091469969</v>
      </c>
      <c r="BY122">
        <v>37.110000000000007</v>
      </c>
      <c r="BZ122">
        <v>0.53801015142550368</v>
      </c>
      <c r="CA122">
        <v>37.64801015142551</v>
      </c>
      <c r="CB122">
        <v>37.234892361760245</v>
      </c>
      <c r="CC122">
        <v>161.86500000000001</v>
      </c>
      <c r="CD122">
        <v>2.346672410684159</v>
      </c>
      <c r="CE122">
        <v>164.21167241068417</v>
      </c>
      <c r="CF122">
        <v>162.40975079860746</v>
      </c>
      <c r="CG122">
        <v>125.337</v>
      </c>
      <c r="CH122">
        <v>1.817099928569613</v>
      </c>
      <c r="CI122">
        <v>127.15409992856962</v>
      </c>
      <c r="CJ122">
        <v>125.75881713678103</v>
      </c>
      <c r="CK122">
        <v>775.5920000000001</v>
      </c>
      <c r="CL122">
        <v>11.244310680797877</v>
      </c>
      <c r="CM122">
        <v>786.83631068079785</v>
      </c>
      <c r="CN122">
        <v>778.20222680254255</v>
      </c>
    </row>
    <row r="123" spans="1:92" x14ac:dyDescent="0.3">
      <c r="A123" s="18">
        <v>45356</v>
      </c>
      <c r="B123" s="2">
        <v>15</v>
      </c>
      <c r="C123" s="2" t="s">
        <v>178</v>
      </c>
      <c r="D123" s="9">
        <v>25.116803999999998</v>
      </c>
      <c r="E123">
        <v>1.0637524000000001E-2</v>
      </c>
      <c r="G123">
        <v>8.09</v>
      </c>
      <c r="H123">
        <v>0.10566743377891231</v>
      </c>
      <c r="I123" s="34">
        <v>8.1956674337789117</v>
      </c>
      <c r="J123" s="34">
        <v>8.1084858247560714</v>
      </c>
      <c r="K123">
        <v>0.58900000000000008</v>
      </c>
      <c r="L123">
        <v>7.6932161305042482E-3</v>
      </c>
      <c r="M123" s="34">
        <v>0.5966932161305043</v>
      </c>
      <c r="N123" s="34">
        <v>0.59034587772327896</v>
      </c>
      <c r="O123">
        <v>16.564999999999998</v>
      </c>
      <c r="P123">
        <v>0.21636354024075183</v>
      </c>
      <c r="Q123" s="34">
        <v>16.781363540240751</v>
      </c>
      <c r="R123" s="34">
        <v>16.602851382828714</v>
      </c>
      <c r="S123">
        <v>1.5569999999999999</v>
      </c>
      <c r="T123">
        <v>2.0336736019006985E-2</v>
      </c>
      <c r="U123" s="34">
        <v>1.5773367360190069</v>
      </c>
      <c r="V123" s="34">
        <v>1.5605577786335232</v>
      </c>
      <c r="W123">
        <v>0</v>
      </c>
      <c r="X123">
        <v>0</v>
      </c>
      <c r="Y123" s="34">
        <v>0</v>
      </c>
      <c r="Z123" s="34">
        <v>0</v>
      </c>
      <c r="AA123">
        <v>2.2130000000000001</v>
      </c>
      <c r="AB123">
        <v>2.890507181121545E-2</v>
      </c>
      <c r="AC123" s="34">
        <v>2.2419050718112157</v>
      </c>
      <c r="AD123" s="34">
        <v>2.2180567528041024</v>
      </c>
      <c r="AE123">
        <v>29.013999999999999</v>
      </c>
      <c r="AF123">
        <v>0.37896599798039082</v>
      </c>
      <c r="AG123" s="34">
        <v>29.39296599798039</v>
      </c>
      <c r="AH123" s="34">
        <v>29.080297616745689</v>
      </c>
      <c r="AJ123">
        <v>71.343999999999966</v>
      </c>
      <c r="AK123">
        <v>0.93185876335262263</v>
      </c>
      <c r="AL123" s="34">
        <v>72.275858763352588</v>
      </c>
      <c r="AM123" s="34">
        <v>71.507022581136823</v>
      </c>
      <c r="AN123">
        <v>4.1989999999999998</v>
      </c>
      <c r="AO123">
        <v>5.4845185962627052E-2</v>
      </c>
      <c r="AP123" s="34">
        <v>4.2538451859626267</v>
      </c>
      <c r="AQ123" s="34">
        <v>4.2085948057046654</v>
      </c>
      <c r="AR123">
        <v>346.03800000000001</v>
      </c>
      <c r="AS123">
        <v>4.5197710074149891</v>
      </c>
      <c r="AT123" s="34">
        <v>350.557771007415</v>
      </c>
      <c r="AU123" s="34">
        <v>346.82870430493716</v>
      </c>
      <c r="AV123">
        <v>35.479999999999997</v>
      </c>
      <c r="AW123">
        <v>0.46342157607859191</v>
      </c>
      <c r="AX123" s="34">
        <v>35.943421576078592</v>
      </c>
      <c r="AY123" s="34">
        <v>35.56107256642094</v>
      </c>
      <c r="AZ123">
        <v>169.29099999999997</v>
      </c>
      <c r="BA123">
        <v>2.2111922783517728</v>
      </c>
      <c r="BB123" s="34">
        <v>171.50219227835174</v>
      </c>
      <c r="BC123" s="34">
        <v>169.67783359193817</v>
      </c>
      <c r="BD123">
        <v>123.476</v>
      </c>
      <c r="BE123">
        <v>1.6127802290834337</v>
      </c>
      <c r="BF123" s="34">
        <v>125.08878022908343</v>
      </c>
      <c r="BG123" s="34">
        <v>123.75814532726584</v>
      </c>
      <c r="BH123">
        <v>749.82799999999997</v>
      </c>
      <c r="BI123">
        <v>9.7938690402440383</v>
      </c>
      <c r="BJ123" s="34">
        <v>759.62186904024395</v>
      </c>
      <c r="BK123" s="34">
        <v>751.54137317740367</v>
      </c>
      <c r="BM123">
        <v>79.433999999999969</v>
      </c>
      <c r="BN123">
        <v>1.037526197131535</v>
      </c>
      <c r="BO123">
        <v>80.471526197131496</v>
      </c>
      <c r="BP123">
        <v>79.615508405892896</v>
      </c>
      <c r="BQ123">
        <v>4.7880000000000003</v>
      </c>
      <c r="BR123">
        <v>6.2538402093131301E-2</v>
      </c>
      <c r="BS123">
        <v>4.8505384020931306</v>
      </c>
      <c r="BT123">
        <v>4.7989406834279444</v>
      </c>
      <c r="BU123">
        <v>362.60300000000001</v>
      </c>
      <c r="BV123">
        <v>4.736134547655741</v>
      </c>
      <c r="BW123">
        <v>367.33913454765576</v>
      </c>
      <c r="BX123">
        <v>363.43155568776587</v>
      </c>
      <c r="BY123">
        <v>37.036999999999999</v>
      </c>
      <c r="BZ123">
        <v>0.4837583120975989</v>
      </c>
      <c r="CA123">
        <v>37.520758312097598</v>
      </c>
      <c r="CB123">
        <v>37.121630345054463</v>
      </c>
      <c r="CC123">
        <v>169.29099999999997</v>
      </c>
      <c r="CD123">
        <v>2.2111922783517728</v>
      </c>
      <c r="CE123">
        <v>171.50219227835174</v>
      </c>
      <c r="CF123">
        <v>169.67783359193817</v>
      </c>
      <c r="CG123">
        <v>125.68899999999999</v>
      </c>
      <c r="CH123">
        <v>1.641685300894649</v>
      </c>
      <c r="CI123">
        <v>127.33068530089464</v>
      </c>
      <c r="CJ123">
        <v>125.97620208006994</v>
      </c>
      <c r="CK123">
        <v>778.84199999999998</v>
      </c>
      <c r="CL123">
        <v>10.172835038224429</v>
      </c>
      <c r="CM123">
        <v>789.01483503822431</v>
      </c>
      <c r="CN123">
        <v>780.6216707941494</v>
      </c>
    </row>
    <row r="124" spans="1:92" x14ac:dyDescent="0.3">
      <c r="A124" s="18">
        <v>45356</v>
      </c>
      <c r="B124" s="2">
        <v>16</v>
      </c>
      <c r="C124" s="2" t="s">
        <v>178</v>
      </c>
      <c r="D124" s="9">
        <v>30.254830999999999</v>
      </c>
      <c r="E124">
        <v>1.0722605E-2</v>
      </c>
      <c r="G124">
        <v>7.54</v>
      </c>
      <c r="H124">
        <v>0.11923600492812461</v>
      </c>
      <c r="I124" s="34">
        <v>7.6592360049281245</v>
      </c>
      <c r="J124" s="34">
        <v>7.5771090426455023</v>
      </c>
      <c r="K124">
        <v>0.58100000000000007</v>
      </c>
      <c r="L124">
        <v>9.1878141728435562E-3</v>
      </c>
      <c r="M124" s="34">
        <v>0.59018781417284361</v>
      </c>
      <c r="N124" s="34">
        <v>0.58385946336565475</v>
      </c>
      <c r="O124">
        <v>16.583000000000002</v>
      </c>
      <c r="P124">
        <v>0.26224014187308897</v>
      </c>
      <c r="Q124" s="34">
        <v>16.845240141873091</v>
      </c>
      <c r="R124" s="34">
        <v>16.664615285701643</v>
      </c>
      <c r="S124">
        <v>1.6020000000000001</v>
      </c>
      <c r="T124">
        <v>2.533369759878722E-2</v>
      </c>
      <c r="U124" s="34">
        <v>1.6273336975987873</v>
      </c>
      <c r="V124" s="34">
        <v>1.6098844411562461</v>
      </c>
      <c r="W124">
        <v>0</v>
      </c>
      <c r="X124">
        <v>0</v>
      </c>
      <c r="Y124" s="34">
        <v>0</v>
      </c>
      <c r="Z124" s="34">
        <v>0</v>
      </c>
      <c r="AA124">
        <v>2.262</v>
      </c>
      <c r="AB124">
        <v>3.5770801478437385E-2</v>
      </c>
      <c r="AC124" s="34">
        <v>2.2977708014784373</v>
      </c>
      <c r="AD124" s="34">
        <v>2.2731327127936507</v>
      </c>
      <c r="AE124">
        <v>28.568000000000001</v>
      </c>
      <c r="AF124">
        <v>0.45176846005128174</v>
      </c>
      <c r="AG124" s="34">
        <v>29.019768460051282</v>
      </c>
      <c r="AH124" s="34">
        <v>28.708600945662699</v>
      </c>
      <c r="AJ124">
        <v>68.339999999999989</v>
      </c>
      <c r="AK124">
        <v>1.0807146653565034</v>
      </c>
      <c r="AL124" s="34">
        <v>69.420714665356499</v>
      </c>
      <c r="AM124" s="34">
        <v>68.676343763182174</v>
      </c>
      <c r="AN124">
        <v>4.1680000000000001</v>
      </c>
      <c r="AO124">
        <v>6.591189237936651E-2</v>
      </c>
      <c r="AP124" s="34">
        <v>4.2339118923793668</v>
      </c>
      <c r="AQ124" s="34">
        <v>4.1885133275525801</v>
      </c>
      <c r="AR124">
        <v>337.30499999999995</v>
      </c>
      <c r="AS124">
        <v>5.3340717032203004</v>
      </c>
      <c r="AT124" s="34">
        <v>342.63907170322022</v>
      </c>
      <c r="AU124" s="34">
        <v>338.96508827977993</v>
      </c>
      <c r="AV124">
        <v>35.036999999999999</v>
      </c>
      <c r="AW124">
        <v>0.55406789186561034</v>
      </c>
      <c r="AX124" s="34">
        <v>35.591067891865606</v>
      </c>
      <c r="AY124" s="34">
        <v>35.209438929332947</v>
      </c>
      <c r="AZ124">
        <v>163.666</v>
      </c>
      <c r="BA124">
        <v>2.5881803690406424</v>
      </c>
      <c r="BB124" s="34">
        <v>166.25418036904063</v>
      </c>
      <c r="BC124" s="34">
        <v>164.47150246334465</v>
      </c>
      <c r="BD124">
        <v>130.667</v>
      </c>
      <c r="BE124">
        <v>2.0663409888518909</v>
      </c>
      <c r="BF124" s="34">
        <v>132.73334098885189</v>
      </c>
      <c r="BG124" s="34">
        <v>131.31009380309811</v>
      </c>
      <c r="BH124">
        <v>739.18299999999988</v>
      </c>
      <c r="BI124">
        <v>11.689287510714315</v>
      </c>
      <c r="BJ124" s="34">
        <v>750.87228751071427</v>
      </c>
      <c r="BK124" s="34">
        <v>742.82098056629036</v>
      </c>
      <c r="BM124">
        <v>75.88</v>
      </c>
      <c r="BN124">
        <v>1.1999506702846281</v>
      </c>
      <c r="BO124">
        <v>77.079950670284617</v>
      </c>
      <c r="BP124">
        <v>76.253452805827678</v>
      </c>
      <c r="BQ124">
        <v>4.7490000000000006</v>
      </c>
      <c r="BR124">
        <v>7.5099706552210072E-2</v>
      </c>
      <c r="BS124">
        <v>4.8240997065522109</v>
      </c>
      <c r="BT124">
        <v>4.7723727909182347</v>
      </c>
      <c r="BU124">
        <v>353.88799999999998</v>
      </c>
      <c r="BV124">
        <v>5.5963118450933891</v>
      </c>
      <c r="BW124">
        <v>359.48431184509332</v>
      </c>
      <c r="BX124">
        <v>355.62970356548158</v>
      </c>
      <c r="BY124">
        <v>36.638999999999996</v>
      </c>
      <c r="BZ124">
        <v>0.57940158946439757</v>
      </c>
      <c r="CA124">
        <v>37.218401589464392</v>
      </c>
      <c r="CB124">
        <v>36.819323370489194</v>
      </c>
      <c r="CC124">
        <v>163.666</v>
      </c>
      <c r="CD124">
        <v>2.5881803690406424</v>
      </c>
      <c r="CE124">
        <v>166.25418036904063</v>
      </c>
      <c r="CF124">
        <v>164.47150246334465</v>
      </c>
      <c r="CG124">
        <v>132.929</v>
      </c>
      <c r="CH124">
        <v>2.1021117903303281</v>
      </c>
      <c r="CI124">
        <v>135.03111179033033</v>
      </c>
      <c r="CJ124">
        <v>133.58322651589177</v>
      </c>
      <c r="CK124">
        <v>767.75099999999986</v>
      </c>
      <c r="CL124">
        <v>12.141055970765597</v>
      </c>
      <c r="CM124">
        <v>779.89205597076557</v>
      </c>
      <c r="CN124">
        <v>771.5295815119531</v>
      </c>
    </row>
    <row r="125" spans="1:92" x14ac:dyDescent="0.3">
      <c r="A125" s="18">
        <v>45356</v>
      </c>
      <c r="B125" s="2">
        <v>17</v>
      </c>
      <c r="C125" s="2" t="s">
        <v>178</v>
      </c>
      <c r="D125" s="9">
        <v>22.237525999999999</v>
      </c>
      <c r="E125">
        <v>1.0920646000000001E-2</v>
      </c>
      <c r="G125">
        <v>7.1459999999999999</v>
      </c>
      <c r="H125">
        <v>8.6885157607933389E-2</v>
      </c>
      <c r="I125" s="34">
        <v>7.2328851576079334</v>
      </c>
      <c r="J125" s="34">
        <v>7.1538973792430429</v>
      </c>
      <c r="K125">
        <v>0.56600000000000006</v>
      </c>
      <c r="L125">
        <v>6.8817519180087187E-3</v>
      </c>
      <c r="M125" s="34">
        <v>0.57288175191800883</v>
      </c>
      <c r="N125" s="34">
        <v>0.56662551310545239</v>
      </c>
      <c r="O125">
        <v>16.346</v>
      </c>
      <c r="P125">
        <v>0.19874402270630828</v>
      </c>
      <c r="Q125" s="34">
        <v>16.544744022706308</v>
      </c>
      <c r="R125" s="34">
        <v>16.364064730073718</v>
      </c>
      <c r="S125">
        <v>1.5609999999999999</v>
      </c>
      <c r="T125">
        <v>1.8979531349843832E-2</v>
      </c>
      <c r="U125" s="34">
        <v>1.5799795313498437</v>
      </c>
      <c r="V125" s="34">
        <v>1.5627251342007262</v>
      </c>
      <c r="W125">
        <v>0</v>
      </c>
      <c r="X125">
        <v>0</v>
      </c>
      <c r="Y125" s="34">
        <v>0</v>
      </c>
      <c r="Z125" s="34">
        <v>0</v>
      </c>
      <c r="AA125">
        <v>2.2549999999999999</v>
      </c>
      <c r="AB125">
        <v>2.7417580521395153E-2</v>
      </c>
      <c r="AC125" s="34">
        <v>2.2824175805213951</v>
      </c>
      <c r="AD125" s="34">
        <v>2.2574921061003446</v>
      </c>
      <c r="AE125">
        <v>27.873999999999999</v>
      </c>
      <c r="AF125">
        <v>0.33890804410348935</v>
      </c>
      <c r="AG125" s="34">
        <v>28.212908044103486</v>
      </c>
      <c r="AH125" s="34">
        <v>27.904804862723282</v>
      </c>
      <c r="AJ125">
        <v>64.465999999999994</v>
      </c>
      <c r="AK125">
        <v>0.78381452145998221</v>
      </c>
      <c r="AL125" s="34">
        <v>65.249814521459982</v>
      </c>
      <c r="AM125" s="34">
        <v>64.537244395505454</v>
      </c>
      <c r="AN125">
        <v>4.0649999999999995</v>
      </c>
      <c r="AO125">
        <v>4.9424596372271083E-2</v>
      </c>
      <c r="AP125" s="34">
        <v>4.1144245963722703</v>
      </c>
      <c r="AQ125" s="34">
        <v>4.0694924218615958</v>
      </c>
      <c r="AR125">
        <v>324.93000000000006</v>
      </c>
      <c r="AS125">
        <v>3.9506848952624969</v>
      </c>
      <c r="AT125" s="34">
        <v>328.88068489526256</v>
      </c>
      <c r="AU125" s="34">
        <v>325.28909535928386</v>
      </c>
      <c r="AV125">
        <v>34.394999999999996</v>
      </c>
      <c r="AW125">
        <v>0.4181940940281092</v>
      </c>
      <c r="AX125" s="34">
        <v>34.813194094028105</v>
      </c>
      <c r="AY125" s="34">
        <v>34.433011525197934</v>
      </c>
      <c r="AZ125">
        <v>159.30500000000001</v>
      </c>
      <c r="BA125">
        <v>1.9369213591844148</v>
      </c>
      <c r="BB125" s="34">
        <v>161.24192135918443</v>
      </c>
      <c r="BC125" s="34">
        <v>159.48105541566093</v>
      </c>
      <c r="BD125">
        <v>128.95500000000001</v>
      </c>
      <c r="BE125">
        <v>1.5679086900827106</v>
      </c>
      <c r="BF125" s="34">
        <v>130.52290869008272</v>
      </c>
      <c r="BG125" s="34">
        <v>129.09751420938801</v>
      </c>
      <c r="BH125">
        <v>716.1160000000001</v>
      </c>
      <c r="BI125">
        <v>8.7069481563899842</v>
      </c>
      <c r="BJ125" s="34">
        <v>724.82294815639011</v>
      </c>
      <c r="BK125" s="34">
        <v>716.90741332689777</v>
      </c>
      <c r="BM125">
        <v>71.611999999999995</v>
      </c>
      <c r="BN125">
        <v>0.87069967906791557</v>
      </c>
      <c r="BO125">
        <v>72.48269967906792</v>
      </c>
      <c r="BP125">
        <v>71.691141774748502</v>
      </c>
      <c r="BQ125">
        <v>4.6309999999999993</v>
      </c>
      <c r="BR125">
        <v>5.6306348290279799E-2</v>
      </c>
      <c r="BS125">
        <v>4.6873063482902788</v>
      </c>
      <c r="BT125">
        <v>4.6361179349670483</v>
      </c>
      <c r="BU125">
        <v>341.27600000000007</v>
      </c>
      <c r="BV125">
        <v>4.1494289179688053</v>
      </c>
      <c r="BW125">
        <v>345.42542891796887</v>
      </c>
      <c r="BX125">
        <v>341.65316008935758</v>
      </c>
      <c r="BY125">
        <v>35.955999999999996</v>
      </c>
      <c r="BZ125">
        <v>0.43717362537795301</v>
      </c>
      <c r="CA125">
        <v>36.393173625377948</v>
      </c>
      <c r="CB125">
        <v>35.995736659398659</v>
      </c>
      <c r="CC125">
        <v>159.30500000000001</v>
      </c>
      <c r="CD125">
        <v>1.9369213591844148</v>
      </c>
      <c r="CE125">
        <v>161.24192135918443</v>
      </c>
      <c r="CF125">
        <v>159.48105541566093</v>
      </c>
      <c r="CG125">
        <v>131.21</v>
      </c>
      <c r="CH125">
        <v>1.5953262706041058</v>
      </c>
      <c r="CI125">
        <v>132.8053262706041</v>
      </c>
      <c r="CJ125">
        <v>131.35500631548837</v>
      </c>
      <c r="CK125">
        <v>743.99000000000012</v>
      </c>
      <c r="CL125">
        <v>9.0458562004934731</v>
      </c>
      <c r="CM125">
        <v>753.03585620049364</v>
      </c>
      <c r="CN125">
        <v>744.81221818962103</v>
      </c>
    </row>
    <row r="126" spans="1:92" x14ac:dyDescent="0.3">
      <c r="A126" s="18">
        <v>45356</v>
      </c>
      <c r="B126" s="2">
        <v>18</v>
      </c>
      <c r="C126" s="2" t="s">
        <v>178</v>
      </c>
      <c r="D126" s="9">
        <v>26.624977999999999</v>
      </c>
      <c r="E126">
        <v>1.1306706E-2</v>
      </c>
      <c r="G126">
        <v>7.008</v>
      </c>
      <c r="H126">
        <v>5.2957004877505744E-2</v>
      </c>
      <c r="I126" s="34">
        <v>7.0609570048775057</v>
      </c>
      <c r="J126" s="34">
        <v>6.9811208399447144</v>
      </c>
      <c r="K126">
        <v>0.54200000000000004</v>
      </c>
      <c r="L126">
        <v>4.095704429738601E-3</v>
      </c>
      <c r="M126" s="34">
        <v>0.54609570442973865</v>
      </c>
      <c r="N126" s="34">
        <v>0.53992116085188868</v>
      </c>
      <c r="O126">
        <v>15.451000000000001</v>
      </c>
      <c r="P126">
        <v>0.11675780284850761</v>
      </c>
      <c r="Q126" s="34">
        <v>15.567757802848508</v>
      </c>
      <c r="R126" s="34">
        <v>15.391737742292493</v>
      </c>
      <c r="S126">
        <v>1.4950000000000001</v>
      </c>
      <c r="T126">
        <v>1.1297192107858319E-2</v>
      </c>
      <c r="U126" s="34">
        <v>1.5062971921078585</v>
      </c>
      <c r="V126" s="34">
        <v>1.4892659326080693</v>
      </c>
      <c r="W126">
        <v>0</v>
      </c>
      <c r="X126">
        <v>0</v>
      </c>
      <c r="Y126" s="34">
        <v>0</v>
      </c>
      <c r="Z126" s="34">
        <v>0</v>
      </c>
      <c r="AA126">
        <v>2.1949999999999998</v>
      </c>
      <c r="AB126">
        <v>1.6586847275417396E-2</v>
      </c>
      <c r="AC126" s="34">
        <v>2.2115868472754174</v>
      </c>
      <c r="AD126" s="34">
        <v>2.1865810849998071</v>
      </c>
      <c r="AE126">
        <v>26.691000000000003</v>
      </c>
      <c r="AF126">
        <v>0.20169455153902766</v>
      </c>
      <c r="AG126" s="34">
        <v>26.892694551539027</v>
      </c>
      <c r="AH126" s="34">
        <v>26.588626760696975</v>
      </c>
      <c r="AJ126">
        <v>61.939</v>
      </c>
      <c r="AK126">
        <v>0.46805135917634538</v>
      </c>
      <c r="AL126" s="34">
        <v>62.407051359176343</v>
      </c>
      <c r="AM126" s="34">
        <v>61.701433177131236</v>
      </c>
      <c r="AN126">
        <v>3.8419999999999996</v>
      </c>
      <c r="AO126">
        <v>2.9032650219659971E-2</v>
      </c>
      <c r="AP126" s="34">
        <v>3.8710326502196595</v>
      </c>
      <c r="AQ126" s="34">
        <v>3.8272640221272249</v>
      </c>
      <c r="AR126">
        <v>315.48200000000014</v>
      </c>
      <c r="AS126">
        <v>2.3839871308169629</v>
      </c>
      <c r="AT126" s="34">
        <v>317.86598713081713</v>
      </c>
      <c r="AU126" s="34">
        <v>314.27196986692917</v>
      </c>
      <c r="AV126">
        <v>32.794000000000004</v>
      </c>
      <c r="AW126">
        <v>0.24781278794990347</v>
      </c>
      <c r="AX126" s="34">
        <v>33.041812787949908</v>
      </c>
      <c r="AY126" s="34">
        <v>32.668218725049513</v>
      </c>
      <c r="AZ126">
        <v>168.071</v>
      </c>
      <c r="BA126">
        <v>1.2700537623811741</v>
      </c>
      <c r="BB126" s="34">
        <v>169.34105376238116</v>
      </c>
      <c r="BC126" s="34">
        <v>167.42636425375971</v>
      </c>
      <c r="BD126">
        <v>126.59200000000001</v>
      </c>
      <c r="BE126">
        <v>0.95661146710234135</v>
      </c>
      <c r="BF126" s="34">
        <v>127.54861146710235</v>
      </c>
      <c r="BG126" s="34">
        <v>126.10645681653558</v>
      </c>
      <c r="BH126">
        <v>708.72000000000014</v>
      </c>
      <c r="BI126">
        <v>5.3555491576463874</v>
      </c>
      <c r="BJ126" s="34">
        <v>714.07554915764649</v>
      </c>
      <c r="BK126" s="34">
        <v>706.00170686153251</v>
      </c>
      <c r="BM126">
        <v>68.947000000000003</v>
      </c>
      <c r="BN126">
        <v>0.52100836405385109</v>
      </c>
      <c r="BO126">
        <v>69.468008364053844</v>
      </c>
      <c r="BP126">
        <v>68.682554017075944</v>
      </c>
      <c r="BQ126">
        <v>4.3839999999999995</v>
      </c>
      <c r="BR126">
        <v>3.3128354649398575E-2</v>
      </c>
      <c r="BS126">
        <v>4.4171283546493978</v>
      </c>
      <c r="BT126">
        <v>4.3671851829791137</v>
      </c>
      <c r="BU126">
        <v>330.93300000000016</v>
      </c>
      <c r="BV126">
        <v>2.5007449336654703</v>
      </c>
      <c r="BW126">
        <v>333.43374493366565</v>
      </c>
      <c r="BX126">
        <v>329.66370760922166</v>
      </c>
      <c r="BY126">
        <v>34.289000000000001</v>
      </c>
      <c r="BZ126">
        <v>0.25910998005776181</v>
      </c>
      <c r="CA126">
        <v>34.548109980057767</v>
      </c>
      <c r="CB126">
        <v>34.157484657657584</v>
      </c>
      <c r="CC126">
        <v>168.071</v>
      </c>
      <c r="CD126">
        <v>1.2700537623811741</v>
      </c>
      <c r="CE126">
        <v>169.34105376238116</v>
      </c>
      <c r="CF126">
        <v>167.42636425375971</v>
      </c>
      <c r="CG126">
        <v>128.78700000000001</v>
      </c>
      <c r="CH126">
        <v>0.97319831437775872</v>
      </c>
      <c r="CI126">
        <v>129.76019831437776</v>
      </c>
      <c r="CJ126">
        <v>128.2930379015354</v>
      </c>
      <c r="CK126">
        <v>735.41100000000017</v>
      </c>
      <c r="CL126">
        <v>5.557243709185415</v>
      </c>
      <c r="CM126">
        <v>740.96824370918557</v>
      </c>
      <c r="CN126">
        <v>732.59033362222954</v>
      </c>
    </row>
    <row r="127" spans="1:92" x14ac:dyDescent="0.3">
      <c r="A127" s="18">
        <v>45356</v>
      </c>
      <c r="B127" s="2">
        <v>19</v>
      </c>
      <c r="C127" s="2" t="s">
        <v>178</v>
      </c>
      <c r="D127" s="9">
        <v>33.249701000000002</v>
      </c>
      <c r="E127">
        <v>1.1369157E-2</v>
      </c>
      <c r="G127">
        <v>6.8160000000000007</v>
      </c>
      <c r="H127">
        <v>0.10099993312236334</v>
      </c>
      <c r="I127" s="34">
        <v>6.9169999331223639</v>
      </c>
      <c r="J127" s="34">
        <v>6.8383594749137062</v>
      </c>
      <c r="K127">
        <v>0.505</v>
      </c>
      <c r="L127">
        <v>7.4831229792830809E-3</v>
      </c>
      <c r="M127" s="34">
        <v>0.51248312297928311</v>
      </c>
      <c r="N127" s="34">
        <v>0.5066566218942814</v>
      </c>
      <c r="O127">
        <v>14.826000000000001</v>
      </c>
      <c r="P127">
        <v>0.21969263621950685</v>
      </c>
      <c r="Q127" s="34">
        <v>15.045692636219508</v>
      </c>
      <c r="R127" s="34">
        <v>14.874635794464584</v>
      </c>
      <c r="S127">
        <v>1.4359999999999999</v>
      </c>
      <c r="T127">
        <v>2.1278741778713868E-2</v>
      </c>
      <c r="U127" s="34">
        <v>1.4572787417787139</v>
      </c>
      <c r="V127" s="34">
        <v>1.4407107109706692</v>
      </c>
      <c r="W127">
        <v>0</v>
      </c>
      <c r="X127">
        <v>0</v>
      </c>
      <c r="Y127" s="34">
        <v>0</v>
      </c>
      <c r="Z127" s="34">
        <v>0</v>
      </c>
      <c r="AA127">
        <v>2.1850000000000001</v>
      </c>
      <c r="AB127">
        <v>3.2377472692541653E-2</v>
      </c>
      <c r="AC127" s="34">
        <v>2.2173774726925419</v>
      </c>
      <c r="AD127" s="34">
        <v>2.1921677600772371</v>
      </c>
      <c r="AE127">
        <v>25.768000000000001</v>
      </c>
      <c r="AF127">
        <v>0.3818319067924088</v>
      </c>
      <c r="AG127" s="34">
        <v>26.149831906792414</v>
      </c>
      <c r="AH127" s="34">
        <v>25.852530362320479</v>
      </c>
      <c r="AJ127">
        <v>58.881000000000007</v>
      </c>
      <c r="AK127">
        <v>0.87250250325379641</v>
      </c>
      <c r="AL127" s="34">
        <v>59.753502503253806</v>
      </c>
      <c r="AM127" s="34">
        <v>59.074155551994423</v>
      </c>
      <c r="AN127">
        <v>3.5939999999999994</v>
      </c>
      <c r="AO127">
        <v>5.325612670800671E-2</v>
      </c>
      <c r="AP127" s="34">
        <v>3.6472561267080059</v>
      </c>
      <c r="AQ127" s="34">
        <v>3.6057898991842507</v>
      </c>
      <c r="AR127">
        <v>303.82100000000003</v>
      </c>
      <c r="AS127">
        <v>4.5020394191856736</v>
      </c>
      <c r="AT127" s="34">
        <v>308.3230394191857</v>
      </c>
      <c r="AU127" s="34">
        <v>304.81766637731181</v>
      </c>
      <c r="AV127">
        <v>28.490999999999993</v>
      </c>
      <c r="AW127">
        <v>0.42218149861931531</v>
      </c>
      <c r="AX127" s="34">
        <v>28.913181498619309</v>
      </c>
      <c r="AY127" s="34">
        <v>28.584462998792013</v>
      </c>
      <c r="AZ127">
        <v>162.85899999999998</v>
      </c>
      <c r="BA127">
        <v>2.4132552975902244</v>
      </c>
      <c r="BB127" s="34">
        <v>165.27225529759019</v>
      </c>
      <c r="BC127" s="34">
        <v>163.39324907936782</v>
      </c>
      <c r="BD127">
        <v>123.73199999999997</v>
      </c>
      <c r="BE127">
        <v>1.8334688563814932</v>
      </c>
      <c r="BF127" s="34">
        <v>125.56546885638146</v>
      </c>
      <c r="BG127" s="34">
        <v>124.13789532717465</v>
      </c>
      <c r="BH127">
        <v>681.37799999999993</v>
      </c>
      <c r="BI127">
        <v>10.096703701738509</v>
      </c>
      <c r="BJ127" s="34">
        <v>691.47470370173846</v>
      </c>
      <c r="BK127" s="34">
        <v>683.61321923382502</v>
      </c>
      <c r="BM127">
        <v>65.697000000000003</v>
      </c>
      <c r="BN127">
        <v>0.97350243637615974</v>
      </c>
      <c r="BO127">
        <v>66.670502436376168</v>
      </c>
      <c r="BP127">
        <v>65.912515026908125</v>
      </c>
      <c r="BQ127">
        <v>4.0989999999999993</v>
      </c>
      <c r="BR127">
        <v>6.073924968728979E-2</v>
      </c>
      <c r="BS127">
        <v>4.1597392496872887</v>
      </c>
      <c r="BT127">
        <v>4.1124465210785317</v>
      </c>
      <c r="BU127">
        <v>318.64700000000005</v>
      </c>
      <c r="BV127">
        <v>4.7217320554051803</v>
      </c>
      <c r="BW127">
        <v>323.36873205540519</v>
      </c>
      <c r="BX127">
        <v>319.69230217177642</v>
      </c>
      <c r="BY127">
        <v>29.926999999999992</v>
      </c>
      <c r="BZ127">
        <v>0.44346024039802917</v>
      </c>
      <c r="CA127">
        <v>30.370460240398025</v>
      </c>
      <c r="CB127">
        <v>30.025173709762683</v>
      </c>
      <c r="CC127">
        <v>162.85899999999998</v>
      </c>
      <c r="CD127">
        <v>2.4132552975902244</v>
      </c>
      <c r="CE127">
        <v>165.27225529759019</v>
      </c>
      <c r="CF127">
        <v>163.39324907936782</v>
      </c>
      <c r="CG127">
        <v>125.91699999999997</v>
      </c>
      <c r="CH127">
        <v>1.8658463290740348</v>
      </c>
      <c r="CI127">
        <v>127.782846329074</v>
      </c>
      <c r="CJ127">
        <v>126.33006308725189</v>
      </c>
      <c r="CK127">
        <v>707.14599999999996</v>
      </c>
      <c r="CL127">
        <v>10.478535608530917</v>
      </c>
      <c r="CM127">
        <v>717.62453560853089</v>
      </c>
      <c r="CN127">
        <v>709.46574959614554</v>
      </c>
    </row>
    <row r="128" spans="1:92" x14ac:dyDescent="0.3">
      <c r="A128" s="18">
        <v>45356</v>
      </c>
      <c r="B128" s="2">
        <v>20</v>
      </c>
      <c r="C128" s="2" t="s">
        <v>178</v>
      </c>
      <c r="D128" s="9">
        <v>29.359224999999999</v>
      </c>
      <c r="E128">
        <v>1.1443164E-2</v>
      </c>
      <c r="G128">
        <v>6.3730000000000002</v>
      </c>
      <c r="H128">
        <v>7.228640349404912E-2</v>
      </c>
      <c r="I128" s="34">
        <v>6.4452864034940491</v>
      </c>
      <c r="J128" s="34">
        <v>6.3715319341518963</v>
      </c>
      <c r="K128">
        <v>0.44</v>
      </c>
      <c r="L128">
        <v>4.9907449454545134E-3</v>
      </c>
      <c r="M128" s="34">
        <v>0.44499074494545454</v>
      </c>
      <c r="N128" s="34">
        <v>0.43989864287256153</v>
      </c>
      <c r="O128">
        <v>14.856999999999999</v>
      </c>
      <c r="P128">
        <v>0.16851704012413113</v>
      </c>
      <c r="Q128" s="34">
        <v>15.02551704012413</v>
      </c>
      <c r="R128" s="34">
        <v>14.853577584449196</v>
      </c>
      <c r="S128">
        <v>1.351</v>
      </c>
      <c r="T128">
        <v>1.5323855502975109E-2</v>
      </c>
      <c r="U128" s="34">
        <v>1.3663238555029751</v>
      </c>
      <c r="V128" s="34">
        <v>1.3506887875473421</v>
      </c>
      <c r="W128">
        <v>0</v>
      </c>
      <c r="X128">
        <v>0</v>
      </c>
      <c r="Y128" s="34">
        <v>0</v>
      </c>
      <c r="Z128" s="34">
        <v>0</v>
      </c>
      <c r="AA128">
        <v>2.0859999999999999</v>
      </c>
      <c r="AB128">
        <v>2.3660668082313895E-2</v>
      </c>
      <c r="AC128" s="34">
        <v>2.1096606680823138</v>
      </c>
      <c r="AD128" s="34">
        <v>2.0855194750730983</v>
      </c>
      <c r="AE128">
        <v>25.106999999999999</v>
      </c>
      <c r="AF128">
        <v>0.28477871214892375</v>
      </c>
      <c r="AG128" s="34">
        <v>25.391778712148923</v>
      </c>
      <c r="AH128" s="34">
        <v>25.101216424094094</v>
      </c>
      <c r="AJ128">
        <v>55.402999999999992</v>
      </c>
      <c r="AK128">
        <v>0.6284141868477644</v>
      </c>
      <c r="AL128" s="34">
        <v>56.031414186847755</v>
      </c>
      <c r="AM128" s="34">
        <v>55.390237525155726</v>
      </c>
      <c r="AN128">
        <v>3.4639999999999995</v>
      </c>
      <c r="AO128">
        <v>3.9290773843305531E-2</v>
      </c>
      <c r="AP128" s="34">
        <v>3.5032907738433052</v>
      </c>
      <c r="AQ128" s="34">
        <v>3.4632020429785295</v>
      </c>
      <c r="AR128">
        <v>290.81700000000012</v>
      </c>
      <c r="AS128">
        <v>3.298621529096013</v>
      </c>
      <c r="AT128" s="34">
        <v>294.11562152909613</v>
      </c>
      <c r="AU128" s="34">
        <v>290.75000823697673</v>
      </c>
      <c r="AV128">
        <v>25.948999999999998</v>
      </c>
      <c r="AW128">
        <v>0.29432918315817991</v>
      </c>
      <c r="AX128" s="34">
        <v>26.243329183158178</v>
      </c>
      <c r="AY128" s="34">
        <v>25.943022463409314</v>
      </c>
      <c r="AZ128">
        <v>168.68599999999998</v>
      </c>
      <c r="BA128">
        <v>1.9133381860657726</v>
      </c>
      <c r="BB128" s="34">
        <v>170.59933818606575</v>
      </c>
      <c r="BC128" s="34">
        <v>168.64714198091113</v>
      </c>
      <c r="BD128">
        <v>116.81899999999997</v>
      </c>
      <c r="BE128">
        <v>1.3250314404160242</v>
      </c>
      <c r="BF128" s="34">
        <v>118.144031440416</v>
      </c>
      <c r="BG128" s="34">
        <v>116.79208991302217</v>
      </c>
      <c r="BH128">
        <v>661.13800000000003</v>
      </c>
      <c r="BI128">
        <v>7.4990252994270605</v>
      </c>
      <c r="BJ128" s="34">
        <v>668.63702529942714</v>
      </c>
      <c r="BK128" s="34">
        <v>660.98570216245366</v>
      </c>
      <c r="BM128">
        <v>61.775999999999989</v>
      </c>
      <c r="BN128">
        <v>0.70070059034181353</v>
      </c>
      <c r="BO128">
        <v>62.476700590341807</v>
      </c>
      <c r="BP128">
        <v>61.761769459307622</v>
      </c>
      <c r="BQ128">
        <v>3.9039999999999995</v>
      </c>
      <c r="BR128">
        <v>4.4281518788760042E-2</v>
      </c>
      <c r="BS128">
        <v>3.9482815187887597</v>
      </c>
      <c r="BT128">
        <v>3.9031006858510908</v>
      </c>
      <c r="BU128">
        <v>305.67400000000009</v>
      </c>
      <c r="BV128">
        <v>3.4671385692201442</v>
      </c>
      <c r="BW128">
        <v>309.14113856922029</v>
      </c>
      <c r="BX128">
        <v>305.6035858214259</v>
      </c>
      <c r="BY128">
        <v>27.299999999999997</v>
      </c>
      <c r="BZ128">
        <v>0.30965303866115501</v>
      </c>
      <c r="CA128">
        <v>27.609653038661154</v>
      </c>
      <c r="CB128">
        <v>27.293711250956655</v>
      </c>
      <c r="CC128">
        <v>168.68599999999998</v>
      </c>
      <c r="CD128">
        <v>1.9133381860657726</v>
      </c>
      <c r="CE128">
        <v>170.59933818606575</v>
      </c>
      <c r="CF128">
        <v>168.64714198091113</v>
      </c>
      <c r="CG128">
        <v>118.90499999999997</v>
      </c>
      <c r="CH128">
        <v>1.3486921084983381</v>
      </c>
      <c r="CI128">
        <v>120.25369210849831</v>
      </c>
      <c r="CJ128">
        <v>118.87760938809527</v>
      </c>
      <c r="CK128">
        <v>686.245</v>
      </c>
      <c r="CL128">
        <v>7.7838040115759846</v>
      </c>
      <c r="CM128">
        <v>694.02880401157609</v>
      </c>
      <c r="CN128">
        <v>686.08691858654777</v>
      </c>
    </row>
    <row r="129" spans="1:92" x14ac:dyDescent="0.3">
      <c r="A129" s="18">
        <v>45356</v>
      </c>
      <c r="B129" s="2">
        <v>21</v>
      </c>
      <c r="C129" s="2" t="s">
        <v>178</v>
      </c>
      <c r="D129" s="9">
        <v>27.597988999999998</v>
      </c>
      <c r="E129">
        <v>1.1296647999999999E-2</v>
      </c>
      <c r="G129">
        <v>5.96</v>
      </c>
      <c r="H129">
        <v>7.54675352726219E-2</v>
      </c>
      <c r="I129" s="34">
        <v>6.0354675352726215</v>
      </c>
      <c r="J129" s="34">
        <v>5.9672869830112196</v>
      </c>
      <c r="K129">
        <v>0.374</v>
      </c>
      <c r="L129">
        <v>4.7357144617383544E-3</v>
      </c>
      <c r="M129" s="34">
        <v>0.37873571446173837</v>
      </c>
      <c r="N129" s="34">
        <v>0.37445727041043564</v>
      </c>
      <c r="O129">
        <v>14.663</v>
      </c>
      <c r="P129">
        <v>0.18566786404403607</v>
      </c>
      <c r="Q129" s="34">
        <v>14.848667864044037</v>
      </c>
      <c r="R129" s="34">
        <v>14.68092768991502</v>
      </c>
      <c r="S129">
        <v>1.327</v>
      </c>
      <c r="T129">
        <v>1.6802922702478067E-2</v>
      </c>
      <c r="U129" s="34">
        <v>1.3438029227024779</v>
      </c>
      <c r="V129" s="34">
        <v>1.3286224541033369</v>
      </c>
      <c r="W129">
        <v>0</v>
      </c>
      <c r="X129">
        <v>0</v>
      </c>
      <c r="Y129" s="34">
        <v>0</v>
      </c>
      <c r="Z129" s="34">
        <v>0</v>
      </c>
      <c r="AA129">
        <v>2.0209999999999999</v>
      </c>
      <c r="AB129">
        <v>2.5590585366773298E-2</v>
      </c>
      <c r="AC129" s="34">
        <v>2.0465905853667734</v>
      </c>
      <c r="AD129" s="34">
        <v>2.0234709719237709</v>
      </c>
      <c r="AE129">
        <v>24.344999999999999</v>
      </c>
      <c r="AF129">
        <v>0.30826462184764769</v>
      </c>
      <c r="AG129" s="34">
        <v>24.653264621847644</v>
      </c>
      <c r="AH129" s="34">
        <v>24.374765369363782</v>
      </c>
      <c r="AJ129">
        <v>53.509</v>
      </c>
      <c r="AK129">
        <v>0.67754905115817543</v>
      </c>
      <c r="AL129" s="34">
        <v>54.186549051158174</v>
      </c>
      <c r="AM129" s="34">
        <v>53.574422680192505</v>
      </c>
      <c r="AN129">
        <v>3.3240000000000003</v>
      </c>
      <c r="AO129">
        <v>4.2089611954059601E-2</v>
      </c>
      <c r="AP129" s="34">
        <v>3.36608961195406</v>
      </c>
      <c r="AQ129" s="34">
        <v>3.3280640824713585</v>
      </c>
      <c r="AR129">
        <v>283.62899999999985</v>
      </c>
      <c r="AS129">
        <v>3.5914063023218903</v>
      </c>
      <c r="AT129" s="34">
        <v>287.22040630232175</v>
      </c>
      <c r="AU129" s="34">
        <v>283.97577847390744</v>
      </c>
      <c r="AV129">
        <v>24.434000000000001</v>
      </c>
      <c r="AW129">
        <v>0.30939156994148381</v>
      </c>
      <c r="AX129" s="34">
        <v>24.743391569941483</v>
      </c>
      <c r="AY129" s="34">
        <v>24.463874185049686</v>
      </c>
      <c r="AZ129">
        <v>169.48500000000001</v>
      </c>
      <c r="BA129">
        <v>2.1460763784698531</v>
      </c>
      <c r="BB129" s="34">
        <v>171.63107637846986</v>
      </c>
      <c r="BC129" s="34">
        <v>169.69222052276118</v>
      </c>
      <c r="BD129">
        <v>117.48100000000001</v>
      </c>
      <c r="BE129">
        <v>1.487584146201828</v>
      </c>
      <c r="BF129" s="34">
        <v>118.96858414620183</v>
      </c>
      <c r="BG129" s="34">
        <v>117.62463792804381</v>
      </c>
      <c r="BH129">
        <v>651.86199999999985</v>
      </c>
      <c r="BI129">
        <v>8.2540970600472896</v>
      </c>
      <c r="BJ129" s="34">
        <v>660.11609706004708</v>
      </c>
      <c r="BK129" s="34">
        <v>652.65899787242597</v>
      </c>
      <c r="BM129">
        <v>59.469000000000001</v>
      </c>
      <c r="BN129">
        <v>0.75301658643079739</v>
      </c>
      <c r="BO129">
        <v>60.222016586430797</v>
      </c>
      <c r="BP129">
        <v>59.541709663203726</v>
      </c>
      <c r="BQ129">
        <v>3.6980000000000004</v>
      </c>
      <c r="BR129">
        <v>4.6825326415797952E-2</v>
      </c>
      <c r="BS129">
        <v>3.7448253264157985</v>
      </c>
      <c r="BT129">
        <v>3.702521352881794</v>
      </c>
      <c r="BU129">
        <v>298.29199999999986</v>
      </c>
      <c r="BV129">
        <v>3.7770741663659262</v>
      </c>
      <c r="BW129">
        <v>302.06907416636579</v>
      </c>
      <c r="BX129">
        <v>298.65670616382243</v>
      </c>
      <c r="BY129">
        <v>25.761000000000003</v>
      </c>
      <c r="BZ129">
        <v>0.32619449264396189</v>
      </c>
      <c r="CA129">
        <v>26.08719449264396</v>
      </c>
      <c r="CB129">
        <v>25.792496639153022</v>
      </c>
      <c r="CC129">
        <v>169.48500000000001</v>
      </c>
      <c r="CD129">
        <v>2.1460763784698531</v>
      </c>
      <c r="CE129">
        <v>171.63107637846986</v>
      </c>
      <c r="CF129">
        <v>169.69222052276118</v>
      </c>
      <c r="CG129">
        <v>119.50200000000001</v>
      </c>
      <c r="CH129">
        <v>1.5131747315686013</v>
      </c>
      <c r="CI129">
        <v>121.01517473156861</v>
      </c>
      <c r="CJ129">
        <v>119.64810889996758</v>
      </c>
      <c r="CK129">
        <v>676.20699999999988</v>
      </c>
      <c r="CL129">
        <v>8.562361681894938</v>
      </c>
      <c r="CM129">
        <v>684.76936168189468</v>
      </c>
      <c r="CN129">
        <v>677.03376324178976</v>
      </c>
    </row>
    <row r="130" spans="1:92" x14ac:dyDescent="0.3">
      <c r="A130" s="18">
        <v>45356</v>
      </c>
      <c r="B130" s="2">
        <v>22</v>
      </c>
      <c r="C130" s="2" t="s">
        <v>178</v>
      </c>
      <c r="D130" s="9">
        <v>27.783722000000001</v>
      </c>
      <c r="E130">
        <v>1.1142648999999999E-2</v>
      </c>
      <c r="G130">
        <v>5.718</v>
      </c>
      <c r="H130">
        <v>7.1744295121542997E-2</v>
      </c>
      <c r="I130" s="34">
        <v>5.789744295121543</v>
      </c>
      <c r="J130" s="34">
        <v>5.7252312066412516</v>
      </c>
      <c r="K130">
        <v>0.35</v>
      </c>
      <c r="L130">
        <v>4.3914836118468083E-3</v>
      </c>
      <c r="M130" s="34">
        <v>0.3543914836118468</v>
      </c>
      <c r="N130" s="34">
        <v>0.35044262370137075</v>
      </c>
      <c r="O130">
        <v>14.328999999999999</v>
      </c>
      <c r="P130">
        <v>0.17978733906900832</v>
      </c>
      <c r="Q130" s="34">
        <v>14.508787339069007</v>
      </c>
      <c r="R130" s="34">
        <v>14.347121014334117</v>
      </c>
      <c r="S130">
        <v>1.1379999999999999</v>
      </c>
      <c r="T130">
        <v>1.4278595286519048E-2</v>
      </c>
      <c r="U130" s="34">
        <v>1.1522785952865189</v>
      </c>
      <c r="V130" s="34">
        <v>1.1394391593490283</v>
      </c>
      <c r="W130">
        <v>0</v>
      </c>
      <c r="X130">
        <v>0</v>
      </c>
      <c r="Y130" s="34">
        <v>0</v>
      </c>
      <c r="Z130" s="34">
        <v>0</v>
      </c>
      <c r="AA130">
        <v>1.9910000000000001</v>
      </c>
      <c r="AB130">
        <v>2.4981268203391412E-2</v>
      </c>
      <c r="AC130" s="34">
        <v>2.0159812682033915</v>
      </c>
      <c r="AD130" s="34">
        <v>1.9935178965412264</v>
      </c>
      <c r="AE130">
        <v>23.525999999999996</v>
      </c>
      <c r="AF130">
        <v>0.29518298129230858</v>
      </c>
      <c r="AG130" s="34">
        <v>23.821182981292306</v>
      </c>
      <c r="AH130" s="34">
        <v>23.555751900566996</v>
      </c>
      <c r="AJ130">
        <v>51.656999999999989</v>
      </c>
      <c r="AK130">
        <v>0.64814533982048717</v>
      </c>
      <c r="AL130" s="34">
        <v>52.305145339820477</v>
      </c>
      <c r="AM130" s="34">
        <v>51.722327464404877</v>
      </c>
      <c r="AN130">
        <v>3.0150000000000006</v>
      </c>
      <c r="AO130">
        <v>3.7829494542051798E-2</v>
      </c>
      <c r="AP130" s="34">
        <v>3.0528294945420522</v>
      </c>
      <c r="AQ130" s="34">
        <v>3.018812887027523</v>
      </c>
      <c r="AR130">
        <v>277.01299999999986</v>
      </c>
      <c r="AS130">
        <v>3.4757087136243405</v>
      </c>
      <c r="AT130" s="34">
        <v>280.48870871362419</v>
      </c>
      <c r="AU130" s="34">
        <v>277.36332148396502</v>
      </c>
      <c r="AV130">
        <v>23.447000000000003</v>
      </c>
      <c r="AW130">
        <v>0.29419176070563458</v>
      </c>
      <c r="AX130" s="34">
        <v>23.741191760705636</v>
      </c>
      <c r="AY130" s="34">
        <v>23.476651994074402</v>
      </c>
      <c r="AZ130">
        <v>176.351</v>
      </c>
      <c r="BA130">
        <v>2.2126929326651328</v>
      </c>
      <c r="BB130" s="34">
        <v>178.56369293266513</v>
      </c>
      <c r="BC130" s="34">
        <v>176.57402037817266</v>
      </c>
      <c r="BD130">
        <v>112.07</v>
      </c>
      <c r="BE130">
        <v>1.4061530525133479</v>
      </c>
      <c r="BF130" s="34">
        <v>113.47615305251334</v>
      </c>
      <c r="BG130" s="34">
        <v>112.21172810917891</v>
      </c>
      <c r="BH130">
        <v>643.55299999999988</v>
      </c>
      <c r="BI130">
        <v>8.0747212938709954</v>
      </c>
      <c r="BJ130" s="34">
        <v>651.62772129387088</v>
      </c>
      <c r="BK130" s="34">
        <v>644.36686231682347</v>
      </c>
      <c r="BM130">
        <v>57.374999999999986</v>
      </c>
      <c r="BN130">
        <v>0.71988963494203018</v>
      </c>
      <c r="BO130">
        <v>58.094889634942021</v>
      </c>
      <c r="BP130">
        <v>57.447558671046131</v>
      </c>
      <c r="BQ130">
        <v>3.3650000000000007</v>
      </c>
      <c r="BR130">
        <v>4.2220978153898608E-2</v>
      </c>
      <c r="BS130">
        <v>3.4072209781538989</v>
      </c>
      <c r="BT130">
        <v>3.3692555107288937</v>
      </c>
      <c r="BU130">
        <v>291.34199999999987</v>
      </c>
      <c r="BV130">
        <v>3.6554960526933487</v>
      </c>
      <c r="BW130">
        <v>294.99749605269318</v>
      </c>
      <c r="BX130">
        <v>291.71044249829913</v>
      </c>
      <c r="BY130">
        <v>24.585000000000001</v>
      </c>
      <c r="BZ130">
        <v>0.30847035599215361</v>
      </c>
      <c r="CA130">
        <v>24.893470355992154</v>
      </c>
      <c r="CB130">
        <v>24.616091153423429</v>
      </c>
      <c r="CC130">
        <v>176.351</v>
      </c>
      <c r="CD130">
        <v>2.2126929326651328</v>
      </c>
      <c r="CE130">
        <v>178.56369293266513</v>
      </c>
      <c r="CF130">
        <v>176.57402037817266</v>
      </c>
      <c r="CG130">
        <v>114.06099999999999</v>
      </c>
      <c r="CH130">
        <v>1.4311343207167393</v>
      </c>
      <c r="CI130">
        <v>115.49213432071673</v>
      </c>
      <c r="CJ130">
        <v>114.20524600572013</v>
      </c>
      <c r="CK130">
        <v>667.07899999999984</v>
      </c>
      <c r="CL130">
        <v>8.3699042751633037</v>
      </c>
      <c r="CM130">
        <v>675.44890427516316</v>
      </c>
      <c r="CN130">
        <v>667.92261421739045</v>
      </c>
    </row>
    <row r="131" spans="1:92" x14ac:dyDescent="0.3">
      <c r="A131" s="18">
        <v>45356</v>
      </c>
      <c r="B131" s="2">
        <v>23</v>
      </c>
      <c r="C131" s="2" t="s">
        <v>178</v>
      </c>
      <c r="D131" s="9">
        <v>28.127808999999999</v>
      </c>
      <c r="E131">
        <v>1.0985984000000001E-2</v>
      </c>
      <c r="G131">
        <v>5.6970000000000001</v>
      </c>
      <c r="H131">
        <v>8.91498326086025E-2</v>
      </c>
      <c r="I131" s="34">
        <v>5.7861498326086025</v>
      </c>
      <c r="J131" s="34">
        <v>5.722583283125962</v>
      </c>
      <c r="K131">
        <v>0.34099999999999997</v>
      </c>
      <c r="L131">
        <v>5.3361581392897053E-3</v>
      </c>
      <c r="M131" s="34">
        <v>0.3463361581392897</v>
      </c>
      <c r="N131" s="34">
        <v>0.34253131464734998</v>
      </c>
      <c r="O131">
        <v>14.081</v>
      </c>
      <c r="P131">
        <v>0.22034733947020041</v>
      </c>
      <c r="Q131" s="34">
        <v>14.301347339470199</v>
      </c>
      <c r="R131" s="34">
        <v>14.144232966420338</v>
      </c>
      <c r="S131">
        <v>1.143</v>
      </c>
      <c r="T131">
        <v>1.7886301329056109E-2</v>
      </c>
      <c r="U131" s="34">
        <v>1.160886301329056</v>
      </c>
      <c r="V131" s="34">
        <v>1.1481328229968359</v>
      </c>
      <c r="W131">
        <v>0</v>
      </c>
      <c r="X131">
        <v>0</v>
      </c>
      <c r="Y131" s="34">
        <v>0</v>
      </c>
      <c r="Z131" s="34">
        <v>0</v>
      </c>
      <c r="AA131">
        <v>1.974</v>
      </c>
      <c r="AB131">
        <v>3.0890252689026038E-2</v>
      </c>
      <c r="AC131" s="34">
        <v>2.0048902526890262</v>
      </c>
      <c r="AD131" s="34">
        <v>1.9828645604512287</v>
      </c>
      <c r="AE131">
        <v>23.236000000000001</v>
      </c>
      <c r="AF131">
        <v>0.3636098842361748</v>
      </c>
      <c r="AG131" s="34">
        <v>23.599609884236177</v>
      </c>
      <c r="AH131" s="34">
        <v>23.340344947641714</v>
      </c>
      <c r="AJ131">
        <v>49.521000000000001</v>
      </c>
      <c r="AK131">
        <v>0.7749322205740925</v>
      </c>
      <c r="AL131" s="34">
        <v>50.295932220574095</v>
      </c>
      <c r="AM131" s="34">
        <v>49.743381913933788</v>
      </c>
      <c r="AN131">
        <v>2.9550000000000001</v>
      </c>
      <c r="AO131">
        <v>4.6241487687979713E-2</v>
      </c>
      <c r="AP131" s="34">
        <v>3.0012414876879796</v>
      </c>
      <c r="AQ131" s="34">
        <v>2.9682698967241032</v>
      </c>
      <c r="AR131">
        <v>270.59199999999998</v>
      </c>
      <c r="AS131">
        <v>4.2343744962659233</v>
      </c>
      <c r="AT131" s="34">
        <v>274.82637449626588</v>
      </c>
      <c r="AU131" s="34">
        <v>271.80713634327191</v>
      </c>
      <c r="AV131">
        <v>22.891000000000002</v>
      </c>
      <c r="AW131">
        <v>0.35821113186651221</v>
      </c>
      <c r="AX131" s="34">
        <v>23.249211131866513</v>
      </c>
      <c r="AY131" s="34">
        <v>22.993795670359209</v>
      </c>
      <c r="AZ131">
        <v>185.4</v>
      </c>
      <c r="BA131">
        <v>2.9012425777839046</v>
      </c>
      <c r="BB131" s="34">
        <v>188.30124257778391</v>
      </c>
      <c r="BC131" s="34">
        <v>186.23256813964426</v>
      </c>
      <c r="BD131">
        <v>110.767</v>
      </c>
      <c r="BE131">
        <v>1.7333437789287471</v>
      </c>
      <c r="BF131" s="34">
        <v>112.50034377892874</v>
      </c>
      <c r="BG131" s="34">
        <v>111.26441680217893</v>
      </c>
      <c r="BH131">
        <v>642.12599999999998</v>
      </c>
      <c r="BI131">
        <v>10.048345693107159</v>
      </c>
      <c r="BJ131" s="34">
        <v>652.17434569310706</v>
      </c>
      <c r="BK131" s="34">
        <v>645.00956876611224</v>
      </c>
      <c r="BM131">
        <v>55.218000000000004</v>
      </c>
      <c r="BN131">
        <v>0.86408205318269504</v>
      </c>
      <c r="BO131">
        <v>56.082082053182695</v>
      </c>
      <c r="BP131">
        <v>55.465965197059752</v>
      </c>
      <c r="BQ131">
        <v>3.2960000000000003</v>
      </c>
      <c r="BR131">
        <v>5.1577645827269418E-2</v>
      </c>
      <c r="BS131">
        <v>3.3475776458272692</v>
      </c>
      <c r="BT131">
        <v>3.3108012113714533</v>
      </c>
      <c r="BU131">
        <v>284.673</v>
      </c>
      <c r="BV131">
        <v>4.454721835736124</v>
      </c>
      <c r="BW131">
        <v>289.12772183573611</v>
      </c>
      <c r="BX131">
        <v>285.95136930969227</v>
      </c>
      <c r="BY131">
        <v>24.034000000000002</v>
      </c>
      <c r="BZ131">
        <v>0.37609743319556832</v>
      </c>
      <c r="CA131">
        <v>24.41009743319557</v>
      </c>
      <c r="CB131">
        <v>24.141928493356044</v>
      </c>
      <c r="CC131">
        <v>185.4</v>
      </c>
      <c r="CD131">
        <v>2.9012425777839046</v>
      </c>
      <c r="CE131">
        <v>188.30124257778391</v>
      </c>
      <c r="CF131">
        <v>186.23256813964426</v>
      </c>
      <c r="CG131">
        <v>112.741</v>
      </c>
      <c r="CH131">
        <v>1.7642340316177731</v>
      </c>
      <c r="CI131">
        <v>114.50523403161776</v>
      </c>
      <c r="CJ131">
        <v>113.24728136263016</v>
      </c>
      <c r="CK131">
        <v>665.36199999999997</v>
      </c>
      <c r="CL131">
        <v>10.411955577343333</v>
      </c>
      <c r="CM131">
        <v>675.77395557734326</v>
      </c>
      <c r="CN131">
        <v>668.34991371375395</v>
      </c>
    </row>
    <row r="132" spans="1:92" x14ac:dyDescent="0.3">
      <c r="A132" s="18">
        <v>45356</v>
      </c>
      <c r="B132" s="2">
        <v>24</v>
      </c>
      <c r="C132" s="2" t="s">
        <v>23</v>
      </c>
      <c r="D132" s="9">
        <v>21.337554000000001</v>
      </c>
      <c r="E132">
        <v>1.1643976E-2</v>
      </c>
      <c r="G132">
        <v>5.7530000000000001</v>
      </c>
      <c r="H132">
        <v>9.7236617513173071E-2</v>
      </c>
      <c r="I132" s="34">
        <v>5.8502366175131728</v>
      </c>
      <c r="J132" s="34">
        <v>5.7821166027445283</v>
      </c>
      <c r="K132">
        <v>0.34699999999999998</v>
      </c>
      <c r="L132">
        <v>5.8649585046186429E-3</v>
      </c>
      <c r="M132" s="34">
        <v>0.35286495850461863</v>
      </c>
      <c r="N132" s="34">
        <v>0.34875620739654983</v>
      </c>
      <c r="O132">
        <v>13.879</v>
      </c>
      <c r="P132">
        <v>0.2345814382870379</v>
      </c>
      <c r="Q132" s="34">
        <v>14.113581438287037</v>
      </c>
      <c r="R132" s="34">
        <v>13.949243234745577</v>
      </c>
      <c r="S132">
        <v>1.1100000000000001</v>
      </c>
      <c r="T132">
        <v>1.8761106455696529E-2</v>
      </c>
      <c r="U132" s="34">
        <v>1.1287611064556966</v>
      </c>
      <c r="V132" s="34">
        <v>1.115617839222393</v>
      </c>
      <c r="W132">
        <v>0</v>
      </c>
      <c r="X132">
        <v>0</v>
      </c>
      <c r="Y132" s="34">
        <v>0</v>
      </c>
      <c r="Z132" s="34">
        <v>0</v>
      </c>
      <c r="AA132">
        <v>1.8240000000000001</v>
      </c>
      <c r="AB132">
        <v>3.082906141909051E-2</v>
      </c>
      <c r="AC132" s="34">
        <v>1.8548290614190905</v>
      </c>
      <c r="AD132" s="34">
        <v>1.8332314763438242</v>
      </c>
      <c r="AE132">
        <v>22.913</v>
      </c>
      <c r="AF132">
        <v>0.38727318217961665</v>
      </c>
      <c r="AG132" s="34">
        <v>23.300273182179616</v>
      </c>
      <c r="AH132" s="34">
        <v>23.028965360452869</v>
      </c>
      <c r="AJ132">
        <v>46.658999999999999</v>
      </c>
      <c r="AK132">
        <v>0.78862564514985956</v>
      </c>
      <c r="AL132" s="34">
        <v>47.447625645149856</v>
      </c>
      <c r="AM132" s="34">
        <v>46.895146630880745</v>
      </c>
      <c r="AN132">
        <v>3.0070000000000001</v>
      </c>
      <c r="AO132">
        <v>5.0824006407458967E-2</v>
      </c>
      <c r="AP132" s="34">
        <v>3.0578240064074591</v>
      </c>
      <c r="AQ132" s="34">
        <v>3.0222187770646269</v>
      </c>
      <c r="AR132">
        <v>263.37599999999998</v>
      </c>
      <c r="AS132">
        <v>4.4515542106986734</v>
      </c>
      <c r="AT132" s="34">
        <v>267.82755421069862</v>
      </c>
      <c r="AU132" s="34">
        <v>264.70897659733055</v>
      </c>
      <c r="AV132">
        <v>22.211999999999996</v>
      </c>
      <c r="AW132">
        <v>0.37542495188642444</v>
      </c>
      <c r="AX132" s="34">
        <v>22.587424951886419</v>
      </c>
      <c r="AY132" s="34">
        <v>22.324417517844854</v>
      </c>
      <c r="AZ132">
        <v>195.578</v>
      </c>
      <c r="BA132">
        <v>3.3056393499028967</v>
      </c>
      <c r="BB132" s="34">
        <v>198.88363934990289</v>
      </c>
      <c r="BC132" s="34">
        <v>196.56784302651997</v>
      </c>
      <c r="BD132">
        <v>108.79600000000001</v>
      </c>
      <c r="BE132">
        <v>1.838858863021585</v>
      </c>
      <c r="BF132" s="34">
        <v>110.63485886302159</v>
      </c>
      <c r="BG132" s="34">
        <v>109.34662922165718</v>
      </c>
      <c r="BH132">
        <v>639.62800000000004</v>
      </c>
      <c r="BI132">
        <v>10.810927027066898</v>
      </c>
      <c r="BJ132" s="34">
        <v>650.43892702706682</v>
      </c>
      <c r="BK132" s="34">
        <v>642.86523177129789</v>
      </c>
      <c r="BM132">
        <v>52.411999999999999</v>
      </c>
      <c r="BN132">
        <v>0.88586226266303258</v>
      </c>
      <c r="BO132">
        <v>53.297862262663031</v>
      </c>
      <c r="BP132">
        <v>52.677263233625276</v>
      </c>
      <c r="BQ132">
        <v>3.3540000000000001</v>
      </c>
      <c r="BR132">
        <v>5.6688964912077609E-2</v>
      </c>
      <c r="BS132">
        <v>3.4106889649120777</v>
      </c>
      <c r="BT132">
        <v>3.3709749844611769</v>
      </c>
      <c r="BU132">
        <v>277.255</v>
      </c>
      <c r="BV132">
        <v>4.6861356489857116</v>
      </c>
      <c r="BW132">
        <v>281.94113564898566</v>
      </c>
      <c r="BX132">
        <v>278.6582198320761</v>
      </c>
      <c r="BY132">
        <v>23.321999999999996</v>
      </c>
      <c r="BZ132">
        <v>0.39418605834212095</v>
      </c>
      <c r="CA132">
        <v>23.716186058342117</v>
      </c>
      <c r="CB132">
        <v>23.440035357067245</v>
      </c>
      <c r="CC132">
        <v>195.578</v>
      </c>
      <c r="CD132">
        <v>3.3056393499028967</v>
      </c>
      <c r="CE132">
        <v>198.88363934990289</v>
      </c>
      <c r="CF132">
        <v>196.56784302651997</v>
      </c>
      <c r="CG132">
        <v>110.62</v>
      </c>
      <c r="CH132">
        <v>1.8696879244406754</v>
      </c>
      <c r="CI132">
        <v>112.48968792444069</v>
      </c>
      <c r="CJ132">
        <v>111.17986069800101</v>
      </c>
      <c r="CK132">
        <v>662.54100000000005</v>
      </c>
      <c r="CL132">
        <v>11.198200209246513</v>
      </c>
      <c r="CM132">
        <v>673.73920020924641</v>
      </c>
      <c r="CN132">
        <v>665.89419713175073</v>
      </c>
    </row>
    <row r="133" spans="1:92" x14ac:dyDescent="0.3">
      <c r="A133" s="18">
        <v>45357</v>
      </c>
      <c r="B133" s="2">
        <v>1</v>
      </c>
      <c r="C133" s="2" t="s">
        <v>23</v>
      </c>
      <c r="D133" s="9">
        <v>38.990378</v>
      </c>
      <c r="E133">
        <v>1.2156254E-2</v>
      </c>
      <c r="G133">
        <v>5.4880000000000004</v>
      </c>
      <c r="H133">
        <v>0.10328521353698733</v>
      </c>
      <c r="I133" s="34">
        <v>5.5912852135369882</v>
      </c>
      <c r="J133" s="34">
        <v>5.5233161302947886</v>
      </c>
      <c r="K133">
        <v>0.34499999999999997</v>
      </c>
      <c r="L133">
        <v>6.4929662300037584E-3</v>
      </c>
      <c r="M133" s="34">
        <v>0.35149296623000376</v>
      </c>
      <c r="N133" s="34">
        <v>0.34722012845329842</v>
      </c>
      <c r="O133">
        <v>13.92</v>
      </c>
      <c r="P133">
        <v>0.26197707223667338</v>
      </c>
      <c r="Q133" s="34">
        <v>14.181977072236673</v>
      </c>
      <c r="R133" s="34">
        <v>14.009577356724389</v>
      </c>
      <c r="S133">
        <v>1.1850000000000001</v>
      </c>
      <c r="T133">
        <v>2.2301927485665084E-2</v>
      </c>
      <c r="U133" s="34">
        <v>1.2073019274856651</v>
      </c>
      <c r="V133" s="34">
        <v>1.1926256586004598</v>
      </c>
      <c r="W133">
        <v>0</v>
      </c>
      <c r="X133">
        <v>0</v>
      </c>
      <c r="Y133" s="34">
        <v>0</v>
      </c>
      <c r="Z133" s="34">
        <v>0</v>
      </c>
      <c r="AA133">
        <v>1.645</v>
      </c>
      <c r="AB133">
        <v>3.0959215792336764E-2</v>
      </c>
      <c r="AC133" s="34">
        <v>1.6759592157923369</v>
      </c>
      <c r="AD133" s="34">
        <v>1.6555858298715245</v>
      </c>
      <c r="AE133">
        <v>22.582999999999998</v>
      </c>
      <c r="AF133">
        <v>0.42501639528166624</v>
      </c>
      <c r="AG133" s="34">
        <v>23.008016395281668</v>
      </c>
      <c r="AH133" s="34">
        <v>22.728325103944456</v>
      </c>
      <c r="AJ133">
        <v>45.363000000000007</v>
      </c>
      <c r="AK133">
        <v>0.85374036838162481</v>
      </c>
      <c r="AL133" s="34">
        <v>46.216740368381629</v>
      </c>
      <c r="AM133" s="34">
        <v>45.654917933411532</v>
      </c>
      <c r="AN133">
        <v>2.8319999999999999</v>
      </c>
      <c r="AO133">
        <v>5.3298783661943891E-2</v>
      </c>
      <c r="AP133" s="34">
        <v>2.8852987836619439</v>
      </c>
      <c r="AQ133" s="34">
        <v>2.8502243587818583</v>
      </c>
      <c r="AR133">
        <v>258.84200000000004</v>
      </c>
      <c r="AS133">
        <v>4.8714561301641544</v>
      </c>
      <c r="AT133" s="34">
        <v>263.71345613016422</v>
      </c>
      <c r="AU133" s="34">
        <v>260.50768837422811</v>
      </c>
      <c r="AV133">
        <v>22.449000000000002</v>
      </c>
      <c r="AW133">
        <v>0.42249448955754892</v>
      </c>
      <c r="AX133" s="34">
        <v>22.871494489557552</v>
      </c>
      <c r="AY133" s="34">
        <v>22.593462793182891</v>
      </c>
      <c r="AZ133">
        <v>173.89500000000001</v>
      </c>
      <c r="BA133">
        <v>3.2727372828014598</v>
      </c>
      <c r="BB133" s="34">
        <v>177.16773728280148</v>
      </c>
      <c r="BC133" s="34">
        <v>175.0140412677865</v>
      </c>
      <c r="BD133">
        <v>108.348</v>
      </c>
      <c r="BE133">
        <v>2.0391301596766587</v>
      </c>
      <c r="BF133" s="34">
        <v>110.38713015967666</v>
      </c>
      <c r="BG133" s="34">
        <v>109.04523616712457</v>
      </c>
      <c r="BH133">
        <v>611.72900000000004</v>
      </c>
      <c r="BI133">
        <v>11.51285721424339</v>
      </c>
      <c r="BJ133" s="34">
        <v>623.24185721424351</v>
      </c>
      <c r="BK133" s="34">
        <v>615.66557089451544</v>
      </c>
      <c r="BM133">
        <v>50.851000000000006</v>
      </c>
      <c r="BN133">
        <v>0.9570255819186122</v>
      </c>
      <c r="BO133">
        <v>51.808025581918614</v>
      </c>
      <c r="BP133">
        <v>51.17823406370632</v>
      </c>
      <c r="BQ133">
        <v>3.1769999999999996</v>
      </c>
      <c r="BR133">
        <v>5.9791749891947646E-2</v>
      </c>
      <c r="BS133">
        <v>3.2367917498919478</v>
      </c>
      <c r="BT133">
        <v>3.1974444872351566</v>
      </c>
      <c r="BU133">
        <v>272.76200000000006</v>
      </c>
      <c r="BV133">
        <v>5.1334332024008278</v>
      </c>
      <c r="BW133">
        <v>277.89543320240091</v>
      </c>
      <c r="BX133">
        <v>274.51726573095249</v>
      </c>
      <c r="BY133">
        <v>23.634</v>
      </c>
      <c r="BZ133">
        <v>0.44479641704321399</v>
      </c>
      <c r="CA133">
        <v>24.078796417043218</v>
      </c>
      <c r="CB133">
        <v>23.78608845178335</v>
      </c>
      <c r="CC133">
        <v>173.89500000000001</v>
      </c>
      <c r="CD133">
        <v>3.2727372828014598</v>
      </c>
      <c r="CE133">
        <v>177.16773728280148</v>
      </c>
      <c r="CF133">
        <v>175.0140412677865</v>
      </c>
      <c r="CG133">
        <v>109.99299999999999</v>
      </c>
      <c r="CH133">
        <v>2.0700893754689953</v>
      </c>
      <c r="CI133">
        <v>112.06308937546899</v>
      </c>
      <c r="CJ133">
        <v>110.7008219969961</v>
      </c>
      <c r="CK133">
        <v>634.31200000000001</v>
      </c>
      <c r="CL133">
        <v>11.937873609525056</v>
      </c>
      <c r="CM133">
        <v>646.24987360952514</v>
      </c>
      <c r="CN133">
        <v>638.39389599845993</v>
      </c>
    </row>
    <row r="134" spans="1:92" x14ac:dyDescent="0.3">
      <c r="A134" s="18">
        <v>45357</v>
      </c>
      <c r="B134" s="2">
        <v>2</v>
      </c>
      <c r="C134" s="2" t="s">
        <v>23</v>
      </c>
      <c r="D134" s="9">
        <v>17.045238000000001</v>
      </c>
      <c r="E134">
        <v>1.2150561000000001E-2</v>
      </c>
      <c r="G134">
        <v>5.4030000000000005</v>
      </c>
      <c r="H134">
        <v>0.11127577273630879</v>
      </c>
      <c r="I134" s="34">
        <v>5.5142757727363092</v>
      </c>
      <c r="J134" s="34">
        <v>5.4472742285888547</v>
      </c>
      <c r="K134">
        <v>0.35699999999999998</v>
      </c>
      <c r="L134">
        <v>7.3524802640870315E-3</v>
      </c>
      <c r="M134" s="34">
        <v>0.36435248026408701</v>
      </c>
      <c r="N134" s="34">
        <v>0.3599253932271369</v>
      </c>
      <c r="O134">
        <v>13.911</v>
      </c>
      <c r="P134">
        <v>0.28649958810564335</v>
      </c>
      <c r="Q134" s="34">
        <v>14.197499588105643</v>
      </c>
      <c r="R134" s="34">
        <v>14.024992003312891</v>
      </c>
      <c r="S134">
        <v>1.2430000000000001</v>
      </c>
      <c r="T134">
        <v>2.5599812236022913E-2</v>
      </c>
      <c r="U134" s="34">
        <v>1.2685998122360229</v>
      </c>
      <c r="V134" s="34">
        <v>1.2531856128328607</v>
      </c>
      <c r="W134">
        <v>0</v>
      </c>
      <c r="X134">
        <v>0</v>
      </c>
      <c r="Y134" s="34">
        <v>0</v>
      </c>
      <c r="Z134" s="34">
        <v>0</v>
      </c>
      <c r="AA134">
        <v>1.615</v>
      </c>
      <c r="AB134">
        <v>3.3261220242298474E-2</v>
      </c>
      <c r="AC134" s="34">
        <v>1.6482612202422984</v>
      </c>
      <c r="AD134" s="34">
        <v>1.6282339217418098</v>
      </c>
      <c r="AE134">
        <v>22.528999999999996</v>
      </c>
      <c r="AF134">
        <v>0.46398887358436058</v>
      </c>
      <c r="AG134" s="34">
        <v>22.992988873584359</v>
      </c>
      <c r="AH134" s="34">
        <v>22.713611159703554</v>
      </c>
      <c r="AJ134">
        <v>44.370000000000012</v>
      </c>
      <c r="AK134">
        <v>0.9138082613936741</v>
      </c>
      <c r="AL134" s="34">
        <v>45.283808261393688</v>
      </c>
      <c r="AM134" s="34">
        <v>44.733584586801321</v>
      </c>
      <c r="AN134">
        <v>2.7370000000000001</v>
      </c>
      <c r="AO134">
        <v>5.6369015358000575E-2</v>
      </c>
      <c r="AP134" s="34">
        <v>2.7933690153580009</v>
      </c>
      <c r="AQ134" s="34">
        <v>2.7594280147413834</v>
      </c>
      <c r="AR134">
        <v>257.077</v>
      </c>
      <c r="AS134">
        <v>5.2945478119067282</v>
      </c>
      <c r="AT134" s="34">
        <v>262.37154781190674</v>
      </c>
      <c r="AU134" s="34">
        <v>259.18358631555373</v>
      </c>
      <c r="AV134">
        <v>22.572000000000003</v>
      </c>
      <c r="AW134">
        <v>0.46487446644530112</v>
      </c>
      <c r="AX134" s="34">
        <v>23.036874466445305</v>
      </c>
      <c r="AY134" s="34">
        <v>22.756963517991419</v>
      </c>
      <c r="AZ134">
        <v>168.17200000000003</v>
      </c>
      <c r="BA134">
        <v>3.4635330839553067</v>
      </c>
      <c r="BB134" s="34">
        <v>171.63553308395532</v>
      </c>
      <c r="BC134" s="34">
        <v>169.55006506945119</v>
      </c>
      <c r="BD134">
        <v>110.14700000000002</v>
      </c>
      <c r="BE134">
        <v>2.2684976012560067</v>
      </c>
      <c r="BF134" s="34">
        <v>112.41549760125602</v>
      </c>
      <c r="BG134" s="34">
        <v>111.04958624030661</v>
      </c>
      <c r="BH134">
        <v>605.07500000000005</v>
      </c>
      <c r="BI134">
        <v>12.461630240315017</v>
      </c>
      <c r="BJ134" s="34">
        <v>617.53663024031505</v>
      </c>
      <c r="BK134" s="34">
        <v>610.03321374484563</v>
      </c>
      <c r="BM134">
        <v>49.77300000000001</v>
      </c>
      <c r="BN134">
        <v>1.0250840341299829</v>
      </c>
      <c r="BO134">
        <v>50.79808403413</v>
      </c>
      <c r="BP134">
        <v>50.180858815390174</v>
      </c>
      <c r="BQ134">
        <v>3.0940000000000003</v>
      </c>
      <c r="BR134">
        <v>6.3721495622087607E-2</v>
      </c>
      <c r="BS134">
        <v>3.1577214956220878</v>
      </c>
      <c r="BT134">
        <v>3.1193534079685206</v>
      </c>
      <c r="BU134">
        <v>270.988</v>
      </c>
      <c r="BV134">
        <v>5.5810474000123715</v>
      </c>
      <c r="BW134">
        <v>276.56904740001238</v>
      </c>
      <c r="BX134">
        <v>273.20857831886661</v>
      </c>
      <c r="BY134">
        <v>23.815000000000001</v>
      </c>
      <c r="BZ134">
        <v>0.49047427868132404</v>
      </c>
      <c r="CA134">
        <v>24.305474278681327</v>
      </c>
      <c r="CB134">
        <v>24.010149130824281</v>
      </c>
      <c r="CC134">
        <v>168.17200000000003</v>
      </c>
      <c r="CD134">
        <v>3.4635330839553067</v>
      </c>
      <c r="CE134">
        <v>171.63553308395532</v>
      </c>
      <c r="CF134">
        <v>169.55006506945119</v>
      </c>
      <c r="CG134">
        <v>111.76200000000001</v>
      </c>
      <c r="CH134">
        <v>2.3017588214983054</v>
      </c>
      <c r="CI134">
        <v>114.06375882149833</v>
      </c>
      <c r="CJ134">
        <v>112.67782016204842</v>
      </c>
      <c r="CK134">
        <v>627.60400000000004</v>
      </c>
      <c r="CL134">
        <v>12.925619113899378</v>
      </c>
      <c r="CM134">
        <v>640.52961911389946</v>
      </c>
      <c r="CN134">
        <v>632.74682490454916</v>
      </c>
    </row>
    <row r="135" spans="1:92" x14ac:dyDescent="0.3">
      <c r="A135" s="18">
        <v>45357</v>
      </c>
      <c r="B135" s="2">
        <v>3</v>
      </c>
      <c r="C135" s="2" t="s">
        <v>23</v>
      </c>
      <c r="D135" s="9">
        <v>14.901534</v>
      </c>
      <c r="E135">
        <v>1.1656537E-2</v>
      </c>
      <c r="G135">
        <v>5.3540000000000001</v>
      </c>
      <c r="H135">
        <v>0.11755038617622428</v>
      </c>
      <c r="I135" s="34">
        <v>5.471550386176224</v>
      </c>
      <c r="J135" s="34">
        <v>5.4077710566523969</v>
      </c>
      <c r="K135">
        <v>0.36</v>
      </c>
      <c r="L135">
        <v>7.9040229778559474E-3</v>
      </c>
      <c r="M135" s="34">
        <v>0.36790402297785596</v>
      </c>
      <c r="N135" s="34">
        <v>0.36361553612156572</v>
      </c>
      <c r="O135">
        <v>13.711</v>
      </c>
      <c r="P135">
        <v>0.30103349735939694</v>
      </c>
      <c r="Q135" s="34">
        <v>14.012033497359397</v>
      </c>
      <c r="R135" s="34">
        <v>13.848701710452188</v>
      </c>
      <c r="S135">
        <v>1.27</v>
      </c>
      <c r="T135">
        <v>2.7883636616325144E-2</v>
      </c>
      <c r="U135" s="34">
        <v>1.2978836366163251</v>
      </c>
      <c r="V135" s="34">
        <v>1.2827548079844124</v>
      </c>
      <c r="W135">
        <v>0</v>
      </c>
      <c r="X135">
        <v>0</v>
      </c>
      <c r="Y135" s="34">
        <v>0</v>
      </c>
      <c r="Z135" s="34">
        <v>0</v>
      </c>
      <c r="AA135">
        <v>1.6080000000000001</v>
      </c>
      <c r="AB135">
        <v>3.5304635967756563E-2</v>
      </c>
      <c r="AC135" s="34">
        <v>1.6433046359677566</v>
      </c>
      <c r="AD135" s="34">
        <v>1.6241493946763268</v>
      </c>
      <c r="AE135">
        <v>22.303000000000001</v>
      </c>
      <c r="AF135">
        <v>0.48967617909755889</v>
      </c>
      <c r="AG135" s="34">
        <v>22.792676179097558</v>
      </c>
      <c r="AH135" s="34">
        <v>22.526992505886891</v>
      </c>
      <c r="AJ135">
        <v>44.273000000000003</v>
      </c>
      <c r="AK135">
        <v>0.97204113694060101</v>
      </c>
      <c r="AL135" s="34">
        <v>45.245041136940607</v>
      </c>
      <c r="AM135" s="34">
        <v>44.717640640861333</v>
      </c>
      <c r="AN135">
        <v>2.702</v>
      </c>
      <c r="AO135">
        <v>5.9324083572685461E-2</v>
      </c>
      <c r="AP135" s="34">
        <v>2.7613240835726853</v>
      </c>
      <c r="AQ135" s="34">
        <v>2.7291366072235292</v>
      </c>
      <c r="AR135">
        <v>256.23100000000005</v>
      </c>
      <c r="AS135">
        <v>5.6257103101083539</v>
      </c>
      <c r="AT135" s="34">
        <v>261.85671031010838</v>
      </c>
      <c r="AU135" s="34">
        <v>258.80436787768031</v>
      </c>
      <c r="AV135">
        <v>22.553999999999995</v>
      </c>
      <c r="AW135">
        <v>0.49518703956267496</v>
      </c>
      <c r="AX135" s="34">
        <v>23.049187039562671</v>
      </c>
      <c r="AY135" s="34">
        <v>22.780513338016089</v>
      </c>
      <c r="AZ135">
        <v>167.261</v>
      </c>
      <c r="BA135">
        <v>3.6723188536087874</v>
      </c>
      <c r="BB135" s="34">
        <v>170.9333188536088</v>
      </c>
      <c r="BC135" s="34">
        <v>168.9408282978589</v>
      </c>
      <c r="BD135">
        <v>105.04899999999999</v>
      </c>
      <c r="BE135">
        <v>2.3064158605577481</v>
      </c>
      <c r="BF135" s="34">
        <v>107.35541586055774</v>
      </c>
      <c r="BG135" s="34">
        <v>106.10402348342876</v>
      </c>
      <c r="BH135">
        <v>598.07000000000005</v>
      </c>
      <c r="BI135">
        <v>13.130997284350851</v>
      </c>
      <c r="BJ135" s="34">
        <v>611.20099728435093</v>
      </c>
      <c r="BK135" s="34">
        <v>604.0765102450689</v>
      </c>
      <c r="BM135">
        <v>49.627000000000002</v>
      </c>
      <c r="BN135">
        <v>1.0895915231168254</v>
      </c>
      <c r="BO135">
        <v>50.716591523116833</v>
      </c>
      <c r="BP135">
        <v>50.125411697513726</v>
      </c>
      <c r="BQ135">
        <v>3.0619999999999998</v>
      </c>
      <c r="BR135">
        <v>6.7228106550541414E-2</v>
      </c>
      <c r="BS135">
        <v>3.1292281065505412</v>
      </c>
      <c r="BT135">
        <v>3.0927521433450949</v>
      </c>
      <c r="BU135">
        <v>269.94200000000006</v>
      </c>
      <c r="BV135">
        <v>5.9267438074677505</v>
      </c>
      <c r="BW135">
        <v>275.86874380746781</v>
      </c>
      <c r="BX135">
        <v>272.6530695881325</v>
      </c>
      <c r="BY135">
        <v>23.823999999999995</v>
      </c>
      <c r="BZ135">
        <v>0.52307067617900005</v>
      </c>
      <c r="CA135">
        <v>24.347070676178998</v>
      </c>
      <c r="CB135">
        <v>24.063268146000503</v>
      </c>
      <c r="CC135">
        <v>167.261</v>
      </c>
      <c r="CD135">
        <v>3.6723188536087874</v>
      </c>
      <c r="CE135">
        <v>170.9333188536088</v>
      </c>
      <c r="CF135">
        <v>168.9408282978589</v>
      </c>
      <c r="CG135">
        <v>106.657</v>
      </c>
      <c r="CH135">
        <v>2.3417204965255047</v>
      </c>
      <c r="CI135">
        <v>108.99872049652549</v>
      </c>
      <c r="CJ135">
        <v>107.72817287810508</v>
      </c>
      <c r="CK135">
        <v>620.37300000000005</v>
      </c>
      <c r="CL135">
        <v>13.62067346344841</v>
      </c>
      <c r="CM135">
        <v>633.99367346344854</v>
      </c>
      <c r="CN135">
        <v>626.60350275095584</v>
      </c>
    </row>
    <row r="136" spans="1:92" x14ac:dyDescent="0.3">
      <c r="A136" s="18">
        <v>45357</v>
      </c>
      <c r="B136" s="2">
        <v>4</v>
      </c>
      <c r="C136" s="2" t="s">
        <v>23</v>
      </c>
      <c r="D136" s="9">
        <v>13.918828</v>
      </c>
      <c r="E136">
        <v>1.1395146E-2</v>
      </c>
      <c r="G136">
        <v>5.3209999999999997</v>
      </c>
      <c r="H136">
        <v>0.10804844369927979</v>
      </c>
      <c r="I136" s="34">
        <v>5.4290484436992799</v>
      </c>
      <c r="J136" s="34">
        <v>5.367183644042254</v>
      </c>
      <c r="K136">
        <v>0.42299999999999999</v>
      </c>
      <c r="L136">
        <v>8.5894553062949366E-3</v>
      </c>
      <c r="M136" s="34">
        <v>0.43158945530629494</v>
      </c>
      <c r="N136" s="34">
        <v>0.42667143045101924</v>
      </c>
      <c r="O136">
        <v>13.202999999999999</v>
      </c>
      <c r="P136">
        <v>0.26810065817733342</v>
      </c>
      <c r="Q136" s="34">
        <v>13.471100658177333</v>
      </c>
      <c r="R136" s="34">
        <v>13.317595499396706</v>
      </c>
      <c r="S136">
        <v>1.254</v>
      </c>
      <c r="T136">
        <v>2.5463775305186408E-2</v>
      </c>
      <c r="U136" s="34">
        <v>1.2794637753051865</v>
      </c>
      <c r="V136" s="34">
        <v>1.2648840987838728</v>
      </c>
      <c r="W136">
        <v>0</v>
      </c>
      <c r="X136">
        <v>0</v>
      </c>
      <c r="Y136" s="34">
        <v>0</v>
      </c>
      <c r="Z136" s="34">
        <v>0</v>
      </c>
      <c r="AA136">
        <v>1.573</v>
      </c>
      <c r="AB136">
        <v>3.1941402356505756E-2</v>
      </c>
      <c r="AC136" s="34">
        <v>1.6049414023565056</v>
      </c>
      <c r="AD136" s="34">
        <v>1.5866528607552084</v>
      </c>
      <c r="AE136">
        <v>21.774000000000001</v>
      </c>
      <c r="AF136">
        <v>0.44214373484460034</v>
      </c>
      <c r="AG136" s="34">
        <v>22.2161437348446</v>
      </c>
      <c r="AH136" s="34">
        <v>21.962987533429061</v>
      </c>
      <c r="AJ136">
        <v>45.210999999999991</v>
      </c>
      <c r="AK136">
        <v>0.91805641572789676</v>
      </c>
      <c r="AL136" s="34">
        <v>46.129056415727888</v>
      </c>
      <c r="AM136" s="34">
        <v>45.603409083028431</v>
      </c>
      <c r="AN136">
        <v>2.7099999999999995</v>
      </c>
      <c r="AO136">
        <v>5.5029370874844621E-2</v>
      </c>
      <c r="AP136" s="34">
        <v>2.7650293708748443</v>
      </c>
      <c r="AQ136" s="34">
        <v>2.7335214574994371</v>
      </c>
      <c r="AR136">
        <v>256.67500000000001</v>
      </c>
      <c r="AS136">
        <v>5.2120530514024885</v>
      </c>
      <c r="AT136" s="34">
        <v>261.88705305140252</v>
      </c>
      <c r="AU136" s="34">
        <v>258.90281184637206</v>
      </c>
      <c r="AV136">
        <v>23.134000000000004</v>
      </c>
      <c r="AW136">
        <v>0.46975995048658886</v>
      </c>
      <c r="AX136" s="34">
        <v>23.603759950486594</v>
      </c>
      <c r="AY136" s="34">
        <v>23.334791659701846</v>
      </c>
      <c r="AZ136">
        <v>167.03199999999998</v>
      </c>
      <c r="BA136">
        <v>3.3917586258180989</v>
      </c>
      <c r="BB136" s="34">
        <v>170.4237586258181</v>
      </c>
      <c r="BC136" s="34">
        <v>168.48175501440812</v>
      </c>
      <c r="BD136">
        <v>102.59100000000001</v>
      </c>
      <c r="BE136">
        <v>2.083217043328851</v>
      </c>
      <c r="BF136" s="34">
        <v>104.67421704332887</v>
      </c>
      <c r="BG136" s="34">
        <v>103.48143905768444</v>
      </c>
      <c r="BH136">
        <v>597.35300000000007</v>
      </c>
      <c r="BI136">
        <v>12.129874457638769</v>
      </c>
      <c r="BJ136" s="34">
        <v>609.48287445763879</v>
      </c>
      <c r="BK136" s="34">
        <v>602.5377281186943</v>
      </c>
      <c r="BM136">
        <v>50.531999999999989</v>
      </c>
      <c r="BN136">
        <v>1.0261048594271767</v>
      </c>
      <c r="BO136">
        <v>51.558104859427168</v>
      </c>
      <c r="BP136">
        <v>50.970592727070688</v>
      </c>
      <c r="BQ136">
        <v>3.1329999999999996</v>
      </c>
      <c r="BR136">
        <v>6.3618826181139565E-2</v>
      </c>
      <c r="BS136">
        <v>3.1966188261811395</v>
      </c>
      <c r="BT136">
        <v>3.1601928879504562</v>
      </c>
      <c r="BU136">
        <v>269.87799999999999</v>
      </c>
      <c r="BV136">
        <v>5.4801537095798221</v>
      </c>
      <c r="BW136">
        <v>275.35815370957982</v>
      </c>
      <c r="BX136">
        <v>272.22040734576876</v>
      </c>
      <c r="BY136">
        <v>24.388000000000005</v>
      </c>
      <c r="BZ136">
        <v>0.49522372579177526</v>
      </c>
      <c r="CA136">
        <v>24.88322372579178</v>
      </c>
      <c r="CB136">
        <v>24.59967575848572</v>
      </c>
      <c r="CC136">
        <v>167.03199999999998</v>
      </c>
      <c r="CD136">
        <v>3.3917586258180989</v>
      </c>
      <c r="CE136">
        <v>170.4237586258181</v>
      </c>
      <c r="CF136">
        <v>168.48175501440812</v>
      </c>
      <c r="CG136">
        <v>104.164</v>
      </c>
      <c r="CH136">
        <v>2.1151584456853567</v>
      </c>
      <c r="CI136">
        <v>106.27915844568537</v>
      </c>
      <c r="CJ136">
        <v>105.06809191843965</v>
      </c>
      <c r="CK136">
        <v>619.12700000000007</v>
      </c>
      <c r="CL136">
        <v>12.57201819248337</v>
      </c>
      <c r="CM136">
        <v>631.69901819248344</v>
      </c>
      <c r="CN136">
        <v>624.5007156521234</v>
      </c>
    </row>
    <row r="137" spans="1:92" x14ac:dyDescent="0.3">
      <c r="A137" s="18">
        <v>45357</v>
      </c>
      <c r="B137" s="2">
        <v>5</v>
      </c>
      <c r="C137" s="2" t="s">
        <v>23</v>
      </c>
      <c r="D137" s="9">
        <v>18.763864000000002</v>
      </c>
      <c r="E137">
        <v>1.1618941000000001E-2</v>
      </c>
      <c r="G137">
        <v>5.43</v>
      </c>
      <c r="H137">
        <v>0.10971654796022917</v>
      </c>
      <c r="I137" s="34">
        <v>5.5397165479602286</v>
      </c>
      <c r="J137" s="34">
        <v>5.4753509082327545</v>
      </c>
      <c r="K137">
        <v>0.47899999999999998</v>
      </c>
      <c r="L137">
        <v>9.6784947463995907E-3</v>
      </c>
      <c r="M137" s="34">
        <v>0.48867849474639957</v>
      </c>
      <c r="N137" s="34">
        <v>0.48300056814797232</v>
      </c>
      <c r="O137">
        <v>12.994999999999999</v>
      </c>
      <c r="P137">
        <v>0.26257210695086147</v>
      </c>
      <c r="Q137" s="34">
        <v>13.25757210695086</v>
      </c>
      <c r="R137" s="34">
        <v>13.103533158836951</v>
      </c>
      <c r="S137">
        <v>1.2470000000000001</v>
      </c>
      <c r="T137">
        <v>2.5196415341879521E-2</v>
      </c>
      <c r="U137" s="34">
        <v>1.2721964153418797</v>
      </c>
      <c r="V137" s="34">
        <v>1.2574148402516108</v>
      </c>
      <c r="W137">
        <v>0</v>
      </c>
      <c r="X137">
        <v>0</v>
      </c>
      <c r="Y137" s="34">
        <v>0</v>
      </c>
      <c r="Z137" s="34">
        <v>0</v>
      </c>
      <c r="AA137">
        <v>1.677</v>
      </c>
      <c r="AB137">
        <v>3.3884834425286246E-2</v>
      </c>
      <c r="AC137" s="34">
        <v>1.7108848344252863</v>
      </c>
      <c r="AD137" s="34">
        <v>1.6910061644763039</v>
      </c>
      <c r="AE137">
        <v>21.827999999999999</v>
      </c>
      <c r="AF137">
        <v>0.44104839942465596</v>
      </c>
      <c r="AG137" s="34">
        <v>22.269048399424655</v>
      </c>
      <c r="AH137" s="34">
        <v>22.010305639945592</v>
      </c>
      <c r="AJ137">
        <v>46.923000000000002</v>
      </c>
      <c r="AK137">
        <v>0.94810857825742789</v>
      </c>
      <c r="AL137" s="34">
        <v>47.871108578257427</v>
      </c>
      <c r="AM137" s="34">
        <v>47.314896992082055</v>
      </c>
      <c r="AN137">
        <v>2.7989999999999995</v>
      </c>
      <c r="AO137">
        <v>5.6555546545245194E-2</v>
      </c>
      <c r="AP137" s="34">
        <v>2.8555555465452445</v>
      </c>
      <c r="AQ137" s="34">
        <v>2.8223770151277123</v>
      </c>
      <c r="AR137">
        <v>261.31900000000007</v>
      </c>
      <c r="AS137">
        <v>5.2801139219924744</v>
      </c>
      <c r="AT137" s="34">
        <v>266.59911392199257</v>
      </c>
      <c r="AU137" s="34">
        <v>263.50151454668065</v>
      </c>
      <c r="AV137">
        <v>24.131999999999998</v>
      </c>
      <c r="AW137">
        <v>0.48760216121109584</v>
      </c>
      <c r="AX137" s="34">
        <v>24.619602161211095</v>
      </c>
      <c r="AY137" s="34">
        <v>24.333548456256509</v>
      </c>
      <c r="AZ137">
        <v>176.45600000000002</v>
      </c>
      <c r="BA137">
        <v>3.5654039018177164</v>
      </c>
      <c r="BB137" s="34">
        <v>180.02140390181773</v>
      </c>
      <c r="BC137" s="34">
        <v>177.92974583114534</v>
      </c>
      <c r="BD137">
        <v>108.69999999999999</v>
      </c>
      <c r="BE137">
        <v>2.1963515217821197</v>
      </c>
      <c r="BF137" s="34">
        <v>110.89635152178211</v>
      </c>
      <c r="BG137" s="34">
        <v>109.60785335633526</v>
      </c>
      <c r="BH137">
        <v>620.32900000000006</v>
      </c>
      <c r="BI137">
        <v>12.53413563160608</v>
      </c>
      <c r="BJ137" s="34">
        <v>632.86313563160616</v>
      </c>
      <c r="BK137" s="34">
        <v>625.50993619762744</v>
      </c>
      <c r="BM137">
        <v>52.353000000000002</v>
      </c>
      <c r="BN137">
        <v>1.057825126217657</v>
      </c>
      <c r="BO137">
        <v>53.410825126217659</v>
      </c>
      <c r="BP137">
        <v>52.79024790031481</v>
      </c>
      <c r="BQ137">
        <v>3.2779999999999996</v>
      </c>
      <c r="BR137">
        <v>6.6234041291644785E-2</v>
      </c>
      <c r="BS137">
        <v>3.344234041291644</v>
      </c>
      <c r="BT137">
        <v>3.3053775832756846</v>
      </c>
      <c r="BU137">
        <v>274.31400000000008</v>
      </c>
      <c r="BV137">
        <v>5.5426860289433355</v>
      </c>
      <c r="BW137">
        <v>279.85668602894344</v>
      </c>
      <c r="BX137">
        <v>276.60504770551762</v>
      </c>
      <c r="BY137">
        <v>25.378999999999998</v>
      </c>
      <c r="BZ137">
        <v>0.51279857655297534</v>
      </c>
      <c r="CA137">
        <v>25.891798576552976</v>
      </c>
      <c r="CB137">
        <v>25.590963296508118</v>
      </c>
      <c r="CC137">
        <v>176.45600000000002</v>
      </c>
      <c r="CD137">
        <v>3.5654039018177164</v>
      </c>
      <c r="CE137">
        <v>180.02140390181773</v>
      </c>
      <c r="CF137">
        <v>177.92974583114534</v>
      </c>
      <c r="CG137">
        <v>110.377</v>
      </c>
      <c r="CH137">
        <v>2.2302363562074059</v>
      </c>
      <c r="CI137">
        <v>112.60723635620739</v>
      </c>
      <c r="CJ137">
        <v>111.29885952081156</v>
      </c>
      <c r="CK137">
        <v>642.15700000000004</v>
      </c>
      <c r="CL137">
        <v>12.975184031030736</v>
      </c>
      <c r="CM137">
        <v>655.13218403103076</v>
      </c>
      <c r="CN137">
        <v>647.52024183757305</v>
      </c>
    </row>
    <row r="138" spans="1:92" x14ac:dyDescent="0.3">
      <c r="A138" s="18">
        <v>45357</v>
      </c>
      <c r="B138" s="2">
        <v>6</v>
      </c>
      <c r="C138" s="2" t="s">
        <v>23</v>
      </c>
      <c r="D138" s="9">
        <v>21.458539999999999</v>
      </c>
      <c r="E138">
        <v>1.1747151000000001E-2</v>
      </c>
      <c r="G138">
        <v>6.08</v>
      </c>
      <c r="H138">
        <v>0.11708458894764832</v>
      </c>
      <c r="I138" s="34">
        <v>6.1970845889476482</v>
      </c>
      <c r="J138" s="34">
        <v>6.1242865005215075</v>
      </c>
      <c r="K138">
        <v>0.53200000000000003</v>
      </c>
      <c r="L138">
        <v>1.0244901532919229E-2</v>
      </c>
      <c r="M138" s="34">
        <v>0.54224490153291927</v>
      </c>
      <c r="N138" s="34">
        <v>0.53587506879563196</v>
      </c>
      <c r="O138">
        <v>13.481999999999999</v>
      </c>
      <c r="P138">
        <v>0.25962737305792677</v>
      </c>
      <c r="Q138" s="34">
        <v>13.741627373057925</v>
      </c>
      <c r="R138" s="34">
        <v>13.58020240132088</v>
      </c>
      <c r="S138">
        <v>1.262</v>
      </c>
      <c r="T138">
        <v>2.4302755140120424E-2</v>
      </c>
      <c r="U138" s="34">
        <v>1.2863027551401205</v>
      </c>
      <c r="V138" s="34">
        <v>1.2711923624437735</v>
      </c>
      <c r="W138">
        <v>0</v>
      </c>
      <c r="X138">
        <v>0</v>
      </c>
      <c r="Y138" s="34">
        <v>0</v>
      </c>
      <c r="Z138" s="34">
        <v>0</v>
      </c>
      <c r="AA138">
        <v>1.7470000000000001</v>
      </c>
      <c r="AB138">
        <v>3.3642561988740403E-2</v>
      </c>
      <c r="AC138" s="34">
        <v>1.7806425619887405</v>
      </c>
      <c r="AD138" s="34">
        <v>1.759725084936032</v>
      </c>
      <c r="AE138">
        <v>23.103000000000002</v>
      </c>
      <c r="AF138">
        <v>0.44490218066735515</v>
      </c>
      <c r="AG138" s="34">
        <v>23.547902180667357</v>
      </c>
      <c r="AH138" s="34">
        <v>23.271281418017828</v>
      </c>
      <c r="AJ138">
        <v>51.695000000000007</v>
      </c>
      <c r="AK138">
        <v>0.99550786606063835</v>
      </c>
      <c r="AL138" s="34">
        <v>52.690507866060649</v>
      </c>
      <c r="AM138" s="34">
        <v>52.071544513891347</v>
      </c>
      <c r="AN138">
        <v>3.0840000000000001</v>
      </c>
      <c r="AO138">
        <v>5.9389617156997934E-2</v>
      </c>
      <c r="AP138" s="34">
        <v>3.1433896171569979</v>
      </c>
      <c r="AQ138" s="34">
        <v>3.1064637446724226</v>
      </c>
      <c r="AR138">
        <v>274.31099999999998</v>
      </c>
      <c r="AS138">
        <v>5.2824984669109138</v>
      </c>
      <c r="AT138" s="34">
        <v>279.59349846691089</v>
      </c>
      <c r="AU138" s="34">
        <v>276.30907142180183</v>
      </c>
      <c r="AV138">
        <v>26</v>
      </c>
      <c r="AW138">
        <v>0.50069067642086451</v>
      </c>
      <c r="AX138" s="34">
        <v>26.500690676420863</v>
      </c>
      <c r="AY138" s="34">
        <v>26.189383061440655</v>
      </c>
      <c r="AZ138">
        <v>190.83699999999999</v>
      </c>
      <c r="BA138">
        <v>3.6750117929280206</v>
      </c>
      <c r="BB138" s="34">
        <v>194.51201179292801</v>
      </c>
      <c r="BC138" s="34">
        <v>192.22704981908271</v>
      </c>
      <c r="BD138">
        <v>106.66499999999999</v>
      </c>
      <c r="BE138">
        <v>2.0540835000165969</v>
      </c>
      <c r="BF138" s="34">
        <v>108.71908350001659</v>
      </c>
      <c r="BG138" s="34">
        <v>107.44194400956029</v>
      </c>
      <c r="BH138">
        <v>652.59199999999987</v>
      </c>
      <c r="BI138">
        <v>12.567181919494033</v>
      </c>
      <c r="BJ138" s="34">
        <v>665.15918191949402</v>
      </c>
      <c r="BK138" s="34">
        <v>657.34545657044919</v>
      </c>
      <c r="BM138">
        <v>57.775000000000006</v>
      </c>
      <c r="BN138">
        <v>1.1125924550082866</v>
      </c>
      <c r="BO138">
        <v>58.887592455008296</v>
      </c>
      <c r="BP138">
        <v>58.195831014412853</v>
      </c>
      <c r="BQ138">
        <v>3.6160000000000001</v>
      </c>
      <c r="BR138">
        <v>6.9634518689917158E-2</v>
      </c>
      <c r="BS138">
        <v>3.6856345186899171</v>
      </c>
      <c r="BT138">
        <v>3.6423388134680543</v>
      </c>
      <c r="BU138">
        <v>287.79300000000001</v>
      </c>
      <c r="BV138">
        <v>5.5421258399688407</v>
      </c>
      <c r="BW138">
        <v>293.33512583996884</v>
      </c>
      <c r="BX138">
        <v>289.88927382312272</v>
      </c>
      <c r="BY138">
        <v>27.262</v>
      </c>
      <c r="BZ138">
        <v>0.52499343156098499</v>
      </c>
      <c r="CA138">
        <v>27.786993431560983</v>
      </c>
      <c r="CB138">
        <v>27.460575423884428</v>
      </c>
      <c r="CC138">
        <v>190.83699999999999</v>
      </c>
      <c r="CD138">
        <v>3.6750117929280206</v>
      </c>
      <c r="CE138">
        <v>194.51201179292801</v>
      </c>
      <c r="CF138">
        <v>192.22704981908271</v>
      </c>
      <c r="CG138">
        <v>108.41199999999999</v>
      </c>
      <c r="CH138">
        <v>2.0877260620053373</v>
      </c>
      <c r="CI138">
        <v>110.49972606200534</v>
      </c>
      <c r="CJ138">
        <v>109.20166909449632</v>
      </c>
      <c r="CK138">
        <v>675.69499999999982</v>
      </c>
      <c r="CL138">
        <v>13.012084100161388</v>
      </c>
      <c r="CM138">
        <v>688.70708410016141</v>
      </c>
      <c r="CN138">
        <v>680.61673798846698</v>
      </c>
    </row>
    <row r="139" spans="1:92" x14ac:dyDescent="0.3">
      <c r="A139" s="18">
        <v>45357</v>
      </c>
      <c r="B139" s="2">
        <v>7</v>
      </c>
      <c r="C139" s="2" t="s">
        <v>23</v>
      </c>
      <c r="D139" s="9">
        <v>29.520479000000002</v>
      </c>
      <c r="E139">
        <v>1.1899068E-2</v>
      </c>
      <c r="G139">
        <v>6.9109999999999996</v>
      </c>
      <c r="H139">
        <v>0.1020083485445004</v>
      </c>
      <c r="I139" s="34">
        <v>7.0130083485445001</v>
      </c>
      <c r="J139" s="34">
        <v>6.9295600853206016</v>
      </c>
      <c r="K139">
        <v>0.54100000000000004</v>
      </c>
      <c r="L139">
        <v>7.9853156652546272E-3</v>
      </c>
      <c r="M139" s="34">
        <v>0.54898531566525466</v>
      </c>
      <c r="N139" s="34">
        <v>0.54245290206315233</v>
      </c>
      <c r="O139">
        <v>14.245000000000001</v>
      </c>
      <c r="P139">
        <v>0.21026029880139033</v>
      </c>
      <c r="Q139" s="34">
        <v>14.455260298801392</v>
      </c>
      <c r="R139" s="34">
        <v>14.283256173548255</v>
      </c>
      <c r="S139">
        <v>1.2969999999999999</v>
      </c>
      <c r="T139">
        <v>1.91440931937805E-2</v>
      </c>
      <c r="U139" s="34">
        <v>1.3161440931937805</v>
      </c>
      <c r="V139" s="34">
        <v>1.3004832051310693</v>
      </c>
      <c r="W139">
        <v>0</v>
      </c>
      <c r="X139">
        <v>0</v>
      </c>
      <c r="Y139" s="34">
        <v>0</v>
      </c>
      <c r="Z139" s="34">
        <v>0</v>
      </c>
      <c r="AA139">
        <v>1.8340000000000001</v>
      </c>
      <c r="AB139">
        <v>2.7070367708090546E-2</v>
      </c>
      <c r="AC139" s="34">
        <v>1.8610703677080906</v>
      </c>
      <c r="AD139" s="34">
        <v>1.8389253648499471</v>
      </c>
      <c r="AE139">
        <v>24.828000000000003</v>
      </c>
      <c r="AF139">
        <v>0.36646842391301643</v>
      </c>
      <c r="AG139" s="34">
        <v>25.194468423913019</v>
      </c>
      <c r="AH139" s="34">
        <v>24.894677730913024</v>
      </c>
      <c r="AJ139">
        <v>58.650000000000006</v>
      </c>
      <c r="AK139">
        <v>0.86569087572492398</v>
      </c>
      <c r="AL139" s="34">
        <v>59.515690875724928</v>
      </c>
      <c r="AM139" s="34">
        <v>58.807509622927704</v>
      </c>
      <c r="AN139">
        <v>3.6139999999999994</v>
      </c>
      <c r="AO139">
        <v>5.334367987842923E-2</v>
      </c>
      <c r="AP139" s="34">
        <v>3.6673436798784285</v>
      </c>
      <c r="AQ139" s="34">
        <v>3.6237057080521851</v>
      </c>
      <c r="AR139">
        <v>296.202</v>
      </c>
      <c r="AS139">
        <v>4.3720267480217201</v>
      </c>
      <c r="AT139" s="34">
        <v>300.57402674802171</v>
      </c>
      <c r="AU139" s="34">
        <v>296.9974759647132</v>
      </c>
      <c r="AV139">
        <v>29.712999999999997</v>
      </c>
      <c r="AW139">
        <v>0.43857242950408631</v>
      </c>
      <c r="AX139" s="34">
        <v>30.151572429504085</v>
      </c>
      <c r="AY139" s="34">
        <v>29.792796818858491</v>
      </c>
      <c r="AZ139">
        <v>172.346</v>
      </c>
      <c r="BA139">
        <v>2.543876550173704</v>
      </c>
      <c r="BB139" s="34">
        <v>174.88987655017371</v>
      </c>
      <c r="BC139" s="34">
        <v>172.80885001659161</v>
      </c>
      <c r="BD139">
        <v>113.46100000000001</v>
      </c>
      <c r="BE139">
        <v>1.6747170068307859</v>
      </c>
      <c r="BF139" s="34">
        <v>115.1357170068308</v>
      </c>
      <c r="BG139" s="34">
        <v>113.76570928093777</v>
      </c>
      <c r="BH139">
        <v>673.9860000000001</v>
      </c>
      <c r="BI139">
        <v>9.9482272901336497</v>
      </c>
      <c r="BJ139" s="34">
        <v>683.93422729013366</v>
      </c>
      <c r="BK139" s="34">
        <v>675.79604741208107</v>
      </c>
      <c r="BM139">
        <v>65.561000000000007</v>
      </c>
      <c r="BN139">
        <v>0.96769922426942434</v>
      </c>
      <c r="BO139">
        <v>66.528699224269431</v>
      </c>
      <c r="BP139">
        <v>65.737069708248299</v>
      </c>
      <c r="BQ139">
        <v>4.1549999999999994</v>
      </c>
      <c r="BR139">
        <v>6.1328995543683859E-2</v>
      </c>
      <c r="BS139">
        <v>4.2163289955436829</v>
      </c>
      <c r="BT139">
        <v>4.1661586101153372</v>
      </c>
      <c r="BU139">
        <v>310.447</v>
      </c>
      <c r="BV139">
        <v>4.5822870468231107</v>
      </c>
      <c r="BW139">
        <v>315.02928704682313</v>
      </c>
      <c r="BX139">
        <v>311.28073213826144</v>
      </c>
      <c r="BY139">
        <v>31.009999999999998</v>
      </c>
      <c r="BZ139">
        <v>0.45771652269786683</v>
      </c>
      <c r="CA139">
        <v>31.467716522697867</v>
      </c>
      <c r="CB139">
        <v>31.093280023989561</v>
      </c>
      <c r="CC139">
        <v>172.346</v>
      </c>
      <c r="CD139">
        <v>2.543876550173704</v>
      </c>
      <c r="CE139">
        <v>174.88987655017371</v>
      </c>
      <c r="CF139">
        <v>172.80885001659161</v>
      </c>
      <c r="CG139">
        <v>115.29500000000002</v>
      </c>
      <c r="CH139">
        <v>1.7017873745388765</v>
      </c>
      <c r="CI139">
        <v>116.9967873745389</v>
      </c>
      <c r="CJ139">
        <v>115.60463464578771</v>
      </c>
      <c r="CK139">
        <v>698.81400000000008</v>
      </c>
      <c r="CL139">
        <v>10.314695714046666</v>
      </c>
      <c r="CM139">
        <v>709.12869571404667</v>
      </c>
      <c r="CN139">
        <v>700.6907251429941</v>
      </c>
    </row>
    <row r="140" spans="1:92" x14ac:dyDescent="0.3">
      <c r="A140" s="18">
        <v>45357</v>
      </c>
      <c r="B140" s="2">
        <v>8</v>
      </c>
      <c r="C140" s="2" t="s">
        <v>178</v>
      </c>
      <c r="D140" s="9">
        <v>43.339250999999997</v>
      </c>
      <c r="E140">
        <v>1.1454967E-2</v>
      </c>
      <c r="G140">
        <v>7.4429999999999996</v>
      </c>
      <c r="H140">
        <v>0.10304872771151907</v>
      </c>
      <c r="I140" s="34">
        <v>7.5460487277115185</v>
      </c>
      <c r="J140" s="34">
        <v>7.4596089885551908</v>
      </c>
      <c r="K140">
        <v>0.60099999999999998</v>
      </c>
      <c r="L140">
        <v>8.3208767102811981E-3</v>
      </c>
      <c r="M140" s="34">
        <v>0.60932087671028112</v>
      </c>
      <c r="N140" s="34">
        <v>0.60234112617515378</v>
      </c>
      <c r="O140">
        <v>14.852</v>
      </c>
      <c r="P140">
        <v>0.20562672362911208</v>
      </c>
      <c r="Q140" s="34">
        <v>15.057626723629113</v>
      </c>
      <c r="R140" s="34">
        <v>14.885142106411623</v>
      </c>
      <c r="S140">
        <v>1.377</v>
      </c>
      <c r="T140">
        <v>1.9064637654005342E-2</v>
      </c>
      <c r="U140" s="34">
        <v>1.3960646376540053</v>
      </c>
      <c r="V140" s="34">
        <v>1.3800727632998118</v>
      </c>
      <c r="W140">
        <v>0</v>
      </c>
      <c r="X140">
        <v>0</v>
      </c>
      <c r="Y140" s="34">
        <v>0</v>
      </c>
      <c r="Z140" s="34">
        <v>0</v>
      </c>
      <c r="AA140">
        <v>1.7769999999999999</v>
      </c>
      <c r="AB140">
        <v>2.4602658759017786E-2</v>
      </c>
      <c r="AC140" s="34">
        <v>1.8016026587590177</v>
      </c>
      <c r="AD140" s="34">
        <v>1.7809653597558208</v>
      </c>
      <c r="AE140">
        <v>26.05</v>
      </c>
      <c r="AF140">
        <v>0.36066362446393552</v>
      </c>
      <c r="AG140" s="34">
        <v>26.410663624463936</v>
      </c>
      <c r="AH140" s="34">
        <v>26.108130344197598</v>
      </c>
      <c r="AJ140">
        <v>64.347999999999999</v>
      </c>
      <c r="AK140">
        <v>0.89090145516335195</v>
      </c>
      <c r="AL140" s="34">
        <v>65.238901455163358</v>
      </c>
      <c r="AM140" s="34">
        <v>64.491591991878209</v>
      </c>
      <c r="AN140">
        <v>4.0310000000000006</v>
      </c>
      <c r="AO140">
        <v>5.5809407685762924E-2</v>
      </c>
      <c r="AP140" s="34">
        <v>4.0868094076857631</v>
      </c>
      <c r="AQ140" s="34">
        <v>4.0399951407854333</v>
      </c>
      <c r="AR140">
        <v>314.65400000000005</v>
      </c>
      <c r="AS140">
        <v>4.3564012319414651</v>
      </c>
      <c r="AT140" s="34">
        <v>319.0104012319415</v>
      </c>
      <c r="AU140" s="34">
        <v>315.35614761317282</v>
      </c>
      <c r="AV140">
        <v>32.137999999999998</v>
      </c>
      <c r="AW140">
        <v>0.44495230568222488</v>
      </c>
      <c r="AX140" s="34">
        <v>32.58295230568222</v>
      </c>
      <c r="AY140" s="34">
        <v>32.209715662258056</v>
      </c>
      <c r="AZ140">
        <v>175.10300000000001</v>
      </c>
      <c r="BA140">
        <v>2.4243102738774853</v>
      </c>
      <c r="BB140" s="34">
        <v>177.5273102738775</v>
      </c>
      <c r="BC140" s="34">
        <v>175.49374079309146</v>
      </c>
      <c r="BD140">
        <v>116.012</v>
      </c>
      <c r="BE140">
        <v>1.6061922610867594</v>
      </c>
      <c r="BF140" s="34">
        <v>117.61819226108676</v>
      </c>
      <c r="BG140" s="34">
        <v>116.27087975013636</v>
      </c>
      <c r="BH140">
        <v>706.28600000000006</v>
      </c>
      <c r="BI140">
        <v>9.7785669354370501</v>
      </c>
      <c r="BJ140" s="34">
        <v>716.06456693543714</v>
      </c>
      <c r="BK140" s="34">
        <v>707.86207095132238</v>
      </c>
      <c r="BM140">
        <v>71.790999999999997</v>
      </c>
      <c r="BN140">
        <v>0.99395018287487102</v>
      </c>
      <c r="BO140">
        <v>72.78495018287488</v>
      </c>
      <c r="BP140">
        <v>71.951200980433399</v>
      </c>
      <c r="BQ140">
        <v>4.6320000000000006</v>
      </c>
      <c r="BR140">
        <v>6.4130284396044124E-2</v>
      </c>
      <c r="BS140">
        <v>4.6961302843960446</v>
      </c>
      <c r="BT140">
        <v>4.6423362669605872</v>
      </c>
      <c r="BU140">
        <v>329.50600000000003</v>
      </c>
      <c r="BV140">
        <v>4.5620279555705769</v>
      </c>
      <c r="BW140">
        <v>334.06802795557064</v>
      </c>
      <c r="BX140">
        <v>330.24128971958447</v>
      </c>
      <c r="BY140">
        <v>33.515000000000001</v>
      </c>
      <c r="BZ140">
        <v>0.46401694333623023</v>
      </c>
      <c r="CA140">
        <v>33.979016943336227</v>
      </c>
      <c r="CB140">
        <v>33.58978842555787</v>
      </c>
      <c r="CC140">
        <v>175.10300000000001</v>
      </c>
      <c r="CD140">
        <v>2.4243102738774853</v>
      </c>
      <c r="CE140">
        <v>177.5273102738775</v>
      </c>
      <c r="CF140">
        <v>175.49374079309146</v>
      </c>
      <c r="CG140">
        <v>117.789</v>
      </c>
      <c r="CH140">
        <v>1.6307949198457772</v>
      </c>
      <c r="CI140">
        <v>119.41979491984578</v>
      </c>
      <c r="CJ140">
        <v>118.05184510989218</v>
      </c>
      <c r="CK140">
        <v>732.33600000000001</v>
      </c>
      <c r="CL140">
        <v>10.139230559900986</v>
      </c>
      <c r="CM140">
        <v>742.47523055990109</v>
      </c>
      <c r="CN140">
        <v>733.97020129551993</v>
      </c>
    </row>
    <row r="141" spans="1:92" x14ac:dyDescent="0.3">
      <c r="A141" s="18">
        <v>45357</v>
      </c>
      <c r="B141" s="2">
        <v>9</v>
      </c>
      <c r="C141" s="2" t="s">
        <v>178</v>
      </c>
      <c r="D141" s="9">
        <v>21.361820999999999</v>
      </c>
      <c r="E141">
        <v>1.0848596E-2</v>
      </c>
      <c r="G141">
        <v>7.5249999999999995</v>
      </c>
      <c r="H141">
        <v>0.11552374563417396</v>
      </c>
      <c r="I141" s="34">
        <v>7.640523745634173</v>
      </c>
      <c r="J141" s="34">
        <v>7.5576347902893808</v>
      </c>
      <c r="K141">
        <v>0.58099999999999996</v>
      </c>
      <c r="L141">
        <v>8.9195078024525004E-3</v>
      </c>
      <c r="M141" s="34">
        <v>0.5899195078024525</v>
      </c>
      <c r="N141" s="34">
        <v>0.58351970938978481</v>
      </c>
      <c r="O141">
        <v>15.620999999999999</v>
      </c>
      <c r="P141">
        <v>0.23981347914304735</v>
      </c>
      <c r="Q141" s="34">
        <v>15.860813479143046</v>
      </c>
      <c r="R141" s="34">
        <v>15.688745921476468</v>
      </c>
      <c r="S141">
        <v>1.367</v>
      </c>
      <c r="T141">
        <v>2.0986174123842634E-2</v>
      </c>
      <c r="U141" s="34">
        <v>1.3879861741238426</v>
      </c>
      <c r="V141" s="34">
        <v>1.3729284728671873</v>
      </c>
      <c r="W141">
        <v>0</v>
      </c>
      <c r="X141">
        <v>0</v>
      </c>
      <c r="Y141" s="34">
        <v>0</v>
      </c>
      <c r="Z141" s="34">
        <v>0</v>
      </c>
      <c r="AA141">
        <v>1.819</v>
      </c>
      <c r="AB141">
        <v>2.7925274858280724E-2</v>
      </c>
      <c r="AC141" s="34">
        <v>1.8469252748582807</v>
      </c>
      <c r="AD141" s="34">
        <v>1.8268887287091542</v>
      </c>
      <c r="AE141">
        <v>26.912999999999997</v>
      </c>
      <c r="AF141">
        <v>0.41316818156179719</v>
      </c>
      <c r="AG141" s="34">
        <v>27.326168181561798</v>
      </c>
      <c r="AH141" s="34">
        <v>27.029717622731976</v>
      </c>
      <c r="AJ141">
        <v>67.796999999999997</v>
      </c>
      <c r="AK141">
        <v>1.0408190541873876</v>
      </c>
      <c r="AL141" s="34">
        <v>68.837819054187378</v>
      </c>
      <c r="AM141" s="34">
        <v>68.091025365747399</v>
      </c>
      <c r="AN141">
        <v>4.1869999999999994</v>
      </c>
      <c r="AO141">
        <v>6.4278793750204163E-2</v>
      </c>
      <c r="AP141" s="34">
        <v>4.2512787937502035</v>
      </c>
      <c r="AQ141" s="34">
        <v>4.20515838763344</v>
      </c>
      <c r="AR141">
        <v>327.80800000000005</v>
      </c>
      <c r="AS141">
        <v>5.0325060476873498</v>
      </c>
      <c r="AT141" s="34">
        <v>332.84050604768743</v>
      </c>
      <c r="AU141" s="34">
        <v>329.22965386514051</v>
      </c>
      <c r="AV141">
        <v>33.326999999999998</v>
      </c>
      <c r="AW141">
        <v>0.51163586322260679</v>
      </c>
      <c r="AX141" s="34">
        <v>33.838635863222606</v>
      </c>
      <c r="AY141" s="34">
        <v>33.47153417355139</v>
      </c>
      <c r="AZ141">
        <v>180.76499999999999</v>
      </c>
      <c r="BA141">
        <v>2.7751029740281008</v>
      </c>
      <c r="BB141" s="34">
        <v>183.54010297402809</v>
      </c>
      <c r="BC141" s="34">
        <v>181.54895054706446</v>
      </c>
      <c r="BD141">
        <v>122.40100000000002</v>
      </c>
      <c r="BE141">
        <v>1.8790992676901701</v>
      </c>
      <c r="BF141" s="34">
        <v>124.28009926769019</v>
      </c>
      <c r="BG141" s="34">
        <v>122.93183467989512</v>
      </c>
      <c r="BH141">
        <v>736.28500000000008</v>
      </c>
      <c r="BI141">
        <v>11.30344200056582</v>
      </c>
      <c r="BJ141" s="34">
        <v>747.58844200056581</v>
      </c>
      <c r="BK141" s="34">
        <v>739.47815701903232</v>
      </c>
      <c r="BM141">
        <v>75.322000000000003</v>
      </c>
      <c r="BN141">
        <v>1.1563427998215616</v>
      </c>
      <c r="BO141">
        <v>76.478342799821547</v>
      </c>
      <c r="BP141">
        <v>75.648660156036783</v>
      </c>
      <c r="BQ141">
        <v>4.7679999999999989</v>
      </c>
      <c r="BR141">
        <v>7.3198301552656664E-2</v>
      </c>
      <c r="BS141">
        <v>4.8411983015526561</v>
      </c>
      <c r="BT141">
        <v>4.788678097023225</v>
      </c>
      <c r="BU141">
        <v>343.42900000000003</v>
      </c>
      <c r="BV141">
        <v>5.2723195268303975</v>
      </c>
      <c r="BW141">
        <v>348.70131952683045</v>
      </c>
      <c r="BX141">
        <v>344.91839978661699</v>
      </c>
      <c r="BY141">
        <v>34.693999999999996</v>
      </c>
      <c r="BZ141">
        <v>0.53262203734644942</v>
      </c>
      <c r="CA141">
        <v>35.226622037346452</v>
      </c>
      <c r="CB141">
        <v>34.844462646418577</v>
      </c>
      <c r="CC141">
        <v>180.76499999999999</v>
      </c>
      <c r="CD141">
        <v>2.7751029740281008</v>
      </c>
      <c r="CE141">
        <v>183.54010297402809</v>
      </c>
      <c r="CF141">
        <v>181.54895054706446</v>
      </c>
      <c r="CG141">
        <v>124.22000000000003</v>
      </c>
      <c r="CH141">
        <v>1.9070245425484509</v>
      </c>
      <c r="CI141">
        <v>126.12702454254847</v>
      </c>
      <c r="CJ141">
        <v>124.75872340860427</v>
      </c>
      <c r="CK141">
        <v>763.19800000000009</v>
      </c>
      <c r="CL141">
        <v>11.716610182127617</v>
      </c>
      <c r="CM141">
        <v>774.9146101821276</v>
      </c>
      <c r="CN141">
        <v>766.50787464176426</v>
      </c>
    </row>
    <row r="142" spans="1:92" x14ac:dyDescent="0.3">
      <c r="A142" s="18">
        <v>45357</v>
      </c>
      <c r="B142" s="2">
        <v>10</v>
      </c>
      <c r="C142" s="2" t="s">
        <v>178</v>
      </c>
      <c r="D142" s="9">
        <v>24.639887000000002</v>
      </c>
      <c r="E142">
        <v>1.0666004999999999E-2</v>
      </c>
      <c r="G142">
        <v>7.5869999999999997</v>
      </c>
      <c r="H142">
        <v>0.11148639561023048</v>
      </c>
      <c r="I142" s="34">
        <v>7.6984863956102298</v>
      </c>
      <c r="J142" s="34">
        <v>7.6163743012222191</v>
      </c>
      <c r="K142">
        <v>0.59200000000000008</v>
      </c>
      <c r="L142">
        <v>8.6990834587131211E-3</v>
      </c>
      <c r="M142" s="34">
        <v>0.60069908345871326</v>
      </c>
      <c r="N142" s="34">
        <v>0.59429202403104719</v>
      </c>
      <c r="O142">
        <v>15.784000000000001</v>
      </c>
      <c r="P142">
        <v>0.23193637383839175</v>
      </c>
      <c r="Q142" s="34">
        <v>16.015936373838393</v>
      </c>
      <c r="R142" s="34">
        <v>15.845110316395351</v>
      </c>
      <c r="S142">
        <v>1.365</v>
      </c>
      <c r="T142">
        <v>2.0057852907336842E-2</v>
      </c>
      <c r="U142" s="34">
        <v>1.3850578529073367</v>
      </c>
      <c r="V142" s="34">
        <v>1.3702848189229377</v>
      </c>
      <c r="W142">
        <v>0</v>
      </c>
      <c r="X142">
        <v>0</v>
      </c>
      <c r="Y142" s="34">
        <v>0</v>
      </c>
      <c r="Z142" s="34">
        <v>0</v>
      </c>
      <c r="AA142">
        <v>1.8720000000000001</v>
      </c>
      <c r="AB142">
        <v>2.7507912558633385E-2</v>
      </c>
      <c r="AC142" s="34">
        <v>1.8995079125586334</v>
      </c>
      <c r="AD142" s="34">
        <v>1.8792477516657433</v>
      </c>
      <c r="AE142">
        <v>27.2</v>
      </c>
      <c r="AF142">
        <v>0.39968761837330558</v>
      </c>
      <c r="AG142" s="34">
        <v>27.599687618373306</v>
      </c>
      <c r="AH142" s="34">
        <v>27.305309212237297</v>
      </c>
      <c r="AJ142">
        <v>70.348000000000013</v>
      </c>
      <c r="AK142">
        <v>1.0337214918134303</v>
      </c>
      <c r="AL142" s="34">
        <v>71.381721491813437</v>
      </c>
      <c r="AM142" s="34">
        <v>70.620363693473138</v>
      </c>
      <c r="AN142">
        <v>4.242</v>
      </c>
      <c r="AO142">
        <v>6.2333635188954489E-2</v>
      </c>
      <c r="AP142" s="34">
        <v>4.3043336351889545</v>
      </c>
      <c r="AQ142" s="34">
        <v>4.2584235911143606</v>
      </c>
      <c r="AR142">
        <v>332.38900000000007</v>
      </c>
      <c r="AS142">
        <v>4.8842561685104666</v>
      </c>
      <c r="AT142" s="34">
        <v>337.27325616851056</v>
      </c>
      <c r="AU142" s="34">
        <v>333.67589793185095</v>
      </c>
      <c r="AV142">
        <v>34.066000000000003</v>
      </c>
      <c r="AW142">
        <v>0.50057935321709657</v>
      </c>
      <c r="AX142" s="34">
        <v>34.566579353217101</v>
      </c>
      <c r="AY142" s="34">
        <v>34.197892045002789</v>
      </c>
      <c r="AZ142">
        <v>188.20599999999999</v>
      </c>
      <c r="BA142">
        <v>2.7655738199840569</v>
      </c>
      <c r="BB142" s="34">
        <v>190.97157381998406</v>
      </c>
      <c r="BC142" s="34">
        <v>188.93467005876224</v>
      </c>
      <c r="BD142">
        <v>122.37499999999999</v>
      </c>
      <c r="BE142">
        <v>1.7982269227365169</v>
      </c>
      <c r="BF142" s="34">
        <v>124.1732269227365</v>
      </c>
      <c r="BG142" s="34">
        <v>122.84879466351246</v>
      </c>
      <c r="BH142">
        <v>751.62600000000009</v>
      </c>
      <c r="BI142">
        <v>11.044691391450522</v>
      </c>
      <c r="BJ142" s="34">
        <v>762.67069139145065</v>
      </c>
      <c r="BK142" s="34">
        <v>754.5360419837159</v>
      </c>
      <c r="BM142">
        <v>77.935000000000016</v>
      </c>
      <c r="BN142">
        <v>1.1452078874236609</v>
      </c>
      <c r="BO142">
        <v>79.080207887423668</v>
      </c>
      <c r="BP142">
        <v>78.23673799469536</v>
      </c>
      <c r="BQ142">
        <v>4.8339999999999996</v>
      </c>
      <c r="BR142">
        <v>7.1032718647667609E-2</v>
      </c>
      <c r="BS142">
        <v>4.9050327186476679</v>
      </c>
      <c r="BT142">
        <v>4.8527156151454083</v>
      </c>
      <c r="BU142">
        <v>348.17300000000006</v>
      </c>
      <c r="BV142">
        <v>5.1161925423488581</v>
      </c>
      <c r="BW142">
        <v>353.28919254234893</v>
      </c>
      <c r="BX142">
        <v>349.52100824824629</v>
      </c>
      <c r="BY142">
        <v>35.431000000000004</v>
      </c>
      <c r="BZ142">
        <v>0.52063720612443343</v>
      </c>
      <c r="CA142">
        <v>35.951637206124438</v>
      </c>
      <c r="CB142">
        <v>35.568176863925729</v>
      </c>
      <c r="CC142">
        <v>188.20599999999999</v>
      </c>
      <c r="CD142">
        <v>2.7655738199840569</v>
      </c>
      <c r="CE142">
        <v>190.97157381998406</v>
      </c>
      <c r="CF142">
        <v>188.93467005876224</v>
      </c>
      <c r="CG142">
        <v>124.24699999999999</v>
      </c>
      <c r="CH142">
        <v>1.8257348352951501</v>
      </c>
      <c r="CI142">
        <v>126.07273483529514</v>
      </c>
      <c r="CJ142">
        <v>124.72804241517821</v>
      </c>
      <c r="CK142">
        <v>778.82600000000014</v>
      </c>
      <c r="CL142">
        <v>11.444379009823827</v>
      </c>
      <c r="CM142">
        <v>790.27037900982396</v>
      </c>
      <c r="CN142">
        <v>781.84135119595317</v>
      </c>
    </row>
    <row r="143" spans="1:92" x14ac:dyDescent="0.3">
      <c r="A143" s="18">
        <v>45357</v>
      </c>
      <c r="B143" s="2">
        <v>11</v>
      </c>
      <c r="C143" s="2" t="s">
        <v>178</v>
      </c>
      <c r="D143" s="9">
        <v>22.042024999999999</v>
      </c>
      <c r="E143">
        <v>1.071167E-2</v>
      </c>
      <c r="G143">
        <v>7.7690000000000001</v>
      </c>
      <c r="H143">
        <v>0.11602810697210872</v>
      </c>
      <c r="I143" s="34">
        <v>7.8850281069721087</v>
      </c>
      <c r="J143" s="34">
        <v>7.8005662879494988</v>
      </c>
      <c r="K143">
        <v>0.57600000000000007</v>
      </c>
      <c r="L143">
        <v>8.6024185372550674E-3</v>
      </c>
      <c r="M143" s="34">
        <v>0.58460241853725514</v>
      </c>
      <c r="N143" s="34">
        <v>0.57834035034868225</v>
      </c>
      <c r="O143">
        <v>15.974</v>
      </c>
      <c r="P143">
        <v>0.23856776686477857</v>
      </c>
      <c r="Q143" s="34">
        <v>16.21256776686478</v>
      </c>
      <c r="R143" s="34">
        <v>16.038904091093489</v>
      </c>
      <c r="S143">
        <v>1.444</v>
      </c>
      <c r="T143">
        <v>2.1565785360757497E-2</v>
      </c>
      <c r="U143" s="34">
        <v>1.4655657853607575</v>
      </c>
      <c r="V143" s="34">
        <v>1.4498671283046825</v>
      </c>
      <c r="W143">
        <v>0</v>
      </c>
      <c r="X143">
        <v>0</v>
      </c>
      <c r="Y143" s="34">
        <v>0</v>
      </c>
      <c r="Z143" s="34">
        <v>0</v>
      </c>
      <c r="AA143">
        <v>1.887</v>
      </c>
      <c r="AB143">
        <v>2.8181881562153323E-2</v>
      </c>
      <c r="AC143" s="34">
        <v>1.9151818815621533</v>
      </c>
      <c r="AD143" s="34">
        <v>1.8946670852568805</v>
      </c>
      <c r="AE143">
        <v>27.650000000000002</v>
      </c>
      <c r="AF143">
        <v>0.41294595929705319</v>
      </c>
      <c r="AG143" s="34">
        <v>28.062945959297057</v>
      </c>
      <c r="AH143" s="34">
        <v>27.762344942953231</v>
      </c>
      <c r="AJ143">
        <v>71.774000000000001</v>
      </c>
      <c r="AK143">
        <v>1.0719270626613633</v>
      </c>
      <c r="AL143" s="34">
        <v>72.84592706266136</v>
      </c>
      <c r="AM143" s="34">
        <v>72.065625531122066</v>
      </c>
      <c r="AN143">
        <v>4.2640000000000002</v>
      </c>
      <c r="AO143">
        <v>6.3681792782735433E-2</v>
      </c>
      <c r="AP143" s="34">
        <v>4.3276817927827356</v>
      </c>
      <c r="AQ143" s="34">
        <v>4.2813250935534386</v>
      </c>
      <c r="AR143">
        <v>336.15900000000005</v>
      </c>
      <c r="AS143">
        <v>5.0204521060158447</v>
      </c>
      <c r="AT143" s="34">
        <v>341.1794521060159</v>
      </c>
      <c r="AU143" s="34">
        <v>337.52485040427547</v>
      </c>
      <c r="AV143">
        <v>34.432000000000002</v>
      </c>
      <c r="AW143">
        <v>0.5142334636714696</v>
      </c>
      <c r="AX143" s="34">
        <v>34.946233463671469</v>
      </c>
      <c r="AY143" s="34">
        <v>34.571900943065664</v>
      </c>
      <c r="AZ143">
        <v>185.90199999999999</v>
      </c>
      <c r="BA143">
        <v>2.7764007133902631</v>
      </c>
      <c r="BB143" s="34">
        <v>188.67840071339026</v>
      </c>
      <c r="BC143" s="34">
        <v>186.65733994882066</v>
      </c>
      <c r="BD143">
        <v>119.33300000000003</v>
      </c>
      <c r="BE143">
        <v>1.7822090474067001</v>
      </c>
      <c r="BF143" s="34">
        <v>121.11520904740672</v>
      </c>
      <c r="BG143" s="34">
        <v>119.81786289610989</v>
      </c>
      <c r="BH143">
        <v>751.86400000000003</v>
      </c>
      <c r="BI143">
        <v>11.228904185928377</v>
      </c>
      <c r="BJ143" s="34">
        <v>763.09290418592855</v>
      </c>
      <c r="BK143" s="34">
        <v>754.91890481694725</v>
      </c>
      <c r="BM143">
        <v>79.543000000000006</v>
      </c>
      <c r="BN143">
        <v>1.187955169633472</v>
      </c>
      <c r="BO143">
        <v>80.730955169633475</v>
      </c>
      <c r="BP143">
        <v>79.86619181907156</v>
      </c>
      <c r="BQ143">
        <v>4.84</v>
      </c>
      <c r="BR143">
        <v>7.2284211319990493E-2</v>
      </c>
      <c r="BS143">
        <v>4.9122842113199905</v>
      </c>
      <c r="BT143">
        <v>4.859665443902121</v>
      </c>
      <c r="BU143">
        <v>352.13300000000004</v>
      </c>
      <c r="BV143">
        <v>5.2590198728806232</v>
      </c>
      <c r="BW143">
        <v>357.39201987288067</v>
      </c>
      <c r="BX143">
        <v>353.56375449536898</v>
      </c>
      <c r="BY143">
        <v>35.876000000000005</v>
      </c>
      <c r="BZ143">
        <v>0.53579924903222709</v>
      </c>
      <c r="CA143">
        <v>36.411799249032228</v>
      </c>
      <c r="CB143">
        <v>36.021768071370346</v>
      </c>
      <c r="CC143">
        <v>185.90199999999999</v>
      </c>
      <c r="CD143">
        <v>2.7764007133902631</v>
      </c>
      <c r="CE143">
        <v>188.67840071339026</v>
      </c>
      <c r="CF143">
        <v>186.65733994882066</v>
      </c>
      <c r="CG143">
        <v>121.22000000000003</v>
      </c>
      <c r="CH143">
        <v>1.8103909289688533</v>
      </c>
      <c r="CI143">
        <v>123.03039092896887</v>
      </c>
      <c r="CJ143">
        <v>121.71252998136677</v>
      </c>
      <c r="CK143">
        <v>779.51400000000001</v>
      </c>
      <c r="CL143">
        <v>11.64185014522543</v>
      </c>
      <c r="CM143">
        <v>791.1558501452256</v>
      </c>
      <c r="CN143">
        <v>782.68124975990042</v>
      </c>
    </row>
    <row r="144" spans="1:92" x14ac:dyDescent="0.3">
      <c r="A144" s="18">
        <v>45357</v>
      </c>
      <c r="B144" s="2">
        <v>12</v>
      </c>
      <c r="C144" s="2" t="s">
        <v>178</v>
      </c>
      <c r="D144" s="9">
        <v>16.973032</v>
      </c>
      <c r="E144">
        <v>1.1264916999999999E-2</v>
      </c>
      <c r="G144">
        <v>7.6189999999999998</v>
      </c>
      <c r="H144">
        <v>0.11203649684727823</v>
      </c>
      <c r="I144" s="34">
        <v>7.7310364968472776</v>
      </c>
      <c r="J144" s="34">
        <v>7.643947012386322</v>
      </c>
      <c r="K144">
        <v>0.57000000000000006</v>
      </c>
      <c r="L144">
        <v>8.3817828065295436E-3</v>
      </c>
      <c r="M144" s="34">
        <v>0.57838178280652963</v>
      </c>
      <c r="N144" s="34">
        <v>0.57186636002890201</v>
      </c>
      <c r="O144">
        <v>15.957000000000001</v>
      </c>
      <c r="P144">
        <v>0.23464580393647708</v>
      </c>
      <c r="Q144" s="34">
        <v>16.191645803936478</v>
      </c>
      <c r="R144" s="34">
        <v>16.009248257861735</v>
      </c>
      <c r="S144">
        <v>1.5049999999999999</v>
      </c>
      <c r="T144">
        <v>2.2130847585661338E-2</v>
      </c>
      <c r="U144" s="34">
        <v>1.5271308475856613</v>
      </c>
      <c r="V144" s="34">
        <v>1.5099278453394691</v>
      </c>
      <c r="W144">
        <v>0</v>
      </c>
      <c r="X144">
        <v>0</v>
      </c>
      <c r="Y144" s="34">
        <v>0</v>
      </c>
      <c r="Z144" s="34">
        <v>0</v>
      </c>
      <c r="AA144">
        <v>1.911</v>
      </c>
      <c r="AB144">
        <v>2.8101029725049048E-2</v>
      </c>
      <c r="AC144" s="34">
        <v>1.9391010297250491</v>
      </c>
      <c r="AD144" s="34">
        <v>1.9172572175705818</v>
      </c>
      <c r="AE144">
        <v>27.562000000000001</v>
      </c>
      <c r="AF144">
        <v>0.40529596090099529</v>
      </c>
      <c r="AG144" s="34">
        <v>27.967295960900994</v>
      </c>
      <c r="AH144" s="34">
        <v>27.652246693187013</v>
      </c>
      <c r="AJ144">
        <v>71.372</v>
      </c>
      <c r="AK144">
        <v>1.0495168464344327</v>
      </c>
      <c r="AL144" s="34">
        <v>72.421516846434429</v>
      </c>
      <c r="AM144" s="34">
        <v>71.605694470145238</v>
      </c>
      <c r="AN144">
        <v>4.2229999999999999</v>
      </c>
      <c r="AO144">
        <v>6.209871717890221E-2</v>
      </c>
      <c r="AP144" s="34">
        <v>4.2850987171789017</v>
      </c>
      <c r="AQ144" s="34">
        <v>4.2368274357930753</v>
      </c>
      <c r="AR144">
        <v>335.68899999999996</v>
      </c>
      <c r="AS144">
        <v>4.9362671728791154</v>
      </c>
      <c r="AT144" s="34">
        <v>340.62526717287909</v>
      </c>
      <c r="AU144" s="34">
        <v>336.78815181007377</v>
      </c>
      <c r="AV144">
        <v>34.509000000000007</v>
      </c>
      <c r="AW144">
        <v>0.50745077696583873</v>
      </c>
      <c r="AX144" s="34">
        <v>35.016450776965847</v>
      </c>
      <c r="AY144" s="34">
        <v>34.621993365328741</v>
      </c>
      <c r="AZ144">
        <v>161.72</v>
      </c>
      <c r="BA144">
        <v>2.3780735359157155</v>
      </c>
      <c r="BB144" s="34">
        <v>164.09807353591572</v>
      </c>
      <c r="BC144" s="34">
        <v>162.24952235767373</v>
      </c>
      <c r="BD144">
        <v>122.279</v>
      </c>
      <c r="BE144">
        <v>1.798098280350221</v>
      </c>
      <c r="BF144" s="34">
        <v>124.07709828035021</v>
      </c>
      <c r="BG144" s="34">
        <v>122.67938006662122</v>
      </c>
      <c r="BH144">
        <v>729.79200000000003</v>
      </c>
      <c r="BI144">
        <v>10.731505329724225</v>
      </c>
      <c r="BJ144" s="34">
        <v>740.52350532972412</v>
      </c>
      <c r="BK144" s="34">
        <v>732.18156950563582</v>
      </c>
      <c r="BM144">
        <v>78.991</v>
      </c>
      <c r="BN144">
        <v>1.1615533432817109</v>
      </c>
      <c r="BO144">
        <v>80.15255334328171</v>
      </c>
      <c r="BP144">
        <v>79.249641482531558</v>
      </c>
      <c r="BQ144">
        <v>4.7930000000000001</v>
      </c>
      <c r="BR144">
        <v>7.0480499985431752E-2</v>
      </c>
      <c r="BS144">
        <v>4.8634804999854317</v>
      </c>
      <c r="BT144">
        <v>4.8086937958219771</v>
      </c>
      <c r="BU144">
        <v>351.64599999999996</v>
      </c>
      <c r="BV144">
        <v>5.1709129768155924</v>
      </c>
      <c r="BW144">
        <v>356.81691297681556</v>
      </c>
      <c r="BX144">
        <v>352.79740006793548</v>
      </c>
      <c r="BY144">
        <v>36.01400000000001</v>
      </c>
      <c r="BZ144">
        <v>0.52958162455150004</v>
      </c>
      <c r="CA144">
        <v>36.543581624551507</v>
      </c>
      <c r="CB144">
        <v>36.13192121066821</v>
      </c>
      <c r="CC144">
        <v>161.72</v>
      </c>
      <c r="CD144">
        <v>2.3780735359157155</v>
      </c>
      <c r="CE144">
        <v>164.09807353591572</v>
      </c>
      <c r="CF144">
        <v>162.24952235767373</v>
      </c>
      <c r="CG144">
        <v>124.19</v>
      </c>
      <c r="CH144">
        <v>1.82619931007527</v>
      </c>
      <c r="CI144">
        <v>126.01619931007527</v>
      </c>
      <c r="CJ144">
        <v>124.5966372841918</v>
      </c>
      <c r="CK144">
        <v>757.35400000000004</v>
      </c>
      <c r="CL144">
        <v>11.13680129062522</v>
      </c>
      <c r="CM144">
        <v>768.49080129062509</v>
      </c>
      <c r="CN144">
        <v>759.83381619882289</v>
      </c>
    </row>
    <row r="145" spans="1:92" x14ac:dyDescent="0.3">
      <c r="A145" s="18">
        <v>45357</v>
      </c>
      <c r="B145" s="2">
        <v>13</v>
      </c>
      <c r="C145" s="2" t="s">
        <v>178</v>
      </c>
      <c r="D145" s="9">
        <v>23.046676999999999</v>
      </c>
      <c r="E145">
        <v>1.1113247E-2</v>
      </c>
      <c r="G145">
        <v>7.4339999999999993</v>
      </c>
      <c r="H145">
        <v>0.10174859318986859</v>
      </c>
      <c r="I145" s="34">
        <v>7.5357485931898678</v>
      </c>
      <c r="J145" s="34">
        <v>7.4520019577438461</v>
      </c>
      <c r="K145">
        <v>0.55300000000000005</v>
      </c>
      <c r="L145">
        <v>7.5688689849337286E-3</v>
      </c>
      <c r="M145" s="34">
        <v>0.56056886898493374</v>
      </c>
      <c r="N145" s="34">
        <v>0.55433912868339352</v>
      </c>
      <c r="O145">
        <v>15.728999999999999</v>
      </c>
      <c r="P145">
        <v>0.21528162796387451</v>
      </c>
      <c r="Q145" s="34">
        <v>15.944281627963873</v>
      </c>
      <c r="R145" s="34">
        <v>15.767088887994747</v>
      </c>
      <c r="S145">
        <v>1.4830000000000001</v>
      </c>
      <c r="T145">
        <v>2.0297708326684843E-2</v>
      </c>
      <c r="U145" s="34">
        <v>1.503297708326685</v>
      </c>
      <c r="V145" s="34">
        <v>1.4865911895795165</v>
      </c>
      <c r="W145">
        <v>0</v>
      </c>
      <c r="X145">
        <v>0</v>
      </c>
      <c r="Y145" s="34">
        <v>0</v>
      </c>
      <c r="Z145" s="34">
        <v>0</v>
      </c>
      <c r="AA145">
        <v>1.9510000000000001</v>
      </c>
      <c r="AB145">
        <v>2.6703188769630567E-2</v>
      </c>
      <c r="AC145" s="34">
        <v>1.9777031887696306</v>
      </c>
      <c r="AD145" s="34">
        <v>1.955724484740146</v>
      </c>
      <c r="AE145">
        <v>27.15</v>
      </c>
      <c r="AF145">
        <v>0.37159998723499227</v>
      </c>
      <c r="AG145" s="34">
        <v>27.521599987234993</v>
      </c>
      <c r="AH145" s="34">
        <v>27.215745648741649</v>
      </c>
      <c r="AJ145">
        <v>70.410000000000011</v>
      </c>
      <c r="AK145">
        <v>0.96369632048677012</v>
      </c>
      <c r="AL145" s="34">
        <v>71.373696320486786</v>
      </c>
      <c r="AM145" s="34">
        <v>70.580502803974227</v>
      </c>
      <c r="AN145">
        <v>4.2809999999999997</v>
      </c>
      <c r="AO145">
        <v>5.8593721744125297E-2</v>
      </c>
      <c r="AP145" s="34">
        <v>4.3395937217441247</v>
      </c>
      <c r="AQ145" s="34">
        <v>4.2913667448347326</v>
      </c>
      <c r="AR145">
        <v>335.649</v>
      </c>
      <c r="AS145">
        <v>4.5940023615262584</v>
      </c>
      <c r="AT145" s="34">
        <v>340.24300236152624</v>
      </c>
      <c r="AU145" s="34">
        <v>336.46179783626098</v>
      </c>
      <c r="AV145">
        <v>34.703999999999994</v>
      </c>
      <c r="AW145">
        <v>0.47499101130766735</v>
      </c>
      <c r="AX145" s="34">
        <v>35.178991011307659</v>
      </c>
      <c r="AY145" s="34">
        <v>34.788038194988218</v>
      </c>
      <c r="AZ145">
        <v>155.84100000000001</v>
      </c>
      <c r="BA145">
        <v>2.1329839267288557</v>
      </c>
      <c r="BB145" s="34">
        <v>157.97398392672886</v>
      </c>
      <c r="BC145" s="34">
        <v>156.21838002377709</v>
      </c>
      <c r="BD145">
        <v>128.476</v>
      </c>
      <c r="BE145">
        <v>1.7584412508288347</v>
      </c>
      <c r="BF145" s="34">
        <v>130.23444125082884</v>
      </c>
      <c r="BG145" s="34">
        <v>128.78711373730138</v>
      </c>
      <c r="BH145">
        <v>729.36099999999999</v>
      </c>
      <c r="BI145">
        <v>9.9827085926225116</v>
      </c>
      <c r="BJ145" s="34">
        <v>739.34370859262242</v>
      </c>
      <c r="BK145" s="34">
        <v>731.12719934113659</v>
      </c>
      <c r="BM145">
        <v>77.844000000000008</v>
      </c>
      <c r="BN145">
        <v>1.0654449136766386</v>
      </c>
      <c r="BO145">
        <v>78.909444913676651</v>
      </c>
      <c r="BP145">
        <v>78.032504761718073</v>
      </c>
      <c r="BQ145">
        <v>4.8339999999999996</v>
      </c>
      <c r="BR145">
        <v>6.6162590729059029E-2</v>
      </c>
      <c r="BS145">
        <v>4.9001625907290585</v>
      </c>
      <c r="BT145">
        <v>4.845705873518126</v>
      </c>
      <c r="BU145">
        <v>351.37799999999999</v>
      </c>
      <c r="BV145">
        <v>4.8092839894901331</v>
      </c>
      <c r="BW145">
        <v>356.18728398949008</v>
      </c>
      <c r="BX145">
        <v>352.22888672425574</v>
      </c>
      <c r="BY145">
        <v>36.186999999999991</v>
      </c>
      <c r="BZ145">
        <v>0.49528871963435217</v>
      </c>
      <c r="CA145">
        <v>36.682288719634343</v>
      </c>
      <c r="CB145">
        <v>36.274629384567731</v>
      </c>
      <c r="CC145">
        <v>155.84100000000001</v>
      </c>
      <c r="CD145">
        <v>2.1329839267288557</v>
      </c>
      <c r="CE145">
        <v>157.97398392672886</v>
      </c>
      <c r="CF145">
        <v>156.21838002377709</v>
      </c>
      <c r="CG145">
        <v>130.42699999999999</v>
      </c>
      <c r="CH145">
        <v>1.7851444395984652</v>
      </c>
      <c r="CI145">
        <v>132.21214443959846</v>
      </c>
      <c r="CJ145">
        <v>130.74283822204154</v>
      </c>
      <c r="CK145">
        <v>756.51099999999997</v>
      </c>
      <c r="CL145">
        <v>10.354308579857504</v>
      </c>
      <c r="CM145">
        <v>766.86530857985736</v>
      </c>
      <c r="CN145">
        <v>758.34294498987822</v>
      </c>
    </row>
    <row r="146" spans="1:92" x14ac:dyDescent="0.3">
      <c r="A146" s="18">
        <v>45357</v>
      </c>
      <c r="B146" s="2">
        <v>14</v>
      </c>
      <c r="C146" s="2" t="s">
        <v>178</v>
      </c>
      <c r="D146" s="9">
        <v>30.761733</v>
      </c>
      <c r="E146">
        <v>1.0854726E-2</v>
      </c>
      <c r="G146">
        <v>7.444</v>
      </c>
      <c r="H146">
        <v>0.10135881142614908</v>
      </c>
      <c r="I146" s="34">
        <v>7.5453588114261487</v>
      </c>
      <c r="J146" s="34">
        <v>7.4634560089564319</v>
      </c>
      <c r="K146">
        <v>0.55000000000000004</v>
      </c>
      <c r="L146">
        <v>7.4888965991915645E-3</v>
      </c>
      <c r="M146" s="34">
        <v>0.55748889659919165</v>
      </c>
      <c r="N146" s="34">
        <v>0.55143750737856512</v>
      </c>
      <c r="O146">
        <v>15.612</v>
      </c>
      <c r="P146">
        <v>0.21257573401196125</v>
      </c>
      <c r="Q146" s="34">
        <v>15.824575734011962</v>
      </c>
      <c r="R146" s="34">
        <v>15.652804300353013</v>
      </c>
      <c r="S146">
        <v>1.4219999999999999</v>
      </c>
      <c r="T146">
        <v>1.9362201752818914E-2</v>
      </c>
      <c r="U146" s="34">
        <v>1.4413622017528189</v>
      </c>
      <c r="V146" s="34">
        <v>1.4257166099860352</v>
      </c>
      <c r="W146">
        <v>0</v>
      </c>
      <c r="X146">
        <v>0</v>
      </c>
      <c r="Y146" s="34">
        <v>0</v>
      </c>
      <c r="Z146" s="34">
        <v>0</v>
      </c>
      <c r="AA146">
        <v>1.964</v>
      </c>
      <c r="AB146">
        <v>2.6742168946931329E-2</v>
      </c>
      <c r="AC146" s="34">
        <v>1.9907421689469313</v>
      </c>
      <c r="AD146" s="34">
        <v>1.9691332081663666</v>
      </c>
      <c r="AE146">
        <v>26.992000000000001</v>
      </c>
      <c r="AF146">
        <v>0.3675278127370521</v>
      </c>
      <c r="AG146" s="34">
        <v>27.359527812737053</v>
      </c>
      <c r="AH146" s="34">
        <v>27.062547634840413</v>
      </c>
      <c r="AJ146">
        <v>70.747000000000014</v>
      </c>
      <c r="AK146">
        <v>0.96330357764182839</v>
      </c>
      <c r="AL146" s="34">
        <v>71.710303577641838</v>
      </c>
      <c r="AM146" s="34">
        <v>70.931907880929714</v>
      </c>
      <c r="AN146">
        <v>4.2239999999999993</v>
      </c>
      <c r="AO146">
        <v>5.7514725881791198E-2</v>
      </c>
      <c r="AP146" s="34">
        <v>4.2815147258817907</v>
      </c>
      <c r="AQ146" s="34">
        <v>4.2350400566673789</v>
      </c>
      <c r="AR146">
        <v>336.60900000000004</v>
      </c>
      <c r="AS146">
        <v>4.5833272642859511</v>
      </c>
      <c r="AT146" s="34">
        <v>341.19232726428601</v>
      </c>
      <c r="AU146" s="34">
        <v>337.48877803852986</v>
      </c>
      <c r="AV146">
        <v>34.652000000000001</v>
      </c>
      <c r="AW146">
        <v>0.4718277181003383</v>
      </c>
      <c r="AX146" s="34">
        <v>35.123827718100337</v>
      </c>
      <c r="AY146" s="34">
        <v>34.74256819214915</v>
      </c>
      <c r="AZ146">
        <v>168.76400000000001</v>
      </c>
      <c r="BA146">
        <v>2.2979202648472095</v>
      </c>
      <c r="BB146" s="34">
        <v>171.06192026484723</v>
      </c>
      <c r="BC146" s="34">
        <v>169.20508999133847</v>
      </c>
      <c r="BD146">
        <v>123.41699999999999</v>
      </c>
      <c r="BE146">
        <v>1.680467548331682</v>
      </c>
      <c r="BF146" s="34">
        <v>125.09746754833166</v>
      </c>
      <c r="BG146" s="34">
        <v>123.73956881480063</v>
      </c>
      <c r="BH146">
        <v>738.41300000000012</v>
      </c>
      <c r="BI146">
        <v>10.054361099088801</v>
      </c>
      <c r="BJ146" s="34">
        <v>748.46736109908898</v>
      </c>
      <c r="BK146" s="34">
        <v>740.34295297441531</v>
      </c>
      <c r="BM146">
        <v>78.191000000000017</v>
      </c>
      <c r="BN146">
        <v>1.0646623890679774</v>
      </c>
      <c r="BO146">
        <v>79.255662389067993</v>
      </c>
      <c r="BP146">
        <v>78.395363889886141</v>
      </c>
      <c r="BQ146">
        <v>4.7739999999999991</v>
      </c>
      <c r="BR146">
        <v>6.5003622480982765E-2</v>
      </c>
      <c r="BS146">
        <v>4.8390036224809823</v>
      </c>
      <c r="BT146">
        <v>4.7864775640459438</v>
      </c>
      <c r="BU146">
        <v>352.22100000000006</v>
      </c>
      <c r="BV146">
        <v>4.7959029982979127</v>
      </c>
      <c r="BW146">
        <v>357.01690299829795</v>
      </c>
      <c r="BX146">
        <v>353.14158233888287</v>
      </c>
      <c r="BY146">
        <v>36.073999999999998</v>
      </c>
      <c r="BZ146">
        <v>0.49118991985315719</v>
      </c>
      <c r="CA146">
        <v>36.565189919853154</v>
      </c>
      <c r="CB146">
        <v>36.168284802135183</v>
      </c>
      <c r="CC146">
        <v>168.76400000000001</v>
      </c>
      <c r="CD146">
        <v>2.2979202648472095</v>
      </c>
      <c r="CE146">
        <v>171.06192026484723</v>
      </c>
      <c r="CF146">
        <v>169.20508999133847</v>
      </c>
      <c r="CG146">
        <v>125.38099999999999</v>
      </c>
      <c r="CH146">
        <v>1.7072097172786134</v>
      </c>
      <c r="CI146">
        <v>127.0882097172786</v>
      </c>
      <c r="CJ146">
        <v>125.708702022967</v>
      </c>
      <c r="CK146">
        <v>765.40500000000009</v>
      </c>
      <c r="CL146">
        <v>10.421888911825853</v>
      </c>
      <c r="CM146">
        <v>775.82688891182602</v>
      </c>
      <c r="CN146">
        <v>767.40550060925568</v>
      </c>
    </row>
    <row r="147" spans="1:92" x14ac:dyDescent="0.3">
      <c r="A147" s="18">
        <v>45357</v>
      </c>
      <c r="B147" s="2">
        <v>15</v>
      </c>
      <c r="C147" s="2" t="s">
        <v>178</v>
      </c>
      <c r="D147" s="9">
        <v>31.180192999999999</v>
      </c>
      <c r="E147">
        <v>1.1034575E-2</v>
      </c>
      <c r="G147">
        <v>7.452</v>
      </c>
      <c r="H147">
        <v>0.11248751333355145</v>
      </c>
      <c r="I147" s="34">
        <v>7.5644875133335514</v>
      </c>
      <c r="J147" s="34">
        <v>7.4810166085311085</v>
      </c>
      <c r="K147">
        <v>0.53600000000000003</v>
      </c>
      <c r="L147">
        <v>8.090889311162584E-3</v>
      </c>
      <c r="M147" s="34">
        <v>0.54409088931116256</v>
      </c>
      <c r="N147" s="34">
        <v>0.53808707758624186</v>
      </c>
      <c r="O147">
        <v>15.497</v>
      </c>
      <c r="P147">
        <v>0.23392632771471372</v>
      </c>
      <c r="Q147" s="34">
        <v>15.730926327714714</v>
      </c>
      <c r="R147" s="34">
        <v>15.557342241332071</v>
      </c>
      <c r="S147">
        <v>1.448</v>
      </c>
      <c r="T147">
        <v>2.1857477094334738E-2</v>
      </c>
      <c r="U147" s="34">
        <v>1.4698574770943347</v>
      </c>
      <c r="V147" s="34">
        <v>1.4536382245240265</v>
      </c>
      <c r="W147">
        <v>0</v>
      </c>
      <c r="X147">
        <v>0</v>
      </c>
      <c r="Y147" s="34">
        <v>0</v>
      </c>
      <c r="Z147" s="34">
        <v>0</v>
      </c>
      <c r="AA147">
        <v>1.9610000000000001</v>
      </c>
      <c r="AB147">
        <v>2.9601182722369078E-2</v>
      </c>
      <c r="AC147" s="34">
        <v>1.9906011827223691</v>
      </c>
      <c r="AD147" s="34">
        <v>1.9686357446765304</v>
      </c>
      <c r="AE147">
        <v>26.893999999999998</v>
      </c>
      <c r="AF147">
        <v>0.40596339017613153</v>
      </c>
      <c r="AG147" s="34">
        <v>27.299963390176131</v>
      </c>
      <c r="AH147" s="34">
        <v>26.998719896649977</v>
      </c>
      <c r="AJ147">
        <v>68.482000000000014</v>
      </c>
      <c r="AK147">
        <v>1.033731869042978</v>
      </c>
      <c r="AL147" s="34">
        <v>69.515731869042995</v>
      </c>
      <c r="AM147" s="34">
        <v>68.74865531205414</v>
      </c>
      <c r="AN147">
        <v>4.1550000000000002</v>
      </c>
      <c r="AO147">
        <v>6.2719487104254734E-2</v>
      </c>
      <c r="AP147" s="34">
        <v>4.2177194871042554</v>
      </c>
      <c r="AQ147" s="34">
        <v>4.1711787450948421</v>
      </c>
      <c r="AR147">
        <v>330.49999999999994</v>
      </c>
      <c r="AS147">
        <v>4.9888785771254351</v>
      </c>
      <c r="AT147" s="34">
        <v>335.48887857712538</v>
      </c>
      <c r="AU147" s="34">
        <v>331.78690138480016</v>
      </c>
      <c r="AV147">
        <v>34.477000000000004</v>
      </c>
      <c r="AW147">
        <v>0.52042834100923951</v>
      </c>
      <c r="AX147" s="34">
        <v>34.997428341009247</v>
      </c>
      <c r="AY147" s="34">
        <v>34.611246593173256</v>
      </c>
      <c r="AZ147">
        <v>174.81899999999999</v>
      </c>
      <c r="BA147">
        <v>2.6388827956868126</v>
      </c>
      <c r="BB147" s="34">
        <v>177.4578827956868</v>
      </c>
      <c r="BC147" s="34">
        <v>175.49971047863659</v>
      </c>
      <c r="BD147">
        <v>121.41700000000002</v>
      </c>
      <c r="BE147">
        <v>1.8327826632340065</v>
      </c>
      <c r="BF147" s="34">
        <v>123.24978266323403</v>
      </c>
      <c r="BG147" s="34">
        <v>121.88977369270287</v>
      </c>
      <c r="BH147">
        <v>733.84999999999991</v>
      </c>
      <c r="BI147">
        <v>11.077423733202727</v>
      </c>
      <c r="BJ147" s="34">
        <v>744.92742373320266</v>
      </c>
      <c r="BK147" s="34">
        <v>736.70746620646185</v>
      </c>
      <c r="BM147">
        <v>75.934000000000012</v>
      </c>
      <c r="BN147">
        <v>1.1462193823765294</v>
      </c>
      <c r="BO147">
        <v>77.080219382376541</v>
      </c>
      <c r="BP147">
        <v>76.229671920585247</v>
      </c>
      <c r="BQ147">
        <v>4.6910000000000007</v>
      </c>
      <c r="BR147">
        <v>7.081037641541732E-2</v>
      </c>
      <c r="BS147">
        <v>4.7618103764154176</v>
      </c>
      <c r="BT147">
        <v>4.7092658226810844</v>
      </c>
      <c r="BU147">
        <v>345.99699999999996</v>
      </c>
      <c r="BV147">
        <v>5.2228049048401486</v>
      </c>
      <c r="BW147">
        <v>351.21980490484009</v>
      </c>
      <c r="BX147">
        <v>347.34424362613225</v>
      </c>
      <c r="BY147">
        <v>35.925000000000004</v>
      </c>
      <c r="BZ147">
        <v>0.54228581810357424</v>
      </c>
      <c r="CA147">
        <v>36.467285818103583</v>
      </c>
      <c r="CB147">
        <v>36.064884817697283</v>
      </c>
      <c r="CC147">
        <v>174.81899999999999</v>
      </c>
      <c r="CD147">
        <v>2.6388827956868126</v>
      </c>
      <c r="CE147">
        <v>177.4578827956868</v>
      </c>
      <c r="CF147">
        <v>175.49971047863659</v>
      </c>
      <c r="CG147">
        <v>123.37800000000001</v>
      </c>
      <c r="CH147">
        <v>1.8623838459563755</v>
      </c>
      <c r="CI147">
        <v>125.2403838459564</v>
      </c>
      <c r="CJ147">
        <v>123.85840943737941</v>
      </c>
      <c r="CK147">
        <v>760.74399999999991</v>
      </c>
      <c r="CL147">
        <v>11.483387123378858</v>
      </c>
      <c r="CM147">
        <v>772.22738712337878</v>
      </c>
      <c r="CN147">
        <v>763.7061861031118</v>
      </c>
    </row>
    <row r="148" spans="1:92" x14ac:dyDescent="0.3">
      <c r="A148" s="18">
        <v>45357</v>
      </c>
      <c r="B148" s="2">
        <v>16</v>
      </c>
      <c r="C148" s="2" t="s">
        <v>178</v>
      </c>
      <c r="D148" s="9">
        <v>23.700624999999999</v>
      </c>
      <c r="E148">
        <v>1.1573747000000001E-2</v>
      </c>
      <c r="G148">
        <v>7.0039999999999996</v>
      </c>
      <c r="H148">
        <v>0.10254954152087677</v>
      </c>
      <c r="I148" s="34">
        <v>7.1065495415208764</v>
      </c>
      <c r="J148" s="34">
        <v>7.0243001350843475</v>
      </c>
      <c r="K148">
        <v>0.52600000000000002</v>
      </c>
      <c r="L148">
        <v>7.701464711590689E-3</v>
      </c>
      <c r="M148" s="34">
        <v>0.53370146471159075</v>
      </c>
      <c r="N148" s="34">
        <v>0.52752453898548934</v>
      </c>
      <c r="O148">
        <v>15.004</v>
      </c>
      <c r="P148">
        <v>0.21968208466294048</v>
      </c>
      <c r="Q148" s="34">
        <v>15.22368208466294</v>
      </c>
      <c r="R148" s="34">
        <v>15.047487039806619</v>
      </c>
      <c r="S148">
        <v>1.5269999999999999</v>
      </c>
      <c r="T148">
        <v>2.2357674172241406E-2</v>
      </c>
      <c r="U148" s="34">
        <v>1.5493576741722412</v>
      </c>
      <c r="V148" s="34">
        <v>1.5314258004388632</v>
      </c>
      <c r="W148">
        <v>0</v>
      </c>
      <c r="X148">
        <v>0</v>
      </c>
      <c r="Y148" s="34">
        <v>0</v>
      </c>
      <c r="Z148" s="34">
        <v>0</v>
      </c>
      <c r="AA148">
        <v>1.9510000000000001</v>
      </c>
      <c r="AB148">
        <v>2.8565698958770785E-2</v>
      </c>
      <c r="AC148" s="34">
        <v>1.9795656989587709</v>
      </c>
      <c r="AD148" s="34">
        <v>1.956654706389144</v>
      </c>
      <c r="AE148">
        <v>26.012</v>
      </c>
      <c r="AF148">
        <v>0.38085646402642015</v>
      </c>
      <c r="AG148" s="34">
        <v>26.392856464026423</v>
      </c>
      <c r="AH148" s="34">
        <v>26.087392220704466</v>
      </c>
      <c r="AJ148">
        <v>64.816000000000003</v>
      </c>
      <c r="AK148">
        <v>0.94900786453700015</v>
      </c>
      <c r="AL148" s="34">
        <v>65.765007864536997</v>
      </c>
      <c r="AM148" s="34">
        <v>65.003860302059834</v>
      </c>
      <c r="AN148">
        <v>4.0360000000000005</v>
      </c>
      <c r="AO148">
        <v>5.9093368015171142E-2</v>
      </c>
      <c r="AP148" s="34">
        <v>4.0950933680151715</v>
      </c>
      <c r="AQ148" s="34">
        <v>4.0476977934323859</v>
      </c>
      <c r="AR148">
        <v>321.423</v>
      </c>
      <c r="AS148">
        <v>4.7061366767939425</v>
      </c>
      <c r="AT148" s="34">
        <v>326.12913667679396</v>
      </c>
      <c r="AU148" s="34">
        <v>322.35460055956833</v>
      </c>
      <c r="AV148">
        <v>33.63300000000001</v>
      </c>
      <c r="AW148">
        <v>0.49243985293712872</v>
      </c>
      <c r="AX148" s="34">
        <v>34.125439852937141</v>
      </c>
      <c r="AY148" s="34">
        <v>33.730480645815526</v>
      </c>
      <c r="AZ148">
        <v>170.43200000000002</v>
      </c>
      <c r="BA148">
        <v>2.4953916990985254</v>
      </c>
      <c r="BB148" s="34">
        <v>172.92739169909854</v>
      </c>
      <c r="BC148" s="34">
        <v>170.92597381820326</v>
      </c>
      <c r="BD148">
        <v>122.07499999999999</v>
      </c>
      <c r="BE148">
        <v>1.7873694005084282</v>
      </c>
      <c r="BF148" s="34">
        <v>123.86236940050841</v>
      </c>
      <c r="BG148" s="34">
        <v>122.42881767424639</v>
      </c>
      <c r="BH148">
        <v>716.41499999999996</v>
      </c>
      <c r="BI148">
        <v>10.489438861890196</v>
      </c>
      <c r="BJ148" s="34">
        <v>726.90443886189018</v>
      </c>
      <c r="BK148" s="34">
        <v>718.49143079332566</v>
      </c>
      <c r="BM148">
        <v>71.820000000000007</v>
      </c>
      <c r="BN148">
        <v>1.051557406057877</v>
      </c>
      <c r="BO148">
        <v>72.871557406057875</v>
      </c>
      <c r="BP148">
        <v>72.02816043714418</v>
      </c>
      <c r="BQ148">
        <v>4.5620000000000003</v>
      </c>
      <c r="BR148">
        <v>6.679483272676183E-2</v>
      </c>
      <c r="BS148">
        <v>4.6287948327267623</v>
      </c>
      <c r="BT148">
        <v>4.5752223324178756</v>
      </c>
      <c r="BU148">
        <v>336.42700000000002</v>
      </c>
      <c r="BV148">
        <v>4.9258187614568829</v>
      </c>
      <c r="BW148">
        <v>341.35281876145689</v>
      </c>
      <c r="BX148">
        <v>337.40208759937497</v>
      </c>
      <c r="BY148">
        <v>35.160000000000011</v>
      </c>
      <c r="BZ148">
        <v>0.5147975271093701</v>
      </c>
      <c r="CA148">
        <v>35.674797527109384</v>
      </c>
      <c r="CB148">
        <v>35.261906446254386</v>
      </c>
      <c r="CC148">
        <v>170.43200000000002</v>
      </c>
      <c r="CD148">
        <v>2.4953916990985254</v>
      </c>
      <c r="CE148">
        <v>172.92739169909854</v>
      </c>
      <c r="CF148">
        <v>170.92597381820326</v>
      </c>
      <c r="CG148">
        <v>124.02599999999998</v>
      </c>
      <c r="CH148">
        <v>1.815935099467199</v>
      </c>
      <c r="CI148">
        <v>125.84193509946718</v>
      </c>
      <c r="CJ148">
        <v>124.38547238063553</v>
      </c>
      <c r="CK148">
        <v>742.42699999999991</v>
      </c>
      <c r="CL148">
        <v>10.870295325916617</v>
      </c>
      <c r="CM148">
        <v>753.29729532591659</v>
      </c>
      <c r="CN148">
        <v>744.57882301403015</v>
      </c>
    </row>
    <row r="149" spans="1:92" x14ac:dyDescent="0.3">
      <c r="A149" s="18">
        <v>45357</v>
      </c>
      <c r="B149" s="2">
        <v>17</v>
      </c>
      <c r="C149" s="2" t="s">
        <v>178</v>
      </c>
      <c r="D149" s="9">
        <v>27.690636999999999</v>
      </c>
      <c r="E149">
        <v>1.1837616E-2</v>
      </c>
      <c r="G149">
        <v>6.7519999999999998</v>
      </c>
      <c r="H149">
        <v>9.4324322029935945E-2</v>
      </c>
      <c r="I149" s="34">
        <v>6.8463243220299361</v>
      </c>
      <c r="J149" s="34">
        <v>6.7652801636942854</v>
      </c>
      <c r="K149">
        <v>0.52300000000000002</v>
      </c>
      <c r="L149">
        <v>7.3062234036813537E-3</v>
      </c>
      <c r="M149" s="34">
        <v>0.53030622340368139</v>
      </c>
      <c r="N149" s="34">
        <v>0.52402866196861841</v>
      </c>
      <c r="O149">
        <v>14.522</v>
      </c>
      <c r="P149">
        <v>0.20286993550336641</v>
      </c>
      <c r="Q149" s="34">
        <v>14.724869935503367</v>
      </c>
      <c r="R149" s="34">
        <v>14.550562579556933</v>
      </c>
      <c r="S149">
        <v>1.518</v>
      </c>
      <c r="T149">
        <v>2.120620865542695E-2</v>
      </c>
      <c r="U149" s="34">
        <v>1.539206208655427</v>
      </c>
      <c r="V149" s="34">
        <v>1.5209856766125482</v>
      </c>
      <c r="W149">
        <v>0</v>
      </c>
      <c r="X149">
        <v>0</v>
      </c>
      <c r="Y149" s="34">
        <v>0</v>
      </c>
      <c r="Z149" s="34">
        <v>0</v>
      </c>
      <c r="AA149">
        <v>1.9239999999999999</v>
      </c>
      <c r="AB149">
        <v>2.6877961431516106E-2</v>
      </c>
      <c r="AC149" s="34">
        <v>1.9508779614315159</v>
      </c>
      <c r="AD149" s="34">
        <v>1.927784217261227</v>
      </c>
      <c r="AE149">
        <v>25.239000000000001</v>
      </c>
      <c r="AF149">
        <v>0.35258465102392672</v>
      </c>
      <c r="AG149" s="34">
        <v>25.591584651023926</v>
      </c>
      <c r="AH149" s="34">
        <v>25.288641299093612</v>
      </c>
      <c r="AJ149">
        <v>60.82800000000001</v>
      </c>
      <c r="AK149">
        <v>0.84975708833485553</v>
      </c>
      <c r="AL149" s="34">
        <v>61.677757088334864</v>
      </c>
      <c r="AM149" s="34">
        <v>60.947639484181877</v>
      </c>
      <c r="AN149">
        <v>4.032</v>
      </c>
      <c r="AO149">
        <v>5.6326372397023358E-2</v>
      </c>
      <c r="AP149" s="34">
        <v>4.0883263723970238</v>
      </c>
      <c r="AQ149" s="34">
        <v>4.0399303347179147</v>
      </c>
      <c r="AR149">
        <v>309.57900000000006</v>
      </c>
      <c r="AS149">
        <v>4.3247673711056791</v>
      </c>
      <c r="AT149" s="34">
        <v>313.90376737110574</v>
      </c>
      <c r="AU149" s="34">
        <v>310.18789511201328</v>
      </c>
      <c r="AV149">
        <v>33.143999999999998</v>
      </c>
      <c r="AW149">
        <v>0.46301619214457895</v>
      </c>
      <c r="AX149" s="34">
        <v>33.607016192144577</v>
      </c>
      <c r="AY149" s="34">
        <v>33.209189239556189</v>
      </c>
      <c r="AZ149">
        <v>162.971</v>
      </c>
      <c r="BA149">
        <v>2.2766778858916901</v>
      </c>
      <c r="BB149" s="34">
        <v>165.2476778858917</v>
      </c>
      <c r="BC149" s="34">
        <v>163.29153933018682</v>
      </c>
      <c r="BD149">
        <v>122.06799999999998</v>
      </c>
      <c r="BE149">
        <v>1.7052697484523431</v>
      </c>
      <c r="BF149" s="34">
        <v>123.77326974845232</v>
      </c>
      <c r="BG149" s="34">
        <v>122.30808931010573</v>
      </c>
      <c r="BH149">
        <v>692.62200000000007</v>
      </c>
      <c r="BI149">
        <v>9.6758146583261713</v>
      </c>
      <c r="BJ149" s="34">
        <v>702.29781465832616</v>
      </c>
      <c r="BK149" s="34">
        <v>693.98428281076178</v>
      </c>
      <c r="BM149">
        <v>67.580000000000013</v>
      </c>
      <c r="BN149">
        <v>0.94408141036479143</v>
      </c>
      <c r="BO149">
        <v>68.524081410364801</v>
      </c>
      <c r="BP149">
        <v>67.712919647876163</v>
      </c>
      <c r="BQ149">
        <v>4.5549999999999997</v>
      </c>
      <c r="BR149">
        <v>6.3632595800704711E-2</v>
      </c>
      <c r="BS149">
        <v>4.6186325958007055</v>
      </c>
      <c r="BT149">
        <v>4.5639589966865328</v>
      </c>
      <c r="BU149">
        <v>324.10100000000006</v>
      </c>
      <c r="BV149">
        <v>4.5276373066090452</v>
      </c>
      <c r="BW149">
        <v>328.62863730660911</v>
      </c>
      <c r="BX149">
        <v>324.7384576915702</v>
      </c>
      <c r="BY149">
        <v>34.661999999999999</v>
      </c>
      <c r="BZ149">
        <v>0.48422240080000589</v>
      </c>
      <c r="CA149">
        <v>35.146222400800006</v>
      </c>
      <c r="CB149">
        <v>34.730174916168735</v>
      </c>
      <c r="CC149">
        <v>162.971</v>
      </c>
      <c r="CD149">
        <v>2.2766778858916901</v>
      </c>
      <c r="CE149">
        <v>165.2476778858917</v>
      </c>
      <c r="CF149">
        <v>163.29153933018682</v>
      </c>
      <c r="CG149">
        <v>123.99199999999999</v>
      </c>
      <c r="CH149">
        <v>1.7321477098838591</v>
      </c>
      <c r="CI149">
        <v>125.72414770988384</v>
      </c>
      <c r="CJ149">
        <v>124.23587352736696</v>
      </c>
      <c r="CK149">
        <v>717.8610000000001</v>
      </c>
      <c r="CL149">
        <v>10.028399309350098</v>
      </c>
      <c r="CM149">
        <v>727.8893993093501</v>
      </c>
      <c r="CN149">
        <v>719.27292410985535</v>
      </c>
    </row>
    <row r="150" spans="1:92" x14ac:dyDescent="0.3">
      <c r="A150" s="18">
        <v>45357</v>
      </c>
      <c r="B150" s="2">
        <v>18</v>
      </c>
      <c r="C150" s="2" t="s">
        <v>178</v>
      </c>
      <c r="D150" s="9">
        <v>25.316067</v>
      </c>
      <c r="E150">
        <v>1.1729485E-2</v>
      </c>
      <c r="G150">
        <v>6.4619999999999997</v>
      </c>
      <c r="H150">
        <v>6.2253430350790936E-2</v>
      </c>
      <c r="I150" s="34">
        <v>6.5242534303507904</v>
      </c>
      <c r="J150" s="34">
        <v>6.4477272976032918</v>
      </c>
      <c r="K150">
        <v>0.52400000000000002</v>
      </c>
      <c r="L150">
        <v>5.0480961782442667E-3</v>
      </c>
      <c r="M150" s="34">
        <v>0.52904809617824433</v>
      </c>
      <c r="N150" s="34">
        <v>0.52284263446984303</v>
      </c>
      <c r="O150">
        <v>13.897</v>
      </c>
      <c r="P150">
        <v>0.13388052020813088</v>
      </c>
      <c r="Q150" s="34">
        <v>14.030880520208131</v>
      </c>
      <c r="R150" s="34">
        <v>13.866305517609556</v>
      </c>
      <c r="S150">
        <v>1.4550000000000001</v>
      </c>
      <c r="T150">
        <v>1.4017137288827114E-2</v>
      </c>
      <c r="U150" s="34">
        <v>1.4690171372888272</v>
      </c>
      <c r="V150" s="34">
        <v>1.4517863228122549</v>
      </c>
      <c r="W150">
        <v>0</v>
      </c>
      <c r="X150">
        <v>0</v>
      </c>
      <c r="Y150" s="34">
        <v>0</v>
      </c>
      <c r="Z150" s="34">
        <v>0</v>
      </c>
      <c r="AA150">
        <v>1.8120000000000001</v>
      </c>
      <c r="AB150">
        <v>1.7456393654539333E-2</v>
      </c>
      <c r="AC150" s="34">
        <v>1.8294563936545394</v>
      </c>
      <c r="AD150" s="34">
        <v>1.8079978123270144</v>
      </c>
      <c r="AE150">
        <v>24.150000000000002</v>
      </c>
      <c r="AF150">
        <v>0.23265557768053252</v>
      </c>
      <c r="AG150" s="34">
        <v>24.382655577680531</v>
      </c>
      <c r="AH150" s="34">
        <v>24.096659584821957</v>
      </c>
      <c r="AJ150">
        <v>59.141999999999989</v>
      </c>
      <c r="AK150">
        <v>0.56976050414832502</v>
      </c>
      <c r="AL150" s="34">
        <v>59.711760504148316</v>
      </c>
      <c r="AM150" s="34">
        <v>59.011372304991312</v>
      </c>
      <c r="AN150">
        <v>3.9259999999999988</v>
      </c>
      <c r="AO150">
        <v>3.7822186251501876E-2</v>
      </c>
      <c r="AP150" s="34">
        <v>3.9638221862515008</v>
      </c>
      <c r="AQ150" s="34">
        <v>3.9173285933751965</v>
      </c>
      <c r="AR150">
        <v>300.38499999999999</v>
      </c>
      <c r="AS150">
        <v>2.8938404017211905</v>
      </c>
      <c r="AT150" s="34">
        <v>303.2788404017212</v>
      </c>
      <c r="AU150" s="34">
        <v>299.72153579241183</v>
      </c>
      <c r="AV150">
        <v>32.041999999999994</v>
      </c>
      <c r="AW150">
        <v>0.30868530103683728</v>
      </c>
      <c r="AX150" s="34">
        <v>32.350685301036833</v>
      </c>
      <c r="AY150" s="34">
        <v>31.971228423058601</v>
      </c>
      <c r="AZ150">
        <v>173.71899999999999</v>
      </c>
      <c r="BA150">
        <v>1.6735691221152971</v>
      </c>
      <c r="BB150" s="34">
        <v>175.3925691221153</v>
      </c>
      <c r="BC150" s="34">
        <v>173.33530461348599</v>
      </c>
      <c r="BD150">
        <v>116.31399999999998</v>
      </c>
      <c r="BE150">
        <v>1.1205424787715716</v>
      </c>
      <c r="BF150" s="34">
        <v>117.43454247877155</v>
      </c>
      <c r="BG150" s="34">
        <v>116.05709577428493</v>
      </c>
      <c r="BH150">
        <v>685.52799999999991</v>
      </c>
      <c r="BI150">
        <v>6.6042199940447244</v>
      </c>
      <c r="BJ150" s="34">
        <v>692.1322199940447</v>
      </c>
      <c r="BK150" s="34">
        <v>684.01386550160782</v>
      </c>
      <c r="BM150">
        <v>65.603999999999985</v>
      </c>
      <c r="BN150">
        <v>0.63201393449911591</v>
      </c>
      <c r="BO150">
        <v>66.236013934499113</v>
      </c>
      <c r="BP150">
        <v>65.459099602594605</v>
      </c>
      <c r="BQ150">
        <v>4.4499999999999993</v>
      </c>
      <c r="BR150">
        <v>4.2870282429746144E-2</v>
      </c>
      <c r="BS150">
        <v>4.4928702824297453</v>
      </c>
      <c r="BT150">
        <v>4.4401712278450391</v>
      </c>
      <c r="BU150">
        <v>314.28199999999998</v>
      </c>
      <c r="BV150">
        <v>3.0277209219293213</v>
      </c>
      <c r="BW150">
        <v>317.30972092192934</v>
      </c>
      <c r="BX150">
        <v>313.58784131002136</v>
      </c>
      <c r="BY150">
        <v>33.496999999999993</v>
      </c>
      <c r="BZ150">
        <v>0.32270243832566436</v>
      </c>
      <c r="CA150">
        <v>33.819702438325663</v>
      </c>
      <c r="CB150">
        <v>33.423014745870859</v>
      </c>
      <c r="CC150">
        <v>173.71899999999999</v>
      </c>
      <c r="CD150">
        <v>1.6735691221152971</v>
      </c>
      <c r="CE150">
        <v>175.3925691221153</v>
      </c>
      <c r="CF150">
        <v>173.33530461348599</v>
      </c>
      <c r="CG150">
        <v>118.12599999999998</v>
      </c>
      <c r="CH150">
        <v>1.137998872426111</v>
      </c>
      <c r="CI150">
        <v>119.26399887242609</v>
      </c>
      <c r="CJ150">
        <v>117.86509358661195</v>
      </c>
      <c r="CK150">
        <v>709.67799999999988</v>
      </c>
      <c r="CL150">
        <v>6.8368755717252565</v>
      </c>
      <c r="CM150">
        <v>716.51487557172527</v>
      </c>
      <c r="CN150">
        <v>708.11052508642979</v>
      </c>
    </row>
    <row r="151" spans="1:92" x14ac:dyDescent="0.3">
      <c r="A151" s="18">
        <v>45357</v>
      </c>
      <c r="B151" s="2">
        <v>19</v>
      </c>
      <c r="C151" s="2" t="s">
        <v>178</v>
      </c>
      <c r="D151" s="9">
        <v>39.528719000000002</v>
      </c>
      <c r="E151">
        <v>1.1752319000000001E-2</v>
      </c>
      <c r="G151">
        <v>6.2219999999999995</v>
      </c>
      <c r="H151">
        <v>9.3921162347320494E-2</v>
      </c>
      <c r="I151" s="34">
        <v>6.3159211623473199</v>
      </c>
      <c r="J151" s="34">
        <v>6.2416944420685638</v>
      </c>
      <c r="K151">
        <v>0.52200000000000002</v>
      </c>
      <c r="L151">
        <v>7.8795960696401955E-3</v>
      </c>
      <c r="M151" s="34">
        <v>0.52987959606964019</v>
      </c>
      <c r="N151" s="34">
        <v>0.52365228202503866</v>
      </c>
      <c r="O151">
        <v>13.63</v>
      </c>
      <c r="P151">
        <v>0.20574500848504956</v>
      </c>
      <c r="Q151" s="34">
        <v>13.83574500848505</v>
      </c>
      <c r="R151" s="34">
        <v>13.673142919542677</v>
      </c>
      <c r="S151">
        <v>1.2709999999999999</v>
      </c>
      <c r="T151">
        <v>1.9185759778759939E-2</v>
      </c>
      <c r="U151" s="34">
        <v>1.2901857597787598</v>
      </c>
      <c r="V151" s="34">
        <v>1.2750230851605826</v>
      </c>
      <c r="W151">
        <v>0</v>
      </c>
      <c r="X151">
        <v>0</v>
      </c>
      <c r="Y151" s="34">
        <v>0</v>
      </c>
      <c r="Z151" s="34">
        <v>0</v>
      </c>
      <c r="AA151">
        <v>1.7649999999999999</v>
      </c>
      <c r="AB151">
        <v>2.6642695522825562E-2</v>
      </c>
      <c r="AC151" s="34">
        <v>1.7916426955228255</v>
      </c>
      <c r="AD151" s="34">
        <v>1.7705867390310215</v>
      </c>
      <c r="AE151">
        <v>23.410000000000004</v>
      </c>
      <c r="AF151">
        <v>0.35337422220359571</v>
      </c>
      <c r="AG151" s="34">
        <v>23.763374222203595</v>
      </c>
      <c r="AH151" s="34">
        <v>23.484099467827885</v>
      </c>
      <c r="AJ151">
        <v>57.445999999999984</v>
      </c>
      <c r="AK151">
        <v>0.86714803796274054</v>
      </c>
      <c r="AL151" s="34">
        <v>58.313148037962726</v>
      </c>
      <c r="AM151" s="34">
        <v>57.627833320326367</v>
      </c>
      <c r="AN151">
        <v>3.8779999999999992</v>
      </c>
      <c r="AO151">
        <v>5.8538455092077918E-2</v>
      </c>
      <c r="AP151" s="34">
        <v>3.936538455092077</v>
      </c>
      <c r="AQ151" s="34">
        <v>3.890274999412068</v>
      </c>
      <c r="AR151">
        <v>289.86399999999992</v>
      </c>
      <c r="AS151">
        <v>4.3755004504409678</v>
      </c>
      <c r="AT151" s="34">
        <v>294.23950045044091</v>
      </c>
      <c r="AU151" s="34">
        <v>290.78150397874668</v>
      </c>
      <c r="AV151">
        <v>28.271999999999995</v>
      </c>
      <c r="AW151">
        <v>0.42676616873729423</v>
      </c>
      <c r="AX151" s="34">
        <v>28.69876616873729</v>
      </c>
      <c r="AY151" s="34">
        <v>28.361489113815882</v>
      </c>
      <c r="AZ151">
        <v>177.286</v>
      </c>
      <c r="BA151">
        <v>2.6761342314219001</v>
      </c>
      <c r="BB151" s="34">
        <v>179.96213423142191</v>
      </c>
      <c r="BC151" s="34">
        <v>177.84716182201342</v>
      </c>
      <c r="BD151">
        <v>116.23399999999999</v>
      </c>
      <c r="BE151">
        <v>1.7545535815298055</v>
      </c>
      <c r="BF151" s="34">
        <v>117.9885535815298</v>
      </c>
      <c r="BG151" s="34">
        <v>116.60191446149108</v>
      </c>
      <c r="BH151">
        <v>672.9799999999999</v>
      </c>
      <c r="BI151">
        <v>10.158640925184786</v>
      </c>
      <c r="BJ151" s="34">
        <v>683.13864092518475</v>
      </c>
      <c r="BK151" s="34">
        <v>675.11017769580553</v>
      </c>
      <c r="BM151">
        <v>63.667999999999985</v>
      </c>
      <c r="BN151">
        <v>0.96106920031006104</v>
      </c>
      <c r="BO151">
        <v>64.629069200310042</v>
      </c>
      <c r="BP151">
        <v>63.869527762394931</v>
      </c>
      <c r="BQ151">
        <v>4.3999999999999995</v>
      </c>
      <c r="BR151">
        <v>6.6418051161718117E-2</v>
      </c>
      <c r="BS151">
        <v>4.4664180511617175</v>
      </c>
      <c r="BT151">
        <v>4.4139272814371067</v>
      </c>
      <c r="BU151">
        <v>303.49399999999991</v>
      </c>
      <c r="BV151">
        <v>4.5812454589260172</v>
      </c>
      <c r="BW151">
        <v>308.07524545892596</v>
      </c>
      <c r="BX151">
        <v>304.45464689828935</v>
      </c>
      <c r="BY151">
        <v>29.542999999999996</v>
      </c>
      <c r="BZ151">
        <v>0.44595192851605414</v>
      </c>
      <c r="CA151">
        <v>29.988951928516048</v>
      </c>
      <c r="CB151">
        <v>29.636512198976465</v>
      </c>
      <c r="CC151">
        <v>177.286</v>
      </c>
      <c r="CD151">
        <v>2.6761342314219001</v>
      </c>
      <c r="CE151">
        <v>179.96213423142191</v>
      </c>
      <c r="CF151">
        <v>177.84716182201342</v>
      </c>
      <c r="CG151">
        <v>117.999</v>
      </c>
      <c r="CH151">
        <v>1.7811962770526311</v>
      </c>
      <c r="CI151">
        <v>119.78019627705262</v>
      </c>
      <c r="CJ151">
        <v>118.37250120052209</v>
      </c>
      <c r="CK151">
        <v>696.38999999999987</v>
      </c>
      <c r="CL151">
        <v>10.512015147388382</v>
      </c>
      <c r="CM151">
        <v>706.90201514738828</v>
      </c>
      <c r="CN151">
        <v>698.59427716363336</v>
      </c>
    </row>
    <row r="152" spans="1:92" x14ac:dyDescent="0.3">
      <c r="A152" s="18">
        <v>45357</v>
      </c>
      <c r="B152" s="2">
        <v>20</v>
      </c>
      <c r="C152" s="2" t="s">
        <v>178</v>
      </c>
      <c r="D152" s="9">
        <v>33.995984999999997</v>
      </c>
      <c r="E152">
        <v>1.1544087999999999E-2</v>
      </c>
      <c r="G152">
        <v>5.9719999999999995</v>
      </c>
      <c r="H152">
        <v>7.5406416230854451E-2</v>
      </c>
      <c r="I152" s="34">
        <v>6.0474064162308538</v>
      </c>
      <c r="J152" s="34">
        <v>5.9775946243901208</v>
      </c>
      <c r="K152">
        <v>0.50700000000000001</v>
      </c>
      <c r="L152">
        <v>6.4017168501411927E-3</v>
      </c>
      <c r="M152" s="34">
        <v>0.51340171685014124</v>
      </c>
      <c r="N152" s="34">
        <v>0.50747496225147215</v>
      </c>
      <c r="O152">
        <v>13.663</v>
      </c>
      <c r="P152">
        <v>0.17251806178201012</v>
      </c>
      <c r="Q152" s="34">
        <v>13.835518061782011</v>
      </c>
      <c r="R152" s="34">
        <v>13.67579962375121</v>
      </c>
      <c r="S152">
        <v>1.1870000000000001</v>
      </c>
      <c r="T152">
        <v>1.4987845958811828E-2</v>
      </c>
      <c r="U152" s="34">
        <v>1.2019878459588118</v>
      </c>
      <c r="V152" s="34">
        <v>1.1881119924901329</v>
      </c>
      <c r="W152">
        <v>0</v>
      </c>
      <c r="X152">
        <v>0</v>
      </c>
      <c r="Y152" s="34">
        <v>0</v>
      </c>
      <c r="Z152" s="34">
        <v>0</v>
      </c>
      <c r="AA152">
        <v>1.663</v>
      </c>
      <c r="AB152">
        <v>2.0998136334881273E-2</v>
      </c>
      <c r="AC152" s="34">
        <v>1.6839981363348813</v>
      </c>
      <c r="AD152" s="34">
        <v>1.6645579136571955</v>
      </c>
      <c r="AE152">
        <v>22.992000000000001</v>
      </c>
      <c r="AF152">
        <v>0.29031217715669888</v>
      </c>
      <c r="AG152" s="34">
        <v>23.282312177156701</v>
      </c>
      <c r="AH152" s="34">
        <v>23.01353911654013</v>
      </c>
      <c r="AJ152">
        <v>55.148000000000003</v>
      </c>
      <c r="AK152">
        <v>0.69633507071318845</v>
      </c>
      <c r="AL152" s="34">
        <v>55.844335070713193</v>
      </c>
      <c r="AM152" s="34">
        <v>55.199663152355399</v>
      </c>
      <c r="AN152">
        <v>3.7320000000000002</v>
      </c>
      <c r="AO152">
        <v>4.712269681405707E-2</v>
      </c>
      <c r="AP152" s="34">
        <v>3.7791226968140572</v>
      </c>
      <c r="AQ152" s="34">
        <v>3.7354961718392388</v>
      </c>
      <c r="AR152">
        <v>274.608</v>
      </c>
      <c r="AS152">
        <v>3.4673819739320964</v>
      </c>
      <c r="AT152" s="34">
        <v>278.07538197393211</v>
      </c>
      <c r="AU152" s="34">
        <v>274.86525529379145</v>
      </c>
      <c r="AV152">
        <v>25.964999999999996</v>
      </c>
      <c r="AW152">
        <v>0.32785123868622496</v>
      </c>
      <c r="AX152" s="34">
        <v>26.292851238686222</v>
      </c>
      <c r="AY152" s="34">
        <v>25.989324250215919</v>
      </c>
      <c r="AZ152">
        <v>177.80100000000002</v>
      </c>
      <c r="BA152">
        <v>2.2450328553687462</v>
      </c>
      <c r="BB152" s="34">
        <v>180.04603285536876</v>
      </c>
      <c r="BC152" s="34">
        <v>177.9675656080355</v>
      </c>
      <c r="BD152">
        <v>111.85000000000001</v>
      </c>
      <c r="BE152">
        <v>1.4122919717717801</v>
      </c>
      <c r="BF152" s="34">
        <v>113.26229197177179</v>
      </c>
      <c r="BG152" s="34">
        <v>111.95478210616797</v>
      </c>
      <c r="BH152">
        <v>649.10400000000004</v>
      </c>
      <c r="BI152">
        <v>8.1960158072860949</v>
      </c>
      <c r="BJ152" s="34">
        <v>657.30001580728617</v>
      </c>
      <c r="BK152" s="34">
        <v>649.7120865824055</v>
      </c>
      <c r="BM152">
        <v>61.120000000000005</v>
      </c>
      <c r="BN152">
        <v>0.77174148694404288</v>
      </c>
      <c r="BO152">
        <v>61.891741486944049</v>
      </c>
      <c r="BP152">
        <v>61.17725777674552</v>
      </c>
      <c r="BQ152">
        <v>4.2389999999999999</v>
      </c>
      <c r="BR152">
        <v>5.3524413664198266E-2</v>
      </c>
      <c r="BS152">
        <v>4.2925244136641982</v>
      </c>
      <c r="BT152">
        <v>4.2429711340907108</v>
      </c>
      <c r="BU152">
        <v>288.27100000000002</v>
      </c>
      <c r="BV152">
        <v>3.6399000357141063</v>
      </c>
      <c r="BW152">
        <v>291.91090003571412</v>
      </c>
      <c r="BX152">
        <v>288.54105491754268</v>
      </c>
      <c r="BY152">
        <v>27.151999999999997</v>
      </c>
      <c r="BZ152">
        <v>0.34283908464503676</v>
      </c>
      <c r="CA152">
        <v>27.494839084645033</v>
      </c>
      <c r="CB152">
        <v>27.177436242706051</v>
      </c>
      <c r="CC152">
        <v>177.80100000000002</v>
      </c>
      <c r="CD152">
        <v>2.2450328553687462</v>
      </c>
      <c r="CE152">
        <v>180.04603285536876</v>
      </c>
      <c r="CF152">
        <v>177.9675656080355</v>
      </c>
      <c r="CG152">
        <v>113.51300000000001</v>
      </c>
      <c r="CH152">
        <v>1.4332901081066614</v>
      </c>
      <c r="CI152">
        <v>114.94629010810667</v>
      </c>
      <c r="CJ152">
        <v>113.61934001982516</v>
      </c>
      <c r="CK152">
        <v>672.096</v>
      </c>
      <c r="CL152">
        <v>8.4863279844427932</v>
      </c>
      <c r="CM152">
        <v>680.58232798444283</v>
      </c>
      <c r="CN152">
        <v>672.72562569894558</v>
      </c>
    </row>
    <row r="153" spans="1:92" x14ac:dyDescent="0.3">
      <c r="A153" s="18">
        <v>45357</v>
      </c>
      <c r="B153" s="2">
        <v>21</v>
      </c>
      <c r="C153" s="2" t="s">
        <v>178</v>
      </c>
      <c r="D153" s="9">
        <v>28.892011</v>
      </c>
      <c r="E153">
        <v>1.1644322E-2</v>
      </c>
      <c r="G153">
        <v>5.7810000000000006</v>
      </c>
      <c r="H153">
        <v>7.6320242376125072E-2</v>
      </c>
      <c r="I153" s="34">
        <v>5.8573202423761259</v>
      </c>
      <c r="J153" s="34">
        <v>5.7891157194167802</v>
      </c>
      <c r="K153">
        <v>0.45400000000000001</v>
      </c>
      <c r="L153">
        <v>5.9936671923128846E-3</v>
      </c>
      <c r="M153" s="34">
        <v>0.45999366719231288</v>
      </c>
      <c r="N153" s="34">
        <v>0.45463735281356477</v>
      </c>
      <c r="O153">
        <v>13.406000000000001</v>
      </c>
      <c r="P153">
        <v>0.17698480700472805</v>
      </c>
      <c r="Q153" s="34">
        <v>13.582984807004729</v>
      </c>
      <c r="R153" s="34">
        <v>13.424820158190858</v>
      </c>
      <c r="S153">
        <v>1.155</v>
      </c>
      <c r="T153">
        <v>1.5248206183086744E-2</v>
      </c>
      <c r="U153" s="34">
        <v>1.1702482061830868</v>
      </c>
      <c r="V153" s="34">
        <v>1.1566214592503685</v>
      </c>
      <c r="W153">
        <v>0</v>
      </c>
      <c r="X153">
        <v>0</v>
      </c>
      <c r="Y153" s="34">
        <v>0</v>
      </c>
      <c r="Z153" s="34">
        <v>0</v>
      </c>
      <c r="AA153">
        <v>1.4630000000000001</v>
      </c>
      <c r="AB153">
        <v>1.931439449857654E-2</v>
      </c>
      <c r="AC153" s="34">
        <v>1.4823143944985766</v>
      </c>
      <c r="AD153" s="34">
        <v>1.4650538483838003</v>
      </c>
      <c r="AE153">
        <v>22.259000000000004</v>
      </c>
      <c r="AF153">
        <v>0.29386131725482928</v>
      </c>
      <c r="AG153" s="34">
        <v>22.55286131725483</v>
      </c>
      <c r="AH153" s="34">
        <v>22.290248538055369</v>
      </c>
      <c r="AJ153">
        <v>53.065999999999995</v>
      </c>
      <c r="AK153">
        <v>0.70057256217461561</v>
      </c>
      <c r="AL153" s="34">
        <v>53.766572562174609</v>
      </c>
      <c r="AM153" s="34">
        <v>53.140497278424284</v>
      </c>
      <c r="AN153">
        <v>3.64</v>
      </c>
      <c r="AO153">
        <v>4.8054952819424887E-2</v>
      </c>
      <c r="AP153" s="34">
        <v>3.6880549528194249</v>
      </c>
      <c r="AQ153" s="34">
        <v>3.6451100533951006</v>
      </c>
      <c r="AR153">
        <v>265.60099999999994</v>
      </c>
      <c r="AS153">
        <v>3.5064405285143039</v>
      </c>
      <c r="AT153" s="34">
        <v>269.10744052851425</v>
      </c>
      <c r="AU153" s="34">
        <v>265.97386683840438</v>
      </c>
      <c r="AV153">
        <v>24.809000000000001</v>
      </c>
      <c r="AW153">
        <v>0.32752618804865719</v>
      </c>
      <c r="AX153" s="34">
        <v>25.136526188048659</v>
      </c>
      <c r="AY153" s="34">
        <v>24.843828383153589</v>
      </c>
      <c r="AZ153">
        <v>180.59800000000001</v>
      </c>
      <c r="BA153">
        <v>2.3842385629896969</v>
      </c>
      <c r="BB153" s="34">
        <v>182.98223856298972</v>
      </c>
      <c r="BC153" s="34">
        <v>180.85153445688147</v>
      </c>
      <c r="BD153">
        <v>104.449</v>
      </c>
      <c r="BE153">
        <v>1.3789263096253048</v>
      </c>
      <c r="BF153" s="34">
        <v>105.8279263096253</v>
      </c>
      <c r="BG153" s="34">
        <v>104.59563185908375</v>
      </c>
      <c r="BH153">
        <v>632.1629999999999</v>
      </c>
      <c r="BI153">
        <v>8.3457591041720036</v>
      </c>
      <c r="BJ153" s="34">
        <v>640.50875910417199</v>
      </c>
      <c r="BK153" s="34">
        <v>633.05046886934258</v>
      </c>
      <c r="BM153">
        <v>58.846999999999994</v>
      </c>
      <c r="BN153">
        <v>0.77689280455074072</v>
      </c>
      <c r="BO153">
        <v>59.623892804550735</v>
      </c>
      <c r="BP153">
        <v>58.929612997841062</v>
      </c>
      <c r="BQ153">
        <v>4.0940000000000003</v>
      </c>
      <c r="BR153">
        <v>5.4048620011737769E-2</v>
      </c>
      <c r="BS153">
        <v>4.1480486200117381</v>
      </c>
      <c r="BT153">
        <v>4.0997474062086656</v>
      </c>
      <c r="BU153">
        <v>279.00699999999995</v>
      </c>
      <c r="BV153">
        <v>3.6834253355190318</v>
      </c>
      <c r="BW153">
        <v>282.69042533551897</v>
      </c>
      <c r="BX153">
        <v>279.39868699659525</v>
      </c>
      <c r="BY153">
        <v>25.964000000000002</v>
      </c>
      <c r="BZ153">
        <v>0.34277439423174394</v>
      </c>
      <c r="CA153">
        <v>26.306774394231745</v>
      </c>
      <c r="CB153">
        <v>26.000449842403956</v>
      </c>
      <c r="CC153">
        <v>180.59800000000001</v>
      </c>
      <c r="CD153">
        <v>2.3842385629896969</v>
      </c>
      <c r="CE153">
        <v>182.98223856298972</v>
      </c>
      <c r="CF153">
        <v>180.85153445688147</v>
      </c>
      <c r="CG153">
        <v>105.91199999999999</v>
      </c>
      <c r="CH153">
        <v>1.3982407041238814</v>
      </c>
      <c r="CI153">
        <v>107.31024070412387</v>
      </c>
      <c r="CJ153">
        <v>106.06068570746756</v>
      </c>
      <c r="CK153">
        <v>654.42199999999991</v>
      </c>
      <c r="CL153">
        <v>8.6396204214268337</v>
      </c>
      <c r="CM153">
        <v>663.06162042142682</v>
      </c>
      <c r="CN153">
        <v>655.34071740739796</v>
      </c>
    </row>
    <row r="154" spans="1:92" x14ac:dyDescent="0.3">
      <c r="A154" s="18">
        <v>45357</v>
      </c>
      <c r="B154" s="2">
        <v>22</v>
      </c>
      <c r="C154" s="2" t="s">
        <v>178</v>
      </c>
      <c r="D154" s="9">
        <v>19.402851999999999</v>
      </c>
      <c r="E154">
        <v>1.2148459E-2</v>
      </c>
      <c r="G154">
        <v>5.5459999999999994</v>
      </c>
      <c r="H154">
        <v>7.9981873721751154E-2</v>
      </c>
      <c r="I154" s="34">
        <v>5.6259818737217504</v>
      </c>
      <c r="J154" s="34">
        <v>5.5576348635940986</v>
      </c>
      <c r="K154">
        <v>0.39699999999999996</v>
      </c>
      <c r="L154">
        <v>5.7253523021159767E-3</v>
      </c>
      <c r="M154" s="34">
        <v>0.40272535230211592</v>
      </c>
      <c r="N154" s="34">
        <v>0.39783285987141309</v>
      </c>
      <c r="O154">
        <v>13.138</v>
      </c>
      <c r="P154">
        <v>0.18947022303576755</v>
      </c>
      <c r="Q154" s="34">
        <v>13.327470223035768</v>
      </c>
      <c r="R154" s="34">
        <v>13.165561997457496</v>
      </c>
      <c r="S154">
        <v>1.1459999999999999</v>
      </c>
      <c r="T154">
        <v>1.6527087501825969E-2</v>
      </c>
      <c r="U154" s="34">
        <v>1.1625270875018259</v>
      </c>
      <c r="V154" s="34">
        <v>1.1484041748429206</v>
      </c>
      <c r="W154">
        <v>0</v>
      </c>
      <c r="X154">
        <v>0</v>
      </c>
      <c r="Y154" s="34">
        <v>0</v>
      </c>
      <c r="Z154" s="34">
        <v>0</v>
      </c>
      <c r="AA154">
        <v>1.411</v>
      </c>
      <c r="AB154">
        <v>2.0348796217344197E-2</v>
      </c>
      <c r="AC154" s="34">
        <v>1.4313487962173441</v>
      </c>
      <c r="AD154" s="34">
        <v>1.4139601140517983</v>
      </c>
      <c r="AE154">
        <v>21.638000000000002</v>
      </c>
      <c r="AF154">
        <v>0.31205333277880487</v>
      </c>
      <c r="AG154" s="34">
        <v>21.950053332778801</v>
      </c>
      <c r="AH154" s="34">
        <v>21.683394009817725</v>
      </c>
      <c r="AJ154">
        <v>50.92199999999999</v>
      </c>
      <c r="AK154">
        <v>0.7343737781570524</v>
      </c>
      <c r="AL154" s="34">
        <v>51.65637377815704</v>
      </c>
      <c r="AM154" s="34">
        <v>51.028828439224419</v>
      </c>
      <c r="AN154">
        <v>3.2940000000000005</v>
      </c>
      <c r="AO154">
        <v>4.7504560411007646E-2</v>
      </c>
      <c r="AP154" s="34">
        <v>3.3415045604110083</v>
      </c>
      <c r="AQ154" s="34">
        <v>3.3009104292605418</v>
      </c>
      <c r="AR154">
        <v>258.93100000000004</v>
      </c>
      <c r="AS154">
        <v>3.7341843751616941</v>
      </c>
      <c r="AT154" s="34">
        <v>262.66518437516174</v>
      </c>
      <c r="AU154" s="34">
        <v>259.47420715205266</v>
      </c>
      <c r="AV154">
        <v>24.652000000000008</v>
      </c>
      <c r="AW154">
        <v>0.35551986133945374</v>
      </c>
      <c r="AX154" s="34">
        <v>25.00751986133946</v>
      </c>
      <c r="AY154" s="34">
        <v>24.703717031612292</v>
      </c>
      <c r="AZ154">
        <v>178.64000000000001</v>
      </c>
      <c r="BA154">
        <v>2.576264320528963</v>
      </c>
      <c r="BB154" s="34">
        <v>181.21626432052898</v>
      </c>
      <c r="BC154" s="34">
        <v>179.01476596329786</v>
      </c>
      <c r="BD154">
        <v>105.36000000000001</v>
      </c>
      <c r="BE154">
        <v>1.5194536991207543</v>
      </c>
      <c r="BF154" s="34">
        <v>106.87945369912077</v>
      </c>
      <c r="BG154" s="34">
        <v>105.58103303791459</v>
      </c>
      <c r="BH154">
        <v>621.79900000000009</v>
      </c>
      <c r="BI154">
        <v>8.9673005947189264</v>
      </c>
      <c r="BJ154" s="34">
        <v>630.76630059471893</v>
      </c>
      <c r="BK154" s="34">
        <v>623.10346205336248</v>
      </c>
      <c r="BM154">
        <v>56.467999999999989</v>
      </c>
      <c r="BN154">
        <v>0.81435565187880354</v>
      </c>
      <c r="BO154">
        <v>57.282355651878788</v>
      </c>
      <c r="BP154">
        <v>56.586463302818515</v>
      </c>
      <c r="BQ154">
        <v>3.6910000000000003</v>
      </c>
      <c r="BR154">
        <v>5.322991271312362E-2</v>
      </c>
      <c r="BS154">
        <v>3.7442299127131244</v>
      </c>
      <c r="BT154">
        <v>3.6987432891319547</v>
      </c>
      <c r="BU154">
        <v>272.06900000000002</v>
      </c>
      <c r="BV154">
        <v>3.9236545981974618</v>
      </c>
      <c r="BW154">
        <v>275.99265459819753</v>
      </c>
      <c r="BX154">
        <v>272.63976914951013</v>
      </c>
      <c r="BY154">
        <v>25.798000000000009</v>
      </c>
      <c r="BZ154">
        <v>0.3720469488412797</v>
      </c>
      <c r="CA154">
        <v>26.170046948841286</v>
      </c>
      <c r="CB154">
        <v>25.852121206455212</v>
      </c>
      <c r="CC154">
        <v>178.64000000000001</v>
      </c>
      <c r="CD154">
        <v>2.576264320528963</v>
      </c>
      <c r="CE154">
        <v>181.21626432052898</v>
      </c>
      <c r="CF154">
        <v>179.01476596329786</v>
      </c>
      <c r="CG154">
        <v>106.77100000000002</v>
      </c>
      <c r="CH154">
        <v>1.5398024953380984</v>
      </c>
      <c r="CI154">
        <v>108.31080249533812</v>
      </c>
      <c r="CJ154">
        <v>106.9949931519664</v>
      </c>
      <c r="CK154">
        <v>643.43700000000013</v>
      </c>
      <c r="CL154">
        <v>9.2793539274977306</v>
      </c>
      <c r="CM154">
        <v>652.71635392749772</v>
      </c>
      <c r="CN154">
        <v>644.78685606318015</v>
      </c>
    </row>
    <row r="155" spans="1:92" x14ac:dyDescent="0.3">
      <c r="A155" s="18">
        <v>45357</v>
      </c>
      <c r="B155" s="2">
        <v>23</v>
      </c>
      <c r="C155" s="2" t="s">
        <v>178</v>
      </c>
      <c r="D155" s="9">
        <v>18.859521999999998</v>
      </c>
      <c r="E155">
        <v>1.2565435E-2</v>
      </c>
      <c r="G155">
        <v>5.6070000000000002</v>
      </c>
      <c r="H155">
        <v>8.7918820054014843E-2</v>
      </c>
      <c r="I155" s="34">
        <v>5.6949188200540153</v>
      </c>
      <c r="J155" s="34">
        <v>5.6233596877903498</v>
      </c>
      <c r="K155">
        <v>0.40699999999999997</v>
      </c>
      <c r="L155">
        <v>6.3818369470276508E-3</v>
      </c>
      <c r="M155" s="34">
        <v>0.41338183694702763</v>
      </c>
      <c r="N155" s="34">
        <v>0.4081875143446892</v>
      </c>
      <c r="O155">
        <v>13.059999999999999</v>
      </c>
      <c r="P155">
        <v>0.20478326911101014</v>
      </c>
      <c r="Q155" s="34">
        <v>13.264783269111009</v>
      </c>
      <c r="R155" s="34">
        <v>13.098105497153908</v>
      </c>
      <c r="S155">
        <v>1.143</v>
      </c>
      <c r="T155">
        <v>1.7922456094478147E-2</v>
      </c>
      <c r="U155" s="34">
        <v>1.1609224560944782</v>
      </c>
      <c r="V155" s="34">
        <v>1.1463349604323827</v>
      </c>
      <c r="W155">
        <v>0</v>
      </c>
      <c r="X155">
        <v>0</v>
      </c>
      <c r="Y155" s="34">
        <v>0</v>
      </c>
      <c r="Z155" s="34">
        <v>0</v>
      </c>
      <c r="AA155">
        <v>1.381</v>
      </c>
      <c r="AB155">
        <v>2.1654341090528714E-2</v>
      </c>
      <c r="AC155" s="34">
        <v>1.4026543410905288</v>
      </c>
      <c r="AD155" s="34">
        <v>1.3850293791400881</v>
      </c>
      <c r="AE155">
        <v>21.597999999999999</v>
      </c>
      <c r="AF155">
        <v>0.33866072329705948</v>
      </c>
      <c r="AG155" s="34">
        <v>21.936660723297059</v>
      </c>
      <c r="AH155" s="34">
        <v>21.66101703886142</v>
      </c>
      <c r="AJ155">
        <v>48.969999999999992</v>
      </c>
      <c r="AK155">
        <v>0.76785885822099276</v>
      </c>
      <c r="AL155" s="34">
        <v>49.737858858220982</v>
      </c>
      <c r="AM155" s="34">
        <v>49.112881025698833</v>
      </c>
      <c r="AN155">
        <v>3.242</v>
      </c>
      <c r="AO155">
        <v>5.0835172929394705E-2</v>
      </c>
      <c r="AP155" s="34">
        <v>3.2928351729293945</v>
      </c>
      <c r="AQ155" s="34">
        <v>3.2514592665982365</v>
      </c>
      <c r="AR155">
        <v>252.23599999999988</v>
      </c>
      <c r="AS155">
        <v>3.9551081674950024</v>
      </c>
      <c r="AT155" s="34">
        <v>256.19110816749486</v>
      </c>
      <c r="AU155" s="34">
        <v>252.97195545023826</v>
      </c>
      <c r="AV155">
        <v>23.912000000000003</v>
      </c>
      <c r="AW155">
        <v>0.3749446807796688</v>
      </c>
      <c r="AX155" s="34">
        <v>24.286944680779673</v>
      </c>
      <c r="AY155" s="34">
        <v>23.981768656044743</v>
      </c>
      <c r="AZ155">
        <v>169.714</v>
      </c>
      <c r="BA155">
        <v>2.6611476059652355</v>
      </c>
      <c r="BB155" s="34">
        <v>172.37514760596522</v>
      </c>
      <c r="BC155" s="34">
        <v>170.20917889310707</v>
      </c>
      <c r="BD155">
        <v>100.03599999999999</v>
      </c>
      <c r="BE155">
        <v>1.5685833927097248</v>
      </c>
      <c r="BF155" s="34">
        <v>101.60458339270971</v>
      </c>
      <c r="BG155" s="34">
        <v>100.32787760438654</v>
      </c>
      <c r="BH155">
        <v>598.10999999999979</v>
      </c>
      <c r="BI155">
        <v>9.3784778781000178</v>
      </c>
      <c r="BJ155" s="34">
        <v>607.48847787809996</v>
      </c>
      <c r="BK155" s="34">
        <v>599.85512089607369</v>
      </c>
      <c r="BM155">
        <v>54.576999999999991</v>
      </c>
      <c r="BN155">
        <v>0.85577767827500761</v>
      </c>
      <c r="BO155">
        <v>55.432777678274995</v>
      </c>
      <c r="BP155">
        <v>54.736240713489181</v>
      </c>
      <c r="BQ155">
        <v>3.649</v>
      </c>
      <c r="BR155">
        <v>5.7217009876422358E-2</v>
      </c>
      <c r="BS155">
        <v>3.706217009876422</v>
      </c>
      <c r="BT155">
        <v>3.6596467809429258</v>
      </c>
      <c r="BU155">
        <v>265.29599999999988</v>
      </c>
      <c r="BV155">
        <v>4.1598914366060127</v>
      </c>
      <c r="BW155">
        <v>269.4558914366059</v>
      </c>
      <c r="BX155">
        <v>266.07006094739216</v>
      </c>
      <c r="BY155">
        <v>25.055000000000003</v>
      </c>
      <c r="BZ155">
        <v>0.39286713687414693</v>
      </c>
      <c r="CA155">
        <v>25.447867136874152</v>
      </c>
      <c r="CB155">
        <v>25.128103616477127</v>
      </c>
      <c r="CC155">
        <v>169.714</v>
      </c>
      <c r="CD155">
        <v>2.6611476059652355</v>
      </c>
      <c r="CE155">
        <v>172.37514760596522</v>
      </c>
      <c r="CF155">
        <v>170.20917889310707</v>
      </c>
      <c r="CG155">
        <v>101.41699999999999</v>
      </c>
      <c r="CH155">
        <v>1.5902377338002536</v>
      </c>
      <c r="CI155">
        <v>103.00723773380024</v>
      </c>
      <c r="CJ155">
        <v>101.71290698352664</v>
      </c>
      <c r="CK155">
        <v>619.70799999999974</v>
      </c>
      <c r="CL155">
        <v>9.7171386013970764</v>
      </c>
      <c r="CM155">
        <v>629.42513860139707</v>
      </c>
      <c r="CN155">
        <v>621.51613793493516</v>
      </c>
    </row>
    <row r="156" spans="1:92" x14ac:dyDescent="0.3">
      <c r="A156" s="18">
        <v>45357</v>
      </c>
      <c r="B156" s="2">
        <v>24</v>
      </c>
      <c r="C156" s="2" t="s">
        <v>23</v>
      </c>
      <c r="D156" s="9">
        <v>20.542612999999999</v>
      </c>
      <c r="E156">
        <v>1.2504171999999999E-2</v>
      </c>
      <c r="G156">
        <v>5.6609999999999996</v>
      </c>
      <c r="H156">
        <v>9.6924470456895534E-2</v>
      </c>
      <c r="I156" s="34">
        <v>5.7579244704568948</v>
      </c>
      <c r="J156" s="34">
        <v>5.6859263925152934</v>
      </c>
      <c r="K156">
        <v>0.41399999999999998</v>
      </c>
      <c r="L156">
        <v>7.0882760588508661E-3</v>
      </c>
      <c r="M156" s="34">
        <v>0.42108827605885085</v>
      </c>
      <c r="N156" s="34">
        <v>0.41582291582782749</v>
      </c>
      <c r="O156">
        <v>12.722999999999999</v>
      </c>
      <c r="P156">
        <v>0.21783607801149651</v>
      </c>
      <c r="Q156" s="34">
        <v>12.940836078011495</v>
      </c>
      <c r="R156" s="34">
        <v>12.779021637868235</v>
      </c>
      <c r="S156">
        <v>1.1359999999999999</v>
      </c>
      <c r="T156">
        <v>1.9449955562450685E-2</v>
      </c>
      <c r="U156" s="34">
        <v>1.1554499555624507</v>
      </c>
      <c r="V156" s="34">
        <v>1.1410020105807055</v>
      </c>
      <c r="W156">
        <v>0</v>
      </c>
      <c r="X156">
        <v>0</v>
      </c>
      <c r="Y156" s="34">
        <v>0</v>
      </c>
      <c r="Z156" s="34">
        <v>0</v>
      </c>
      <c r="AA156">
        <v>1.2989999999999999</v>
      </c>
      <c r="AB156">
        <v>2.2240750242626266E-2</v>
      </c>
      <c r="AC156" s="34">
        <v>1.3212407502426262</v>
      </c>
      <c r="AD156" s="34">
        <v>1.3047197286481833</v>
      </c>
      <c r="AE156">
        <v>21.232999999999997</v>
      </c>
      <c r="AF156">
        <v>0.36353953033231989</v>
      </c>
      <c r="AG156" s="34">
        <v>21.596539530332315</v>
      </c>
      <c r="AH156" s="34">
        <v>21.326492685440247</v>
      </c>
      <c r="AJ156">
        <v>46.625000000000014</v>
      </c>
      <c r="AK156">
        <v>0.79828712860850659</v>
      </c>
      <c r="AL156" s="34">
        <v>47.423287128608521</v>
      </c>
      <c r="AM156" s="34">
        <v>46.830298189547015</v>
      </c>
      <c r="AN156">
        <v>3.2969999999999997</v>
      </c>
      <c r="AO156">
        <v>5.6449386874471742E-2</v>
      </c>
      <c r="AP156" s="34">
        <v>3.3534493868744715</v>
      </c>
      <c r="AQ156" s="34">
        <v>3.3115172789476985</v>
      </c>
      <c r="AR156">
        <v>248.46000000000004</v>
      </c>
      <c r="AS156">
        <v>4.2539929216958603</v>
      </c>
      <c r="AT156" s="34">
        <v>252.7139929216959</v>
      </c>
      <c r="AU156" s="34">
        <v>249.55401368739624</v>
      </c>
      <c r="AV156">
        <v>23.406999999999996</v>
      </c>
      <c r="AW156">
        <v>0.40076154036116474</v>
      </c>
      <c r="AX156" s="34">
        <v>23.80776154036116</v>
      </c>
      <c r="AY156" s="34">
        <v>23.510065195125499</v>
      </c>
      <c r="AZ156">
        <v>167.102</v>
      </c>
      <c r="BA156">
        <v>2.8610268260533753</v>
      </c>
      <c r="BB156" s="34">
        <v>169.96302682605338</v>
      </c>
      <c r="BC156" s="34">
        <v>167.83777990497981</v>
      </c>
      <c r="BD156">
        <v>101.33699999999999</v>
      </c>
      <c r="BE156">
        <v>1.7350353405211838</v>
      </c>
      <c r="BF156" s="34">
        <v>103.07203534052117</v>
      </c>
      <c r="BG156" s="34">
        <v>101.78320488223322</v>
      </c>
      <c r="BH156">
        <v>590.22800000000007</v>
      </c>
      <c r="BI156">
        <v>10.105553144114563</v>
      </c>
      <c r="BJ156" s="34">
        <v>600.33355314411472</v>
      </c>
      <c r="BK156" s="34">
        <v>592.8268791382294</v>
      </c>
      <c r="BM156">
        <v>52.286000000000016</v>
      </c>
      <c r="BN156">
        <v>0.89521159906540215</v>
      </c>
      <c r="BO156">
        <v>53.181211599065414</v>
      </c>
      <c r="BP156">
        <v>52.516224582062307</v>
      </c>
      <c r="BQ156">
        <v>3.7109999999999999</v>
      </c>
      <c r="BR156">
        <v>6.3537662933322608E-2</v>
      </c>
      <c r="BS156">
        <v>3.7745376629333225</v>
      </c>
      <c r="BT156">
        <v>3.7273401947755262</v>
      </c>
      <c r="BU156">
        <v>261.18300000000005</v>
      </c>
      <c r="BV156">
        <v>4.4718289997073573</v>
      </c>
      <c r="BW156">
        <v>265.65482899970738</v>
      </c>
      <c r="BX156">
        <v>262.33303532526446</v>
      </c>
      <c r="BY156">
        <v>24.542999999999996</v>
      </c>
      <c r="BZ156">
        <v>0.4202114959236154</v>
      </c>
      <c r="CA156">
        <v>24.963211495923609</v>
      </c>
      <c r="CB156">
        <v>24.651067205706205</v>
      </c>
      <c r="CC156">
        <v>167.102</v>
      </c>
      <c r="CD156">
        <v>2.8610268260533753</v>
      </c>
      <c r="CE156">
        <v>169.96302682605338</v>
      </c>
      <c r="CF156">
        <v>167.83777990497981</v>
      </c>
      <c r="CG156">
        <v>102.636</v>
      </c>
      <c r="CH156">
        <v>1.7572760907638101</v>
      </c>
      <c r="CI156">
        <v>104.39327609076379</v>
      </c>
      <c r="CJ156">
        <v>103.0879246108814</v>
      </c>
      <c r="CK156">
        <v>611.46100000000001</v>
      </c>
      <c r="CL156">
        <v>10.469092674446882</v>
      </c>
      <c r="CM156">
        <v>621.930092674447</v>
      </c>
      <c r="CN156">
        <v>614.15337182366966</v>
      </c>
    </row>
    <row r="157" spans="1:92" x14ac:dyDescent="0.3">
      <c r="A157" s="18">
        <v>45358</v>
      </c>
      <c r="B157" s="2">
        <v>1</v>
      </c>
      <c r="C157" s="2" t="s">
        <v>23</v>
      </c>
      <c r="D157" s="9">
        <v>15.166003</v>
      </c>
      <c r="E157">
        <v>1.2146356000000001E-2</v>
      </c>
      <c r="G157">
        <v>5.343</v>
      </c>
      <c r="H157">
        <v>9.3701311308569901E-2</v>
      </c>
      <c r="I157" s="34">
        <v>5.4367013113085703</v>
      </c>
      <c r="J157" s="34">
        <v>5.3706652017157497</v>
      </c>
      <c r="K157">
        <v>0.40799999999999997</v>
      </c>
      <c r="L157">
        <v>7.1551815485488531E-3</v>
      </c>
      <c r="M157" s="34">
        <v>0.4151551815485488</v>
      </c>
      <c r="N157" s="34">
        <v>0.41011255891821546</v>
      </c>
      <c r="O157">
        <v>12.3</v>
      </c>
      <c r="P157">
        <v>0.21570767903713456</v>
      </c>
      <c r="Q157" s="34">
        <v>12.515707679037135</v>
      </c>
      <c r="R157" s="34">
        <v>12.363687437975615</v>
      </c>
      <c r="S157">
        <v>1.24</v>
      </c>
      <c r="T157">
        <v>2.1746140000491614E-2</v>
      </c>
      <c r="U157" s="34">
        <v>1.2617461400004917</v>
      </c>
      <c r="V157" s="34">
        <v>1.2464205222024198</v>
      </c>
      <c r="W157">
        <v>0</v>
      </c>
      <c r="X157">
        <v>0</v>
      </c>
      <c r="Y157" s="34">
        <v>0</v>
      </c>
      <c r="Z157" s="34">
        <v>0</v>
      </c>
      <c r="AA157">
        <v>1.272</v>
      </c>
      <c r="AB157">
        <v>2.2307330710181719E-2</v>
      </c>
      <c r="AC157" s="34">
        <v>1.2943073307101818</v>
      </c>
      <c r="AD157" s="34">
        <v>1.2785862130979662</v>
      </c>
      <c r="AE157">
        <v>20.562999999999999</v>
      </c>
      <c r="AF157">
        <v>0.36061764260492668</v>
      </c>
      <c r="AG157" s="34">
        <v>20.923617642604931</v>
      </c>
      <c r="AH157" s="34">
        <v>20.669471933909968</v>
      </c>
      <c r="AJ157">
        <v>45.467000000000013</v>
      </c>
      <c r="AK157">
        <v>0.79736431242125194</v>
      </c>
      <c r="AL157" s="34">
        <v>46.264364312421264</v>
      </c>
      <c r="AM157" s="34">
        <v>45.702420873368901</v>
      </c>
      <c r="AN157">
        <v>3.0270000000000001</v>
      </c>
      <c r="AO157">
        <v>5.3085133694748481E-2</v>
      </c>
      <c r="AP157" s="34">
        <v>3.0800851336947486</v>
      </c>
      <c r="AQ157" s="34">
        <v>3.0426733231505847</v>
      </c>
      <c r="AR157">
        <v>243.21600000000001</v>
      </c>
      <c r="AS157">
        <v>4.2653299889996523</v>
      </c>
      <c r="AT157" s="34">
        <v>247.48132998899965</v>
      </c>
      <c r="AU157" s="34">
        <v>244.47533365159978</v>
      </c>
      <c r="AV157">
        <v>24.155999999999999</v>
      </c>
      <c r="AW157">
        <v>0.4236288369773189</v>
      </c>
      <c r="AX157" s="34">
        <v>24.579628836977317</v>
      </c>
      <c r="AY157" s="34">
        <v>24.281075914775524</v>
      </c>
      <c r="AZ157">
        <v>163.173</v>
      </c>
      <c r="BA157">
        <v>2.8615991147582402</v>
      </c>
      <c r="BB157" s="34">
        <v>166.03459911475824</v>
      </c>
      <c r="BC157" s="34">
        <v>164.0178837655931</v>
      </c>
      <c r="BD157">
        <v>102.36399999999999</v>
      </c>
      <c r="BE157">
        <v>1.795178931459938</v>
      </c>
      <c r="BF157" s="34">
        <v>104.15917893145993</v>
      </c>
      <c r="BG157" s="34">
        <v>102.89402446349072</v>
      </c>
      <c r="BH157">
        <v>581.40300000000002</v>
      </c>
      <c r="BI157">
        <v>10.196186318311151</v>
      </c>
      <c r="BJ157" s="34">
        <v>591.59918631831113</v>
      </c>
      <c r="BK157" s="34">
        <v>584.41341199197859</v>
      </c>
      <c r="BM157">
        <v>50.810000000000016</v>
      </c>
      <c r="BN157">
        <v>0.89106562372982179</v>
      </c>
      <c r="BO157">
        <v>51.701065623729832</v>
      </c>
      <c r="BP157">
        <v>51.073086075084653</v>
      </c>
      <c r="BQ157">
        <v>3.4350000000000001</v>
      </c>
      <c r="BR157">
        <v>6.0240315243297336E-2</v>
      </c>
      <c r="BS157">
        <v>3.4952403152432971</v>
      </c>
      <c r="BT157">
        <v>3.4527858820688002</v>
      </c>
      <c r="BU157">
        <v>255.51600000000002</v>
      </c>
      <c r="BV157">
        <v>4.4810376680367865</v>
      </c>
      <c r="BW157">
        <v>259.9970376680368</v>
      </c>
      <c r="BX157">
        <v>256.8390210895754</v>
      </c>
      <c r="BY157">
        <v>25.395999999999997</v>
      </c>
      <c r="BZ157">
        <v>0.44537497697781053</v>
      </c>
      <c r="CA157">
        <v>25.841374976977811</v>
      </c>
      <c r="CB157">
        <v>25.527496436977945</v>
      </c>
      <c r="CC157">
        <v>163.173</v>
      </c>
      <c r="CD157">
        <v>2.8615991147582402</v>
      </c>
      <c r="CE157">
        <v>166.03459911475824</v>
      </c>
      <c r="CF157">
        <v>164.0178837655931</v>
      </c>
      <c r="CG157">
        <v>103.636</v>
      </c>
      <c r="CH157">
        <v>1.8174862621701198</v>
      </c>
      <c r="CI157">
        <v>105.45348626217012</v>
      </c>
      <c r="CJ157">
        <v>104.17261067658869</v>
      </c>
      <c r="CK157">
        <v>601.96600000000001</v>
      </c>
      <c r="CL157">
        <v>10.556803960916078</v>
      </c>
      <c r="CM157">
        <v>612.52280396091601</v>
      </c>
      <c r="CN157">
        <v>605.08288392588861</v>
      </c>
    </row>
    <row r="158" spans="1:92" x14ac:dyDescent="0.3">
      <c r="A158" s="18">
        <v>45358</v>
      </c>
      <c r="B158" s="2">
        <v>2</v>
      </c>
      <c r="C158" s="2" t="s">
        <v>23</v>
      </c>
      <c r="D158" s="9">
        <v>15.693391999999999</v>
      </c>
      <c r="E158">
        <v>1.1924407999999999E-2</v>
      </c>
      <c r="G158">
        <v>5.3540000000000001</v>
      </c>
      <c r="H158">
        <v>0.10580629035654589</v>
      </c>
      <c r="I158" s="34">
        <v>5.4598062903565463</v>
      </c>
      <c r="J158" s="34">
        <v>5.394701332549368</v>
      </c>
      <c r="K158">
        <v>0.41299999999999998</v>
      </c>
      <c r="L158">
        <v>8.1617478366181277E-3</v>
      </c>
      <c r="M158" s="34">
        <v>0.42116174783661808</v>
      </c>
      <c r="N158" s="34">
        <v>0.41613964332142112</v>
      </c>
      <c r="O158">
        <v>12.093</v>
      </c>
      <c r="P158">
        <v>0.2389830910126465</v>
      </c>
      <c r="Q158" s="34">
        <v>12.331983091012647</v>
      </c>
      <c r="R158" s="34">
        <v>12.18493149318631</v>
      </c>
      <c r="S158">
        <v>1.256</v>
      </c>
      <c r="T158">
        <v>2.4821199231942776E-2</v>
      </c>
      <c r="U158" s="34">
        <v>1.2808211992319427</v>
      </c>
      <c r="V158" s="34">
        <v>1.2655481646772517</v>
      </c>
      <c r="W158">
        <v>0</v>
      </c>
      <c r="X158">
        <v>0</v>
      </c>
      <c r="Y158" s="34">
        <v>0</v>
      </c>
      <c r="Z158" s="34">
        <v>0</v>
      </c>
      <c r="AA158">
        <v>1.294</v>
      </c>
      <c r="AB158">
        <v>2.5572159081316846E-2</v>
      </c>
      <c r="AC158" s="34">
        <v>1.319572159081317</v>
      </c>
      <c r="AD158" s="34">
        <v>1.3038370422709904</v>
      </c>
      <c r="AE158">
        <v>20.41</v>
      </c>
      <c r="AF158">
        <v>0.40334448751907009</v>
      </c>
      <c r="AG158" s="34">
        <v>20.813344487519075</v>
      </c>
      <c r="AH158" s="34">
        <v>20.565157676005345</v>
      </c>
      <c r="AJ158">
        <v>44.562999999999995</v>
      </c>
      <c r="AK158">
        <v>0.88065852020148561</v>
      </c>
      <c r="AL158" s="34">
        <v>45.443658520201481</v>
      </c>
      <c r="AM158" s="34">
        <v>44.901769794993918</v>
      </c>
      <c r="AN158">
        <v>2.9940000000000002</v>
      </c>
      <c r="AO158">
        <v>5.9167731290156594E-2</v>
      </c>
      <c r="AP158" s="34">
        <v>3.0531677312901566</v>
      </c>
      <c r="AQ158" s="34">
        <v>3.0167605135698183</v>
      </c>
      <c r="AR158">
        <v>242.26199999999994</v>
      </c>
      <c r="AS158">
        <v>4.7876061849752549</v>
      </c>
      <c r="AT158" s="34">
        <v>247.0496061849752</v>
      </c>
      <c r="AU158" s="34">
        <v>244.10368588458621</v>
      </c>
      <c r="AV158">
        <v>24.663999999999998</v>
      </c>
      <c r="AW158">
        <v>0.48741246644636677</v>
      </c>
      <c r="AX158" s="34">
        <v>25.151412466446363</v>
      </c>
      <c r="AY158" s="34">
        <v>24.851496762420169</v>
      </c>
      <c r="AZ158">
        <v>176.02799999999999</v>
      </c>
      <c r="BA158">
        <v>3.4786831675162606</v>
      </c>
      <c r="BB158" s="34">
        <v>179.50668316751626</v>
      </c>
      <c r="BC158" s="34">
        <v>177.36617223870005</v>
      </c>
      <c r="BD158">
        <v>99.179999999999993</v>
      </c>
      <c r="BE158">
        <v>1.9600052068663092</v>
      </c>
      <c r="BF158" s="34">
        <v>101.14000520686631</v>
      </c>
      <c r="BG158" s="34">
        <v>99.933970519657507</v>
      </c>
      <c r="BH158">
        <v>589.69099999999992</v>
      </c>
      <c r="BI158">
        <v>11.653533277295834</v>
      </c>
      <c r="BJ158" s="34">
        <v>601.3445332772958</v>
      </c>
      <c r="BK158" s="34">
        <v>594.17385571392765</v>
      </c>
      <c r="BM158">
        <v>49.916999999999994</v>
      </c>
      <c r="BN158">
        <v>0.98646481055803148</v>
      </c>
      <c r="BO158">
        <v>50.903464810558027</v>
      </c>
      <c r="BP158">
        <v>50.296471127543285</v>
      </c>
      <c r="BQ158">
        <v>3.407</v>
      </c>
      <c r="BR158">
        <v>6.7329479126774727E-2</v>
      </c>
      <c r="BS158">
        <v>3.4743294791267747</v>
      </c>
      <c r="BT158">
        <v>3.4329001568912396</v>
      </c>
      <c r="BU158">
        <v>254.35499999999993</v>
      </c>
      <c r="BV158">
        <v>5.0265892759879014</v>
      </c>
      <c r="BW158">
        <v>259.38158927598784</v>
      </c>
      <c r="BX158">
        <v>256.28861737777254</v>
      </c>
      <c r="BY158">
        <v>25.919999999999998</v>
      </c>
      <c r="BZ158">
        <v>0.51223366567830952</v>
      </c>
      <c r="CA158">
        <v>26.432233665678307</v>
      </c>
      <c r="CB158">
        <v>26.117044927097421</v>
      </c>
      <c r="CC158">
        <v>176.02799999999999</v>
      </c>
      <c r="CD158">
        <v>3.4786831675162606</v>
      </c>
      <c r="CE158">
        <v>179.50668316751626</v>
      </c>
      <c r="CF158">
        <v>177.36617223870005</v>
      </c>
      <c r="CG158">
        <v>100.47399999999999</v>
      </c>
      <c r="CH158">
        <v>1.9855773659476261</v>
      </c>
      <c r="CI158">
        <v>102.45957736594762</v>
      </c>
      <c r="CJ158">
        <v>101.23780756192849</v>
      </c>
      <c r="CK158">
        <v>610.10099999999989</v>
      </c>
      <c r="CL158">
        <v>12.056877764814903</v>
      </c>
      <c r="CM158">
        <v>622.15787776481488</v>
      </c>
      <c r="CN158">
        <v>614.73901338993301</v>
      </c>
    </row>
    <row r="159" spans="1:92" x14ac:dyDescent="0.3">
      <c r="A159" s="18">
        <v>45358</v>
      </c>
      <c r="B159" s="2">
        <v>3</v>
      </c>
      <c r="C159" s="2" t="s">
        <v>23</v>
      </c>
      <c r="D159" s="9">
        <v>13.670218999999999</v>
      </c>
      <c r="E159">
        <v>1.1171641E-2</v>
      </c>
      <c r="G159">
        <v>5.3639999999999999</v>
      </c>
      <c r="H159">
        <v>9.9878629004134689E-2</v>
      </c>
      <c r="I159" s="34">
        <v>5.4638786290041343</v>
      </c>
      <c r="J159" s="34">
        <v>5.4028381384933279</v>
      </c>
      <c r="K159">
        <v>0.41699999999999998</v>
      </c>
      <c r="L159">
        <v>7.7646137760485033E-3</v>
      </c>
      <c r="M159" s="34">
        <v>0.42476461377604846</v>
      </c>
      <c r="N159" s="34">
        <v>0.42001929600143878</v>
      </c>
      <c r="O159">
        <v>12.121</v>
      </c>
      <c r="P159">
        <v>0.22569516445919405</v>
      </c>
      <c r="Q159" s="34">
        <v>12.346695164459195</v>
      </c>
      <c r="R159" s="34">
        <v>12.208762318545421</v>
      </c>
      <c r="S159">
        <v>1.276</v>
      </c>
      <c r="T159">
        <v>2.3759345751169999E-2</v>
      </c>
      <c r="U159" s="34">
        <v>1.29975934575117</v>
      </c>
      <c r="V159" s="34">
        <v>1.285238900954043</v>
      </c>
      <c r="W159">
        <v>0</v>
      </c>
      <c r="X159">
        <v>0</v>
      </c>
      <c r="Y159" s="34">
        <v>0</v>
      </c>
      <c r="Z159" s="34">
        <v>0</v>
      </c>
      <c r="AA159">
        <v>1.264</v>
      </c>
      <c r="AB159">
        <v>2.3535903628118245E-2</v>
      </c>
      <c r="AC159" s="34">
        <v>1.2875359036281182</v>
      </c>
      <c r="AD159" s="34">
        <v>1.2731520147381743</v>
      </c>
      <c r="AE159">
        <v>20.442</v>
      </c>
      <c r="AF159">
        <v>0.38063365661866549</v>
      </c>
      <c r="AG159" s="34">
        <v>20.822633656618667</v>
      </c>
      <c r="AH159" s="34">
        <v>20.590010668732404</v>
      </c>
      <c r="AJ159">
        <v>44.347000000000001</v>
      </c>
      <c r="AK159">
        <v>0.82574898591468338</v>
      </c>
      <c r="AL159" s="34">
        <v>45.172748985914687</v>
      </c>
      <c r="AM159" s="34">
        <v>44.668095251260937</v>
      </c>
      <c r="AN159">
        <v>2.9619999999999997</v>
      </c>
      <c r="AO159">
        <v>5.5152964039941639E-2</v>
      </c>
      <c r="AP159" s="34">
        <v>3.0171529640399415</v>
      </c>
      <c r="AQ159" s="34">
        <v>2.9834464142836015</v>
      </c>
      <c r="AR159">
        <v>241.16599999999997</v>
      </c>
      <c r="AS159">
        <v>4.4905535873249711</v>
      </c>
      <c r="AT159" s="34">
        <v>245.65655358732494</v>
      </c>
      <c r="AU159" s="34">
        <v>242.91216676135008</v>
      </c>
      <c r="AV159">
        <v>24.047999999999998</v>
      </c>
      <c r="AW159">
        <v>0.44777801459571798</v>
      </c>
      <c r="AX159" s="34">
        <v>24.495778014595714</v>
      </c>
      <c r="AY159" s="34">
        <v>24.222119976600958</v>
      </c>
      <c r="AZ159">
        <v>179.89599999999999</v>
      </c>
      <c r="BA159">
        <v>3.3496953473765503</v>
      </c>
      <c r="BB159" s="34">
        <v>183.24569534737654</v>
      </c>
      <c r="BC159" s="34">
        <v>181.19854022416027</v>
      </c>
      <c r="BD159">
        <v>98.352000000000004</v>
      </c>
      <c r="BE159">
        <v>1.831331640532188</v>
      </c>
      <c r="BF159" s="34">
        <v>100.18333164053219</v>
      </c>
      <c r="BG159" s="34">
        <v>99.064119425260216</v>
      </c>
      <c r="BH159">
        <v>590.77099999999996</v>
      </c>
      <c r="BI159">
        <v>11.000260539784051</v>
      </c>
      <c r="BJ159" s="34">
        <v>601.77126053978395</v>
      </c>
      <c r="BK159" s="34">
        <v>595.04848805291601</v>
      </c>
      <c r="BM159">
        <v>49.710999999999999</v>
      </c>
      <c r="BN159">
        <v>0.92562761491881806</v>
      </c>
      <c r="BO159">
        <v>50.636627614918822</v>
      </c>
      <c r="BP159">
        <v>50.070933389754266</v>
      </c>
      <c r="BQ159">
        <v>3.3789999999999996</v>
      </c>
      <c r="BR159">
        <v>6.2917577815990139E-2</v>
      </c>
      <c r="BS159">
        <v>3.4419175778159898</v>
      </c>
      <c r="BT159">
        <v>3.4034657102850403</v>
      </c>
      <c r="BU159">
        <v>253.28699999999998</v>
      </c>
      <c r="BV159">
        <v>4.7162487517841649</v>
      </c>
      <c r="BW159">
        <v>258.00324875178416</v>
      </c>
      <c r="BX159">
        <v>255.12092907989549</v>
      </c>
      <c r="BY159">
        <v>25.323999999999998</v>
      </c>
      <c r="BZ159">
        <v>0.47153736034688798</v>
      </c>
      <c r="CA159">
        <v>25.795537360346884</v>
      </c>
      <c r="CB159">
        <v>25.507358877554999</v>
      </c>
      <c r="CC159">
        <v>179.89599999999999</v>
      </c>
      <c r="CD159">
        <v>3.3496953473765503</v>
      </c>
      <c r="CE159">
        <v>183.24569534737654</v>
      </c>
      <c r="CF159">
        <v>181.19854022416027</v>
      </c>
      <c r="CG159">
        <v>99.616</v>
      </c>
      <c r="CH159">
        <v>1.8548675441603062</v>
      </c>
      <c r="CI159">
        <v>101.47086754416031</v>
      </c>
      <c r="CJ159">
        <v>100.33727143999839</v>
      </c>
      <c r="CK159">
        <v>611.21299999999997</v>
      </c>
      <c r="CL159">
        <v>11.380894196402716</v>
      </c>
      <c r="CM159">
        <v>622.59389419640263</v>
      </c>
      <c r="CN159">
        <v>615.63849872164838</v>
      </c>
    </row>
    <row r="160" spans="1:92" x14ac:dyDescent="0.3">
      <c r="A160" s="18">
        <v>45358</v>
      </c>
      <c r="B160" s="2">
        <v>4</v>
      </c>
      <c r="C160" s="2" t="s">
        <v>23</v>
      </c>
      <c r="D160" s="9">
        <v>13.303485</v>
      </c>
      <c r="E160">
        <v>1.1111800999999999E-2</v>
      </c>
      <c r="G160">
        <v>5.3959999999999999</v>
      </c>
      <c r="H160">
        <v>0.10419878398294632</v>
      </c>
      <c r="I160" s="34">
        <v>5.5001987839829463</v>
      </c>
      <c r="J160" s="34">
        <v>5.439081669634886</v>
      </c>
      <c r="K160">
        <v>0.498</v>
      </c>
      <c r="L160">
        <v>9.6165667945714E-3</v>
      </c>
      <c r="M160" s="34">
        <v>0.50761656679457134</v>
      </c>
      <c r="N160" s="34">
        <v>0.50197603252004686</v>
      </c>
      <c r="O160">
        <v>12.093999999999999</v>
      </c>
      <c r="P160">
        <v>0.2335396763324227</v>
      </c>
      <c r="Q160" s="34">
        <v>12.327539676332423</v>
      </c>
      <c r="R160" s="34">
        <v>12.190558508629413</v>
      </c>
      <c r="S160">
        <v>1.3</v>
      </c>
      <c r="T160">
        <v>2.5103487616351044E-2</v>
      </c>
      <c r="U160" s="34">
        <v>1.325103487616351</v>
      </c>
      <c r="V160" s="34">
        <v>1.3103792013575521</v>
      </c>
      <c r="W160">
        <v>0</v>
      </c>
      <c r="X160">
        <v>0</v>
      </c>
      <c r="Y160" s="34">
        <v>0</v>
      </c>
      <c r="Z160" s="34">
        <v>0</v>
      </c>
      <c r="AA160">
        <v>1.2669999999999999</v>
      </c>
      <c r="AB160">
        <v>2.4466245238397515E-2</v>
      </c>
      <c r="AC160" s="34">
        <v>1.2914662452383974</v>
      </c>
      <c r="AD160" s="34">
        <v>1.277115729323091</v>
      </c>
      <c r="AE160">
        <v>20.555</v>
      </c>
      <c r="AF160">
        <v>0.39692475996468901</v>
      </c>
      <c r="AG160" s="34">
        <v>20.951924759964687</v>
      </c>
      <c r="AH160" s="34">
        <v>20.719111141464992</v>
      </c>
      <c r="AJ160">
        <v>44.884999999999991</v>
      </c>
      <c r="AK160">
        <v>0.86674618589224339</v>
      </c>
      <c r="AL160" s="34">
        <v>45.751746185892237</v>
      </c>
      <c r="AM160" s="34">
        <v>45.243361886872094</v>
      </c>
      <c r="AN160">
        <v>3.1650000000000005</v>
      </c>
      <c r="AO160">
        <v>6.1117337158270051E-2</v>
      </c>
      <c r="AP160" s="34">
        <v>3.2261173371582705</v>
      </c>
      <c r="AQ160" s="34">
        <v>3.1902693633051178</v>
      </c>
      <c r="AR160">
        <v>242.08799999999997</v>
      </c>
      <c r="AS160">
        <v>4.6748100846670697</v>
      </c>
      <c r="AT160" s="34">
        <v>246.76281008466702</v>
      </c>
      <c r="AU160" s="34">
        <v>244.0208308448054</v>
      </c>
      <c r="AV160">
        <v>25.049000000000003</v>
      </c>
      <c r="AW160">
        <v>0.48370558561690569</v>
      </c>
      <c r="AX160" s="34">
        <v>25.53270558561691</v>
      </c>
      <c r="AY160" s="34">
        <v>25.248991242157945</v>
      </c>
      <c r="AZ160">
        <v>184.815</v>
      </c>
      <c r="BA160">
        <v>3.5688469721660909</v>
      </c>
      <c r="BB160" s="34">
        <v>188.38384697216608</v>
      </c>
      <c r="BC160" s="34">
        <v>186.29056315299692</v>
      </c>
      <c r="BD160">
        <v>98.255999999999972</v>
      </c>
      <c r="BE160">
        <v>1.8973602147939903</v>
      </c>
      <c r="BF160" s="34">
        <v>100.15336021479396</v>
      </c>
      <c r="BG160" s="34">
        <v>99.040476006605857</v>
      </c>
      <c r="BH160">
        <v>598.25799999999992</v>
      </c>
      <c r="BI160">
        <v>11.552586380294569</v>
      </c>
      <c r="BJ160" s="34">
        <v>609.81058638029458</v>
      </c>
      <c r="BK160" s="34">
        <v>603.03449249674338</v>
      </c>
      <c r="BM160">
        <v>50.280999999999992</v>
      </c>
      <c r="BN160">
        <v>0.97094496987518975</v>
      </c>
      <c r="BO160">
        <v>51.251944969875183</v>
      </c>
      <c r="BP160">
        <v>50.682443556506982</v>
      </c>
      <c r="BQ160">
        <v>3.6630000000000003</v>
      </c>
      <c r="BR160">
        <v>7.0733903952841445E-2</v>
      </c>
      <c r="BS160">
        <v>3.7337339039528419</v>
      </c>
      <c r="BT160">
        <v>3.6922453958251644</v>
      </c>
      <c r="BU160">
        <v>254.18199999999996</v>
      </c>
      <c r="BV160">
        <v>4.9083497609994922</v>
      </c>
      <c r="BW160">
        <v>259.09034976099946</v>
      </c>
      <c r="BX160">
        <v>256.21138935343481</v>
      </c>
      <c r="BY160">
        <v>26.349000000000004</v>
      </c>
      <c r="BZ160">
        <v>0.50880907323325675</v>
      </c>
      <c r="CA160">
        <v>26.857809073233259</v>
      </c>
      <c r="CB160">
        <v>26.559370443515498</v>
      </c>
      <c r="CC160">
        <v>184.815</v>
      </c>
      <c r="CD160">
        <v>3.5688469721660909</v>
      </c>
      <c r="CE160">
        <v>188.38384697216608</v>
      </c>
      <c r="CF160">
        <v>186.29056315299692</v>
      </c>
      <c r="CG160">
        <v>99.522999999999968</v>
      </c>
      <c r="CH160">
        <v>1.9218264600323878</v>
      </c>
      <c r="CI160">
        <v>101.44482646003236</v>
      </c>
      <c r="CJ160">
        <v>100.31759173592894</v>
      </c>
      <c r="CK160">
        <v>618.81299999999987</v>
      </c>
      <c r="CL160">
        <v>11.949511140259258</v>
      </c>
      <c r="CM160">
        <v>630.76251114025922</v>
      </c>
      <c r="CN160">
        <v>623.75360363820835</v>
      </c>
    </row>
    <row r="161" spans="1:92" x14ac:dyDescent="0.3">
      <c r="A161" s="18">
        <v>45358</v>
      </c>
      <c r="B161" s="2">
        <v>5</v>
      </c>
      <c r="C161" s="2" t="s">
        <v>23</v>
      </c>
      <c r="D161" s="9">
        <v>13.881539999999999</v>
      </c>
      <c r="E161">
        <v>1.1415652E-2</v>
      </c>
      <c r="G161">
        <v>5.4850000000000003</v>
      </c>
      <c r="H161">
        <v>0.1002424082823061</v>
      </c>
      <c r="I161" s="34">
        <v>5.5852424082823067</v>
      </c>
      <c r="J161" s="34">
        <v>5.5214832246137133</v>
      </c>
      <c r="K161">
        <v>0.53600000000000003</v>
      </c>
      <c r="L161">
        <v>9.7957941366118625E-3</v>
      </c>
      <c r="M161" s="34">
        <v>0.54579579413661194</v>
      </c>
      <c r="N161" s="34">
        <v>0.53956517928768466</v>
      </c>
      <c r="O161">
        <v>12.155999999999999</v>
      </c>
      <c r="P161">
        <v>0.22215983866539882</v>
      </c>
      <c r="Q161" s="34">
        <v>12.378159838665397</v>
      </c>
      <c r="R161" s="34">
        <v>12.236855073546815</v>
      </c>
      <c r="S161">
        <v>1.37</v>
      </c>
      <c r="T161">
        <v>2.5037757401414649E-2</v>
      </c>
      <c r="U161" s="34">
        <v>1.3950377574014148</v>
      </c>
      <c r="V161" s="34">
        <v>1.3791124918360598</v>
      </c>
      <c r="W161">
        <v>0</v>
      </c>
      <c r="X161">
        <v>0</v>
      </c>
      <c r="Y161" s="34">
        <v>0</v>
      </c>
      <c r="Z161" s="34">
        <v>0</v>
      </c>
      <c r="AA161">
        <v>1.3120000000000001</v>
      </c>
      <c r="AB161">
        <v>2.3977764752303662E-2</v>
      </c>
      <c r="AC161" s="34">
        <v>1.3359777647523037</v>
      </c>
      <c r="AD161" s="34">
        <v>1.3207267075101534</v>
      </c>
      <c r="AE161">
        <v>20.859000000000002</v>
      </c>
      <c r="AF161">
        <v>0.38121356323803512</v>
      </c>
      <c r="AG161" s="34">
        <v>21.240213563238033</v>
      </c>
      <c r="AH161" s="34">
        <v>20.997742676794427</v>
      </c>
      <c r="AJ161">
        <v>46.811999999999998</v>
      </c>
      <c r="AK161">
        <v>0.85552372224454187</v>
      </c>
      <c r="AL161" s="34">
        <v>47.667523722244539</v>
      </c>
      <c r="AM161" s="34">
        <v>47.123367859729647</v>
      </c>
      <c r="AN161">
        <v>3.367</v>
      </c>
      <c r="AO161">
        <v>6.1534400854425637E-2</v>
      </c>
      <c r="AP161" s="34">
        <v>3.4285344008544256</v>
      </c>
      <c r="AQ161" s="34">
        <v>3.3893954452642427</v>
      </c>
      <c r="AR161">
        <v>247.67699999999996</v>
      </c>
      <c r="AS161">
        <v>4.5264792992045066</v>
      </c>
      <c r="AT161" s="34">
        <v>252.20347929920447</v>
      </c>
      <c r="AU161" s="34">
        <v>249.32441214633553</v>
      </c>
      <c r="AV161">
        <v>26.478999999999999</v>
      </c>
      <c r="AW161">
        <v>0.48392319578982368</v>
      </c>
      <c r="AX161" s="34">
        <v>26.962923195789823</v>
      </c>
      <c r="AY161" s="34">
        <v>26.655123847683956</v>
      </c>
      <c r="AZ161">
        <v>181.95400000000001</v>
      </c>
      <c r="BA161">
        <v>3.3253431461437963</v>
      </c>
      <c r="BB161" s="34">
        <v>185.27934314614382</v>
      </c>
      <c r="BC161" s="34">
        <v>183.16425864199886</v>
      </c>
      <c r="BD161">
        <v>103.42499999999998</v>
      </c>
      <c r="BE161">
        <v>1.8901679264535105</v>
      </c>
      <c r="BF161" s="34">
        <v>105.3151679264535</v>
      </c>
      <c r="BG161" s="34">
        <v>104.11292661908354</v>
      </c>
      <c r="BH161">
        <v>609.71399999999994</v>
      </c>
      <c r="BI161">
        <v>11.142971690690604</v>
      </c>
      <c r="BJ161" s="34">
        <v>620.85697169069056</v>
      </c>
      <c r="BK161" s="34">
        <v>613.76948456009575</v>
      </c>
      <c r="BM161">
        <v>52.296999999999997</v>
      </c>
      <c r="BN161">
        <v>0.955766130526848</v>
      </c>
      <c r="BO161">
        <v>53.252766130526844</v>
      </c>
      <c r="BP161">
        <v>52.644851084343358</v>
      </c>
      <c r="BQ161">
        <v>3.903</v>
      </c>
      <c r="BR161">
        <v>7.1330194991037502E-2</v>
      </c>
      <c r="BS161">
        <v>3.9743301949910377</v>
      </c>
      <c r="BT161">
        <v>3.9289606245519275</v>
      </c>
      <c r="BU161">
        <v>259.83299999999997</v>
      </c>
      <c r="BV161">
        <v>4.7486391378699055</v>
      </c>
      <c r="BW161">
        <v>264.58163913786984</v>
      </c>
      <c r="BX161">
        <v>261.56126721988232</v>
      </c>
      <c r="BY161">
        <v>27.849</v>
      </c>
      <c r="BZ161">
        <v>0.50896095319123835</v>
      </c>
      <c r="CA161">
        <v>28.357960953191238</v>
      </c>
      <c r="CB161">
        <v>28.034236339520017</v>
      </c>
      <c r="CC161">
        <v>181.95400000000001</v>
      </c>
      <c r="CD161">
        <v>3.3253431461437963</v>
      </c>
      <c r="CE161">
        <v>185.27934314614382</v>
      </c>
      <c r="CF161">
        <v>183.16425864199886</v>
      </c>
      <c r="CG161">
        <v>104.73699999999998</v>
      </c>
      <c r="CH161">
        <v>1.9141456912058141</v>
      </c>
      <c r="CI161">
        <v>106.6511456912058</v>
      </c>
      <c r="CJ161">
        <v>105.43365332659369</v>
      </c>
      <c r="CK161">
        <v>630.57299999999998</v>
      </c>
      <c r="CL161">
        <v>11.524185253928639</v>
      </c>
      <c r="CM161">
        <v>642.09718525392861</v>
      </c>
      <c r="CN161">
        <v>634.76722723689022</v>
      </c>
    </row>
    <row r="162" spans="1:92" x14ac:dyDescent="0.3">
      <c r="A162" s="18">
        <v>45358</v>
      </c>
      <c r="B162" s="2">
        <v>6</v>
      </c>
      <c r="C162" s="2" t="s">
        <v>23</v>
      </c>
      <c r="D162" s="9">
        <v>14.140587</v>
      </c>
      <c r="E162">
        <v>1.0997704000000001E-2</v>
      </c>
      <c r="G162">
        <v>5.9390000000000001</v>
      </c>
      <c r="H162">
        <v>0.1008571371931265</v>
      </c>
      <c r="I162" s="34">
        <v>6.0398571371931267</v>
      </c>
      <c r="J162" s="34">
        <v>5.9734325761959894</v>
      </c>
      <c r="K162">
        <v>0.64200000000000002</v>
      </c>
      <c r="L162">
        <v>1.0902556335744605E-2</v>
      </c>
      <c r="M162" s="34">
        <v>0.65290255633574457</v>
      </c>
      <c r="N162" s="34">
        <v>0.64572212728032075</v>
      </c>
      <c r="O162">
        <v>12.91</v>
      </c>
      <c r="P162">
        <v>0.21923987896333777</v>
      </c>
      <c r="Q162" s="34">
        <v>13.129239878963338</v>
      </c>
      <c r="R162" s="34">
        <v>12.984848385029503</v>
      </c>
      <c r="S162">
        <v>1.3839999999999999</v>
      </c>
      <c r="T162">
        <v>2.3503330169268744E-2</v>
      </c>
      <c r="U162" s="34">
        <v>1.4075033301692685</v>
      </c>
      <c r="V162" s="34">
        <v>1.3920240251650526</v>
      </c>
      <c r="W162">
        <v>0</v>
      </c>
      <c r="X162">
        <v>0</v>
      </c>
      <c r="Y162" s="34">
        <v>0</v>
      </c>
      <c r="Z162" s="34">
        <v>0</v>
      </c>
      <c r="AA162">
        <v>1.3440000000000001</v>
      </c>
      <c r="AB162">
        <v>2.2824043170156929E-2</v>
      </c>
      <c r="AC162" s="34">
        <v>1.366824043170157</v>
      </c>
      <c r="AD162" s="34">
        <v>1.3517921169232885</v>
      </c>
      <c r="AE162">
        <v>22.219000000000001</v>
      </c>
      <c r="AF162">
        <v>0.37732694583163456</v>
      </c>
      <c r="AG162" s="34">
        <v>22.596326945831638</v>
      </c>
      <c r="AH162" s="34">
        <v>22.347819230594155</v>
      </c>
      <c r="AJ162">
        <v>51.696000000000026</v>
      </c>
      <c r="AK162">
        <v>0.87791051765210815</v>
      </c>
      <c r="AL162" s="34">
        <v>52.573910517652138</v>
      </c>
      <c r="AM162" s="34">
        <v>51.995718211656516</v>
      </c>
      <c r="AN162">
        <v>3.6040000000000001</v>
      </c>
      <c r="AO162">
        <v>6.1203758619974388E-2</v>
      </c>
      <c r="AP162" s="34">
        <v>3.6652037586199744</v>
      </c>
      <c r="AQ162" s="34">
        <v>3.6248949325829845</v>
      </c>
      <c r="AR162">
        <v>260.11500000000001</v>
      </c>
      <c r="AS162">
        <v>4.4173184443492337</v>
      </c>
      <c r="AT162" s="34">
        <v>264.53231844434924</v>
      </c>
      <c r="AU162" s="34">
        <v>261.62307030766453</v>
      </c>
      <c r="AV162">
        <v>30.312000000000005</v>
      </c>
      <c r="AW162">
        <v>0.51476368792693228</v>
      </c>
      <c r="AX162" s="34">
        <v>30.826763687926938</v>
      </c>
      <c r="AY162" s="34">
        <v>30.48774006560917</v>
      </c>
      <c r="AZ162">
        <v>189.67000000000002</v>
      </c>
      <c r="BA162">
        <v>3.2210091280384412</v>
      </c>
      <c r="BB162" s="34">
        <v>192.89100912803846</v>
      </c>
      <c r="BC162" s="34">
        <v>190.76965090538701</v>
      </c>
      <c r="BD162">
        <v>100.678</v>
      </c>
      <c r="BE162">
        <v>1.7097314124144787</v>
      </c>
      <c r="BF162" s="34">
        <v>102.38773141241448</v>
      </c>
      <c r="BG162" s="34">
        <v>101.26170144910924</v>
      </c>
      <c r="BH162">
        <v>636.07500000000005</v>
      </c>
      <c r="BI162">
        <v>10.801936949001169</v>
      </c>
      <c r="BJ162" s="34">
        <v>646.87693694900122</v>
      </c>
      <c r="BK162" s="34">
        <v>639.76277587200934</v>
      </c>
      <c r="BM162">
        <v>57.635000000000026</v>
      </c>
      <c r="BN162">
        <v>0.97876765484523465</v>
      </c>
      <c r="BO162">
        <v>58.613767654845262</v>
      </c>
      <c r="BP162">
        <v>57.969150787852506</v>
      </c>
      <c r="BQ162">
        <v>4.2460000000000004</v>
      </c>
      <c r="BR162">
        <v>7.2106314955718995E-2</v>
      </c>
      <c r="BS162">
        <v>4.3181063149557186</v>
      </c>
      <c r="BT162">
        <v>4.2706170598633051</v>
      </c>
      <c r="BU162">
        <v>273.02500000000003</v>
      </c>
      <c r="BV162">
        <v>4.6365583233125713</v>
      </c>
      <c r="BW162">
        <v>277.66155832331259</v>
      </c>
      <c r="BX162">
        <v>274.60791869269406</v>
      </c>
      <c r="BY162">
        <v>31.696000000000005</v>
      </c>
      <c r="BZ162">
        <v>0.53826701809620103</v>
      </c>
      <c r="CA162">
        <v>32.234267018096205</v>
      </c>
      <c r="CB162">
        <v>31.879764090774223</v>
      </c>
      <c r="CC162">
        <v>189.67000000000002</v>
      </c>
      <c r="CD162">
        <v>3.2210091280384412</v>
      </c>
      <c r="CE162">
        <v>192.89100912803846</v>
      </c>
      <c r="CF162">
        <v>190.76965090538701</v>
      </c>
      <c r="CG162">
        <v>102.02199999999999</v>
      </c>
      <c r="CH162">
        <v>1.7325554555846356</v>
      </c>
      <c r="CI162">
        <v>103.75455545558464</v>
      </c>
      <c r="CJ162">
        <v>102.61349356603253</v>
      </c>
      <c r="CK162">
        <v>658.2940000000001</v>
      </c>
      <c r="CL162">
        <v>11.179263894832804</v>
      </c>
      <c r="CM162">
        <v>669.47326389483283</v>
      </c>
      <c r="CN162">
        <v>662.1105951026035</v>
      </c>
    </row>
    <row r="163" spans="1:92" x14ac:dyDescent="0.3">
      <c r="A163" s="18">
        <v>45358</v>
      </c>
      <c r="B163" s="2">
        <v>7</v>
      </c>
      <c r="C163" s="2" t="s">
        <v>23</v>
      </c>
      <c r="D163" s="9">
        <v>51.648578000000001</v>
      </c>
      <c r="E163">
        <v>1.0940027999999999E-2</v>
      </c>
      <c r="G163">
        <v>7.0090000000000003</v>
      </c>
      <c r="H163">
        <v>0.10034584095755858</v>
      </c>
      <c r="I163" s="34">
        <v>7.1093458409575589</v>
      </c>
      <c r="J163" s="34">
        <v>7.0315693983957992</v>
      </c>
      <c r="K163">
        <v>0.66700000000000004</v>
      </c>
      <c r="L163">
        <v>9.5492475272780115E-3</v>
      </c>
      <c r="M163" s="34">
        <v>0.67654924752727807</v>
      </c>
      <c r="N163" s="34">
        <v>0.66914777981595064</v>
      </c>
      <c r="O163">
        <v>13.413</v>
      </c>
      <c r="P163">
        <v>0.19203007058977503</v>
      </c>
      <c r="Q163" s="34">
        <v>13.605030070589775</v>
      </c>
      <c r="R163" s="34">
        <v>13.456190660676681</v>
      </c>
      <c r="S163">
        <v>1.466</v>
      </c>
      <c r="T163">
        <v>2.0988301161903391E-2</v>
      </c>
      <c r="U163" s="34">
        <v>1.4869883011619034</v>
      </c>
      <c r="V163" s="34">
        <v>1.4707206075115196</v>
      </c>
      <c r="W163">
        <v>0</v>
      </c>
      <c r="X163">
        <v>0</v>
      </c>
      <c r="Y163" s="34">
        <v>0</v>
      </c>
      <c r="Z163" s="34">
        <v>0</v>
      </c>
      <c r="AA163">
        <v>1.399</v>
      </c>
      <c r="AB163">
        <v>2.0029081395295259E-2</v>
      </c>
      <c r="AC163" s="34">
        <v>1.4190290813952953</v>
      </c>
      <c r="AD163" s="34">
        <v>1.4035048635120164</v>
      </c>
      <c r="AE163">
        <v>23.954000000000001</v>
      </c>
      <c r="AF163">
        <v>0.3429425416318102</v>
      </c>
      <c r="AG163" s="34">
        <v>24.296942541631811</v>
      </c>
      <c r="AH163" s="34">
        <v>24.031133309911965</v>
      </c>
      <c r="AJ163">
        <v>58.533000000000001</v>
      </c>
      <c r="AK163">
        <v>0.83800015819214968</v>
      </c>
      <c r="AL163" s="34">
        <v>59.371000158192153</v>
      </c>
      <c r="AM163" s="34">
        <v>58.72147975407352</v>
      </c>
      <c r="AN163">
        <v>4.234</v>
      </c>
      <c r="AO163">
        <v>6.0616962564460412E-2</v>
      </c>
      <c r="AP163" s="34">
        <v>4.2946169625644606</v>
      </c>
      <c r="AQ163" s="34">
        <v>4.2476337327447302</v>
      </c>
      <c r="AR163">
        <v>279.58399999999995</v>
      </c>
      <c r="AS163">
        <v>4.0027238690652096</v>
      </c>
      <c r="AT163" s="34">
        <v>283.58672386906517</v>
      </c>
      <c r="AU163" s="34">
        <v>280.48427716950931</v>
      </c>
      <c r="AV163">
        <v>35.775000000000006</v>
      </c>
      <c r="AW163">
        <v>0.51218040522994135</v>
      </c>
      <c r="AX163" s="34">
        <v>36.287180405229947</v>
      </c>
      <c r="AY163" s="34">
        <v>35.89019763555568</v>
      </c>
      <c r="AZ163">
        <v>186.37099999999998</v>
      </c>
      <c r="BA163">
        <v>2.6682201063063418</v>
      </c>
      <c r="BB163" s="34">
        <v>189.03922010630632</v>
      </c>
      <c r="BC163" s="34">
        <v>186.97112574524516</v>
      </c>
      <c r="BD163">
        <v>105.264</v>
      </c>
      <c r="BE163">
        <v>1.5070344703319229</v>
      </c>
      <c r="BF163" s="34">
        <v>106.77103447033191</v>
      </c>
      <c r="BG163" s="34">
        <v>105.60295636363752</v>
      </c>
      <c r="BH163">
        <v>669.76099999999997</v>
      </c>
      <c r="BI163">
        <v>9.5887759716900263</v>
      </c>
      <c r="BJ163" s="34">
        <v>679.34977597168995</v>
      </c>
      <c r="BK163" s="34">
        <v>671.91767040076593</v>
      </c>
      <c r="BM163">
        <v>65.542000000000002</v>
      </c>
      <c r="BN163">
        <v>0.93834599914970829</v>
      </c>
      <c r="BO163">
        <v>66.480345999149705</v>
      </c>
      <c r="BP163">
        <v>65.753049152469316</v>
      </c>
      <c r="BQ163">
        <v>4.9009999999999998</v>
      </c>
      <c r="BR163">
        <v>7.0166210091738429E-2</v>
      </c>
      <c r="BS163">
        <v>4.9711662100917389</v>
      </c>
      <c r="BT163">
        <v>4.9167815125606804</v>
      </c>
      <c r="BU163">
        <v>292.99699999999996</v>
      </c>
      <c r="BV163">
        <v>4.1947539396549844</v>
      </c>
      <c r="BW163">
        <v>297.19175393965492</v>
      </c>
      <c r="BX163">
        <v>293.94046783018598</v>
      </c>
      <c r="BY163">
        <v>37.241000000000007</v>
      </c>
      <c r="BZ163">
        <v>0.53316870639184477</v>
      </c>
      <c r="CA163">
        <v>37.774168706391848</v>
      </c>
      <c r="CB163">
        <v>37.360918243067196</v>
      </c>
      <c r="CC163">
        <v>186.37099999999998</v>
      </c>
      <c r="CD163">
        <v>2.6682201063063418</v>
      </c>
      <c r="CE163">
        <v>189.03922010630632</v>
      </c>
      <c r="CF163">
        <v>186.97112574524516</v>
      </c>
      <c r="CG163">
        <v>106.663</v>
      </c>
      <c r="CH163">
        <v>1.5270635517272182</v>
      </c>
      <c r="CI163">
        <v>108.19006355172721</v>
      </c>
      <c r="CJ163">
        <v>107.00646122714953</v>
      </c>
      <c r="CK163">
        <v>693.71499999999992</v>
      </c>
      <c r="CL163">
        <v>9.9317185133218366</v>
      </c>
      <c r="CM163">
        <v>703.64671851332173</v>
      </c>
      <c r="CN163">
        <v>695.94880371067791</v>
      </c>
    </row>
    <row r="164" spans="1:92" x14ac:dyDescent="0.3">
      <c r="A164" s="18">
        <v>45358</v>
      </c>
      <c r="B164" s="2">
        <v>8</v>
      </c>
      <c r="C164" s="2" t="s">
        <v>178</v>
      </c>
      <c r="D164" s="9">
        <v>35.829289000000003</v>
      </c>
      <c r="E164">
        <v>1.0769047E-2</v>
      </c>
      <c r="G164">
        <v>7.5129999999999999</v>
      </c>
      <c r="H164">
        <v>9.1777270067784161E-2</v>
      </c>
      <c r="I164" s="34">
        <v>7.6047772700677845</v>
      </c>
      <c r="J164" s="34">
        <v>7.5228810662218928</v>
      </c>
      <c r="K164">
        <v>0.68399999999999994</v>
      </c>
      <c r="L164">
        <v>8.3556039832775684E-3</v>
      </c>
      <c r="M164" s="34">
        <v>0.69235560398327756</v>
      </c>
      <c r="N164" s="34">
        <v>0.68489959394326827</v>
      </c>
      <c r="O164">
        <v>14.334999999999999</v>
      </c>
      <c r="P164">
        <v>0.17511342558521045</v>
      </c>
      <c r="Q164" s="34">
        <v>14.51011342558521</v>
      </c>
      <c r="R164" s="34">
        <v>14.353853332129752</v>
      </c>
      <c r="S164">
        <v>1.5669999999999999</v>
      </c>
      <c r="T164">
        <v>1.914215123069583E-2</v>
      </c>
      <c r="U164" s="34">
        <v>1.5861421512306957</v>
      </c>
      <c r="V164" s="34">
        <v>1.5690609118554111</v>
      </c>
      <c r="W164">
        <v>0</v>
      </c>
      <c r="X164">
        <v>0</v>
      </c>
      <c r="Y164" s="34">
        <v>0</v>
      </c>
      <c r="Z164" s="34">
        <v>0</v>
      </c>
      <c r="AA164">
        <v>1.369</v>
      </c>
      <c r="AB164">
        <v>1.6723423761852325E-2</v>
      </c>
      <c r="AC164" s="34">
        <v>1.3857234237618523</v>
      </c>
      <c r="AD164" s="34">
        <v>1.37080050308236</v>
      </c>
      <c r="AE164">
        <v>25.467999999999996</v>
      </c>
      <c r="AF164">
        <v>0.31111187462882034</v>
      </c>
      <c r="AG164" s="34">
        <v>25.779111874628821</v>
      </c>
      <c r="AH164" s="34">
        <v>25.501495407232685</v>
      </c>
      <c r="AJ164">
        <v>64.663000000000011</v>
      </c>
      <c r="AK164">
        <v>0.78990997130216012</v>
      </c>
      <c r="AL164" s="34">
        <v>65.452909971302176</v>
      </c>
      <c r="AM164" s="34">
        <v>64.748044507534459</v>
      </c>
      <c r="AN164">
        <v>4.7839999999999998</v>
      </c>
      <c r="AO164">
        <v>5.8440364701754219E-2</v>
      </c>
      <c r="AP164" s="34">
        <v>4.842440364701754</v>
      </c>
      <c r="AQ164" s="34">
        <v>4.7902918968195838</v>
      </c>
      <c r="AR164">
        <v>301.1020000000002</v>
      </c>
      <c r="AS164">
        <v>3.6782003955743336</v>
      </c>
      <c r="AT164" s="34">
        <v>304.78020039557452</v>
      </c>
      <c r="AU164" s="34">
        <v>301.49800809284517</v>
      </c>
      <c r="AV164">
        <v>37.189999999999991</v>
      </c>
      <c r="AW164">
        <v>0.45430542710247473</v>
      </c>
      <c r="AX164" s="34">
        <v>37.644305427102466</v>
      </c>
      <c r="AY164" s="34">
        <v>37.238912132675644</v>
      </c>
      <c r="AZ164">
        <v>173.84399999999999</v>
      </c>
      <c r="BA164">
        <v>2.1236427176445991</v>
      </c>
      <c r="BB164" s="34">
        <v>175.96764271764459</v>
      </c>
      <c r="BC164" s="34">
        <v>174.07263890273907</v>
      </c>
      <c r="BD164">
        <v>105.917</v>
      </c>
      <c r="BE164">
        <v>1.2938603904924126</v>
      </c>
      <c r="BF164" s="34">
        <v>107.21086039049241</v>
      </c>
      <c r="BG164" s="34">
        <v>106.05630159603676</v>
      </c>
      <c r="BH164">
        <v>687.50000000000023</v>
      </c>
      <c r="BI164">
        <v>8.3983592668177351</v>
      </c>
      <c r="BJ164" s="34">
        <v>695.89835926681792</v>
      </c>
      <c r="BK164" s="34">
        <v>688.40419712865059</v>
      </c>
      <c r="BM164">
        <v>72.176000000000016</v>
      </c>
      <c r="BN164">
        <v>0.88168724136994425</v>
      </c>
      <c r="BO164">
        <v>73.057687241369962</v>
      </c>
      <c r="BP164">
        <v>72.270925573756358</v>
      </c>
      <c r="BQ164">
        <v>5.468</v>
      </c>
      <c r="BR164">
        <v>6.6795968685031792E-2</v>
      </c>
      <c r="BS164">
        <v>5.5347959686850317</v>
      </c>
      <c r="BT164">
        <v>5.4751914907628523</v>
      </c>
      <c r="BU164">
        <v>315.43700000000018</v>
      </c>
      <c r="BV164">
        <v>3.8533138211595439</v>
      </c>
      <c r="BW164">
        <v>319.29031382115971</v>
      </c>
      <c r="BX164">
        <v>315.85186142497491</v>
      </c>
      <c r="BY164">
        <v>38.756999999999991</v>
      </c>
      <c r="BZ164">
        <v>0.47344757833317058</v>
      </c>
      <c r="CA164">
        <v>39.230447578333163</v>
      </c>
      <c r="CB164">
        <v>38.807973044531053</v>
      </c>
      <c r="CC164">
        <v>173.84399999999999</v>
      </c>
      <c r="CD164">
        <v>2.1236427176445991</v>
      </c>
      <c r="CE164">
        <v>175.96764271764459</v>
      </c>
      <c r="CF164">
        <v>174.07263890273907</v>
      </c>
      <c r="CG164">
        <v>107.286</v>
      </c>
      <c r="CH164">
        <v>1.310583814254265</v>
      </c>
      <c r="CI164">
        <v>108.59658381425426</v>
      </c>
      <c r="CJ164">
        <v>107.42710209911913</v>
      </c>
      <c r="CK164">
        <v>712.96800000000019</v>
      </c>
      <c r="CL164">
        <v>8.7094711414465547</v>
      </c>
      <c r="CM164">
        <v>721.67747114144674</v>
      </c>
      <c r="CN164">
        <v>713.9056925358833</v>
      </c>
    </row>
    <row r="165" spans="1:92" x14ac:dyDescent="0.3">
      <c r="A165" s="18">
        <v>45358</v>
      </c>
      <c r="B165" s="2">
        <v>9</v>
      </c>
      <c r="C165" s="2" t="s">
        <v>178</v>
      </c>
      <c r="D165" s="9">
        <v>22.385356000000002</v>
      </c>
      <c r="E165">
        <v>1.0224018E-2</v>
      </c>
      <c r="G165">
        <v>7.7919999999999998</v>
      </c>
      <c r="H165">
        <v>9.9829642105980762E-2</v>
      </c>
      <c r="I165" s="34">
        <v>7.8918296421059804</v>
      </c>
      <c r="J165" s="34">
        <v>7.8111434337921555</v>
      </c>
      <c r="K165">
        <v>0.68700000000000006</v>
      </c>
      <c r="L165">
        <v>8.8017151086766943E-3</v>
      </c>
      <c r="M165" s="34">
        <v>0.69580171510867672</v>
      </c>
      <c r="N165" s="34">
        <v>0.68868782584897481</v>
      </c>
      <c r="O165">
        <v>14.772</v>
      </c>
      <c r="P165">
        <v>0.18925609255512682</v>
      </c>
      <c r="Q165" s="34">
        <v>14.961256092555127</v>
      </c>
      <c r="R165" s="34">
        <v>14.808291940962235</v>
      </c>
      <c r="S165">
        <v>1.635</v>
      </c>
      <c r="T165">
        <v>2.0947313249907413E-2</v>
      </c>
      <c r="U165" s="34">
        <v>1.6559473132499074</v>
      </c>
      <c r="V165" s="34">
        <v>1.6390168781121888</v>
      </c>
      <c r="W165">
        <v>0</v>
      </c>
      <c r="X165">
        <v>0</v>
      </c>
      <c r="Y165" s="34">
        <v>0</v>
      </c>
      <c r="Z165" s="34">
        <v>0</v>
      </c>
      <c r="AA165">
        <v>1.3540000000000001</v>
      </c>
      <c r="AB165">
        <v>1.7347193969648098E-2</v>
      </c>
      <c r="AC165" s="34">
        <v>1.3713471939696482</v>
      </c>
      <c r="AD165" s="34">
        <v>1.3573265155742531</v>
      </c>
      <c r="AE165">
        <v>26.24</v>
      </c>
      <c r="AF165">
        <v>0.33618195698933978</v>
      </c>
      <c r="AG165" s="34">
        <v>26.576181956989341</v>
      </c>
      <c r="AH165" s="34">
        <v>26.304466594289806</v>
      </c>
      <c r="AJ165">
        <v>68.543999999999969</v>
      </c>
      <c r="AK165">
        <v>0.87817286813556772</v>
      </c>
      <c r="AL165" s="34">
        <v>69.422172868135533</v>
      </c>
      <c r="AM165" s="34">
        <v>68.712399323132601</v>
      </c>
      <c r="AN165">
        <v>4.907</v>
      </c>
      <c r="AO165">
        <v>6.2867563374492771E-2</v>
      </c>
      <c r="AP165" s="34">
        <v>4.9698675633744926</v>
      </c>
      <c r="AQ165" s="34">
        <v>4.9190555479489362</v>
      </c>
      <c r="AR165">
        <v>312.54899999999998</v>
      </c>
      <c r="AS165">
        <v>4.0043191492020256</v>
      </c>
      <c r="AT165" s="34">
        <v>316.55331914920203</v>
      </c>
      <c r="AU165" s="34">
        <v>313.31687231626086</v>
      </c>
      <c r="AV165">
        <v>38.419999999999995</v>
      </c>
      <c r="AW165">
        <v>0.49222983184186098</v>
      </c>
      <c r="AX165" s="34">
        <v>38.912229831841856</v>
      </c>
      <c r="AY165" s="34">
        <v>38.514390493620972</v>
      </c>
      <c r="AZ165">
        <v>169.20099999999999</v>
      </c>
      <c r="BA165">
        <v>2.1677714673991342</v>
      </c>
      <c r="BB165" s="34">
        <v>171.36877146739911</v>
      </c>
      <c r="BC165" s="34">
        <v>169.61669406327854</v>
      </c>
      <c r="BD165">
        <v>112.04300000000002</v>
      </c>
      <c r="BE165">
        <v>1.4354738950821877</v>
      </c>
      <c r="BF165" s="34">
        <v>113.4784738950822</v>
      </c>
      <c r="BG165" s="34">
        <v>112.31826793536636</v>
      </c>
      <c r="BH165">
        <v>705.66399999999999</v>
      </c>
      <c r="BI165">
        <v>9.04083477503527</v>
      </c>
      <c r="BJ165" s="34">
        <v>714.70483477503524</v>
      </c>
      <c r="BK165" s="34">
        <v>707.39767967960836</v>
      </c>
      <c r="BM165">
        <v>76.33599999999997</v>
      </c>
      <c r="BN165">
        <v>0.97800251024154849</v>
      </c>
      <c r="BO165">
        <v>77.314002510241508</v>
      </c>
      <c r="BP165">
        <v>76.523542756924755</v>
      </c>
      <c r="BQ165">
        <v>5.5940000000000003</v>
      </c>
      <c r="BR165">
        <v>7.1669278483169466E-2</v>
      </c>
      <c r="BS165">
        <v>5.6656692784831693</v>
      </c>
      <c r="BT165">
        <v>5.607743373797911</v>
      </c>
      <c r="BU165">
        <v>327.32099999999997</v>
      </c>
      <c r="BV165">
        <v>4.1935752417571521</v>
      </c>
      <c r="BW165">
        <v>331.51457524175714</v>
      </c>
      <c r="BX165">
        <v>328.1251642572231</v>
      </c>
      <c r="BY165">
        <v>40.054999999999993</v>
      </c>
      <c r="BZ165">
        <v>0.51317714509176837</v>
      </c>
      <c r="CA165">
        <v>40.568177145091767</v>
      </c>
      <c r="CB165">
        <v>40.153407371733159</v>
      </c>
      <c r="CC165">
        <v>169.20099999999999</v>
      </c>
      <c r="CD165">
        <v>2.1677714673991342</v>
      </c>
      <c r="CE165">
        <v>171.36877146739911</v>
      </c>
      <c r="CF165">
        <v>169.61669406327854</v>
      </c>
      <c r="CG165">
        <v>113.39700000000002</v>
      </c>
      <c r="CH165">
        <v>1.4528210890518358</v>
      </c>
      <c r="CI165">
        <v>114.84982108905186</v>
      </c>
      <c r="CJ165">
        <v>113.67559445094062</v>
      </c>
      <c r="CK165">
        <v>731.904</v>
      </c>
      <c r="CL165">
        <v>9.3770167320246092</v>
      </c>
      <c r="CM165">
        <v>741.28101673202457</v>
      </c>
      <c r="CN165">
        <v>733.70214627389817</v>
      </c>
    </row>
    <row r="166" spans="1:92" x14ac:dyDescent="0.3">
      <c r="A166" s="18">
        <v>45358</v>
      </c>
      <c r="B166" s="2">
        <v>10</v>
      </c>
      <c r="C166" s="2" t="s">
        <v>178</v>
      </c>
      <c r="D166" s="9">
        <v>22.659609</v>
      </c>
      <c r="E166">
        <v>9.9767710000000006E-3</v>
      </c>
      <c r="G166">
        <v>7.9670000000000005</v>
      </c>
      <c r="H166">
        <v>0.10047000109415227</v>
      </c>
      <c r="I166" s="34">
        <v>8.0674700010941525</v>
      </c>
      <c r="J166" s="34">
        <v>7.9869827003438658</v>
      </c>
      <c r="K166">
        <v>0.68099999999999994</v>
      </c>
      <c r="L166">
        <v>8.5879340711833407E-3</v>
      </c>
      <c r="M166" s="34">
        <v>0.68958793407118324</v>
      </c>
      <c r="N166" s="34">
        <v>0.68270807316859194</v>
      </c>
      <c r="O166">
        <v>15.311999999999999</v>
      </c>
      <c r="P166">
        <v>0.19309610352123249</v>
      </c>
      <c r="Q166" s="34">
        <v>15.505096103521232</v>
      </c>
      <c r="R166" s="34">
        <v>15.350405310363408</v>
      </c>
      <c r="S166">
        <v>1.659</v>
      </c>
      <c r="T166">
        <v>2.0921266702045763E-2</v>
      </c>
      <c r="U166" s="34">
        <v>1.6799212667020458</v>
      </c>
      <c r="V166" s="34">
        <v>1.6631610769261294</v>
      </c>
      <c r="W166">
        <v>0</v>
      </c>
      <c r="X166">
        <v>0</v>
      </c>
      <c r="Y166" s="34">
        <v>0</v>
      </c>
      <c r="Z166" s="34">
        <v>0</v>
      </c>
      <c r="AA166">
        <v>1.369</v>
      </c>
      <c r="AB166">
        <v>1.7264143529295145E-2</v>
      </c>
      <c r="AC166" s="34">
        <v>1.3862641435292951</v>
      </c>
      <c r="AD166" s="34">
        <v>1.3724337036237921</v>
      </c>
      <c r="AE166">
        <v>26.988</v>
      </c>
      <c r="AF166">
        <v>0.34033944891790902</v>
      </c>
      <c r="AG166" s="34">
        <v>27.328339448917909</v>
      </c>
      <c r="AH166" s="34">
        <v>27.055690864425785</v>
      </c>
      <c r="AJ166">
        <v>70.52</v>
      </c>
      <c r="AK166">
        <v>0.88931146945646</v>
      </c>
      <c r="AL166" s="34">
        <v>71.409311469456455</v>
      </c>
      <c r="AM166" s="34">
        <v>70.696877121658005</v>
      </c>
      <c r="AN166">
        <v>4.9350000000000005</v>
      </c>
      <c r="AO166">
        <v>6.2234147784566519E-2</v>
      </c>
      <c r="AP166" s="34">
        <v>4.9972341477845674</v>
      </c>
      <c r="AQ166" s="34">
        <v>4.9473778870587406</v>
      </c>
      <c r="AR166">
        <v>317.26900000000006</v>
      </c>
      <c r="AS166">
        <v>4.0010062479152246</v>
      </c>
      <c r="AT166" s="34">
        <v>321.27000624791526</v>
      </c>
      <c r="AU166" s="34">
        <v>318.06476896641124</v>
      </c>
      <c r="AV166">
        <v>38.917000000000002</v>
      </c>
      <c r="AW166">
        <v>0.49077331901357146</v>
      </c>
      <c r="AX166" s="34">
        <v>39.407773319013572</v>
      </c>
      <c r="AY166" s="34">
        <v>39.014610988989858</v>
      </c>
      <c r="AZ166">
        <v>171.85199999999998</v>
      </c>
      <c r="BA166">
        <v>2.1671859706328922</v>
      </c>
      <c r="BB166" s="34">
        <v>174.01918597063286</v>
      </c>
      <c r="BC166" s="34">
        <v>172.28303640259745</v>
      </c>
      <c r="BD166">
        <v>110.47099999999998</v>
      </c>
      <c r="BE166">
        <v>1.3931243241963214</v>
      </c>
      <c r="BF166" s="34">
        <v>111.8641243241963</v>
      </c>
      <c r="BG166" s="34">
        <v>110.74808157269825</v>
      </c>
      <c r="BH166">
        <v>713.96400000000006</v>
      </c>
      <c r="BI166">
        <v>9.0036354789990352</v>
      </c>
      <c r="BJ166" s="34">
        <v>722.967635478999</v>
      </c>
      <c r="BK166" s="34">
        <v>715.75475293941349</v>
      </c>
      <c r="BM166">
        <v>78.486999999999995</v>
      </c>
      <c r="BN166">
        <v>0.98978147055061227</v>
      </c>
      <c r="BO166">
        <v>79.476781470550605</v>
      </c>
      <c r="BP166">
        <v>78.683859822001864</v>
      </c>
      <c r="BQ166">
        <v>5.6160000000000005</v>
      </c>
      <c r="BR166">
        <v>7.0822081855749855E-2</v>
      </c>
      <c r="BS166">
        <v>5.6868220818557509</v>
      </c>
      <c r="BT166">
        <v>5.6300859602273325</v>
      </c>
      <c r="BU166">
        <v>332.58100000000007</v>
      </c>
      <c r="BV166">
        <v>4.1941023514364568</v>
      </c>
      <c r="BW166">
        <v>336.77510235143649</v>
      </c>
      <c r="BX166">
        <v>333.41517427677462</v>
      </c>
      <c r="BY166">
        <v>40.576000000000001</v>
      </c>
      <c r="BZ166">
        <v>0.51169458571561721</v>
      </c>
      <c r="CA166">
        <v>41.087694585715617</v>
      </c>
      <c r="CB166">
        <v>40.677772065915988</v>
      </c>
      <c r="CC166">
        <v>171.85199999999998</v>
      </c>
      <c r="CD166">
        <v>2.1671859706328922</v>
      </c>
      <c r="CE166">
        <v>174.01918597063286</v>
      </c>
      <c r="CF166">
        <v>172.28303640259745</v>
      </c>
      <c r="CG166">
        <v>111.83999999999997</v>
      </c>
      <c r="CH166">
        <v>1.4103884677256164</v>
      </c>
      <c r="CI166">
        <v>113.25038846772559</v>
      </c>
      <c r="CJ166">
        <v>112.12051527632205</v>
      </c>
      <c r="CK166">
        <v>740.952</v>
      </c>
      <c r="CL166">
        <v>9.3439749279169444</v>
      </c>
      <c r="CM166">
        <v>750.29597492791686</v>
      </c>
      <c r="CN166">
        <v>742.81044380383923</v>
      </c>
    </row>
    <row r="167" spans="1:92" x14ac:dyDescent="0.3">
      <c r="A167" s="18">
        <v>45358</v>
      </c>
      <c r="B167" s="2">
        <v>11</v>
      </c>
      <c r="C167" s="2" t="s">
        <v>178</v>
      </c>
      <c r="D167" s="9">
        <v>20.713052999999999</v>
      </c>
      <c r="E167">
        <v>1.0130442999999999E-2</v>
      </c>
      <c r="G167">
        <v>7.8679999999999994</v>
      </c>
      <c r="H167">
        <v>9.1326172775948816E-2</v>
      </c>
      <c r="I167" s="34">
        <v>7.9593261727759481</v>
      </c>
      <c r="J167" s="34">
        <v>7.8786946726642331</v>
      </c>
      <c r="K167">
        <v>0.68199999999999994</v>
      </c>
      <c r="L167">
        <v>7.9161730850530118E-3</v>
      </c>
      <c r="M167" s="34">
        <v>0.68991617308505293</v>
      </c>
      <c r="N167" s="34">
        <v>0.6829270166188367</v>
      </c>
      <c r="O167">
        <v>15.275</v>
      </c>
      <c r="P167">
        <v>0.17730138397974304</v>
      </c>
      <c r="Q167" s="34">
        <v>15.452301383979744</v>
      </c>
      <c r="R167" s="34">
        <v>15.295762725590517</v>
      </c>
      <c r="S167">
        <v>1.631</v>
      </c>
      <c r="T167">
        <v>1.8931493111028538E-2</v>
      </c>
      <c r="U167" s="34">
        <v>1.6499314931110285</v>
      </c>
      <c r="V167" s="34">
        <v>1.6332169561661622</v>
      </c>
      <c r="W167">
        <v>0</v>
      </c>
      <c r="X167">
        <v>0</v>
      </c>
      <c r="Y167" s="34">
        <v>0</v>
      </c>
      <c r="Z167" s="34">
        <v>0</v>
      </c>
      <c r="AA167">
        <v>1.329</v>
      </c>
      <c r="AB167">
        <v>1.5426090953131161E-2</v>
      </c>
      <c r="AC167" s="34">
        <v>1.3444260909531311</v>
      </c>
      <c r="AD167" s="34">
        <v>1.3308064590710176</v>
      </c>
      <c r="AE167">
        <v>26.785</v>
      </c>
      <c r="AF167">
        <v>0.31090131390490461</v>
      </c>
      <c r="AG167" s="34">
        <v>27.095901313904907</v>
      </c>
      <c r="AH167" s="34">
        <v>26.821407830110765</v>
      </c>
      <c r="AJ167">
        <v>70.998000000000019</v>
      </c>
      <c r="AK167">
        <v>0.8240945112794632</v>
      </c>
      <c r="AL167" s="34">
        <v>71.822094511279488</v>
      </c>
      <c r="AM167" s="34">
        <v>71.094504876692355</v>
      </c>
      <c r="AN167">
        <v>4.9260000000000002</v>
      </c>
      <c r="AO167">
        <v>5.7177519966233332E-2</v>
      </c>
      <c r="AP167" s="34">
        <v>4.9831775199662331</v>
      </c>
      <c r="AQ167" s="34">
        <v>4.9326957241413343</v>
      </c>
      <c r="AR167">
        <v>316.40699999999998</v>
      </c>
      <c r="AS167">
        <v>3.6726284124961408</v>
      </c>
      <c r="AT167" s="34">
        <v>320.07962841249611</v>
      </c>
      <c r="AU167" s="34">
        <v>316.83707998140216</v>
      </c>
      <c r="AV167">
        <v>39.080000000000013</v>
      </c>
      <c r="AW167">
        <v>0.45361296798221673</v>
      </c>
      <c r="AX167" s="34">
        <v>39.533612967982229</v>
      </c>
      <c r="AY167" s="34">
        <v>39.133119955226022</v>
      </c>
      <c r="AZ167">
        <v>173.58600000000001</v>
      </c>
      <c r="BA167">
        <v>2.0148633741085225</v>
      </c>
      <c r="BB167" s="34">
        <v>175.60086337410854</v>
      </c>
      <c r="BC167" s="34">
        <v>173.82194883694635</v>
      </c>
      <c r="BD167">
        <v>113.59700000000002</v>
      </c>
      <c r="BE167">
        <v>1.3185535395055237</v>
      </c>
      <c r="BF167" s="34">
        <v>114.91555353950555</v>
      </c>
      <c r="BG167" s="34">
        <v>113.75140807456015</v>
      </c>
      <c r="BH167">
        <v>718.59400000000005</v>
      </c>
      <c r="BI167">
        <v>8.3409303253381015</v>
      </c>
      <c r="BJ167" s="34">
        <v>726.93493032533809</v>
      </c>
      <c r="BK167" s="34">
        <v>719.57075744896838</v>
      </c>
      <c r="BM167">
        <v>78.866000000000014</v>
      </c>
      <c r="BN167">
        <v>0.91542068405541199</v>
      </c>
      <c r="BO167">
        <v>79.781420684055433</v>
      </c>
      <c r="BP167">
        <v>78.973199549356593</v>
      </c>
      <c r="BQ167">
        <v>5.6080000000000005</v>
      </c>
      <c r="BR167">
        <v>6.5093693051286344E-2</v>
      </c>
      <c r="BS167">
        <v>5.6730936930512863</v>
      </c>
      <c r="BT167">
        <v>5.6156227407601707</v>
      </c>
      <c r="BU167">
        <v>331.68199999999996</v>
      </c>
      <c r="BV167">
        <v>3.8499297964758838</v>
      </c>
      <c r="BW167">
        <v>335.53192979647588</v>
      </c>
      <c r="BX167">
        <v>332.13284270699268</v>
      </c>
      <c r="BY167">
        <v>40.711000000000013</v>
      </c>
      <c r="BZ167">
        <v>0.47254446109324527</v>
      </c>
      <c r="CA167">
        <v>41.183544461093256</v>
      </c>
      <c r="CB167">
        <v>40.766336911392187</v>
      </c>
      <c r="CC167">
        <v>173.58600000000001</v>
      </c>
      <c r="CD167">
        <v>2.0148633741085225</v>
      </c>
      <c r="CE167">
        <v>175.60086337410854</v>
      </c>
      <c r="CF167">
        <v>173.82194883694635</v>
      </c>
      <c r="CG167">
        <v>114.92600000000002</v>
      </c>
      <c r="CH167">
        <v>1.3339796304586549</v>
      </c>
      <c r="CI167">
        <v>116.25997963045869</v>
      </c>
      <c r="CJ167">
        <v>115.08221453363116</v>
      </c>
      <c r="CK167">
        <v>745.37900000000002</v>
      </c>
      <c r="CL167">
        <v>8.6518316392430066</v>
      </c>
      <c r="CM167">
        <v>754.03083163924305</v>
      </c>
      <c r="CN167">
        <v>746.39216527907911</v>
      </c>
    </row>
    <row r="168" spans="1:92" x14ac:dyDescent="0.3">
      <c r="A168" s="18">
        <v>45358</v>
      </c>
      <c r="B168" s="2">
        <v>12</v>
      </c>
      <c r="C168" s="2" t="s">
        <v>178</v>
      </c>
      <c r="D168" s="9">
        <v>21.607157000000001</v>
      </c>
      <c r="E168">
        <v>1.0063043000000001E-2</v>
      </c>
      <c r="G168">
        <v>7.8170000000000002</v>
      </c>
      <c r="H168">
        <v>8.6446800923680067E-2</v>
      </c>
      <c r="I168" s="34">
        <v>7.90344680092368</v>
      </c>
      <c r="J168" s="34">
        <v>7.8239140759177719</v>
      </c>
      <c r="K168">
        <v>0.64399999999999991</v>
      </c>
      <c r="L168">
        <v>7.1218804905782218E-3</v>
      </c>
      <c r="M168" s="34">
        <v>0.65112188049057818</v>
      </c>
      <c r="N168" s="34">
        <v>0.64456961300896054</v>
      </c>
      <c r="O168">
        <v>15.218</v>
      </c>
      <c r="P168">
        <v>0.16829313246214189</v>
      </c>
      <c r="Q168" s="34">
        <v>15.386293132462141</v>
      </c>
      <c r="R168" s="34">
        <v>15.231460203059569</v>
      </c>
      <c r="S168">
        <v>1.605</v>
      </c>
      <c r="T168">
        <v>1.7749407123257836E-2</v>
      </c>
      <c r="U168" s="34">
        <v>1.6227494071232578</v>
      </c>
      <c r="V168" s="34">
        <v>1.6064196100611519</v>
      </c>
      <c r="W168">
        <v>0</v>
      </c>
      <c r="X168">
        <v>0</v>
      </c>
      <c r="Y168" s="34">
        <v>0</v>
      </c>
      <c r="Z168" s="34">
        <v>0</v>
      </c>
      <c r="AA168">
        <v>1.359</v>
      </c>
      <c r="AB168">
        <v>1.5028937246422057E-2</v>
      </c>
      <c r="AC168" s="34">
        <v>1.3740289372464221</v>
      </c>
      <c r="AD168" s="34">
        <v>1.360202024967667</v>
      </c>
      <c r="AE168">
        <v>26.643000000000001</v>
      </c>
      <c r="AF168">
        <v>0.29464015824608009</v>
      </c>
      <c r="AG168" s="34">
        <v>26.937640158246079</v>
      </c>
      <c r="AH168" s="34">
        <v>26.66656552701512</v>
      </c>
      <c r="AJ168">
        <v>69.966999999999985</v>
      </c>
      <c r="AK168">
        <v>0.77375250354702851</v>
      </c>
      <c r="AL168" s="34">
        <v>70.740752503547014</v>
      </c>
      <c r="AM168" s="34">
        <v>70.028885269251461</v>
      </c>
      <c r="AN168">
        <v>4.6989999999999998</v>
      </c>
      <c r="AO168">
        <v>5.1965398175818425E-2</v>
      </c>
      <c r="AP168" s="34">
        <v>4.7509653981758184</v>
      </c>
      <c r="AQ168" s="34">
        <v>4.7031562290824631</v>
      </c>
      <c r="AR168">
        <v>316.64700000000005</v>
      </c>
      <c r="AS168">
        <v>3.5017423784163397</v>
      </c>
      <c r="AT168" s="34">
        <v>320.14874237841639</v>
      </c>
      <c r="AU168" s="34">
        <v>316.92707181746647</v>
      </c>
      <c r="AV168">
        <v>38.079000000000008</v>
      </c>
      <c r="AW168">
        <v>0.4211088310570314</v>
      </c>
      <c r="AX168" s="34">
        <v>38.500108831057041</v>
      </c>
      <c r="AY168" s="34">
        <v>38.11268058038543</v>
      </c>
      <c r="AZ168">
        <v>155.22599999999997</v>
      </c>
      <c r="BA168">
        <v>1.7166164922833773</v>
      </c>
      <c r="BB168" s="34">
        <v>156.94261649228335</v>
      </c>
      <c r="BC168" s="34">
        <v>155.36329619398899</v>
      </c>
      <c r="BD168">
        <v>116.131</v>
      </c>
      <c r="BE168">
        <v>1.284271899458602</v>
      </c>
      <c r="BF168" s="34">
        <v>117.4152718994586</v>
      </c>
      <c r="BG168" s="34">
        <v>116.23371696947765</v>
      </c>
      <c r="BH168">
        <v>700.74900000000002</v>
      </c>
      <c r="BI168">
        <v>7.7494575029381974</v>
      </c>
      <c r="BJ168" s="34">
        <v>708.49845750293821</v>
      </c>
      <c r="BK168" s="34">
        <v>701.36880705965245</v>
      </c>
      <c r="BM168">
        <v>77.783999999999992</v>
      </c>
      <c r="BN168">
        <v>0.86019930447070858</v>
      </c>
      <c r="BO168">
        <v>78.644199304470689</v>
      </c>
      <c r="BP168">
        <v>77.852799345169231</v>
      </c>
      <c r="BQ168">
        <v>5.343</v>
      </c>
      <c r="BR168">
        <v>5.9087278666396646E-2</v>
      </c>
      <c r="BS168">
        <v>5.4020872786663965</v>
      </c>
      <c r="BT168">
        <v>5.3477258420914238</v>
      </c>
      <c r="BU168">
        <v>331.86500000000007</v>
      </c>
      <c r="BV168">
        <v>3.6700355108784817</v>
      </c>
      <c r="BW168">
        <v>335.53503551087852</v>
      </c>
      <c r="BX168">
        <v>332.15853202052602</v>
      </c>
      <c r="BY168">
        <v>39.684000000000005</v>
      </c>
      <c r="BZ168">
        <v>0.43885823818028924</v>
      </c>
      <c r="CA168">
        <v>40.122858238180299</v>
      </c>
      <c r="CB168">
        <v>39.719100190446582</v>
      </c>
      <c r="CC168">
        <v>155.22599999999997</v>
      </c>
      <c r="CD168">
        <v>1.7166164922833773</v>
      </c>
      <c r="CE168">
        <v>156.94261649228335</v>
      </c>
      <c r="CF168">
        <v>155.36329619398899</v>
      </c>
      <c r="CG168">
        <v>117.49</v>
      </c>
      <c r="CH168">
        <v>1.2993008367050241</v>
      </c>
      <c r="CI168">
        <v>118.78930083670502</v>
      </c>
      <c r="CJ168">
        <v>117.59391899444532</v>
      </c>
      <c r="CK168">
        <v>727.39200000000005</v>
      </c>
      <c r="CL168">
        <v>8.0440976611842778</v>
      </c>
      <c r="CM168">
        <v>735.43609766118425</v>
      </c>
      <c r="CN168">
        <v>728.03537258666756</v>
      </c>
    </row>
    <row r="169" spans="1:92" x14ac:dyDescent="0.3">
      <c r="A169" s="18">
        <v>45358</v>
      </c>
      <c r="B169" s="2">
        <v>13</v>
      </c>
      <c r="C169" s="2" t="s">
        <v>178</v>
      </c>
      <c r="D169" s="9">
        <v>20.372845999999999</v>
      </c>
      <c r="E169">
        <v>1.0015171E-2</v>
      </c>
      <c r="G169">
        <v>7.7759999999999998</v>
      </c>
      <c r="H169">
        <v>9.1085430236542211E-2</v>
      </c>
      <c r="I169" s="34">
        <v>7.8670854302365418</v>
      </c>
      <c r="J169" s="34">
        <v>7.7882952243811143</v>
      </c>
      <c r="K169">
        <v>0.63900000000000001</v>
      </c>
      <c r="L169">
        <v>7.4850295680491874E-3</v>
      </c>
      <c r="M169" s="34">
        <v>0.64648502956804921</v>
      </c>
      <c r="N169" s="34">
        <v>0.64001037144798512</v>
      </c>
      <c r="O169">
        <v>15.067</v>
      </c>
      <c r="P169">
        <v>0.17648973474459639</v>
      </c>
      <c r="Q169" s="34">
        <v>15.243489734744596</v>
      </c>
      <c r="R169" s="34">
        <v>15.090823578414383</v>
      </c>
      <c r="S169">
        <v>1.5489999999999999</v>
      </c>
      <c r="T169">
        <v>1.8144461347274161E-2</v>
      </c>
      <c r="U169" s="34">
        <v>1.567144461347274</v>
      </c>
      <c r="V169" s="34">
        <v>1.5514492415851782</v>
      </c>
      <c r="W169">
        <v>0</v>
      </c>
      <c r="X169">
        <v>0</v>
      </c>
      <c r="Y169" s="34">
        <v>0</v>
      </c>
      <c r="Z169" s="34">
        <v>0</v>
      </c>
      <c r="AA169">
        <v>1.351</v>
      </c>
      <c r="AB169">
        <v>1.5825156410695543E-2</v>
      </c>
      <c r="AC169" s="34">
        <v>1.3668251564106955</v>
      </c>
      <c r="AD169" s="34">
        <v>1.3531361687421406</v>
      </c>
      <c r="AE169">
        <v>26.381999999999998</v>
      </c>
      <c r="AF169">
        <v>0.30902981230715748</v>
      </c>
      <c r="AG169" s="34">
        <v>26.691029812307153</v>
      </c>
      <c r="AH169" s="34">
        <v>26.423714584570799</v>
      </c>
      <c r="AJ169">
        <v>68.311000000000021</v>
      </c>
      <c r="AK169">
        <v>0.80017191678092048</v>
      </c>
      <c r="AL169" s="34">
        <v>69.111171916780947</v>
      </c>
      <c r="AM169" s="34">
        <v>68.419011712023988</v>
      </c>
      <c r="AN169">
        <v>4.5949999999999998</v>
      </c>
      <c r="AO169">
        <v>5.3824273654438211E-2</v>
      </c>
      <c r="AP169" s="34">
        <v>4.6488242736544381</v>
      </c>
      <c r="AQ169" s="34">
        <v>4.6022655036048379</v>
      </c>
      <c r="AR169">
        <v>317.31299999999993</v>
      </c>
      <c r="AS169">
        <v>3.7168970067705653</v>
      </c>
      <c r="AT169" s="34">
        <v>321.02989700677051</v>
      </c>
      <c r="AU169" s="34">
        <v>317.81472769213531</v>
      </c>
      <c r="AV169">
        <v>37.271000000000001</v>
      </c>
      <c r="AW169">
        <v>0.4365798701576859</v>
      </c>
      <c r="AX169" s="34">
        <v>37.707579870157687</v>
      </c>
      <c r="AY169" s="34">
        <v>37.329932009761897</v>
      </c>
      <c r="AZ169">
        <v>140.56100000000001</v>
      </c>
      <c r="BA169">
        <v>1.6464839454061999</v>
      </c>
      <c r="BB169" s="34">
        <v>142.20748394540621</v>
      </c>
      <c r="BC169" s="34">
        <v>140.78325167621321</v>
      </c>
      <c r="BD169">
        <v>111.50800000000001</v>
      </c>
      <c r="BE169">
        <v>1.3061669437778229</v>
      </c>
      <c r="BF169" s="34">
        <v>112.81416694377783</v>
      </c>
      <c r="BG169" s="34">
        <v>111.68431377061334</v>
      </c>
      <c r="BH169">
        <v>679.55899999999997</v>
      </c>
      <c r="BI169">
        <v>7.9601239565476334</v>
      </c>
      <c r="BJ169" s="34">
        <v>687.51912395654767</v>
      </c>
      <c r="BK169" s="34">
        <v>680.63350236435258</v>
      </c>
      <c r="BM169">
        <v>76.087000000000018</v>
      </c>
      <c r="BN169">
        <v>0.89125734701746273</v>
      </c>
      <c r="BO169">
        <v>76.97825734701749</v>
      </c>
      <c r="BP169">
        <v>76.207306936405104</v>
      </c>
      <c r="BQ169">
        <v>5.234</v>
      </c>
      <c r="BR169">
        <v>6.1309303222487399E-2</v>
      </c>
      <c r="BS169">
        <v>5.2953093032224876</v>
      </c>
      <c r="BT169">
        <v>5.2422758750528233</v>
      </c>
      <c r="BU169">
        <v>332.37999999999994</v>
      </c>
      <c r="BV169">
        <v>3.8933867415151617</v>
      </c>
      <c r="BW169">
        <v>336.27338674151508</v>
      </c>
      <c r="BX169">
        <v>332.90555127054967</v>
      </c>
      <c r="BY169">
        <v>38.82</v>
      </c>
      <c r="BZ169">
        <v>0.45472433150496006</v>
      </c>
      <c r="CA169">
        <v>39.274724331504963</v>
      </c>
      <c r="CB169">
        <v>38.881381251347072</v>
      </c>
      <c r="CC169">
        <v>140.56100000000001</v>
      </c>
      <c r="CD169">
        <v>1.6464839454061999</v>
      </c>
      <c r="CE169">
        <v>142.20748394540621</v>
      </c>
      <c r="CF169">
        <v>140.78325167621321</v>
      </c>
      <c r="CG169">
        <v>112.85900000000001</v>
      </c>
      <c r="CH169">
        <v>1.3219921001885184</v>
      </c>
      <c r="CI169">
        <v>114.18099210018853</v>
      </c>
      <c r="CJ169">
        <v>113.03744993935548</v>
      </c>
      <c r="CK169">
        <v>705.94099999999992</v>
      </c>
      <c r="CL169">
        <v>8.2691537688547907</v>
      </c>
      <c r="CM169">
        <v>714.21015376885487</v>
      </c>
      <c r="CN169">
        <v>707.05721694892338</v>
      </c>
    </row>
    <row r="170" spans="1:92" x14ac:dyDescent="0.3">
      <c r="A170" s="18">
        <v>45358</v>
      </c>
      <c r="B170" s="2">
        <v>14</v>
      </c>
      <c r="C170" s="2" t="s">
        <v>178</v>
      </c>
      <c r="D170" s="9">
        <v>18.993722000000002</v>
      </c>
      <c r="E170">
        <v>1.0222614999999999E-2</v>
      </c>
      <c r="G170">
        <v>7.702</v>
      </c>
      <c r="H170">
        <v>8.4416885082773715E-2</v>
      </c>
      <c r="I170" s="34">
        <v>7.7864168850827733</v>
      </c>
      <c r="J170" s="34">
        <v>7.7068193430370728</v>
      </c>
      <c r="K170">
        <v>0.628</v>
      </c>
      <c r="L170">
        <v>6.8831217647340815E-3</v>
      </c>
      <c r="M170" s="34">
        <v>0.63488312176473405</v>
      </c>
      <c r="N170" s="34">
        <v>0.62839295604093504</v>
      </c>
      <c r="O170">
        <v>14.780000000000001</v>
      </c>
      <c r="P170">
        <v>0.16199448994071614</v>
      </c>
      <c r="Q170" s="34">
        <v>14.941994489940717</v>
      </c>
      <c r="R170" s="34">
        <v>14.789248232937931</v>
      </c>
      <c r="S170">
        <v>1.486</v>
      </c>
      <c r="T170">
        <v>1.628713207387714E-2</v>
      </c>
      <c r="U170" s="34">
        <v>1.5022871320738771</v>
      </c>
      <c r="V170" s="34">
        <v>1.4869298291032318</v>
      </c>
      <c r="W170">
        <v>0</v>
      </c>
      <c r="X170">
        <v>0</v>
      </c>
      <c r="Y170" s="34">
        <v>0</v>
      </c>
      <c r="Z170" s="34">
        <v>0</v>
      </c>
      <c r="AA170">
        <v>1.3560000000000001</v>
      </c>
      <c r="AB170">
        <v>1.4862282027037283E-2</v>
      </c>
      <c r="AC170" s="34">
        <v>1.3708622820270373</v>
      </c>
      <c r="AD170" s="34">
        <v>1.3568484846998534</v>
      </c>
      <c r="AE170">
        <v>25.952000000000002</v>
      </c>
      <c r="AF170">
        <v>0.28444391088913834</v>
      </c>
      <c r="AG170" s="34">
        <v>26.23644391088914</v>
      </c>
      <c r="AH170" s="34">
        <v>25.968238845819023</v>
      </c>
      <c r="AJ170">
        <v>68.353999999999999</v>
      </c>
      <c r="AK170">
        <v>0.74918615462839711</v>
      </c>
      <c r="AL170" s="34">
        <v>69.103186154628389</v>
      </c>
      <c r="AM170" s="34">
        <v>68.396770887296299</v>
      </c>
      <c r="AN170">
        <v>4.4580000000000011</v>
      </c>
      <c r="AO170">
        <v>4.8861396221631437E-2</v>
      </c>
      <c r="AP170" s="34">
        <v>4.5068613962216322</v>
      </c>
      <c r="AQ170" s="34">
        <v>4.4607894873096958</v>
      </c>
      <c r="AR170">
        <v>317.572</v>
      </c>
      <c r="AS170">
        <v>3.4807113775002096</v>
      </c>
      <c r="AT170" s="34">
        <v>321.0527113775002</v>
      </c>
      <c r="AU170" s="34">
        <v>317.77071311438192</v>
      </c>
      <c r="AV170">
        <v>36.286999999999999</v>
      </c>
      <c r="AW170">
        <v>0.39771948961290704</v>
      </c>
      <c r="AX170" s="34">
        <v>36.684719489612903</v>
      </c>
      <c r="AY170" s="34">
        <v>36.309705725887596</v>
      </c>
      <c r="AZ170">
        <v>121.404</v>
      </c>
      <c r="BA170">
        <v>1.3306345775888158</v>
      </c>
      <c r="BB170" s="34">
        <v>122.73463457758881</v>
      </c>
      <c r="BC170" s="34">
        <v>121.47996566113643</v>
      </c>
      <c r="BD170">
        <v>112.14200000000001</v>
      </c>
      <c r="BE170">
        <v>1.2291194919439641</v>
      </c>
      <c r="BF170" s="34">
        <v>113.37111949194397</v>
      </c>
      <c r="BG170" s="34">
        <v>112.21217018525883</v>
      </c>
      <c r="BH170">
        <v>660.2170000000001</v>
      </c>
      <c r="BI170">
        <v>7.2362324874959256</v>
      </c>
      <c r="BJ170" s="34">
        <v>667.45323248749594</v>
      </c>
      <c r="BK170" s="34">
        <v>660.63011506127089</v>
      </c>
      <c r="BM170">
        <v>76.055999999999997</v>
      </c>
      <c r="BN170">
        <v>0.83360303971117078</v>
      </c>
      <c r="BO170">
        <v>76.889603039711162</v>
      </c>
      <c r="BP170">
        <v>76.103590230333367</v>
      </c>
      <c r="BQ170">
        <v>5.0860000000000012</v>
      </c>
      <c r="BR170">
        <v>5.5744517986365517E-2</v>
      </c>
      <c r="BS170">
        <v>5.1417445179863659</v>
      </c>
      <c r="BT170">
        <v>5.089182443350631</v>
      </c>
      <c r="BU170">
        <v>332.35199999999998</v>
      </c>
      <c r="BV170">
        <v>3.6427058674409256</v>
      </c>
      <c r="BW170">
        <v>335.99470586744093</v>
      </c>
      <c r="BX170">
        <v>332.55996134731987</v>
      </c>
      <c r="BY170">
        <v>37.772999999999996</v>
      </c>
      <c r="BZ170">
        <v>0.4140066216867842</v>
      </c>
      <c r="CA170">
        <v>38.187006621686777</v>
      </c>
      <c r="CB170">
        <v>37.796635554990829</v>
      </c>
      <c r="CC170">
        <v>121.404</v>
      </c>
      <c r="CD170">
        <v>1.3306345775888158</v>
      </c>
      <c r="CE170">
        <v>122.73463457758881</v>
      </c>
      <c r="CF170">
        <v>121.47996566113643</v>
      </c>
      <c r="CG170">
        <v>113.498</v>
      </c>
      <c r="CH170">
        <v>1.2439817739710013</v>
      </c>
      <c r="CI170">
        <v>114.74198177397101</v>
      </c>
      <c r="CJ170">
        <v>113.56901866995868</v>
      </c>
      <c r="CK170">
        <v>686.1690000000001</v>
      </c>
      <c r="CL170">
        <v>7.5206763983850635</v>
      </c>
      <c r="CM170">
        <v>693.68967639838513</v>
      </c>
      <c r="CN170">
        <v>686.59835390708986</v>
      </c>
    </row>
    <row r="171" spans="1:92" x14ac:dyDescent="0.3">
      <c r="A171" s="18">
        <v>45358</v>
      </c>
      <c r="B171" s="2">
        <v>15</v>
      </c>
      <c r="C171" s="2" t="s">
        <v>178</v>
      </c>
      <c r="D171" s="9">
        <v>17.62378</v>
      </c>
      <c r="E171">
        <v>1.0045126E-2</v>
      </c>
      <c r="G171">
        <v>7.4300000000000006</v>
      </c>
      <c r="H171">
        <v>9.2324790448273311E-2</v>
      </c>
      <c r="I171" s="34">
        <v>7.5223247904482742</v>
      </c>
      <c r="J171" s="34">
        <v>7.446762090115298</v>
      </c>
      <c r="K171">
        <v>0.60200000000000009</v>
      </c>
      <c r="L171">
        <v>7.4804204373971114E-3</v>
      </c>
      <c r="M171" s="34">
        <v>0.60948042043739725</v>
      </c>
      <c r="N171" s="34">
        <v>0.60335811281957064</v>
      </c>
      <c r="O171">
        <v>14.654999999999999</v>
      </c>
      <c r="P171">
        <v>0.18210226164460905</v>
      </c>
      <c r="Q171" s="34">
        <v>14.837102261644608</v>
      </c>
      <c r="R171" s="34">
        <v>14.688061699951504</v>
      </c>
      <c r="S171">
        <v>1.53</v>
      </c>
      <c r="T171">
        <v>1.9011699782753456E-2</v>
      </c>
      <c r="U171" s="34">
        <v>1.5490116997827534</v>
      </c>
      <c r="V171" s="34">
        <v>1.5334516820829616</v>
      </c>
      <c r="W171">
        <v>0</v>
      </c>
      <c r="X171">
        <v>0</v>
      </c>
      <c r="Y171" s="34">
        <v>0</v>
      </c>
      <c r="Z171" s="34">
        <v>0</v>
      </c>
      <c r="AA171">
        <v>1.3540000000000001</v>
      </c>
      <c r="AB171">
        <v>1.6824733010358285E-2</v>
      </c>
      <c r="AC171" s="34">
        <v>1.3708247330103585</v>
      </c>
      <c r="AD171" s="34">
        <v>1.3570546258433531</v>
      </c>
      <c r="AE171">
        <v>25.570999999999998</v>
      </c>
      <c r="AF171">
        <v>0.31774390532339125</v>
      </c>
      <c r="AG171" s="34">
        <v>25.888743905323391</v>
      </c>
      <c r="AH171" s="34">
        <v>25.62868821081269</v>
      </c>
      <c r="AJ171">
        <v>66.077999999999975</v>
      </c>
      <c r="AK171">
        <v>0.82108176355868112</v>
      </c>
      <c r="AL171" s="34">
        <v>66.899081763558655</v>
      </c>
      <c r="AM171" s="34">
        <v>66.227072057959404</v>
      </c>
      <c r="AN171">
        <v>4.2960000000000003</v>
      </c>
      <c r="AO171">
        <v>5.3381870762554795E-2</v>
      </c>
      <c r="AP171" s="34">
        <v>4.3493818707625547</v>
      </c>
      <c r="AQ171" s="34">
        <v>4.3056917818486289</v>
      </c>
      <c r="AR171">
        <v>311.17299999999994</v>
      </c>
      <c r="AS171">
        <v>3.8666193833325093</v>
      </c>
      <c r="AT171" s="34">
        <v>315.03961938333248</v>
      </c>
      <c r="AU171" s="34">
        <v>311.87500671163485</v>
      </c>
      <c r="AV171">
        <v>35.655999999999999</v>
      </c>
      <c r="AW171">
        <v>0.44305958657114841</v>
      </c>
      <c r="AX171" s="34">
        <v>36.099059586571144</v>
      </c>
      <c r="AY171" s="34">
        <v>35.736439984542528</v>
      </c>
      <c r="AZ171">
        <v>173.346</v>
      </c>
      <c r="BA171">
        <v>2.1539883075432549</v>
      </c>
      <c r="BB171" s="34">
        <v>175.49998830754325</v>
      </c>
      <c r="BC171" s="34">
        <v>173.73706881199544</v>
      </c>
      <c r="BD171">
        <v>110.02799999999999</v>
      </c>
      <c r="BE171">
        <v>1.3672021592789521</v>
      </c>
      <c r="BF171" s="34">
        <v>111.39520215927894</v>
      </c>
      <c r="BG171" s="34">
        <v>110.27622331779351</v>
      </c>
      <c r="BH171">
        <v>700.577</v>
      </c>
      <c r="BI171">
        <v>8.7053330710471002</v>
      </c>
      <c r="BJ171" s="34">
        <v>709.28233307104699</v>
      </c>
      <c r="BK171" s="34">
        <v>702.15750266577436</v>
      </c>
      <c r="BM171">
        <v>73.507999999999981</v>
      </c>
      <c r="BN171">
        <v>0.91340655400695447</v>
      </c>
      <c r="BO171">
        <v>74.421406554006936</v>
      </c>
      <c r="BP171">
        <v>73.673834148074704</v>
      </c>
      <c r="BQ171">
        <v>4.8980000000000006</v>
      </c>
      <c r="BR171">
        <v>6.0862291199951908E-2</v>
      </c>
      <c r="BS171">
        <v>4.958862291199952</v>
      </c>
      <c r="BT171">
        <v>4.9090498946681995</v>
      </c>
      <c r="BU171">
        <v>325.82799999999992</v>
      </c>
      <c r="BV171">
        <v>4.0487216449771184</v>
      </c>
      <c r="BW171">
        <v>329.87672164497707</v>
      </c>
      <c r="BX171">
        <v>326.56306841158636</v>
      </c>
      <c r="BY171">
        <v>37.186</v>
      </c>
      <c r="BZ171">
        <v>0.46207128635390188</v>
      </c>
      <c r="CA171">
        <v>37.648071286353897</v>
      </c>
      <c r="CB171">
        <v>37.26989166662549</v>
      </c>
      <c r="CC171">
        <v>173.346</v>
      </c>
      <c r="CD171">
        <v>2.1539883075432549</v>
      </c>
      <c r="CE171">
        <v>175.49998830754325</v>
      </c>
      <c r="CF171">
        <v>173.73706881199544</v>
      </c>
      <c r="CG171">
        <v>111.38199999999999</v>
      </c>
      <c r="CH171">
        <v>1.3840268922893104</v>
      </c>
      <c r="CI171">
        <v>112.76602689228929</v>
      </c>
      <c r="CJ171">
        <v>111.63327794363686</v>
      </c>
      <c r="CK171">
        <v>726.14800000000002</v>
      </c>
      <c r="CL171">
        <v>9.0230769763704917</v>
      </c>
      <c r="CM171">
        <v>735.17107697637039</v>
      </c>
      <c r="CN171">
        <v>727.78619087658706</v>
      </c>
    </row>
    <row r="172" spans="1:92" x14ac:dyDescent="0.3">
      <c r="A172" s="18">
        <v>45358</v>
      </c>
      <c r="B172" s="2">
        <v>16</v>
      </c>
      <c r="C172" s="2" t="s">
        <v>178</v>
      </c>
      <c r="D172" s="9">
        <v>20.014773999999999</v>
      </c>
      <c r="E172">
        <v>9.6697669999999993E-3</v>
      </c>
      <c r="G172">
        <v>6.96</v>
      </c>
      <c r="H172">
        <v>8.2021489741227319E-2</v>
      </c>
      <c r="I172" s="34">
        <v>7.0420214897412272</v>
      </c>
      <c r="J172" s="34">
        <v>6.9739267827264371</v>
      </c>
      <c r="K172">
        <v>0.58899999999999997</v>
      </c>
      <c r="L172">
        <v>6.9411864163193802E-3</v>
      </c>
      <c r="M172" s="34">
        <v>0.59594118641631932</v>
      </c>
      <c r="N172" s="34">
        <v>0.59017857399796991</v>
      </c>
      <c r="O172">
        <v>14.293000000000001</v>
      </c>
      <c r="P172">
        <v>0.16843867138956353</v>
      </c>
      <c r="Q172" s="34">
        <v>14.461438671389564</v>
      </c>
      <c r="R172" s="34">
        <v>14.321599928952438</v>
      </c>
      <c r="S172">
        <v>1.478</v>
      </c>
      <c r="T172">
        <v>1.7417781873208905E-2</v>
      </c>
      <c r="U172" s="34">
        <v>1.4954177818732088</v>
      </c>
      <c r="V172" s="34">
        <v>1.480957440354838</v>
      </c>
      <c r="W172">
        <v>0</v>
      </c>
      <c r="X172">
        <v>0</v>
      </c>
      <c r="Y172" s="34">
        <v>0</v>
      </c>
      <c r="Z172" s="34">
        <v>0</v>
      </c>
      <c r="AA172">
        <v>1.3740000000000001</v>
      </c>
      <c r="AB172">
        <v>1.6192173405811257E-2</v>
      </c>
      <c r="AC172" s="34">
        <v>1.3901921734058114</v>
      </c>
      <c r="AD172" s="34">
        <v>1.3767493390037535</v>
      </c>
      <c r="AE172">
        <v>24.693999999999999</v>
      </c>
      <c r="AF172">
        <v>0.29101130282613041</v>
      </c>
      <c r="AG172" s="34">
        <v>24.98501130282613</v>
      </c>
      <c r="AH172" s="34">
        <v>24.743412065035439</v>
      </c>
      <c r="AJ172">
        <v>62.028000000000013</v>
      </c>
      <c r="AK172">
        <v>0.73098117322828282</v>
      </c>
      <c r="AL172" s="34">
        <v>62.758981173228293</v>
      </c>
      <c r="AM172" s="34">
        <v>62.152116448125788</v>
      </c>
      <c r="AN172">
        <v>4.1979999999999995</v>
      </c>
      <c r="AO172">
        <v>4.9472157174378195E-2</v>
      </c>
      <c r="AP172" s="34">
        <v>4.2474721571743776</v>
      </c>
      <c r="AQ172" s="34">
        <v>4.2064000910755137</v>
      </c>
      <c r="AR172">
        <v>304.79199999999997</v>
      </c>
      <c r="AS172">
        <v>3.5918813076448495</v>
      </c>
      <c r="AT172" s="34">
        <v>308.3838813076448</v>
      </c>
      <c r="AU172" s="34">
        <v>305.40188102884423</v>
      </c>
      <c r="AV172">
        <v>35.018999999999998</v>
      </c>
      <c r="AW172">
        <v>0.41268829730575279</v>
      </c>
      <c r="AX172" s="34">
        <v>35.431688297305755</v>
      </c>
      <c r="AY172" s="34">
        <v>35.08907212705418</v>
      </c>
      <c r="AZ172">
        <v>190.40100000000001</v>
      </c>
      <c r="BA172">
        <v>2.2438180557786529</v>
      </c>
      <c r="BB172" s="34">
        <v>192.64481805577867</v>
      </c>
      <c r="BC172" s="34">
        <v>190.78198755142191</v>
      </c>
      <c r="BD172">
        <v>114.867</v>
      </c>
      <c r="BE172">
        <v>1.353672767543902</v>
      </c>
      <c r="BF172" s="34">
        <v>116.2206727675439</v>
      </c>
      <c r="BG172" s="34">
        <v>115.09684594129851</v>
      </c>
      <c r="BH172">
        <v>711.30499999999995</v>
      </c>
      <c r="BI172">
        <v>8.3825137586758185</v>
      </c>
      <c r="BJ172" s="34">
        <v>719.68751375867578</v>
      </c>
      <c r="BK172" s="34">
        <v>712.72830318782007</v>
      </c>
      <c r="BM172">
        <v>68.988000000000014</v>
      </c>
      <c r="BN172">
        <v>0.81300266296951018</v>
      </c>
      <c r="BO172">
        <v>69.801002662969523</v>
      </c>
      <c r="BP172">
        <v>69.126043230852218</v>
      </c>
      <c r="BQ172">
        <v>4.786999999999999</v>
      </c>
      <c r="BR172">
        <v>5.6413343590697579E-2</v>
      </c>
      <c r="BS172">
        <v>4.8434133435906972</v>
      </c>
      <c r="BT172">
        <v>4.7965786650734836</v>
      </c>
      <c r="BU172">
        <v>319.08499999999998</v>
      </c>
      <c r="BV172">
        <v>3.7603199790344131</v>
      </c>
      <c r="BW172">
        <v>322.84531997903434</v>
      </c>
      <c r="BX172">
        <v>319.72348095779665</v>
      </c>
      <c r="BY172">
        <v>36.497</v>
      </c>
      <c r="BZ172">
        <v>0.43010607917896171</v>
      </c>
      <c r="CA172">
        <v>36.927106079178962</v>
      </c>
      <c r="CB172">
        <v>36.570029567409016</v>
      </c>
      <c r="CC172">
        <v>190.40100000000001</v>
      </c>
      <c r="CD172">
        <v>2.2438180557786529</v>
      </c>
      <c r="CE172">
        <v>192.64481805577867</v>
      </c>
      <c r="CF172">
        <v>190.78198755142191</v>
      </c>
      <c r="CG172">
        <v>116.241</v>
      </c>
      <c r="CH172">
        <v>1.3698649409497132</v>
      </c>
      <c r="CI172">
        <v>117.61086494094971</v>
      </c>
      <c r="CJ172">
        <v>116.47359528030226</v>
      </c>
      <c r="CK172">
        <v>735.99899999999991</v>
      </c>
      <c r="CL172">
        <v>8.6735250615019481</v>
      </c>
      <c r="CM172">
        <v>744.67252506150191</v>
      </c>
      <c r="CN172">
        <v>737.47171525285546</v>
      </c>
    </row>
    <row r="173" spans="1:92" x14ac:dyDescent="0.3">
      <c r="A173" s="18">
        <v>45358</v>
      </c>
      <c r="B173" s="2">
        <v>17</v>
      </c>
      <c r="C173" s="2" t="s">
        <v>178</v>
      </c>
      <c r="D173" s="9">
        <v>19.891639999999999</v>
      </c>
      <c r="E173">
        <v>1.0033033E-2</v>
      </c>
      <c r="G173">
        <v>6.7229999999999999</v>
      </c>
      <c r="H173">
        <v>7.9661564387250902E-2</v>
      </c>
      <c r="I173" s="34">
        <v>6.8026615643872503</v>
      </c>
      <c r="J173" s="34">
        <v>6.7344102364239209</v>
      </c>
      <c r="K173">
        <v>0.58400000000000007</v>
      </c>
      <c r="L173">
        <v>6.9198800538679949E-3</v>
      </c>
      <c r="M173" s="34">
        <v>0.59091988005386809</v>
      </c>
      <c r="N173" s="34">
        <v>0.58499116139693152</v>
      </c>
      <c r="O173">
        <v>13.863000000000001</v>
      </c>
      <c r="P173">
        <v>0.16426420751159593</v>
      </c>
      <c r="Q173" s="34">
        <v>14.027264207511598</v>
      </c>
      <c r="R173" s="34">
        <v>13.886528202817916</v>
      </c>
      <c r="S173">
        <v>1.4650000000000001</v>
      </c>
      <c r="T173">
        <v>1.7358945683076391E-2</v>
      </c>
      <c r="U173" s="34">
        <v>1.4823589456830766</v>
      </c>
      <c r="V173" s="34">
        <v>1.4674863894631931</v>
      </c>
      <c r="W173">
        <v>0</v>
      </c>
      <c r="X173">
        <v>0</v>
      </c>
      <c r="Y173" s="34">
        <v>0</v>
      </c>
      <c r="Z173" s="34">
        <v>0</v>
      </c>
      <c r="AA173">
        <v>1.3740000000000001</v>
      </c>
      <c r="AB173">
        <v>1.628067670207984E-2</v>
      </c>
      <c r="AC173" s="34">
        <v>1.3902806767020799</v>
      </c>
      <c r="AD173" s="34">
        <v>1.3763319447934657</v>
      </c>
      <c r="AE173">
        <v>24.009</v>
      </c>
      <c r="AF173">
        <v>0.28448527433787102</v>
      </c>
      <c r="AG173" s="34">
        <v>24.293485274337876</v>
      </c>
      <c r="AH173" s="34">
        <v>24.049747934895429</v>
      </c>
      <c r="AJ173">
        <v>59.396000000000001</v>
      </c>
      <c r="AK173">
        <v>0.70378971862935524</v>
      </c>
      <c r="AL173" s="34">
        <v>60.099789718629353</v>
      </c>
      <c r="AM173" s="34">
        <v>59.496806545089285</v>
      </c>
      <c r="AN173">
        <v>4.0990000000000002</v>
      </c>
      <c r="AO173">
        <v>4.8569500583570055E-2</v>
      </c>
      <c r="AP173" s="34">
        <v>4.14756950058357</v>
      </c>
      <c r="AQ173" s="34">
        <v>4.1059567989144217</v>
      </c>
      <c r="AR173">
        <v>294.19599999999991</v>
      </c>
      <c r="AS173">
        <v>3.4859606717940887</v>
      </c>
      <c r="AT173" s="34">
        <v>297.681960671794</v>
      </c>
      <c r="AU173" s="34">
        <v>294.69530773686921</v>
      </c>
      <c r="AV173">
        <v>34.955999999999996</v>
      </c>
      <c r="AW173">
        <v>0.41419747801885204</v>
      </c>
      <c r="AX173" s="34">
        <v>35.370197478018845</v>
      </c>
      <c r="AY173" s="34">
        <v>35.015327119505365</v>
      </c>
      <c r="AZ173">
        <v>205.262</v>
      </c>
      <c r="BA173">
        <v>2.4321719513990625</v>
      </c>
      <c r="BB173" s="34">
        <v>207.69417195139906</v>
      </c>
      <c r="BC173" s="34">
        <v>205.610369470303</v>
      </c>
      <c r="BD173">
        <v>115.69399999999999</v>
      </c>
      <c r="BE173">
        <v>1.3708708954661024</v>
      </c>
      <c r="BF173" s="34">
        <v>117.06487089546609</v>
      </c>
      <c r="BG173" s="34">
        <v>115.89035518263113</v>
      </c>
      <c r="BH173">
        <v>713.60299999999984</v>
      </c>
      <c r="BI173">
        <v>8.4555602158910315</v>
      </c>
      <c r="BJ173" s="34">
        <v>722.05856021589091</v>
      </c>
      <c r="BK173" s="34">
        <v>714.81412285331226</v>
      </c>
      <c r="BM173">
        <v>66.119</v>
      </c>
      <c r="BN173">
        <v>0.78345128301660616</v>
      </c>
      <c r="BO173">
        <v>66.902451283016603</v>
      </c>
      <c r="BP173">
        <v>66.231216781513211</v>
      </c>
      <c r="BQ173">
        <v>4.6829999999999998</v>
      </c>
      <c r="BR173">
        <v>5.5489380637438052E-2</v>
      </c>
      <c r="BS173">
        <v>4.7384893806374384</v>
      </c>
      <c r="BT173">
        <v>4.6909479603113535</v>
      </c>
      <c r="BU173">
        <v>308.05899999999991</v>
      </c>
      <c r="BV173">
        <v>3.6502248793056848</v>
      </c>
      <c r="BW173">
        <v>311.70922487930562</v>
      </c>
      <c r="BX173">
        <v>308.58183593968715</v>
      </c>
      <c r="BY173">
        <v>36.420999999999999</v>
      </c>
      <c r="BZ173">
        <v>0.43155642370192843</v>
      </c>
      <c r="CA173">
        <v>36.85255642370192</v>
      </c>
      <c r="CB173">
        <v>36.482813508968555</v>
      </c>
      <c r="CC173">
        <v>205.262</v>
      </c>
      <c r="CD173">
        <v>2.4321719513990625</v>
      </c>
      <c r="CE173">
        <v>207.69417195139906</v>
      </c>
      <c r="CF173">
        <v>205.610369470303</v>
      </c>
      <c r="CG173">
        <v>117.06799999999998</v>
      </c>
      <c r="CH173">
        <v>1.3871515721681822</v>
      </c>
      <c r="CI173">
        <v>118.45515157216816</v>
      </c>
      <c r="CJ173">
        <v>117.26668712742459</v>
      </c>
      <c r="CK173">
        <v>737.61199999999985</v>
      </c>
      <c r="CL173">
        <v>8.7400454902289031</v>
      </c>
      <c r="CM173">
        <v>746.35204549022876</v>
      </c>
      <c r="CN173">
        <v>738.86387078820769</v>
      </c>
    </row>
    <row r="174" spans="1:92" x14ac:dyDescent="0.3">
      <c r="A174" s="18">
        <v>45358</v>
      </c>
      <c r="B174" s="2">
        <v>18</v>
      </c>
      <c r="C174" s="2" t="s">
        <v>178</v>
      </c>
      <c r="D174" s="9">
        <v>25.574593</v>
      </c>
      <c r="E174">
        <v>1.0303019E-2</v>
      </c>
      <c r="G174">
        <v>6.7730000000000006</v>
      </c>
      <c r="H174">
        <v>4.754979945899325E-2</v>
      </c>
      <c r="I174" s="34">
        <v>6.8205497994589939</v>
      </c>
      <c r="J174" s="34">
        <v>6.7502775452847219</v>
      </c>
      <c r="K174">
        <v>0.60299999999999998</v>
      </c>
      <c r="L174">
        <v>4.2333573119404883E-3</v>
      </c>
      <c r="M174" s="34">
        <v>0.6072333573119405</v>
      </c>
      <c r="N174" s="34">
        <v>0.60097702049412183</v>
      </c>
      <c r="O174">
        <v>13.327999999999999</v>
      </c>
      <c r="P174">
        <v>9.3569131432077651E-2</v>
      </c>
      <c r="Q174" s="34">
        <v>13.421569131432078</v>
      </c>
      <c r="R174" s="34">
        <v>13.283286449661119</v>
      </c>
      <c r="S174">
        <v>1.4259999999999999</v>
      </c>
      <c r="T174">
        <v>1.0011223095899064E-2</v>
      </c>
      <c r="U174" s="34">
        <v>1.436011223095899</v>
      </c>
      <c r="V174" s="34">
        <v>1.4212159721801287</v>
      </c>
      <c r="W174">
        <v>0</v>
      </c>
      <c r="X174">
        <v>0</v>
      </c>
      <c r="Y174" s="34">
        <v>0</v>
      </c>
      <c r="Z174" s="34">
        <v>0</v>
      </c>
      <c r="AA174">
        <v>1.3220000000000001</v>
      </c>
      <c r="AB174">
        <v>9.2810918182177869E-3</v>
      </c>
      <c r="AC174" s="34">
        <v>1.3312810918182179</v>
      </c>
      <c r="AD174" s="34">
        <v>1.317564877434874</v>
      </c>
      <c r="AE174">
        <v>23.451999999999998</v>
      </c>
      <c r="AF174">
        <v>0.16464460311712822</v>
      </c>
      <c r="AG174" s="34">
        <v>23.61664460311713</v>
      </c>
      <c r="AH174" s="34">
        <v>23.373321865054969</v>
      </c>
      <c r="AJ174">
        <v>57.683</v>
      </c>
      <c r="AK174">
        <v>0.40496310087008824</v>
      </c>
      <c r="AL174" s="34">
        <v>58.087963100870091</v>
      </c>
      <c r="AM174" s="34">
        <v>57.48948171337053</v>
      </c>
      <c r="AN174">
        <v>4.0429999999999993</v>
      </c>
      <c r="AO174">
        <v>2.8383853419859686E-2</v>
      </c>
      <c r="AP174" s="34">
        <v>4.0713838534198592</v>
      </c>
      <c r="AQ174" s="34">
        <v>4.029436308221781</v>
      </c>
      <c r="AR174">
        <v>286.83200000000011</v>
      </c>
      <c r="AS174">
        <v>2.0137020638449665</v>
      </c>
      <c r="AT174" s="34">
        <v>288.84570206384507</v>
      </c>
      <c r="AU174" s="34">
        <v>285.86971930741294</v>
      </c>
      <c r="AV174">
        <v>33.495000000000012</v>
      </c>
      <c r="AW174">
        <v>0.23515141486475408</v>
      </c>
      <c r="AX174" s="34">
        <v>33.730151414864764</v>
      </c>
      <c r="AY174" s="34">
        <v>33.382629023964533</v>
      </c>
      <c r="AZ174">
        <v>198.81900000000002</v>
      </c>
      <c r="BA174">
        <v>1.3958074086280199</v>
      </c>
      <c r="BB174" s="34">
        <v>200.21480740862805</v>
      </c>
      <c r="BC174" s="34">
        <v>198.15199044381561</v>
      </c>
      <c r="BD174">
        <v>112.089</v>
      </c>
      <c r="BE174">
        <v>0.78692004600016152</v>
      </c>
      <c r="BF174" s="34">
        <v>112.87592004600016</v>
      </c>
      <c r="BG174" s="34">
        <v>111.71295729712375</v>
      </c>
      <c r="BH174">
        <v>692.96100000000001</v>
      </c>
      <c r="BI174">
        <v>4.8649278876278492</v>
      </c>
      <c r="BJ174" s="34">
        <v>697.82592788762804</v>
      </c>
      <c r="BK174" s="34">
        <v>690.63621409390908</v>
      </c>
      <c r="BM174">
        <v>64.456000000000003</v>
      </c>
      <c r="BN174">
        <v>0.45251290032908148</v>
      </c>
      <c r="BO174">
        <v>64.908512900329086</v>
      </c>
      <c r="BP174">
        <v>64.239759258655255</v>
      </c>
      <c r="BQ174">
        <v>4.645999999999999</v>
      </c>
      <c r="BR174">
        <v>3.2617210731800177E-2</v>
      </c>
      <c r="BS174">
        <v>4.6786172107318</v>
      </c>
      <c r="BT174">
        <v>4.6304133287159033</v>
      </c>
      <c r="BU174">
        <v>300.16000000000008</v>
      </c>
      <c r="BV174">
        <v>2.1072711952770442</v>
      </c>
      <c r="BW174">
        <v>302.26727119527715</v>
      </c>
      <c r="BX174">
        <v>299.15300575707408</v>
      </c>
      <c r="BY174">
        <v>34.921000000000014</v>
      </c>
      <c r="BZ174">
        <v>0.24516263796065313</v>
      </c>
      <c r="CA174">
        <v>35.16616263796066</v>
      </c>
      <c r="CB174">
        <v>34.803844996144662</v>
      </c>
      <c r="CC174">
        <v>198.81900000000002</v>
      </c>
      <c r="CD174">
        <v>1.3958074086280199</v>
      </c>
      <c r="CE174">
        <v>200.21480740862805</v>
      </c>
      <c r="CF174">
        <v>198.15199044381561</v>
      </c>
      <c r="CG174">
        <v>113.411</v>
      </c>
      <c r="CH174">
        <v>0.79620113781837931</v>
      </c>
      <c r="CI174">
        <v>114.20720113781837</v>
      </c>
      <c r="CJ174">
        <v>113.03052217455863</v>
      </c>
      <c r="CK174">
        <v>716.41300000000001</v>
      </c>
      <c r="CL174">
        <v>5.029572490744977</v>
      </c>
      <c r="CM174">
        <v>721.44257249074519</v>
      </c>
      <c r="CN174">
        <v>714.00953595896408</v>
      </c>
    </row>
    <row r="175" spans="1:92" x14ac:dyDescent="0.3">
      <c r="A175" s="18">
        <v>45358</v>
      </c>
      <c r="B175" s="2">
        <v>19</v>
      </c>
      <c r="C175" s="2" t="s">
        <v>178</v>
      </c>
      <c r="D175" s="9">
        <v>32.177715999999997</v>
      </c>
      <c r="E175">
        <v>1.0432195999999999E-2</v>
      </c>
      <c r="G175">
        <v>6.5210000000000008</v>
      </c>
      <c r="H175">
        <v>7.7853661106823763E-2</v>
      </c>
      <c r="I175" s="34">
        <v>6.5988536611068245</v>
      </c>
      <c r="J175" s="34">
        <v>6.5300131263388401</v>
      </c>
      <c r="K175">
        <v>0.58299999999999996</v>
      </c>
      <c r="L175">
        <v>6.960387122416538E-3</v>
      </c>
      <c r="M175" s="34">
        <v>0.5899603871224165</v>
      </c>
      <c r="N175" s="34">
        <v>0.58380580473171961</v>
      </c>
      <c r="O175">
        <v>13.054</v>
      </c>
      <c r="P175">
        <v>0.15585058918700773</v>
      </c>
      <c r="Q175" s="34">
        <v>13.209850589187008</v>
      </c>
      <c r="R175" s="34">
        <v>13.072042838709894</v>
      </c>
      <c r="S175">
        <v>1.31</v>
      </c>
      <c r="T175">
        <v>1.5639977925155514E-2</v>
      </c>
      <c r="U175" s="34">
        <v>1.3256399779251555</v>
      </c>
      <c r="V175" s="34">
        <v>1.3118106418500046</v>
      </c>
      <c r="W175">
        <v>0</v>
      </c>
      <c r="X175">
        <v>0</v>
      </c>
      <c r="Y175" s="34">
        <v>0</v>
      </c>
      <c r="Z175" s="34">
        <v>0</v>
      </c>
      <c r="AA175">
        <v>1.341</v>
      </c>
      <c r="AB175">
        <v>1.6010084273002708E-2</v>
      </c>
      <c r="AC175" s="34">
        <v>1.3570100842730026</v>
      </c>
      <c r="AD175" s="34">
        <v>1.3428534890998902</v>
      </c>
      <c r="AE175">
        <v>22.809000000000001</v>
      </c>
      <c r="AF175">
        <v>0.27231469961440624</v>
      </c>
      <c r="AG175" s="34">
        <v>23.08131469961441</v>
      </c>
      <c r="AH175" s="34">
        <v>22.840525900730348</v>
      </c>
      <c r="AJ175">
        <v>56.688000000000009</v>
      </c>
      <c r="AK175">
        <v>0.67679318215359996</v>
      </c>
      <c r="AL175" s="34">
        <v>57.364793182153612</v>
      </c>
      <c r="AM175" s="34">
        <v>56.766352416177924</v>
      </c>
      <c r="AN175">
        <v>4.0170000000000003</v>
      </c>
      <c r="AO175">
        <v>4.795861933232802E-2</v>
      </c>
      <c r="AP175" s="34">
        <v>4.0649586193323284</v>
      </c>
      <c r="AQ175" s="34">
        <v>4.0225521742835637</v>
      </c>
      <c r="AR175">
        <v>281.45399999999989</v>
      </c>
      <c r="AS175">
        <v>3.3602552266768844</v>
      </c>
      <c r="AT175" s="34">
        <v>284.81425522667678</v>
      </c>
      <c r="AU175" s="34">
        <v>281.84301709255806</v>
      </c>
      <c r="AV175">
        <v>29.353000000000005</v>
      </c>
      <c r="AW175">
        <v>0.35044295575350376</v>
      </c>
      <c r="AX175" s="34">
        <v>29.703442955753509</v>
      </c>
      <c r="AY175" s="34">
        <v>29.393570816964267</v>
      </c>
      <c r="AZ175">
        <v>205.881</v>
      </c>
      <c r="BA175">
        <v>2.4579956451976659</v>
      </c>
      <c r="BB175" s="34">
        <v>208.33899564519766</v>
      </c>
      <c r="BC175" s="34">
        <v>206.1655624081838</v>
      </c>
      <c r="BD175">
        <v>111.24</v>
      </c>
      <c r="BE175">
        <v>1.3280848430490835</v>
      </c>
      <c r="BF175" s="34">
        <v>112.56808484304908</v>
      </c>
      <c r="BG175" s="34">
        <v>111.39375251862177</v>
      </c>
      <c r="BH175">
        <v>688.63299999999992</v>
      </c>
      <c r="BI175">
        <v>8.2215304721630655</v>
      </c>
      <c r="BJ175" s="34">
        <v>696.85453047216299</v>
      </c>
      <c r="BK175" s="34">
        <v>689.58480742678944</v>
      </c>
      <c r="BM175">
        <v>63.20900000000001</v>
      </c>
      <c r="BN175">
        <v>0.75464684326042375</v>
      </c>
      <c r="BO175">
        <v>63.963646843260435</v>
      </c>
      <c r="BP175">
        <v>63.296365542516767</v>
      </c>
      <c r="BQ175">
        <v>4.6000000000000005</v>
      </c>
      <c r="BR175">
        <v>5.4919006454744561E-2</v>
      </c>
      <c r="BS175">
        <v>4.6549190064547448</v>
      </c>
      <c r="BT175">
        <v>4.6063579790152831</v>
      </c>
      <c r="BU175">
        <v>294.50799999999987</v>
      </c>
      <c r="BV175">
        <v>3.516105815863892</v>
      </c>
      <c r="BW175">
        <v>298.02410581586378</v>
      </c>
      <c r="BX175">
        <v>294.91505993126793</v>
      </c>
      <c r="BY175">
        <v>30.663000000000004</v>
      </c>
      <c r="BZ175">
        <v>0.36608293367865929</v>
      </c>
      <c r="CA175">
        <v>31.029082933678666</v>
      </c>
      <c r="CB175">
        <v>30.705381458814273</v>
      </c>
      <c r="CC175">
        <v>205.881</v>
      </c>
      <c r="CD175">
        <v>2.4579956451976659</v>
      </c>
      <c r="CE175">
        <v>208.33899564519766</v>
      </c>
      <c r="CF175">
        <v>206.1655624081838</v>
      </c>
      <c r="CG175">
        <v>112.58099999999999</v>
      </c>
      <c r="CH175">
        <v>1.3440949273220861</v>
      </c>
      <c r="CI175">
        <v>113.92509492732208</v>
      </c>
      <c r="CJ175">
        <v>112.73660600772166</v>
      </c>
      <c r="CK175">
        <v>711.44199999999989</v>
      </c>
      <c r="CL175">
        <v>8.4938451717774726</v>
      </c>
      <c r="CM175">
        <v>719.93584517177737</v>
      </c>
      <c r="CN175">
        <v>712.42533332751975</v>
      </c>
    </row>
    <row r="176" spans="1:92" x14ac:dyDescent="0.3">
      <c r="A176" s="18">
        <v>45358</v>
      </c>
      <c r="B176" s="2">
        <v>20</v>
      </c>
      <c r="C176" s="2" t="s">
        <v>178</v>
      </c>
      <c r="D176" s="9">
        <v>26.043716</v>
      </c>
      <c r="E176">
        <v>1.0430276E-2</v>
      </c>
      <c r="G176">
        <v>6.4089999999999998</v>
      </c>
      <c r="H176">
        <v>6.1216620581248549E-2</v>
      </c>
      <c r="I176" s="34">
        <v>6.4702166205812484</v>
      </c>
      <c r="J176" s="34">
        <v>6.4027304754487986</v>
      </c>
      <c r="K176">
        <v>0.56499999999999995</v>
      </c>
      <c r="L176">
        <v>5.3966906894063705E-3</v>
      </c>
      <c r="M176" s="34">
        <v>0.57039669068940635</v>
      </c>
      <c r="N176" s="34">
        <v>0.56444729577602926</v>
      </c>
      <c r="O176">
        <v>13.32</v>
      </c>
      <c r="P176">
        <v>0.1272281769608723</v>
      </c>
      <c r="Q176" s="34">
        <v>13.447228176960873</v>
      </c>
      <c r="R176" s="34">
        <v>13.306969875640194</v>
      </c>
      <c r="S176">
        <v>1.2490000000000001</v>
      </c>
      <c r="T176">
        <v>1.1930029506316031E-2</v>
      </c>
      <c r="U176" s="34">
        <v>1.2609300295063162</v>
      </c>
      <c r="V176" s="34">
        <v>1.2477781812818771</v>
      </c>
      <c r="W176">
        <v>0</v>
      </c>
      <c r="X176">
        <v>0</v>
      </c>
      <c r="Y176" s="34">
        <v>0</v>
      </c>
      <c r="Z176" s="34">
        <v>0</v>
      </c>
      <c r="AA176">
        <v>1.341</v>
      </c>
      <c r="AB176">
        <v>1.2808782680520252E-2</v>
      </c>
      <c r="AC176" s="34">
        <v>1.3538087826805203</v>
      </c>
      <c r="AD176" s="34">
        <v>1.3396881834259384</v>
      </c>
      <c r="AE176">
        <v>22.884</v>
      </c>
      <c r="AF176">
        <v>0.21858030041836349</v>
      </c>
      <c r="AG176" s="34">
        <v>23.102580300418364</v>
      </c>
      <c r="AH176" s="34">
        <v>22.861614011572836</v>
      </c>
      <c r="AJ176">
        <v>54.592000000000013</v>
      </c>
      <c r="AK176">
        <v>0.52144449224083655</v>
      </c>
      <c r="AL176" s="34">
        <v>55.113444492240852</v>
      </c>
      <c r="AM176" s="34">
        <v>54.538596054876102</v>
      </c>
      <c r="AN176">
        <v>3.97</v>
      </c>
      <c r="AO176">
        <v>3.7920109799899633E-2</v>
      </c>
      <c r="AP176" s="34">
        <v>4.0079201097999002</v>
      </c>
      <c r="AQ176" s="34">
        <v>3.966116396868737</v>
      </c>
      <c r="AR176">
        <v>272.50800000000004</v>
      </c>
      <c r="AS176">
        <v>2.6029051086526573</v>
      </c>
      <c r="AT176" s="34">
        <v>275.11090510865267</v>
      </c>
      <c r="AU176" s="34">
        <v>272.24142243775964</v>
      </c>
      <c r="AV176">
        <v>27.454999999999998</v>
      </c>
      <c r="AW176">
        <v>0.26224096084540161</v>
      </c>
      <c r="AX176" s="34">
        <v>27.717240960845398</v>
      </c>
      <c r="AY176" s="34">
        <v>27.428142487665276</v>
      </c>
      <c r="AZ176">
        <v>228.14100000000005</v>
      </c>
      <c r="BA176">
        <v>2.1791263903926708</v>
      </c>
      <c r="BB176" s="34">
        <v>230.32012639039272</v>
      </c>
      <c r="BC176" s="34">
        <v>227.91782390378603</v>
      </c>
      <c r="BD176">
        <v>105.26399999999997</v>
      </c>
      <c r="BE176">
        <v>1.0054464579286229</v>
      </c>
      <c r="BF176" s="34">
        <v>106.26944645792859</v>
      </c>
      <c r="BG176" s="34">
        <v>105.16102680100518</v>
      </c>
      <c r="BH176">
        <v>691.93000000000006</v>
      </c>
      <c r="BI176">
        <v>6.6090835198600892</v>
      </c>
      <c r="BJ176" s="34">
        <v>698.53908351986001</v>
      </c>
      <c r="BK176" s="34">
        <v>691.25312808196099</v>
      </c>
      <c r="BM176">
        <v>61.001000000000012</v>
      </c>
      <c r="BN176">
        <v>0.5826611128220851</v>
      </c>
      <c r="BO176">
        <v>61.583661112822099</v>
      </c>
      <c r="BP176">
        <v>60.941326530324901</v>
      </c>
      <c r="BQ176">
        <v>4.5350000000000001</v>
      </c>
      <c r="BR176">
        <v>4.3316800489306001E-2</v>
      </c>
      <c r="BS176">
        <v>4.5783168004893069</v>
      </c>
      <c r="BT176">
        <v>4.5305636926447663</v>
      </c>
      <c r="BU176">
        <v>285.82800000000003</v>
      </c>
      <c r="BV176">
        <v>2.7301332856135296</v>
      </c>
      <c r="BW176">
        <v>288.55813328561356</v>
      </c>
      <c r="BX176">
        <v>285.54839231339986</v>
      </c>
      <c r="BY176">
        <v>28.703999999999997</v>
      </c>
      <c r="BZ176">
        <v>0.27417099035171766</v>
      </c>
      <c r="CA176">
        <v>28.978170990351714</v>
      </c>
      <c r="CB176">
        <v>28.675920668947153</v>
      </c>
      <c r="CC176">
        <v>228.14100000000005</v>
      </c>
      <c r="CD176">
        <v>2.1791263903926708</v>
      </c>
      <c r="CE176">
        <v>230.32012639039272</v>
      </c>
      <c r="CF176">
        <v>227.91782390378603</v>
      </c>
      <c r="CG176">
        <v>106.60499999999996</v>
      </c>
      <c r="CH176">
        <v>1.0182552406091432</v>
      </c>
      <c r="CI176">
        <v>107.62325524060911</v>
      </c>
      <c r="CJ176">
        <v>106.50071498443111</v>
      </c>
      <c r="CK176">
        <v>714.81400000000008</v>
      </c>
      <c r="CL176">
        <v>6.8276638202784525</v>
      </c>
      <c r="CM176">
        <v>721.64166382027838</v>
      </c>
      <c r="CN176">
        <v>714.11474209353378</v>
      </c>
    </row>
    <row r="177" spans="1:92" x14ac:dyDescent="0.3">
      <c r="A177" s="18">
        <v>45358</v>
      </c>
      <c r="B177" s="2">
        <v>21</v>
      </c>
      <c r="C177" s="2" t="s">
        <v>178</v>
      </c>
      <c r="D177" s="9">
        <v>26.512245</v>
      </c>
      <c r="E177">
        <v>1.0778060000000001E-2</v>
      </c>
      <c r="G177">
        <v>6.09</v>
      </c>
      <c r="H177">
        <v>7.0553964300121008E-2</v>
      </c>
      <c r="I177" s="34">
        <v>6.1605539643001208</v>
      </c>
      <c r="J177" s="34">
        <v>6.0941551440396564</v>
      </c>
      <c r="K177">
        <v>0.51300000000000001</v>
      </c>
      <c r="L177">
        <v>5.9432157119806376E-3</v>
      </c>
      <c r="M177" s="34">
        <v>0.51894321571198065</v>
      </c>
      <c r="N177" s="34">
        <v>0.51335001459644392</v>
      </c>
      <c r="O177">
        <v>13.206</v>
      </c>
      <c r="P177">
        <v>0.1529943600242033</v>
      </c>
      <c r="Q177" s="34">
        <v>13.358994360024203</v>
      </c>
      <c r="R177" s="34">
        <v>13.215010317272201</v>
      </c>
      <c r="S177">
        <v>1.2829999999999999</v>
      </c>
      <c r="T177">
        <v>1.4863831887858005E-2</v>
      </c>
      <c r="U177" s="34">
        <v>1.2978638318878579</v>
      </c>
      <c r="V177" s="34">
        <v>1.2838753776359406</v>
      </c>
      <c r="W177">
        <v>0</v>
      </c>
      <c r="X177">
        <v>0</v>
      </c>
      <c r="Y177" s="34">
        <v>0</v>
      </c>
      <c r="Z177" s="34">
        <v>0</v>
      </c>
      <c r="AA177">
        <v>1.3660000000000001</v>
      </c>
      <c r="AB177">
        <v>1.5825404800322712E-2</v>
      </c>
      <c r="AC177" s="34">
        <v>1.3818254048003229</v>
      </c>
      <c r="AD177" s="34">
        <v>1.3669320076778606</v>
      </c>
      <c r="AE177">
        <v>22.457999999999998</v>
      </c>
      <c r="AF177">
        <v>0.2601807767244857</v>
      </c>
      <c r="AG177" s="34">
        <v>22.718180776724488</v>
      </c>
      <c r="AH177" s="34">
        <v>22.473322861222101</v>
      </c>
      <c r="AJ177">
        <v>52.466999999999985</v>
      </c>
      <c r="AK177">
        <v>0.60784151805163356</v>
      </c>
      <c r="AL177" s="34">
        <v>53.07484151805162</v>
      </c>
      <c r="AM177" s="34">
        <v>52.502797691679568</v>
      </c>
      <c r="AN177">
        <v>3.9850000000000003</v>
      </c>
      <c r="AO177">
        <v>4.6167085014118599E-2</v>
      </c>
      <c r="AP177" s="34">
        <v>4.0311670850141192</v>
      </c>
      <c r="AQ177" s="34">
        <v>3.9877189243018116</v>
      </c>
      <c r="AR177">
        <v>265.51900000000006</v>
      </c>
      <c r="AS177">
        <v>3.0760949174062127</v>
      </c>
      <c r="AT177" s="34">
        <v>268.5950949174063</v>
      </c>
      <c r="AU177" s="34">
        <v>265.70016086868077</v>
      </c>
      <c r="AV177">
        <v>26.593000000000007</v>
      </c>
      <c r="AW177">
        <v>0.30808564411052852</v>
      </c>
      <c r="AX177" s="34">
        <v>26.901085644110534</v>
      </c>
      <c r="AY177" s="34">
        <v>26.611144128973169</v>
      </c>
      <c r="AZ177">
        <v>221.87799999999999</v>
      </c>
      <c r="BA177">
        <v>2.5705045141185963</v>
      </c>
      <c r="BB177" s="34">
        <v>224.44850451411858</v>
      </c>
      <c r="BC177" s="34">
        <v>222.02938506555515</v>
      </c>
      <c r="BD177">
        <v>106.28</v>
      </c>
      <c r="BE177">
        <v>1.2312767365873336</v>
      </c>
      <c r="BF177" s="34">
        <v>107.51127673658733</v>
      </c>
      <c r="BG177" s="34">
        <v>106.35251374524378</v>
      </c>
      <c r="BH177">
        <v>676.72199999999998</v>
      </c>
      <c r="BI177">
        <v>7.8399704152884233</v>
      </c>
      <c r="BJ177" s="34">
        <v>684.56197041528844</v>
      </c>
      <c r="BK177" s="34">
        <v>677.18372042443423</v>
      </c>
      <c r="BM177">
        <v>58.556999999999988</v>
      </c>
      <c r="BN177">
        <v>0.67839548235175462</v>
      </c>
      <c r="BO177">
        <v>59.235395482351741</v>
      </c>
      <c r="BP177">
        <v>58.596952835719222</v>
      </c>
      <c r="BQ177">
        <v>4.4980000000000002</v>
      </c>
      <c r="BR177">
        <v>5.2110300726099235E-2</v>
      </c>
      <c r="BS177">
        <v>4.5501103007261001</v>
      </c>
      <c r="BT177">
        <v>4.5010689388982552</v>
      </c>
      <c r="BU177">
        <v>278.72500000000008</v>
      </c>
      <c r="BV177">
        <v>3.2290892774304161</v>
      </c>
      <c r="BW177">
        <v>281.95408927743051</v>
      </c>
      <c r="BX177">
        <v>278.91517118595294</v>
      </c>
      <c r="BY177">
        <v>27.876000000000008</v>
      </c>
      <c r="BZ177">
        <v>0.32294947599838653</v>
      </c>
      <c r="CA177">
        <v>28.198949475998393</v>
      </c>
      <c r="CB177">
        <v>27.89501950660911</v>
      </c>
      <c r="CC177">
        <v>221.87799999999999</v>
      </c>
      <c r="CD177">
        <v>2.5705045141185963</v>
      </c>
      <c r="CE177">
        <v>224.44850451411858</v>
      </c>
      <c r="CF177">
        <v>222.02938506555515</v>
      </c>
      <c r="CG177">
        <v>107.646</v>
      </c>
      <c r="CH177">
        <v>1.2471021413876564</v>
      </c>
      <c r="CI177">
        <v>108.89310214138766</v>
      </c>
      <c r="CJ177">
        <v>107.71944575292164</v>
      </c>
      <c r="CK177">
        <v>699.18</v>
      </c>
      <c r="CL177">
        <v>8.100151192012909</v>
      </c>
      <c r="CM177">
        <v>707.28015119201291</v>
      </c>
      <c r="CN177">
        <v>699.6570432856563</v>
      </c>
    </row>
    <row r="178" spans="1:92" x14ac:dyDescent="0.3">
      <c r="A178" s="18">
        <v>45358</v>
      </c>
      <c r="B178" s="2">
        <v>22</v>
      </c>
      <c r="C178" s="2" t="s">
        <v>178</v>
      </c>
      <c r="D178" s="9">
        <v>18.391428999999999</v>
      </c>
      <c r="E178">
        <v>1.1011111000000001E-2</v>
      </c>
      <c r="G178">
        <v>5.7759999999999998</v>
      </c>
      <c r="H178">
        <v>6.5243476165512362E-2</v>
      </c>
      <c r="I178" s="34">
        <v>5.8412434761655119</v>
      </c>
      <c r="J178" s="34">
        <v>5.7769248958714279</v>
      </c>
      <c r="K178">
        <v>0.46100000000000002</v>
      </c>
      <c r="L178">
        <v>5.2072788283069951E-3</v>
      </c>
      <c r="M178" s="34">
        <v>0.46620727882830704</v>
      </c>
      <c r="N178" s="34">
        <v>0.46107381873212061</v>
      </c>
      <c r="O178">
        <v>12.760999999999999</v>
      </c>
      <c r="P178">
        <v>0.14414335168769102</v>
      </c>
      <c r="Q178" s="34">
        <v>12.905143351687689</v>
      </c>
      <c r="R178" s="34">
        <v>12.763043385771345</v>
      </c>
      <c r="S178">
        <v>1.24</v>
      </c>
      <c r="T178">
        <v>1.4006563442734649E-2</v>
      </c>
      <c r="U178" s="34">
        <v>1.2540065634427346</v>
      </c>
      <c r="V178" s="34">
        <v>1.2401985579779382</v>
      </c>
      <c r="W178">
        <v>0</v>
      </c>
      <c r="X178">
        <v>0</v>
      </c>
      <c r="Y178" s="34">
        <v>0</v>
      </c>
      <c r="Z178" s="34">
        <v>0</v>
      </c>
      <c r="AA178">
        <v>1.329</v>
      </c>
      <c r="AB178">
        <v>1.5011873238221249E-2</v>
      </c>
      <c r="AC178" s="34">
        <v>1.3440118732382211</v>
      </c>
      <c r="AD178" s="34">
        <v>1.3292128093166773</v>
      </c>
      <c r="AE178">
        <v>21.566999999999997</v>
      </c>
      <c r="AF178">
        <v>0.24361254336246629</v>
      </c>
      <c r="AG178" s="34">
        <v>21.810612543362463</v>
      </c>
      <c r="AH178" s="34">
        <v>21.570453467669509</v>
      </c>
      <c r="AJ178">
        <v>50.820000000000007</v>
      </c>
      <c r="AK178">
        <v>0.57404318883852823</v>
      </c>
      <c r="AL178" s="34">
        <v>51.394043188838538</v>
      </c>
      <c r="AM178" s="34">
        <v>50.828137674547442</v>
      </c>
      <c r="AN178">
        <v>3.7480000000000002</v>
      </c>
      <c r="AO178">
        <v>4.2335967567233443E-2</v>
      </c>
      <c r="AP178" s="34">
        <v>3.7903359675672337</v>
      </c>
      <c r="AQ178" s="34">
        <v>3.7486001575010586</v>
      </c>
      <c r="AR178">
        <v>259.613</v>
      </c>
      <c r="AS178">
        <v>2.9324886734344116</v>
      </c>
      <c r="AT178" s="34">
        <v>262.54548867343442</v>
      </c>
      <c r="AU178" s="34">
        <v>259.65457115510202</v>
      </c>
      <c r="AV178">
        <v>25.925000000000001</v>
      </c>
      <c r="AW178">
        <v>0.29283883649427078</v>
      </c>
      <c r="AX178" s="34">
        <v>26.21783883649427</v>
      </c>
      <c r="AY178" s="34">
        <v>25.929151302885522</v>
      </c>
      <c r="AZ178">
        <v>215.47300000000001</v>
      </c>
      <c r="BA178">
        <v>2.4339001973357766</v>
      </c>
      <c r="BB178" s="34">
        <v>217.9069001973358</v>
      </c>
      <c r="BC178" s="34">
        <v>215.50750313159702</v>
      </c>
      <c r="BD178">
        <v>100.926</v>
      </c>
      <c r="BE178">
        <v>1.140021308081804</v>
      </c>
      <c r="BF178" s="34">
        <v>102.0660213080818</v>
      </c>
      <c r="BG178" s="34">
        <v>100.94216101813015</v>
      </c>
      <c r="BH178">
        <v>656.505</v>
      </c>
      <c r="BI178">
        <v>7.415628171752024</v>
      </c>
      <c r="BJ178" s="34">
        <v>663.92062817175201</v>
      </c>
      <c r="BK178" s="34">
        <v>656.61012443976324</v>
      </c>
      <c r="BM178">
        <v>56.596000000000004</v>
      </c>
      <c r="BN178">
        <v>0.63928666500404063</v>
      </c>
      <c r="BO178">
        <v>57.235286665004047</v>
      </c>
      <c r="BP178">
        <v>56.605062570418866</v>
      </c>
      <c r="BQ178">
        <v>4.2090000000000005</v>
      </c>
      <c r="BR178">
        <v>4.7543246395540438E-2</v>
      </c>
      <c r="BS178">
        <v>4.256543246395541</v>
      </c>
      <c r="BT178">
        <v>4.2096739762331792</v>
      </c>
      <c r="BU178">
        <v>272.37400000000002</v>
      </c>
      <c r="BV178">
        <v>3.0766320251221027</v>
      </c>
      <c r="BW178">
        <v>275.4506320251221</v>
      </c>
      <c r="BX178">
        <v>272.41761454087339</v>
      </c>
      <c r="BY178">
        <v>27.164999999999999</v>
      </c>
      <c r="BZ178">
        <v>0.30684539993700544</v>
      </c>
      <c r="CA178">
        <v>27.471845399937003</v>
      </c>
      <c r="CB178">
        <v>27.169349860863459</v>
      </c>
      <c r="CC178">
        <v>215.47300000000001</v>
      </c>
      <c r="CD178">
        <v>2.4339001973357766</v>
      </c>
      <c r="CE178">
        <v>217.9069001973358</v>
      </c>
      <c r="CF178">
        <v>215.50750313159702</v>
      </c>
      <c r="CG178">
        <v>102.255</v>
      </c>
      <c r="CH178">
        <v>1.1550331813200252</v>
      </c>
      <c r="CI178">
        <v>103.41003318132002</v>
      </c>
      <c r="CJ178">
        <v>102.27137382744682</v>
      </c>
      <c r="CK178">
        <v>678.072</v>
      </c>
      <c r="CL178">
        <v>7.6592407151144908</v>
      </c>
      <c r="CM178">
        <v>685.7312407151145</v>
      </c>
      <c r="CN178">
        <v>678.18057790743273</v>
      </c>
    </row>
    <row r="179" spans="1:92" x14ac:dyDescent="0.3">
      <c r="A179" s="18">
        <v>45358</v>
      </c>
      <c r="B179" s="2">
        <v>23</v>
      </c>
      <c r="C179" s="2" t="s">
        <v>178</v>
      </c>
      <c r="D179" s="9">
        <v>15.510085</v>
      </c>
      <c r="E179">
        <v>1.1011531E-2</v>
      </c>
      <c r="G179">
        <v>5.6109999999999998</v>
      </c>
      <c r="H179">
        <v>7.13746054384055E-2</v>
      </c>
      <c r="I179" s="34">
        <v>5.6823746054384054</v>
      </c>
      <c r="J179" s="34">
        <v>5.6198029613170082</v>
      </c>
      <c r="K179">
        <v>0.47000000000000003</v>
      </c>
      <c r="L179">
        <v>5.9786249431564055E-3</v>
      </c>
      <c r="M179" s="34">
        <v>0.47597862494315646</v>
      </c>
      <c r="N179" s="34">
        <v>0.47073737155925754</v>
      </c>
      <c r="O179">
        <v>12.583</v>
      </c>
      <c r="P179">
        <v>0.1600617822547597</v>
      </c>
      <c r="Q179" s="34">
        <v>12.74306178225476</v>
      </c>
      <c r="R179" s="34">
        <v>12.602741162404547</v>
      </c>
      <c r="S179">
        <v>1.19</v>
      </c>
      <c r="T179">
        <v>1.513736953692792E-2</v>
      </c>
      <c r="U179" s="34">
        <v>1.2051373695369278</v>
      </c>
      <c r="V179" s="34">
        <v>1.1918669620330136</v>
      </c>
      <c r="W179">
        <v>0</v>
      </c>
      <c r="X179">
        <v>0</v>
      </c>
      <c r="Y179" s="34">
        <v>0</v>
      </c>
      <c r="Z179" s="34">
        <v>0</v>
      </c>
      <c r="AA179">
        <v>1.3169999999999999</v>
      </c>
      <c r="AB179">
        <v>1.6752870319440394E-2</v>
      </c>
      <c r="AC179" s="34">
        <v>1.3337528703194403</v>
      </c>
      <c r="AD179" s="34">
        <v>1.3190662092415788</v>
      </c>
      <c r="AE179">
        <v>21.171000000000003</v>
      </c>
      <c r="AF179">
        <v>0.26930525249268988</v>
      </c>
      <c r="AG179" s="34">
        <v>21.440305252492688</v>
      </c>
      <c r="AH179" s="34">
        <v>21.204214666555409</v>
      </c>
      <c r="AJ179">
        <v>48.687000000000012</v>
      </c>
      <c r="AK179">
        <v>0.61932194171799149</v>
      </c>
      <c r="AL179" s="34">
        <v>49.306321941718004</v>
      </c>
      <c r="AM179" s="34">
        <v>48.763383849160796</v>
      </c>
      <c r="AN179">
        <v>3.6840000000000006</v>
      </c>
      <c r="AO179">
        <v>4.6862243171464257E-2</v>
      </c>
      <c r="AP179" s="34">
        <v>3.7308622431714649</v>
      </c>
      <c r="AQ179" s="34">
        <v>3.6897797379240527</v>
      </c>
      <c r="AR179">
        <v>252.94999999999996</v>
      </c>
      <c r="AS179">
        <v>3.2176450624923669</v>
      </c>
      <c r="AT179" s="34">
        <v>256.16764506249234</v>
      </c>
      <c r="AU179" s="34">
        <v>253.34684709768973</v>
      </c>
      <c r="AV179">
        <v>26.218</v>
      </c>
      <c r="AW179">
        <v>0.33350550799930773</v>
      </c>
      <c r="AX179" s="34">
        <v>26.551505507999309</v>
      </c>
      <c r="AY179" s="34">
        <v>26.259132782001306</v>
      </c>
      <c r="AZ179">
        <v>216.68700000000001</v>
      </c>
      <c r="BA179">
        <v>2.7563623469313447</v>
      </c>
      <c r="BB179" s="34">
        <v>219.44336234693137</v>
      </c>
      <c r="BC179" s="34">
        <v>217.02695495970391</v>
      </c>
      <c r="BD179">
        <v>100.51599999999998</v>
      </c>
      <c r="BE179">
        <v>1.2786116272049131</v>
      </c>
      <c r="BF179" s="34">
        <v>101.79461162720489</v>
      </c>
      <c r="BG179" s="34">
        <v>100.67369710563896</v>
      </c>
      <c r="BH179">
        <v>648.74199999999996</v>
      </c>
      <c r="BI179">
        <v>8.252308729517388</v>
      </c>
      <c r="BJ179" s="34">
        <v>656.99430872951734</v>
      </c>
      <c r="BK179" s="34">
        <v>649.7597955321188</v>
      </c>
      <c r="BM179">
        <v>54.298000000000009</v>
      </c>
      <c r="BN179">
        <v>0.69069654715639694</v>
      </c>
      <c r="BO179">
        <v>54.988696547156408</v>
      </c>
      <c r="BP179">
        <v>54.383186810477802</v>
      </c>
      <c r="BQ179">
        <v>4.1540000000000008</v>
      </c>
      <c r="BR179">
        <v>5.2840868114620659E-2</v>
      </c>
      <c r="BS179">
        <v>4.2068408681146217</v>
      </c>
      <c r="BT179">
        <v>4.16051710948331</v>
      </c>
      <c r="BU179">
        <v>265.53299999999996</v>
      </c>
      <c r="BV179">
        <v>3.3777068447471268</v>
      </c>
      <c r="BW179">
        <v>268.9107068447471</v>
      </c>
      <c r="BX179">
        <v>265.94958826009429</v>
      </c>
      <c r="BY179">
        <v>27.408000000000001</v>
      </c>
      <c r="BZ179">
        <v>0.34864287753623563</v>
      </c>
      <c r="CA179">
        <v>27.756642877536237</v>
      </c>
      <c r="CB179">
        <v>27.45099974403432</v>
      </c>
      <c r="CC179">
        <v>216.68700000000001</v>
      </c>
      <c r="CD179">
        <v>2.7563623469313447</v>
      </c>
      <c r="CE179">
        <v>219.44336234693137</v>
      </c>
      <c r="CF179">
        <v>217.02695495970391</v>
      </c>
      <c r="CG179">
        <v>101.83299999999997</v>
      </c>
      <c r="CH179">
        <v>1.2953644975243535</v>
      </c>
      <c r="CI179">
        <v>103.12836449752433</v>
      </c>
      <c r="CJ179">
        <v>101.99276331488055</v>
      </c>
      <c r="CK179">
        <v>669.91300000000001</v>
      </c>
      <c r="CL179">
        <v>8.5216139820100771</v>
      </c>
      <c r="CM179">
        <v>678.43461398200998</v>
      </c>
      <c r="CN179">
        <v>670.96401019867426</v>
      </c>
    </row>
    <row r="180" spans="1:92" x14ac:dyDescent="0.3">
      <c r="A180" s="18">
        <v>45358</v>
      </c>
      <c r="B180" s="2">
        <v>24</v>
      </c>
      <c r="C180" s="2" t="s">
        <v>23</v>
      </c>
      <c r="D180" s="9">
        <v>17.308769999999999</v>
      </c>
      <c r="E180">
        <v>1.1550355999999999E-2</v>
      </c>
      <c r="G180">
        <v>5.6159999999999997</v>
      </c>
      <c r="H180">
        <v>8.5849489129944445E-2</v>
      </c>
      <c r="I180" s="34">
        <v>5.7018494891299438</v>
      </c>
      <c r="J180" s="34">
        <v>5.6359910976720746</v>
      </c>
      <c r="K180">
        <v>0.46400000000000002</v>
      </c>
      <c r="L180">
        <v>7.0929777343828743E-3</v>
      </c>
      <c r="M180" s="34">
        <v>0.47109297773438291</v>
      </c>
      <c r="N180" s="34">
        <v>0.46565168613245073</v>
      </c>
      <c r="O180">
        <v>12.135999999999999</v>
      </c>
      <c r="P180">
        <v>0.18551805556997966</v>
      </c>
      <c r="Q180" s="34">
        <v>12.321518055569978</v>
      </c>
      <c r="R180" s="34">
        <v>12.179200135567717</v>
      </c>
      <c r="S180">
        <v>1.2050000000000001</v>
      </c>
      <c r="T180">
        <v>1.8420340883472771E-2</v>
      </c>
      <c r="U180" s="34">
        <v>1.2234203408834727</v>
      </c>
      <c r="V180" s="34">
        <v>1.2092894004086272</v>
      </c>
      <c r="W180">
        <v>0</v>
      </c>
      <c r="X180">
        <v>0</v>
      </c>
      <c r="Y180" s="34">
        <v>0</v>
      </c>
      <c r="Z180" s="34">
        <v>0</v>
      </c>
      <c r="AA180">
        <v>1.254</v>
      </c>
      <c r="AB180">
        <v>1.9169383790767512E-2</v>
      </c>
      <c r="AC180" s="34">
        <v>1.2731693837907676</v>
      </c>
      <c r="AD180" s="34">
        <v>1.2584638241596837</v>
      </c>
      <c r="AE180">
        <v>20.675000000000001</v>
      </c>
      <c r="AF180">
        <v>0.31605024710854723</v>
      </c>
      <c r="AG180" s="34">
        <v>20.991050247108547</v>
      </c>
      <c r="AH180" s="34">
        <v>20.748596143940553</v>
      </c>
      <c r="AJ180">
        <v>47.138000000000005</v>
      </c>
      <c r="AK180">
        <v>0.72057927681754308</v>
      </c>
      <c r="AL180" s="34">
        <v>47.858579276817551</v>
      </c>
      <c r="AM180" s="34">
        <v>47.305795648516089</v>
      </c>
      <c r="AN180">
        <v>3.7650000000000001</v>
      </c>
      <c r="AO180">
        <v>5.7554011142136909E-2</v>
      </c>
      <c r="AP180" s="34">
        <v>3.8225540111421372</v>
      </c>
      <c r="AQ180" s="34">
        <v>3.7784021514842174</v>
      </c>
      <c r="AR180">
        <v>246.81499999999994</v>
      </c>
      <c r="AS180">
        <v>3.7729596972235102</v>
      </c>
      <c r="AT180" s="34">
        <v>250.58795969722345</v>
      </c>
      <c r="AU180" s="34">
        <v>247.69357955340686</v>
      </c>
      <c r="AV180">
        <v>26.000999999999994</v>
      </c>
      <c r="AW180">
        <v>0.39746662515450237</v>
      </c>
      <c r="AX180" s="34">
        <v>26.398466625154498</v>
      </c>
      <c r="AY180" s="34">
        <v>26.093554937779846</v>
      </c>
      <c r="AZ180">
        <v>223.738</v>
      </c>
      <c r="BA180">
        <v>3.4201910610675768</v>
      </c>
      <c r="BB180" s="34">
        <v>227.15819106106758</v>
      </c>
      <c r="BC180" s="34">
        <v>224.53443308599623</v>
      </c>
      <c r="BD180">
        <v>99.8</v>
      </c>
      <c r="BE180">
        <v>1.5256016764901097</v>
      </c>
      <c r="BF180" s="34">
        <v>101.32560167649011</v>
      </c>
      <c r="BG180" s="34">
        <v>100.15525490521246</v>
      </c>
      <c r="BH180">
        <v>647.25699999999983</v>
      </c>
      <c r="BI180">
        <v>9.8943523478953797</v>
      </c>
      <c r="BJ180" s="34">
        <v>657.15135234789534</v>
      </c>
      <c r="BK180" s="34">
        <v>649.5610202823957</v>
      </c>
      <c r="BM180">
        <v>52.754000000000005</v>
      </c>
      <c r="BN180">
        <v>0.80642876594748758</v>
      </c>
      <c r="BO180">
        <v>53.560428765947492</v>
      </c>
      <c r="BP180">
        <v>52.941786746188164</v>
      </c>
      <c r="BQ180">
        <v>4.2290000000000001</v>
      </c>
      <c r="BR180">
        <v>6.464698887651979E-2</v>
      </c>
      <c r="BS180">
        <v>4.2936469888765201</v>
      </c>
      <c r="BT180">
        <v>4.2440538376166685</v>
      </c>
      <c r="BU180">
        <v>258.95099999999996</v>
      </c>
      <c r="BV180">
        <v>3.95847775279349</v>
      </c>
      <c r="BW180">
        <v>262.90947775279341</v>
      </c>
      <c r="BX180">
        <v>259.87277968897456</v>
      </c>
      <c r="BY180">
        <v>27.205999999999996</v>
      </c>
      <c r="BZ180">
        <v>0.41588696603797515</v>
      </c>
      <c r="CA180">
        <v>27.62188696603797</v>
      </c>
      <c r="CB180">
        <v>27.302844338188471</v>
      </c>
      <c r="CC180">
        <v>223.738</v>
      </c>
      <c r="CD180">
        <v>3.4201910610675768</v>
      </c>
      <c r="CE180">
        <v>227.15819106106758</v>
      </c>
      <c r="CF180">
        <v>224.53443308599623</v>
      </c>
      <c r="CG180">
        <v>101.054</v>
      </c>
      <c r="CH180">
        <v>1.5447710602808773</v>
      </c>
      <c r="CI180">
        <v>102.59877106028088</v>
      </c>
      <c r="CJ180">
        <v>101.41371872937215</v>
      </c>
      <c r="CK180">
        <v>667.93199999999979</v>
      </c>
      <c r="CL180">
        <v>10.210402595003927</v>
      </c>
      <c r="CM180">
        <v>678.14240259500389</v>
      </c>
      <c r="CN180">
        <v>670.30961642633622</v>
      </c>
    </row>
    <row r="181" spans="1:92" x14ac:dyDescent="0.3">
      <c r="A181" s="18">
        <v>45359</v>
      </c>
      <c r="B181" s="2">
        <v>1</v>
      </c>
      <c r="C181" s="2" t="s">
        <v>23</v>
      </c>
      <c r="D181" s="9">
        <v>17.938509</v>
      </c>
      <c r="E181">
        <v>1.1788536000000001E-2</v>
      </c>
      <c r="G181">
        <v>5.4809999999999999</v>
      </c>
      <c r="H181">
        <v>8.7365107701242992E-2</v>
      </c>
      <c r="I181" s="34">
        <v>5.5683651077012426</v>
      </c>
      <c r="J181" s="34">
        <v>5.5027222351679628</v>
      </c>
      <c r="K181">
        <v>0.45600000000000002</v>
      </c>
      <c r="L181">
        <v>7.2684709198625819E-3</v>
      </c>
      <c r="M181" s="34">
        <v>0.46326847091986262</v>
      </c>
      <c r="N181" s="34">
        <v>0.45780721387275886</v>
      </c>
      <c r="O181">
        <v>12.178000000000001</v>
      </c>
      <c r="P181">
        <v>0.19411280452211957</v>
      </c>
      <c r="Q181" s="34">
        <v>12.37211280452212</v>
      </c>
      <c r="R181" s="34">
        <v>12.22626370732995</v>
      </c>
      <c r="S181">
        <v>1.3859999999999999</v>
      </c>
      <c r="T181">
        <v>2.2092326085371792E-2</v>
      </c>
      <c r="U181" s="34">
        <v>1.4080923260853717</v>
      </c>
      <c r="V181" s="34">
        <v>1.3914929790079906</v>
      </c>
      <c r="W181">
        <v>0</v>
      </c>
      <c r="X181">
        <v>0</v>
      </c>
      <c r="Y181" s="34">
        <v>0</v>
      </c>
      <c r="Z181" s="34">
        <v>0</v>
      </c>
      <c r="AA181">
        <v>1.2270000000000001</v>
      </c>
      <c r="AB181">
        <v>1.9557925040946028E-2</v>
      </c>
      <c r="AC181" s="34">
        <v>1.2465579250409462</v>
      </c>
      <c r="AD181" s="34">
        <v>1.2318628320655158</v>
      </c>
      <c r="AE181">
        <v>20.728000000000002</v>
      </c>
      <c r="AF181">
        <v>0.33039663426954302</v>
      </c>
      <c r="AG181" s="34">
        <v>21.058396634269542</v>
      </c>
      <c r="AH181" s="34">
        <v>20.810148967444178</v>
      </c>
      <c r="AJ181">
        <v>46.084000000000003</v>
      </c>
      <c r="AK181">
        <v>0.73456187252400706</v>
      </c>
      <c r="AL181" s="34">
        <v>46.818561872524008</v>
      </c>
      <c r="AM181" s="34">
        <v>46.266639570421532</v>
      </c>
      <c r="AN181">
        <v>3.488</v>
      </c>
      <c r="AO181">
        <v>5.5597426685264663E-2</v>
      </c>
      <c r="AP181" s="34">
        <v>3.5435974266852646</v>
      </c>
      <c r="AQ181" s="34">
        <v>3.501823600851278</v>
      </c>
      <c r="AR181">
        <v>241.66</v>
      </c>
      <c r="AS181">
        <v>3.8519707949429636</v>
      </c>
      <c r="AT181" s="34">
        <v>245.51197079494295</v>
      </c>
      <c r="AU181" s="34">
        <v>242.61774408879583</v>
      </c>
      <c r="AV181">
        <v>26.166999999999998</v>
      </c>
      <c r="AW181">
        <v>0.4170922775439565</v>
      </c>
      <c r="AX181" s="34">
        <v>26.584092277543956</v>
      </c>
      <c r="AY181" s="34">
        <v>26.270704748702808</v>
      </c>
      <c r="AZ181">
        <v>216.822</v>
      </c>
      <c r="BA181">
        <v>3.4560622846193962</v>
      </c>
      <c r="BB181" s="34">
        <v>220.27806228461941</v>
      </c>
      <c r="BC181" s="34">
        <v>217.68130641736693</v>
      </c>
      <c r="BD181">
        <v>98.465999999999994</v>
      </c>
      <c r="BE181">
        <v>1.5695115298140105</v>
      </c>
      <c r="BF181" s="34">
        <v>100.035511529814</v>
      </c>
      <c r="BG181" s="34">
        <v>98.856239300866378</v>
      </c>
      <c r="BH181">
        <v>632.68700000000001</v>
      </c>
      <c r="BI181">
        <v>10.084796186129598</v>
      </c>
      <c r="BJ181" s="34">
        <v>642.77179618612956</v>
      </c>
      <c r="BK181" s="34">
        <v>635.19445772700476</v>
      </c>
      <c r="BM181">
        <v>51.565000000000005</v>
      </c>
      <c r="BN181">
        <v>0.82192698022525001</v>
      </c>
      <c r="BO181">
        <v>52.386926980225248</v>
      </c>
      <c r="BP181">
        <v>51.769361805589497</v>
      </c>
      <c r="BQ181">
        <v>3.944</v>
      </c>
      <c r="BR181">
        <v>6.2865897605127244E-2</v>
      </c>
      <c r="BS181">
        <v>4.0068658976051275</v>
      </c>
      <c r="BT181">
        <v>3.9596308147240369</v>
      </c>
      <c r="BU181">
        <v>253.83799999999999</v>
      </c>
      <c r="BV181">
        <v>4.0460835994650832</v>
      </c>
      <c r="BW181">
        <v>257.8840835994651</v>
      </c>
      <c r="BX181">
        <v>254.84400779612579</v>
      </c>
      <c r="BY181">
        <v>27.552999999999997</v>
      </c>
      <c r="BZ181">
        <v>0.43918460362932832</v>
      </c>
      <c r="CA181">
        <v>27.992184603629326</v>
      </c>
      <c r="CB181">
        <v>27.662197727710797</v>
      </c>
      <c r="CC181">
        <v>216.822</v>
      </c>
      <c r="CD181">
        <v>3.4560622846193962</v>
      </c>
      <c r="CE181">
        <v>220.27806228461941</v>
      </c>
      <c r="CF181">
        <v>217.68130641736693</v>
      </c>
      <c r="CG181">
        <v>99.692999999999998</v>
      </c>
      <c r="CH181">
        <v>1.5890694548549567</v>
      </c>
      <c r="CI181">
        <v>101.28206945485495</v>
      </c>
      <c r="CJ181">
        <v>100.08810213293189</v>
      </c>
      <c r="CK181">
        <v>653.41499999999996</v>
      </c>
      <c r="CL181">
        <v>10.415192820399142</v>
      </c>
      <c r="CM181">
        <v>663.83019282039913</v>
      </c>
      <c r="CN181">
        <v>656.00460669444897</v>
      </c>
    </row>
    <row r="182" spans="1:92" x14ac:dyDescent="0.3">
      <c r="A182" s="18">
        <v>45359</v>
      </c>
      <c r="B182" s="2">
        <v>2</v>
      </c>
      <c r="C182" s="2" t="s">
        <v>23</v>
      </c>
      <c r="D182" s="9">
        <v>13.871746</v>
      </c>
      <c r="E182">
        <v>1.1838262E-2</v>
      </c>
      <c r="G182">
        <v>5.4889999999999999</v>
      </c>
      <c r="H182">
        <v>9.4529496496516513E-2</v>
      </c>
      <c r="I182" s="34">
        <v>5.5835294964965163</v>
      </c>
      <c r="J182" s="34">
        <v>5.517430211432262</v>
      </c>
      <c r="K182">
        <v>0.46</v>
      </c>
      <c r="L182">
        <v>7.9219472378206594E-3</v>
      </c>
      <c r="M182" s="34">
        <v>0.46792194723782066</v>
      </c>
      <c r="N182" s="34">
        <v>0.46238256463086913</v>
      </c>
      <c r="O182">
        <v>12.186</v>
      </c>
      <c r="P182">
        <v>0.20986271530452727</v>
      </c>
      <c r="Q182" s="34">
        <v>12.395862715304528</v>
      </c>
      <c r="R182" s="34">
        <v>12.249117244764721</v>
      </c>
      <c r="S182">
        <v>1.419</v>
      </c>
      <c r="T182">
        <v>2.4437485066233729E-2</v>
      </c>
      <c r="U182" s="34">
        <v>1.4434374850662337</v>
      </c>
      <c r="V182" s="34">
        <v>1.4263496939373985</v>
      </c>
      <c r="W182">
        <v>0</v>
      </c>
      <c r="X182">
        <v>0</v>
      </c>
      <c r="Y182" s="34">
        <v>0</v>
      </c>
      <c r="Z182" s="34">
        <v>0</v>
      </c>
      <c r="AA182">
        <v>1.2070000000000001</v>
      </c>
      <c r="AB182">
        <v>2.0786500687064211E-2</v>
      </c>
      <c r="AC182" s="34">
        <v>1.2277865006870643</v>
      </c>
      <c r="AD182" s="34">
        <v>1.2132516424118676</v>
      </c>
      <c r="AE182">
        <v>20.760999999999999</v>
      </c>
      <c r="AF182">
        <v>0.35753814479216239</v>
      </c>
      <c r="AG182" s="34">
        <v>21.118538144792161</v>
      </c>
      <c r="AH182" s="34">
        <v>20.868531357177122</v>
      </c>
      <c r="AJ182">
        <v>45.314999999999998</v>
      </c>
      <c r="AK182">
        <v>0.78039791104748502</v>
      </c>
      <c r="AL182" s="34">
        <v>46.095397911047485</v>
      </c>
      <c r="AM182" s="34">
        <v>45.549708513582253</v>
      </c>
      <c r="AN182">
        <v>3.427</v>
      </c>
      <c r="AO182">
        <v>5.9018506921763914E-2</v>
      </c>
      <c r="AP182" s="34">
        <v>3.4860185069217637</v>
      </c>
      <c r="AQ182" s="34">
        <v>3.444750106499975</v>
      </c>
      <c r="AR182">
        <v>239.28800000000001</v>
      </c>
      <c r="AS182">
        <v>4.1209280666165871</v>
      </c>
      <c r="AT182" s="34">
        <v>243.4089280666166</v>
      </c>
      <c r="AU182" s="34">
        <v>240.52738940302481</v>
      </c>
      <c r="AV182">
        <v>25.709</v>
      </c>
      <c r="AW182">
        <v>0.44275074247202462</v>
      </c>
      <c r="AX182" s="34">
        <v>26.151750742472025</v>
      </c>
      <c r="AY182" s="34">
        <v>25.842159465423947</v>
      </c>
      <c r="AZ182">
        <v>214.24</v>
      </c>
      <c r="BA182">
        <v>3.6895608178928221</v>
      </c>
      <c r="BB182" s="34">
        <v>217.92956081789282</v>
      </c>
      <c r="BC182" s="34">
        <v>215.34965357938566</v>
      </c>
      <c r="BD182">
        <v>96.953000000000003</v>
      </c>
      <c r="BE182">
        <v>1.6696881533661445</v>
      </c>
      <c r="BF182" s="34">
        <v>98.622688153366141</v>
      </c>
      <c r="BG182" s="34">
        <v>97.455166931862294</v>
      </c>
      <c r="BH182">
        <v>624.93200000000002</v>
      </c>
      <c r="BI182">
        <v>10.762344198316828</v>
      </c>
      <c r="BJ182" s="34">
        <v>635.69434419831691</v>
      </c>
      <c r="BK182" s="34">
        <v>628.16882799977896</v>
      </c>
      <c r="BM182">
        <v>50.803999999999995</v>
      </c>
      <c r="BN182">
        <v>0.87492740754400156</v>
      </c>
      <c r="BO182">
        <v>51.678927407544002</v>
      </c>
      <c r="BP182">
        <v>51.067138725014516</v>
      </c>
      <c r="BQ182">
        <v>3.887</v>
      </c>
      <c r="BR182">
        <v>6.6940454159584578E-2</v>
      </c>
      <c r="BS182">
        <v>3.9539404541595844</v>
      </c>
      <c r="BT182">
        <v>3.9071326711308441</v>
      </c>
      <c r="BU182">
        <v>251.47400000000002</v>
      </c>
      <c r="BV182">
        <v>4.330790781921114</v>
      </c>
      <c r="BW182">
        <v>255.80479078192113</v>
      </c>
      <c r="BX182">
        <v>252.77650664778955</v>
      </c>
      <c r="BY182">
        <v>27.128</v>
      </c>
      <c r="BZ182">
        <v>0.46718822753825834</v>
      </c>
      <c r="CA182">
        <v>27.595188227538259</v>
      </c>
      <c r="CB182">
        <v>27.268509159361347</v>
      </c>
      <c r="CC182">
        <v>214.24</v>
      </c>
      <c r="CD182">
        <v>3.6895608178928221</v>
      </c>
      <c r="CE182">
        <v>217.92956081789282</v>
      </c>
      <c r="CF182">
        <v>215.34965357938566</v>
      </c>
      <c r="CG182">
        <v>98.16</v>
      </c>
      <c r="CH182">
        <v>1.6904746540532087</v>
      </c>
      <c r="CI182">
        <v>99.850474654053201</v>
      </c>
      <c r="CJ182">
        <v>98.668418574274156</v>
      </c>
      <c r="CK182">
        <v>645.69299999999998</v>
      </c>
      <c r="CL182">
        <v>11.119882343108991</v>
      </c>
      <c r="CM182">
        <v>656.8128823431091</v>
      </c>
      <c r="CN182">
        <v>649.03735935695613</v>
      </c>
    </row>
    <row r="183" spans="1:92" x14ac:dyDescent="0.3">
      <c r="A183" s="18">
        <v>45359</v>
      </c>
      <c r="B183" s="2">
        <v>3</v>
      </c>
      <c r="C183" s="2" t="s">
        <v>23</v>
      </c>
      <c r="D183" s="9">
        <v>16.353138999999999</v>
      </c>
      <c r="E183">
        <v>1.1759617E-2</v>
      </c>
      <c r="G183">
        <v>5.4460000000000006</v>
      </c>
      <c r="H183">
        <v>0.10115329438969274</v>
      </c>
      <c r="I183" s="34">
        <v>5.5471532943896937</v>
      </c>
      <c r="J183" s="34">
        <v>5.4819208962073827</v>
      </c>
      <c r="K183">
        <v>0.47899999999999998</v>
      </c>
      <c r="L183">
        <v>8.8968835866072016E-3</v>
      </c>
      <c r="M183" s="34">
        <v>0.48789688358660721</v>
      </c>
      <c r="N183" s="34">
        <v>0.48215940310013511</v>
      </c>
      <c r="O183">
        <v>11.852</v>
      </c>
      <c r="P183">
        <v>0.22013750369200116</v>
      </c>
      <c r="Q183" s="34">
        <v>12.072137503692002</v>
      </c>
      <c r="R183" s="34">
        <v>11.930173790277246</v>
      </c>
      <c r="S183">
        <v>1.452</v>
      </c>
      <c r="T183">
        <v>2.6969258805331225E-2</v>
      </c>
      <c r="U183" s="34">
        <v>1.4789692588053311</v>
      </c>
      <c r="V183" s="34">
        <v>1.4615771467670065</v>
      </c>
      <c r="W183">
        <v>0</v>
      </c>
      <c r="X183">
        <v>0</v>
      </c>
      <c r="Y183" s="34">
        <v>0</v>
      </c>
      <c r="Z183" s="34">
        <v>0</v>
      </c>
      <c r="AA183">
        <v>1.21</v>
      </c>
      <c r="AB183">
        <v>2.247438233777602E-2</v>
      </c>
      <c r="AC183" s="34">
        <v>1.232474382337776</v>
      </c>
      <c r="AD183" s="34">
        <v>1.2179809556391721</v>
      </c>
      <c r="AE183">
        <v>20.439</v>
      </c>
      <c r="AF183">
        <v>0.37963132281140838</v>
      </c>
      <c r="AG183" s="34">
        <v>20.818631322811413</v>
      </c>
      <c r="AH183" s="34">
        <v>20.573812191990939</v>
      </c>
      <c r="AJ183">
        <v>45.414999999999999</v>
      </c>
      <c r="AK183">
        <v>0.84353229245462646</v>
      </c>
      <c r="AL183" s="34">
        <v>46.258532292454625</v>
      </c>
      <c r="AM183" s="34">
        <v>45.714549669713222</v>
      </c>
      <c r="AN183">
        <v>3.45</v>
      </c>
      <c r="AO183">
        <v>6.4079850467212623E-2</v>
      </c>
      <c r="AP183" s="34">
        <v>3.5140798504672128</v>
      </c>
      <c r="AQ183" s="34">
        <v>3.4727556173183007</v>
      </c>
      <c r="AR183">
        <v>239.22499999999997</v>
      </c>
      <c r="AS183">
        <v>4.4433339791359234</v>
      </c>
      <c r="AT183" s="34">
        <v>243.66833397913589</v>
      </c>
      <c r="AU183" s="34">
        <v>240.80288769651315</v>
      </c>
      <c r="AV183">
        <v>26.142999999999997</v>
      </c>
      <c r="AW183">
        <v>0.48557667558386652</v>
      </c>
      <c r="AX183" s="34">
        <v>26.628576675583865</v>
      </c>
      <c r="AY183" s="34">
        <v>26.315434812623863</v>
      </c>
      <c r="AZ183">
        <v>215.68499999999997</v>
      </c>
      <c r="BA183">
        <v>4.0061050863828269</v>
      </c>
      <c r="BB183" s="34">
        <v>219.69110508638281</v>
      </c>
      <c r="BC183" s="34">
        <v>217.10762183226018</v>
      </c>
      <c r="BD183">
        <v>97.47399999999999</v>
      </c>
      <c r="BE183">
        <v>1.8104693752003138</v>
      </c>
      <c r="BF183" s="34">
        <v>99.284469375200302</v>
      </c>
      <c r="BG183" s="34">
        <v>98.116922041299716</v>
      </c>
      <c r="BH183">
        <v>627.39199999999983</v>
      </c>
      <c r="BI183">
        <v>11.653097259224769</v>
      </c>
      <c r="BJ183" s="34">
        <v>639.04509725922469</v>
      </c>
      <c r="BK183" s="34">
        <v>631.53017166972847</v>
      </c>
      <c r="BM183">
        <v>50.860999999999997</v>
      </c>
      <c r="BN183">
        <v>0.94468558684431925</v>
      </c>
      <c r="BO183">
        <v>51.805685586844319</v>
      </c>
      <c r="BP183">
        <v>51.196470565920606</v>
      </c>
      <c r="BQ183">
        <v>3.9290000000000003</v>
      </c>
      <c r="BR183">
        <v>7.2976734053819825E-2</v>
      </c>
      <c r="BS183">
        <v>4.0019767340538204</v>
      </c>
      <c r="BT183">
        <v>3.954915020418436</v>
      </c>
      <c r="BU183">
        <v>251.07699999999997</v>
      </c>
      <c r="BV183">
        <v>4.6634714828279247</v>
      </c>
      <c r="BW183">
        <v>255.7404714828279</v>
      </c>
      <c r="BX183">
        <v>252.7330614867904</v>
      </c>
      <c r="BY183">
        <v>27.594999999999999</v>
      </c>
      <c r="BZ183">
        <v>0.51254593438919771</v>
      </c>
      <c r="CA183">
        <v>28.107545934389197</v>
      </c>
      <c r="CB183">
        <v>27.777011959390869</v>
      </c>
      <c r="CC183">
        <v>215.68499999999997</v>
      </c>
      <c r="CD183">
        <v>4.0061050863828269</v>
      </c>
      <c r="CE183">
        <v>219.69110508638281</v>
      </c>
      <c r="CF183">
        <v>217.10762183226018</v>
      </c>
      <c r="CG183">
        <v>98.683999999999983</v>
      </c>
      <c r="CH183">
        <v>1.8329437575380898</v>
      </c>
      <c r="CI183">
        <v>100.51694375753807</v>
      </c>
      <c r="CJ183">
        <v>99.334902996938894</v>
      </c>
      <c r="CK183">
        <v>647.83099999999979</v>
      </c>
      <c r="CL183">
        <v>12.032728582036176</v>
      </c>
      <c r="CM183">
        <v>659.86372858203606</v>
      </c>
      <c r="CN183">
        <v>652.10398386171937</v>
      </c>
    </row>
    <row r="184" spans="1:92" x14ac:dyDescent="0.3">
      <c r="A184" s="18">
        <v>45359</v>
      </c>
      <c r="B184" s="2">
        <v>4</v>
      </c>
      <c r="C184" s="2" t="s">
        <v>23</v>
      </c>
      <c r="D184" s="9">
        <v>16.787186999999999</v>
      </c>
      <c r="E184">
        <v>1.1532591E-2</v>
      </c>
      <c r="G184">
        <v>5.5090000000000003</v>
      </c>
      <c r="H184">
        <v>0.10219963151013123</v>
      </c>
      <c r="I184" s="34">
        <v>5.6111996315101313</v>
      </c>
      <c r="J184" s="34">
        <v>5.5464879611405742</v>
      </c>
      <c r="K184">
        <v>0.58000000000000007</v>
      </c>
      <c r="L184">
        <v>1.0759808726788186E-2</v>
      </c>
      <c r="M184" s="34">
        <v>0.59075980872678824</v>
      </c>
      <c r="N184" s="34">
        <v>0.58394681747350397</v>
      </c>
      <c r="O184">
        <v>12.004</v>
      </c>
      <c r="P184">
        <v>0.22269093785580235</v>
      </c>
      <c r="Q184" s="34">
        <v>12.226690937855802</v>
      </c>
      <c r="R184" s="34">
        <v>12.085685511986103</v>
      </c>
      <c r="S184">
        <v>1.4930000000000001</v>
      </c>
      <c r="T184">
        <v>2.769723177430131E-2</v>
      </c>
      <c r="U184" s="34">
        <v>1.5206972317743015</v>
      </c>
      <c r="V184" s="34">
        <v>1.5031596525654163</v>
      </c>
      <c r="W184">
        <v>0</v>
      </c>
      <c r="X184">
        <v>0</v>
      </c>
      <c r="Y184" s="34">
        <v>0</v>
      </c>
      <c r="Z184" s="34">
        <v>0</v>
      </c>
      <c r="AA184">
        <v>1.212</v>
      </c>
      <c r="AB184">
        <v>2.2484289960115998E-2</v>
      </c>
      <c r="AC184" s="34">
        <v>1.2344842899601161</v>
      </c>
      <c r="AD184" s="34">
        <v>1.2202474875480807</v>
      </c>
      <c r="AE184">
        <v>20.797999999999998</v>
      </c>
      <c r="AF184">
        <v>0.38583189982713906</v>
      </c>
      <c r="AG184" s="34">
        <v>21.183831899827137</v>
      </c>
      <c r="AH184" s="34">
        <v>20.939527430713675</v>
      </c>
      <c r="AJ184">
        <v>45.878</v>
      </c>
      <c r="AK184">
        <v>0.85110087028894543</v>
      </c>
      <c r="AL184" s="34">
        <v>46.729100870288946</v>
      </c>
      <c r="AM184" s="34">
        <v>46.19019326215416</v>
      </c>
      <c r="AN184">
        <v>3.5</v>
      </c>
      <c r="AO184">
        <v>6.4929880247859728E-2</v>
      </c>
      <c r="AP184" s="34">
        <v>3.5649298802478597</v>
      </c>
      <c r="AQ184" s="34">
        <v>3.5238170019952819</v>
      </c>
      <c r="AR184">
        <v>241.63300000000007</v>
      </c>
      <c r="AS184">
        <v>4.4826290725517417</v>
      </c>
      <c r="AT184" s="34">
        <v>246.1156290725518</v>
      </c>
      <c r="AU184" s="34">
        <v>243.27727818375033</v>
      </c>
      <c r="AV184">
        <v>26.938000000000002</v>
      </c>
      <c r="AW184">
        <v>0.49973746117624163</v>
      </c>
      <c r="AX184" s="34">
        <v>27.437737461176244</v>
      </c>
      <c r="AY184" s="34">
        <v>27.121309257071118</v>
      </c>
      <c r="AZ184">
        <v>221.792</v>
      </c>
      <c r="BA184">
        <v>4.1145508571238016</v>
      </c>
      <c r="BB184" s="34">
        <v>225.90655085712379</v>
      </c>
      <c r="BC184" s="34">
        <v>223.30126300186788</v>
      </c>
      <c r="BD184">
        <v>97.116</v>
      </c>
      <c r="BE184">
        <v>1.8016372143288988</v>
      </c>
      <c r="BF184" s="34">
        <v>98.917637214328892</v>
      </c>
      <c r="BG184" s="34">
        <v>97.776860561649656</v>
      </c>
      <c r="BH184">
        <v>636.85700000000008</v>
      </c>
      <c r="BI184">
        <v>11.81458535571749</v>
      </c>
      <c r="BJ184" s="34">
        <v>648.67158535571753</v>
      </c>
      <c r="BK184" s="34">
        <v>641.19072126848835</v>
      </c>
      <c r="BM184">
        <v>51.387</v>
      </c>
      <c r="BN184">
        <v>0.95330050179907666</v>
      </c>
      <c r="BO184">
        <v>52.340300501799078</v>
      </c>
      <c r="BP184">
        <v>51.736681223294738</v>
      </c>
      <c r="BQ184">
        <v>4.08</v>
      </c>
      <c r="BR184">
        <v>7.5689688974647909E-2</v>
      </c>
      <c r="BS184">
        <v>4.1556896889746477</v>
      </c>
      <c r="BT184">
        <v>4.1077638194687855</v>
      </c>
      <c r="BU184">
        <v>253.63700000000006</v>
      </c>
      <c r="BV184">
        <v>4.7053200104075437</v>
      </c>
      <c r="BW184">
        <v>258.3423200104076</v>
      </c>
      <c r="BX184">
        <v>255.36296369573643</v>
      </c>
      <c r="BY184">
        <v>28.431000000000001</v>
      </c>
      <c r="BZ184">
        <v>0.5274346929505429</v>
      </c>
      <c r="CA184">
        <v>28.958434692950547</v>
      </c>
      <c r="CB184">
        <v>28.624468909636533</v>
      </c>
      <c r="CC184">
        <v>221.792</v>
      </c>
      <c r="CD184">
        <v>4.1145508571238016</v>
      </c>
      <c r="CE184">
        <v>225.90655085712379</v>
      </c>
      <c r="CF184">
        <v>223.30126300186788</v>
      </c>
      <c r="CG184">
        <v>98.328000000000003</v>
      </c>
      <c r="CH184">
        <v>1.8241215042890149</v>
      </c>
      <c r="CI184">
        <v>100.15212150428901</v>
      </c>
      <c r="CJ184">
        <v>98.997108049197735</v>
      </c>
      <c r="CK184">
        <v>657.65500000000009</v>
      </c>
      <c r="CL184">
        <v>12.200417255544629</v>
      </c>
      <c r="CM184">
        <v>669.85541725554469</v>
      </c>
      <c r="CN184">
        <v>662.13024869920207</v>
      </c>
    </row>
    <row r="185" spans="1:92" x14ac:dyDescent="0.3">
      <c r="A185" s="18">
        <v>45359</v>
      </c>
      <c r="B185" s="2">
        <v>5</v>
      </c>
      <c r="C185" s="2" t="s">
        <v>23</v>
      </c>
      <c r="D185" s="9">
        <v>14.348145000000001</v>
      </c>
      <c r="E185">
        <v>1.1516154000000001E-2</v>
      </c>
      <c r="G185">
        <v>5.633</v>
      </c>
      <c r="H185">
        <v>9.9672381326532666E-2</v>
      </c>
      <c r="I185" s="34">
        <v>5.732672381326533</v>
      </c>
      <c r="J185" s="34">
        <v>5.6666540433516301</v>
      </c>
      <c r="K185">
        <v>0.63300000000000001</v>
      </c>
      <c r="L185">
        <v>1.1200535661227617E-2</v>
      </c>
      <c r="M185" s="34">
        <v>0.64420053566122759</v>
      </c>
      <c r="N185" s="34">
        <v>0.63678182308567044</v>
      </c>
      <c r="O185">
        <v>12.099</v>
      </c>
      <c r="P185">
        <v>0.21408417214090514</v>
      </c>
      <c r="Q185" s="34">
        <v>12.313084172140906</v>
      </c>
      <c r="R185" s="34">
        <v>12.171284798599569</v>
      </c>
      <c r="S185">
        <v>1.581</v>
      </c>
      <c r="T185">
        <v>2.7974797599369453E-2</v>
      </c>
      <c r="U185" s="34">
        <v>1.6089747975993693</v>
      </c>
      <c r="V185" s="34">
        <v>1.5904455960480963</v>
      </c>
      <c r="W185">
        <v>0</v>
      </c>
      <c r="X185">
        <v>0</v>
      </c>
      <c r="Y185" s="34">
        <v>0</v>
      </c>
      <c r="Z185" s="34">
        <v>0</v>
      </c>
      <c r="AA185">
        <v>1.2589999999999999</v>
      </c>
      <c r="AB185">
        <v>2.2277210738523807E-2</v>
      </c>
      <c r="AC185" s="34">
        <v>1.2812772107385237</v>
      </c>
      <c r="AD185" s="34">
        <v>1.2665218250629686</v>
      </c>
      <c r="AE185">
        <v>21.205000000000002</v>
      </c>
      <c r="AF185">
        <v>0.37520909746655862</v>
      </c>
      <c r="AG185" s="34">
        <v>21.580209097466561</v>
      </c>
      <c r="AH185" s="34">
        <v>21.331688086147935</v>
      </c>
      <c r="AJ185">
        <v>47.774999999999999</v>
      </c>
      <c r="AK185">
        <v>0.8453484853319897</v>
      </c>
      <c r="AL185" s="34">
        <v>48.620348485331988</v>
      </c>
      <c r="AM185" s="34">
        <v>48.060429064641241</v>
      </c>
      <c r="AN185">
        <v>3.6879999999999997</v>
      </c>
      <c r="AO185">
        <v>6.5256833362729E-2</v>
      </c>
      <c r="AP185" s="34">
        <v>3.7532568333627285</v>
      </c>
      <c r="AQ185" s="34">
        <v>3.7100337496681712</v>
      </c>
      <c r="AR185">
        <v>244.22900000000007</v>
      </c>
      <c r="AS185">
        <v>4.321478078998358</v>
      </c>
      <c r="AT185" s="34">
        <v>248.55047807899842</v>
      </c>
      <c r="AU185" s="34">
        <v>245.68813249666707</v>
      </c>
      <c r="AV185">
        <v>27.927</v>
      </c>
      <c r="AW185">
        <v>0.49415064677899478</v>
      </c>
      <c r="AX185" s="34">
        <v>28.421150646778994</v>
      </c>
      <c r="AY185" s="34">
        <v>28.093848299073489</v>
      </c>
      <c r="AZ185">
        <v>220.60500000000002</v>
      </c>
      <c r="BA185">
        <v>3.903466302598924</v>
      </c>
      <c r="BB185" s="34">
        <v>224.50846630259895</v>
      </c>
      <c r="BC185" s="34">
        <v>221.92299223035442</v>
      </c>
      <c r="BD185">
        <v>99.897999999999996</v>
      </c>
      <c r="BE185">
        <v>1.7676320876545284</v>
      </c>
      <c r="BF185" s="34">
        <v>101.66563208765453</v>
      </c>
      <c r="BG185" s="34">
        <v>100.49483501202576</v>
      </c>
      <c r="BH185">
        <v>644.12200000000018</v>
      </c>
      <c r="BI185">
        <v>11.397332434725524</v>
      </c>
      <c r="BJ185" s="34">
        <v>655.51933243472558</v>
      </c>
      <c r="BK185" s="34">
        <v>647.97027085243019</v>
      </c>
      <c r="BM185">
        <v>53.408000000000001</v>
      </c>
      <c r="BN185">
        <v>0.94502086665852236</v>
      </c>
      <c r="BO185">
        <v>54.353020866658518</v>
      </c>
      <c r="BP185">
        <v>53.727083107992868</v>
      </c>
      <c r="BQ185">
        <v>4.3209999999999997</v>
      </c>
      <c r="BR185">
        <v>7.6457369023956612E-2</v>
      </c>
      <c r="BS185">
        <v>4.3974573690239565</v>
      </c>
      <c r="BT185">
        <v>4.346815572753842</v>
      </c>
      <c r="BU185">
        <v>256.32800000000009</v>
      </c>
      <c r="BV185">
        <v>4.5355622511392628</v>
      </c>
      <c r="BW185">
        <v>260.86356225113934</v>
      </c>
      <c r="BX185">
        <v>257.85941729526661</v>
      </c>
      <c r="BY185">
        <v>29.507999999999999</v>
      </c>
      <c r="BZ185">
        <v>0.52212544437836428</v>
      </c>
      <c r="CA185">
        <v>30.030125444378363</v>
      </c>
      <c r="CB185">
        <v>29.684293895121584</v>
      </c>
      <c r="CC185">
        <v>220.60500000000002</v>
      </c>
      <c r="CD185">
        <v>3.903466302598924</v>
      </c>
      <c r="CE185">
        <v>224.50846630259895</v>
      </c>
      <c r="CF185">
        <v>221.92299223035442</v>
      </c>
      <c r="CG185">
        <v>101.157</v>
      </c>
      <c r="CH185">
        <v>1.7899092983930522</v>
      </c>
      <c r="CI185">
        <v>102.94690929839305</v>
      </c>
      <c r="CJ185">
        <v>101.76135683708873</v>
      </c>
      <c r="CK185">
        <v>665.32700000000023</v>
      </c>
      <c r="CL185">
        <v>11.772541532192083</v>
      </c>
      <c r="CM185">
        <v>677.09954153219212</v>
      </c>
      <c r="CN185">
        <v>669.30195893857808</v>
      </c>
    </row>
    <row r="186" spans="1:92" x14ac:dyDescent="0.3">
      <c r="A186" s="18">
        <v>45359</v>
      </c>
      <c r="B186" s="2">
        <v>6</v>
      </c>
      <c r="C186" s="2" t="s">
        <v>23</v>
      </c>
      <c r="D186" s="9">
        <v>17.712489000000001</v>
      </c>
      <c r="E186">
        <v>1.1191975999999999E-2</v>
      </c>
      <c r="G186">
        <v>6.1029999999999998</v>
      </c>
      <c r="H186">
        <v>9.6677250514632967E-2</v>
      </c>
      <c r="I186" s="34">
        <v>6.1996772505146325</v>
      </c>
      <c r="J186" s="34">
        <v>6.1302906115191265</v>
      </c>
      <c r="K186">
        <v>0.72</v>
      </c>
      <c r="L186">
        <v>1.1405476056125796E-2</v>
      </c>
      <c r="M186" s="34">
        <v>0.73140547605612571</v>
      </c>
      <c r="N186" s="34">
        <v>0.72321960352183701</v>
      </c>
      <c r="O186">
        <v>13.077999999999999</v>
      </c>
      <c r="P186">
        <v>0.20716779980835159</v>
      </c>
      <c r="Q186" s="34">
        <v>13.285167799808351</v>
      </c>
      <c r="R186" s="34">
        <v>13.136480520636923</v>
      </c>
      <c r="S186">
        <v>1.605</v>
      </c>
      <c r="T186">
        <v>2.5424707041780424E-2</v>
      </c>
      <c r="U186" s="34">
        <v>1.6304247070417803</v>
      </c>
      <c r="V186" s="34">
        <v>1.6121770328507616</v>
      </c>
      <c r="W186">
        <v>0</v>
      </c>
      <c r="X186">
        <v>0</v>
      </c>
      <c r="Y186" s="34">
        <v>0</v>
      </c>
      <c r="Z186" s="34">
        <v>0</v>
      </c>
      <c r="AA186">
        <v>1.2969999999999999</v>
      </c>
      <c r="AB186">
        <v>2.0545697839993275E-2</v>
      </c>
      <c r="AC186" s="34">
        <v>1.3175456978399933</v>
      </c>
      <c r="AD186" s="34">
        <v>1.3027997580108648</v>
      </c>
      <c r="AE186">
        <v>22.803000000000001</v>
      </c>
      <c r="AF186">
        <v>0.361220931260884</v>
      </c>
      <c r="AG186" s="34">
        <v>23.164220931260882</v>
      </c>
      <c r="AH186" s="34">
        <v>22.904967526539512</v>
      </c>
      <c r="AJ186">
        <v>51.870000000000005</v>
      </c>
      <c r="AK186">
        <v>0.82166950421006268</v>
      </c>
      <c r="AL186" s="34">
        <v>52.691669504210068</v>
      </c>
      <c r="AM186" s="34">
        <v>52.101945603719017</v>
      </c>
      <c r="AN186">
        <v>3.9630000000000001</v>
      </c>
      <c r="AO186">
        <v>6.2777641125592407E-2</v>
      </c>
      <c r="AP186" s="34">
        <v>4.0257776411255923</v>
      </c>
      <c r="AQ186" s="34">
        <v>3.9807212343847782</v>
      </c>
      <c r="AR186">
        <v>258.83999999999997</v>
      </c>
      <c r="AS186">
        <v>4.1002686421772232</v>
      </c>
      <c r="AT186" s="34">
        <v>262.94026864217722</v>
      </c>
      <c r="AU186" s="34">
        <v>259.99744746610043</v>
      </c>
      <c r="AV186">
        <v>32.442999999999998</v>
      </c>
      <c r="AW186">
        <v>0.51392758290123497</v>
      </c>
      <c r="AX186" s="34">
        <v>32.95692758290123</v>
      </c>
      <c r="AY186" s="34">
        <v>32.588074440359662</v>
      </c>
      <c r="AZ186">
        <v>215.06399999999999</v>
      </c>
      <c r="BA186">
        <v>3.4068156979647748</v>
      </c>
      <c r="BB186" s="34">
        <v>218.47081569796478</v>
      </c>
      <c r="BC186" s="34">
        <v>216.02569557197273</v>
      </c>
      <c r="BD186">
        <v>99.828000000000003</v>
      </c>
      <c r="BE186">
        <v>1.5813692551818419</v>
      </c>
      <c r="BF186" s="34">
        <v>101.40936925518184</v>
      </c>
      <c r="BG186" s="34">
        <v>100.27439802830271</v>
      </c>
      <c r="BH186">
        <v>662.00799999999992</v>
      </c>
      <c r="BI186">
        <v>10.486828323560731</v>
      </c>
      <c r="BJ186" s="34">
        <v>672.4948283235608</v>
      </c>
      <c r="BK186" s="34">
        <v>664.96828234483939</v>
      </c>
      <c r="BM186">
        <v>57.973000000000006</v>
      </c>
      <c r="BN186">
        <v>0.91834675472469562</v>
      </c>
      <c r="BO186">
        <v>58.891346754724701</v>
      </c>
      <c r="BP186">
        <v>58.232236215238146</v>
      </c>
      <c r="BQ186">
        <v>4.6829999999999998</v>
      </c>
      <c r="BR186">
        <v>7.4183117181718203E-2</v>
      </c>
      <c r="BS186">
        <v>4.757183117181718</v>
      </c>
      <c r="BT186">
        <v>4.7039408379066154</v>
      </c>
      <c r="BU186">
        <v>271.91799999999995</v>
      </c>
      <c r="BV186">
        <v>4.3074364419855744</v>
      </c>
      <c r="BW186">
        <v>276.22543644198555</v>
      </c>
      <c r="BX186">
        <v>273.13392798673738</v>
      </c>
      <c r="BY186">
        <v>34.047999999999995</v>
      </c>
      <c r="BZ186">
        <v>0.53935228994301543</v>
      </c>
      <c r="CA186">
        <v>34.587352289943013</v>
      </c>
      <c r="CB186">
        <v>34.200251473210422</v>
      </c>
      <c r="CC186">
        <v>215.06399999999999</v>
      </c>
      <c r="CD186">
        <v>3.4068156979647748</v>
      </c>
      <c r="CE186">
        <v>218.47081569796478</v>
      </c>
      <c r="CF186">
        <v>216.02569557197273</v>
      </c>
      <c r="CG186">
        <v>101.125</v>
      </c>
      <c r="CH186">
        <v>1.6019149530218353</v>
      </c>
      <c r="CI186">
        <v>102.72691495302183</v>
      </c>
      <c r="CJ186">
        <v>101.57719778631358</v>
      </c>
      <c r="CK186">
        <v>684.81099999999992</v>
      </c>
      <c r="CL186">
        <v>10.848049254821616</v>
      </c>
      <c r="CM186">
        <v>695.65904925482164</v>
      </c>
      <c r="CN186">
        <v>687.8732498713789</v>
      </c>
    </row>
    <row r="187" spans="1:92" x14ac:dyDescent="0.3">
      <c r="A187" s="18">
        <v>45359</v>
      </c>
      <c r="B187" s="2">
        <v>7</v>
      </c>
      <c r="C187" s="2" t="s">
        <v>23</v>
      </c>
      <c r="D187" s="9">
        <v>34.63523</v>
      </c>
      <c r="E187">
        <v>1.1372525E-2</v>
      </c>
      <c r="G187">
        <v>6.8579999999999997</v>
      </c>
      <c r="H187">
        <v>7.4499712341013422E-2</v>
      </c>
      <c r="I187" s="34">
        <v>6.9324997123410128</v>
      </c>
      <c r="J187" s="34">
        <v>6.8536596860499222</v>
      </c>
      <c r="K187">
        <v>0.72899999999999998</v>
      </c>
      <c r="L187">
        <v>7.9192607606589065E-3</v>
      </c>
      <c r="M187" s="34">
        <v>0.73691926076065883</v>
      </c>
      <c r="N187" s="34">
        <v>0.72853862804467673</v>
      </c>
      <c r="O187">
        <v>13.424999999999999</v>
      </c>
      <c r="P187">
        <v>0.14583823828785436</v>
      </c>
      <c r="Q187" s="34">
        <v>13.570838238287854</v>
      </c>
      <c r="R187" s="34">
        <v>13.41650354115197</v>
      </c>
      <c r="S187">
        <v>1.6419999999999999</v>
      </c>
      <c r="T187">
        <v>1.7837347282581517E-2</v>
      </c>
      <c r="U187" s="34">
        <v>1.6598373472825814</v>
      </c>
      <c r="V187" s="34">
        <v>1.6409608055546765</v>
      </c>
      <c r="W187">
        <v>0</v>
      </c>
      <c r="X187">
        <v>0</v>
      </c>
      <c r="Y187" s="34">
        <v>0</v>
      </c>
      <c r="Z187" s="34">
        <v>0</v>
      </c>
      <c r="AA187">
        <v>1.319</v>
      </c>
      <c r="AB187">
        <v>1.432853901688491E-2</v>
      </c>
      <c r="AC187" s="34">
        <v>1.3333285390168848</v>
      </c>
      <c r="AD187" s="34">
        <v>1.3181652268737019</v>
      </c>
      <c r="AE187">
        <v>23.972999999999999</v>
      </c>
      <c r="AF187">
        <v>0.26042309768899313</v>
      </c>
      <c r="AG187" s="34">
        <v>24.233423097688995</v>
      </c>
      <c r="AH187" s="34">
        <v>23.957827887674949</v>
      </c>
      <c r="AJ187">
        <v>57.989000000000004</v>
      </c>
      <c r="AK187">
        <v>0.62994514711913507</v>
      </c>
      <c r="AL187" s="34">
        <v>58.618945147119142</v>
      </c>
      <c r="AM187" s="34">
        <v>57.952299727959904</v>
      </c>
      <c r="AN187">
        <v>4.644000000000001</v>
      </c>
      <c r="AO187">
        <v>5.0448624104938236E-2</v>
      </c>
      <c r="AP187" s="34">
        <v>4.6944486241049397</v>
      </c>
      <c r="AQ187" s="34">
        <v>4.6410608897660905</v>
      </c>
      <c r="AR187">
        <v>277.91700000000003</v>
      </c>
      <c r="AS187">
        <v>3.0190633646365459</v>
      </c>
      <c r="AT187" s="34">
        <v>280.9360633646366</v>
      </c>
      <c r="AU187" s="34">
        <v>277.74111096062069</v>
      </c>
      <c r="AV187">
        <v>37.698</v>
      </c>
      <c r="AW187">
        <v>0.40952029102238613</v>
      </c>
      <c r="AX187" s="34">
        <v>38.107520291022389</v>
      </c>
      <c r="AY187" s="34">
        <v>37.674141563824733</v>
      </c>
      <c r="AZ187">
        <v>207.85</v>
      </c>
      <c r="BA187">
        <v>2.2579126873840245</v>
      </c>
      <c r="BB187" s="34">
        <v>210.10791268738402</v>
      </c>
      <c r="BC187" s="34">
        <v>207.71845519764892</v>
      </c>
      <c r="BD187">
        <v>101.39300000000001</v>
      </c>
      <c r="BE187">
        <v>1.1014507631076662</v>
      </c>
      <c r="BF187" s="34">
        <v>102.49445076310768</v>
      </c>
      <c r="BG187" s="34">
        <v>101.32883005944296</v>
      </c>
      <c r="BH187">
        <v>687.49099999999999</v>
      </c>
      <c r="BI187">
        <v>7.4683408773746969</v>
      </c>
      <c r="BJ187" s="34">
        <v>694.95934087737476</v>
      </c>
      <c r="BK187" s="34">
        <v>687.05589839926324</v>
      </c>
      <c r="BM187">
        <v>64.847000000000008</v>
      </c>
      <c r="BN187">
        <v>0.70444485946014845</v>
      </c>
      <c r="BO187">
        <v>65.551444859460162</v>
      </c>
      <c r="BP187">
        <v>64.80595941400982</v>
      </c>
      <c r="BQ187">
        <v>5.3730000000000011</v>
      </c>
      <c r="BR187">
        <v>5.8367884865597144E-2</v>
      </c>
      <c r="BS187">
        <v>5.4313678848655984</v>
      </c>
      <c r="BT187">
        <v>5.3695995178107676</v>
      </c>
      <c r="BU187">
        <v>291.34200000000004</v>
      </c>
      <c r="BV187">
        <v>3.1649016029244001</v>
      </c>
      <c r="BW187">
        <v>294.50690160292447</v>
      </c>
      <c r="BX187">
        <v>291.15761450177268</v>
      </c>
      <c r="BY187">
        <v>39.340000000000003</v>
      </c>
      <c r="BZ187">
        <v>0.42735763830496765</v>
      </c>
      <c r="CA187">
        <v>39.767357638304972</v>
      </c>
      <c r="CB187">
        <v>39.31510236937941</v>
      </c>
      <c r="CC187">
        <v>207.85</v>
      </c>
      <c r="CD187">
        <v>2.2579126873840245</v>
      </c>
      <c r="CE187">
        <v>210.10791268738402</v>
      </c>
      <c r="CF187">
        <v>207.71845519764892</v>
      </c>
      <c r="CG187">
        <v>102.71200000000002</v>
      </c>
      <c r="CH187">
        <v>1.115779302124551</v>
      </c>
      <c r="CI187">
        <v>103.82777930212457</v>
      </c>
      <c r="CJ187">
        <v>102.64699528631667</v>
      </c>
      <c r="CK187">
        <v>711.46399999999994</v>
      </c>
      <c r="CL187">
        <v>7.7287639750636901</v>
      </c>
      <c r="CM187">
        <v>719.19276397506371</v>
      </c>
      <c r="CN187">
        <v>711.01372628693821</v>
      </c>
    </row>
    <row r="188" spans="1:92" x14ac:dyDescent="0.3">
      <c r="A188" s="18">
        <v>45359</v>
      </c>
      <c r="B188" s="2">
        <v>8</v>
      </c>
      <c r="C188" s="2" t="s">
        <v>178</v>
      </c>
      <c r="D188" s="9">
        <v>27.325182999999999</v>
      </c>
      <c r="E188">
        <v>1.1209568E-2</v>
      </c>
      <c r="G188">
        <v>7.3249999999999993</v>
      </c>
      <c r="H188">
        <v>8.8928688830880342E-2</v>
      </c>
      <c r="I188" s="34">
        <v>7.4139286888308797</v>
      </c>
      <c r="J188" s="34">
        <v>7.3308217510462796</v>
      </c>
      <c r="K188">
        <v>0.70299999999999996</v>
      </c>
      <c r="L188">
        <v>8.5347260406974587E-3</v>
      </c>
      <c r="M188" s="34">
        <v>0.71153472604069745</v>
      </c>
      <c r="N188" s="34">
        <v>0.7035587291447829</v>
      </c>
      <c r="O188">
        <v>14.189</v>
      </c>
      <c r="P188">
        <v>0.17226063697219951</v>
      </c>
      <c r="Q188" s="34">
        <v>14.361260636972199</v>
      </c>
      <c r="R188" s="34">
        <v>14.200277109296337</v>
      </c>
      <c r="S188">
        <v>1.6850000000000001</v>
      </c>
      <c r="T188">
        <v>2.0456633539936302E-2</v>
      </c>
      <c r="U188" s="34">
        <v>1.7054566335399364</v>
      </c>
      <c r="V188" s="34">
        <v>1.6863392014352194</v>
      </c>
      <c r="W188">
        <v>0</v>
      </c>
      <c r="X188">
        <v>0</v>
      </c>
      <c r="Y188" s="34">
        <v>0</v>
      </c>
      <c r="Z188" s="34">
        <v>0</v>
      </c>
      <c r="AA188">
        <v>1.319</v>
      </c>
      <c r="AB188">
        <v>1.6013234207226099E-2</v>
      </c>
      <c r="AC188" s="34">
        <v>1.3350132342072261</v>
      </c>
      <c r="AD188" s="34">
        <v>1.3200483125774802</v>
      </c>
      <c r="AE188">
        <v>25.220999999999997</v>
      </c>
      <c r="AF188">
        <v>0.30619391959093978</v>
      </c>
      <c r="AG188" s="34">
        <v>25.527193919590935</v>
      </c>
      <c r="AH188" s="34">
        <v>25.241045103500099</v>
      </c>
      <c r="AJ188">
        <v>63.628999999999998</v>
      </c>
      <c r="AK188">
        <v>0.77248375994813456</v>
      </c>
      <c r="AL188" s="34">
        <v>64.401483759948135</v>
      </c>
      <c r="AM188" s="34">
        <v>63.679570948440102</v>
      </c>
      <c r="AN188">
        <v>4.9720000000000013</v>
      </c>
      <c r="AO188">
        <v>6.0362244486981194E-2</v>
      </c>
      <c r="AP188" s="34">
        <v>5.0323622444869827</v>
      </c>
      <c r="AQ188" s="34">
        <v>4.9759516377067738</v>
      </c>
      <c r="AR188">
        <v>294.43299999999988</v>
      </c>
      <c r="AS188">
        <v>3.5745447970706601</v>
      </c>
      <c r="AT188" s="34">
        <v>298.00754479707052</v>
      </c>
      <c r="AU188" s="34">
        <v>294.66700895915471</v>
      </c>
      <c r="AV188">
        <v>38.514000000000003</v>
      </c>
      <c r="AW188">
        <v>0.46757672650273396</v>
      </c>
      <c r="AX188" s="34">
        <v>38.981576726502738</v>
      </c>
      <c r="AY188" s="34">
        <v>38.544610091439793</v>
      </c>
      <c r="AZ188">
        <v>209.01499999999999</v>
      </c>
      <c r="BA188">
        <v>2.5375330916022465</v>
      </c>
      <c r="BB188" s="34">
        <v>211.55253309160224</v>
      </c>
      <c r="BC188" s="34">
        <v>209.18112058633969</v>
      </c>
      <c r="BD188">
        <v>103.88300000000001</v>
      </c>
      <c r="BE188">
        <v>1.261184843934245</v>
      </c>
      <c r="BF188" s="34">
        <v>105.14418484393426</v>
      </c>
      <c r="BG188" s="34">
        <v>103.96556395412161</v>
      </c>
      <c r="BH188">
        <v>714.44599999999991</v>
      </c>
      <c r="BI188">
        <v>8.6736854635450005</v>
      </c>
      <c r="BJ188" s="34">
        <v>723.11968546354478</v>
      </c>
      <c r="BK188" s="34">
        <v>715.01382617720265</v>
      </c>
      <c r="BM188">
        <v>70.953999999999994</v>
      </c>
      <c r="BN188">
        <v>0.86141244877901491</v>
      </c>
      <c r="BO188">
        <v>71.815412448779014</v>
      </c>
      <c r="BP188">
        <v>71.010392699486374</v>
      </c>
      <c r="BQ188">
        <v>5.6750000000000016</v>
      </c>
      <c r="BR188">
        <v>6.8896970527678653E-2</v>
      </c>
      <c r="BS188">
        <v>5.7438969705276799</v>
      </c>
      <c r="BT188">
        <v>5.6795103668515567</v>
      </c>
      <c r="BU188">
        <v>308.6219999999999</v>
      </c>
      <c r="BV188">
        <v>3.7468054340428596</v>
      </c>
      <c r="BW188">
        <v>312.36880543404271</v>
      </c>
      <c r="BX188">
        <v>308.86728606845105</v>
      </c>
      <c r="BY188">
        <v>40.199000000000005</v>
      </c>
      <c r="BZ188">
        <v>0.48803336004267028</v>
      </c>
      <c r="CA188">
        <v>40.687033360042676</v>
      </c>
      <c r="CB188">
        <v>40.23094929287501</v>
      </c>
      <c r="CC188">
        <v>209.01499999999999</v>
      </c>
      <c r="CD188">
        <v>2.5375330916022465</v>
      </c>
      <c r="CE188">
        <v>211.55253309160224</v>
      </c>
      <c r="CF188">
        <v>209.18112058633969</v>
      </c>
      <c r="CG188">
        <v>105.20200000000001</v>
      </c>
      <c r="CH188">
        <v>1.2771980781414711</v>
      </c>
      <c r="CI188">
        <v>106.47919807814148</v>
      </c>
      <c r="CJ188">
        <v>105.28561226669909</v>
      </c>
      <c r="CK188">
        <v>739.66699999999992</v>
      </c>
      <c r="CL188">
        <v>8.9798793831359411</v>
      </c>
      <c r="CM188">
        <v>748.64687938313568</v>
      </c>
      <c r="CN188">
        <v>740.25487128070279</v>
      </c>
    </row>
    <row r="189" spans="1:92" x14ac:dyDescent="0.3">
      <c r="A189" s="18">
        <v>45359</v>
      </c>
      <c r="B189" s="2">
        <v>9</v>
      </c>
      <c r="C189" s="2" t="s">
        <v>178</v>
      </c>
      <c r="D189" s="9">
        <v>17.727402000000001</v>
      </c>
      <c r="E189">
        <v>9.9276580000000007E-3</v>
      </c>
      <c r="G189">
        <v>7.5600000000000005</v>
      </c>
      <c r="H189">
        <v>0.10358077422259047</v>
      </c>
      <c r="I189" s="34">
        <v>7.6635807742225905</v>
      </c>
      <c r="J189" s="34">
        <v>7.5874993652407339</v>
      </c>
      <c r="K189">
        <v>0.66499999999999992</v>
      </c>
      <c r="L189">
        <v>9.1112718066167532E-3</v>
      </c>
      <c r="M189" s="34">
        <v>0.67411127180661667</v>
      </c>
      <c r="N189" s="34">
        <v>0.66741892564617555</v>
      </c>
      <c r="O189">
        <v>14.676</v>
      </c>
      <c r="P189">
        <v>0.20107823313369544</v>
      </c>
      <c r="Q189" s="34">
        <v>14.877078233133696</v>
      </c>
      <c r="R189" s="34">
        <v>14.729383688395901</v>
      </c>
      <c r="S189">
        <v>1.613</v>
      </c>
      <c r="T189">
        <v>2.2099972066274922E-2</v>
      </c>
      <c r="U189" s="34">
        <v>1.6350999720662749</v>
      </c>
      <c r="V189" s="34">
        <v>1.6188672587477915</v>
      </c>
      <c r="W189">
        <v>0</v>
      </c>
      <c r="X189">
        <v>0</v>
      </c>
      <c r="Y189" s="34">
        <v>0</v>
      </c>
      <c r="Z189" s="34">
        <v>0</v>
      </c>
      <c r="AA189">
        <v>1.3320000000000001</v>
      </c>
      <c r="AB189">
        <v>1.8249945934456415E-2</v>
      </c>
      <c r="AC189" s="34">
        <v>1.3502499459344566</v>
      </c>
      <c r="AD189" s="34">
        <v>1.3368451262567009</v>
      </c>
      <c r="AE189">
        <v>25.846</v>
      </c>
      <c r="AF189">
        <v>0.35412019716363397</v>
      </c>
      <c r="AG189" s="34">
        <v>26.200120197163638</v>
      </c>
      <c r="AH189" s="34">
        <v>25.940014364287304</v>
      </c>
      <c r="AJ189">
        <v>66.16</v>
      </c>
      <c r="AK189">
        <v>0.90646878605378101</v>
      </c>
      <c r="AL189" s="34">
        <v>67.066468786053775</v>
      </c>
      <c r="AM189" s="34">
        <v>66.400655820678168</v>
      </c>
      <c r="AN189">
        <v>5.0339999999999989</v>
      </c>
      <c r="AO189">
        <v>6.8971642518058235E-2</v>
      </c>
      <c r="AP189" s="34">
        <v>5.1029716425180576</v>
      </c>
      <c r="AQ189" s="34">
        <v>5.0523110852674407</v>
      </c>
      <c r="AR189">
        <v>306.05199999999991</v>
      </c>
      <c r="AS189">
        <v>4.1932676074566464</v>
      </c>
      <c r="AT189" s="34">
        <v>310.24526760745653</v>
      </c>
      <c r="AU189" s="34">
        <v>307.16525869453125</v>
      </c>
      <c r="AV189">
        <v>36.788000000000011</v>
      </c>
      <c r="AW189">
        <v>0.50403829657416122</v>
      </c>
      <c r="AX189" s="34">
        <v>37.292038296574169</v>
      </c>
      <c r="AY189" s="34">
        <v>36.921815694242881</v>
      </c>
      <c r="AZ189">
        <v>215.87700000000001</v>
      </c>
      <c r="BA189">
        <v>2.9577654493188041</v>
      </c>
      <c r="BB189" s="34">
        <v>218.83476544931881</v>
      </c>
      <c r="BC189" s="34">
        <v>216.66224873942775</v>
      </c>
      <c r="BD189">
        <v>106.48099999999999</v>
      </c>
      <c r="BE189">
        <v>1.4589132830682081</v>
      </c>
      <c r="BF189" s="34">
        <v>107.93991328306821</v>
      </c>
      <c r="BG189" s="34">
        <v>106.86832273944425</v>
      </c>
      <c r="BH189">
        <v>736.39199999999983</v>
      </c>
      <c r="BI189">
        <v>10.089425064989658</v>
      </c>
      <c r="BJ189" s="34">
        <v>746.48142506498959</v>
      </c>
      <c r="BK189" s="34">
        <v>739.07061277359173</v>
      </c>
      <c r="BM189">
        <v>73.72</v>
      </c>
      <c r="BN189">
        <v>1.0100495602763715</v>
      </c>
      <c r="BO189">
        <v>74.73004956027637</v>
      </c>
      <c r="BP189">
        <v>73.988155185918899</v>
      </c>
      <c r="BQ189">
        <v>5.698999999999999</v>
      </c>
      <c r="BR189">
        <v>7.8082914324674985E-2</v>
      </c>
      <c r="BS189">
        <v>5.7770829143246747</v>
      </c>
      <c r="BT189">
        <v>5.719730010913616</v>
      </c>
      <c r="BU189">
        <v>320.72799999999989</v>
      </c>
      <c r="BV189">
        <v>4.3943458405903417</v>
      </c>
      <c r="BW189">
        <v>325.12234584059024</v>
      </c>
      <c r="BX189">
        <v>321.89464238292715</v>
      </c>
      <c r="BY189">
        <v>38.40100000000001</v>
      </c>
      <c r="BZ189">
        <v>0.52613826864043611</v>
      </c>
      <c r="CA189">
        <v>38.927138268640448</v>
      </c>
      <c r="CB189">
        <v>38.540682952990672</v>
      </c>
      <c r="CC189">
        <v>215.87700000000001</v>
      </c>
      <c r="CD189">
        <v>2.9577654493188041</v>
      </c>
      <c r="CE189">
        <v>218.83476544931881</v>
      </c>
      <c r="CF189">
        <v>216.66224873942775</v>
      </c>
      <c r="CG189">
        <v>107.81299999999999</v>
      </c>
      <c r="CH189">
        <v>1.4771632290026646</v>
      </c>
      <c r="CI189">
        <v>109.29016322900266</v>
      </c>
      <c r="CJ189">
        <v>108.20516786570096</v>
      </c>
      <c r="CK189">
        <v>762.23799999999983</v>
      </c>
      <c r="CL189">
        <v>10.443545262153293</v>
      </c>
      <c r="CM189">
        <v>772.68154526215324</v>
      </c>
      <c r="CN189">
        <v>765.01062713787906</v>
      </c>
    </row>
    <row r="190" spans="1:92" x14ac:dyDescent="0.3">
      <c r="A190" s="18">
        <v>45359</v>
      </c>
      <c r="B190" s="2">
        <v>10</v>
      </c>
      <c r="C190" s="2" t="s">
        <v>178</v>
      </c>
      <c r="D190" s="9">
        <v>15.371551999999999</v>
      </c>
      <c r="E190">
        <v>9.0226430000000003E-3</v>
      </c>
      <c r="G190">
        <v>7.4640000000000004</v>
      </c>
      <c r="H190">
        <v>9.1174068868857483E-2</v>
      </c>
      <c r="I190" s="34">
        <v>7.5551740688688582</v>
      </c>
      <c r="J190" s="34">
        <v>7.4870064304425972</v>
      </c>
      <c r="K190">
        <v>0.623</v>
      </c>
      <c r="L190">
        <v>7.6100542477623538E-3</v>
      </c>
      <c r="M190" s="34">
        <v>0.6306100542477624</v>
      </c>
      <c r="N190" s="34">
        <v>0.6249202848560742</v>
      </c>
      <c r="O190">
        <v>14.606</v>
      </c>
      <c r="P190">
        <v>0.17841485127257936</v>
      </c>
      <c r="Q190" s="34">
        <v>14.784414851272579</v>
      </c>
      <c r="R190" s="34">
        <v>14.651020354105649</v>
      </c>
      <c r="S190">
        <v>1.575</v>
      </c>
      <c r="T190">
        <v>1.9238901188163255E-2</v>
      </c>
      <c r="U190" s="34">
        <v>1.5942389011881632</v>
      </c>
      <c r="V190" s="34">
        <v>1.5798546527260302</v>
      </c>
      <c r="W190">
        <v>0</v>
      </c>
      <c r="X190">
        <v>0</v>
      </c>
      <c r="Y190" s="34">
        <v>0</v>
      </c>
      <c r="Z190" s="34">
        <v>0</v>
      </c>
      <c r="AA190">
        <v>1.3440000000000001</v>
      </c>
      <c r="AB190">
        <v>1.6417195680565978E-2</v>
      </c>
      <c r="AC190" s="34">
        <v>1.360417195680566</v>
      </c>
      <c r="AD190" s="34">
        <v>1.3481426369928791</v>
      </c>
      <c r="AE190">
        <v>25.611999999999998</v>
      </c>
      <c r="AF190">
        <v>0.31285507125792844</v>
      </c>
      <c r="AG190" s="34">
        <v>25.924855071257927</v>
      </c>
      <c r="AH190" s="34">
        <v>25.690944359123229</v>
      </c>
      <c r="AJ190">
        <v>67.149999999999991</v>
      </c>
      <c r="AK190">
        <v>0.82024902526042054</v>
      </c>
      <c r="AL190" s="34">
        <v>67.970249025260415</v>
      </c>
      <c r="AM190" s="34">
        <v>67.356977733684388</v>
      </c>
      <c r="AN190">
        <v>4.7139999999999995</v>
      </c>
      <c r="AO190">
        <v>5.7582336635556557E-2</v>
      </c>
      <c r="AP190" s="34">
        <v>4.7715823366355563</v>
      </c>
      <c r="AQ190" s="34">
        <v>4.7285300526669882</v>
      </c>
      <c r="AR190">
        <v>312.66599999999983</v>
      </c>
      <c r="AS190">
        <v>3.8192700183480945</v>
      </c>
      <c r="AT190" s="34">
        <v>316.48527001834793</v>
      </c>
      <c r="AU190" s="34">
        <v>313.62973641221379</v>
      </c>
      <c r="AV190">
        <v>34.723999999999997</v>
      </c>
      <c r="AW190">
        <v>0.42415974911605131</v>
      </c>
      <c r="AX190" s="34">
        <v>35.148159749116047</v>
      </c>
      <c r="AY190" s="34">
        <v>34.831030451592802</v>
      </c>
      <c r="AZ190">
        <v>227.32799999999997</v>
      </c>
      <c r="BA190">
        <v>2.7768513836843023</v>
      </c>
      <c r="BB190" s="34">
        <v>230.10485138368426</v>
      </c>
      <c r="BC190" s="34">
        <v>228.02869745708122</v>
      </c>
      <c r="BD190">
        <v>108.54099999999998</v>
      </c>
      <c r="BE190">
        <v>1.3258473484853508</v>
      </c>
      <c r="BF190" s="34">
        <v>109.86684734848534</v>
      </c>
      <c r="BG190" s="34">
        <v>108.87555800732446</v>
      </c>
      <c r="BH190">
        <v>755.12299999999971</v>
      </c>
      <c r="BI190">
        <v>9.2239598615297762</v>
      </c>
      <c r="BJ190" s="34">
        <v>764.34695986152951</v>
      </c>
      <c r="BK190" s="34">
        <v>757.45053011456366</v>
      </c>
      <c r="BM190">
        <v>74.61399999999999</v>
      </c>
      <c r="BN190">
        <v>0.91142309412927802</v>
      </c>
      <c r="BO190">
        <v>75.52542309412928</v>
      </c>
      <c r="BP190">
        <v>74.843984164126979</v>
      </c>
      <c r="BQ190">
        <v>5.3369999999999997</v>
      </c>
      <c r="BR190">
        <v>6.5192390883318907E-2</v>
      </c>
      <c r="BS190">
        <v>5.4021923908833189</v>
      </c>
      <c r="BT190">
        <v>5.3534503375230624</v>
      </c>
      <c r="BU190">
        <v>327.27199999999982</v>
      </c>
      <c r="BV190">
        <v>3.9976848696206737</v>
      </c>
      <c r="BW190">
        <v>331.26968486962051</v>
      </c>
      <c r="BX190">
        <v>328.28075676631943</v>
      </c>
      <c r="BY190">
        <v>36.298999999999999</v>
      </c>
      <c r="BZ190">
        <v>0.44339865030421455</v>
      </c>
      <c r="CA190">
        <v>36.74239865030421</v>
      </c>
      <c r="CB190">
        <v>36.41088510431883</v>
      </c>
      <c r="CC190">
        <v>227.32799999999997</v>
      </c>
      <c r="CD190">
        <v>2.7768513836843023</v>
      </c>
      <c r="CE190">
        <v>230.10485138368426</v>
      </c>
      <c r="CF190">
        <v>228.02869745708122</v>
      </c>
      <c r="CG190">
        <v>109.88499999999998</v>
      </c>
      <c r="CH190">
        <v>1.3422645441659167</v>
      </c>
      <c r="CI190">
        <v>111.22726454416591</v>
      </c>
      <c r="CJ190">
        <v>110.22370064431733</v>
      </c>
      <c r="CK190">
        <v>780.73499999999967</v>
      </c>
      <c r="CL190">
        <v>9.5368149327877045</v>
      </c>
      <c r="CM190">
        <v>790.27181493278749</v>
      </c>
      <c r="CN190">
        <v>783.14147447368691</v>
      </c>
    </row>
    <row r="191" spans="1:92" x14ac:dyDescent="0.3">
      <c r="A191" s="18">
        <v>45359</v>
      </c>
      <c r="B191" s="2">
        <v>11</v>
      </c>
      <c r="C191" s="2" t="s">
        <v>178</v>
      </c>
      <c r="D191" s="9">
        <v>19.730428</v>
      </c>
      <c r="E191">
        <v>8.8147450000000006E-3</v>
      </c>
      <c r="G191">
        <v>7.7240000000000002</v>
      </c>
      <c r="H191">
        <v>9.5146434615725362E-2</v>
      </c>
      <c r="I191" s="34">
        <v>7.8191464346157256</v>
      </c>
      <c r="J191" s="34">
        <v>7.7502226526769284</v>
      </c>
      <c r="K191">
        <v>0.58699999999999997</v>
      </c>
      <c r="L191">
        <v>7.2308333919511632E-3</v>
      </c>
      <c r="M191" s="34">
        <v>0.59423083339195115</v>
      </c>
      <c r="N191" s="34">
        <v>0.58899284012446362</v>
      </c>
      <c r="O191">
        <v>14.898000000000001</v>
      </c>
      <c r="P191">
        <v>0.18351781239061063</v>
      </c>
      <c r="Q191" s="34">
        <v>15.081517812390612</v>
      </c>
      <c r="R191" s="34">
        <v>14.948578078661431</v>
      </c>
      <c r="S191">
        <v>1.5580000000000001</v>
      </c>
      <c r="T191">
        <v>1.9191888287325234E-2</v>
      </c>
      <c r="U191" s="34">
        <v>1.5771918882873253</v>
      </c>
      <c r="V191" s="34">
        <v>1.5632893439760041</v>
      </c>
      <c r="W191">
        <v>0</v>
      </c>
      <c r="X191">
        <v>0</v>
      </c>
      <c r="Y191" s="34">
        <v>0</v>
      </c>
      <c r="Z191" s="34">
        <v>0</v>
      </c>
      <c r="AA191">
        <v>1.3759999999999999</v>
      </c>
      <c r="AB191">
        <v>1.6949960387265418E-2</v>
      </c>
      <c r="AC191" s="34">
        <v>1.3929499603872653</v>
      </c>
      <c r="AD191" s="34">
        <v>1.3806714616886915</v>
      </c>
      <c r="AE191">
        <v>26.143000000000004</v>
      </c>
      <c r="AF191">
        <v>0.32203692907287779</v>
      </c>
      <c r="AG191" s="34">
        <v>26.465036929072877</v>
      </c>
      <c r="AH191" s="34">
        <v>26.231754377127515</v>
      </c>
      <c r="AJ191">
        <v>68.182000000000002</v>
      </c>
      <c r="AK191">
        <v>0.83988531913119979</v>
      </c>
      <c r="AL191" s="34">
        <v>69.021885319131201</v>
      </c>
      <c r="AM191" s="34">
        <v>68.413475000623819</v>
      </c>
      <c r="AN191">
        <v>4.5869999999999997</v>
      </c>
      <c r="AO191">
        <v>5.6503974052606452E-2</v>
      </c>
      <c r="AP191" s="34">
        <v>4.6435039740526065</v>
      </c>
      <c r="AQ191" s="34">
        <v>4.6025726706148458</v>
      </c>
      <c r="AR191">
        <v>317.625</v>
      </c>
      <c r="AS191">
        <v>3.9125953255851589</v>
      </c>
      <c r="AT191" s="34">
        <v>321.53759532558519</v>
      </c>
      <c r="AU191" s="34">
        <v>318.70332341487693</v>
      </c>
      <c r="AV191">
        <v>33.423000000000002</v>
      </c>
      <c r="AW191">
        <v>0.41171404507527048</v>
      </c>
      <c r="AX191" s="34">
        <v>33.834714045075273</v>
      </c>
      <c r="AY191" s="34">
        <v>33.536469668620015</v>
      </c>
      <c r="AZ191">
        <v>229.22199999999998</v>
      </c>
      <c r="BA191">
        <v>2.8236219621291814</v>
      </c>
      <c r="BB191" s="34">
        <v>232.04562196212916</v>
      </c>
      <c r="BC191" s="34">
        <v>230.00019897616659</v>
      </c>
      <c r="BD191">
        <v>110.77800000000001</v>
      </c>
      <c r="BE191">
        <v>1.3645949940265181</v>
      </c>
      <c r="BF191" s="34">
        <v>112.14259499402652</v>
      </c>
      <c r="BG191" s="34">
        <v>111.15408661551591</v>
      </c>
      <c r="BH191">
        <v>763.81700000000001</v>
      </c>
      <c r="BI191">
        <v>9.4089156199999362</v>
      </c>
      <c r="BJ191" s="34">
        <v>773.22591562000002</v>
      </c>
      <c r="BK191" s="34">
        <v>766.410126346418</v>
      </c>
      <c r="BM191">
        <v>75.906000000000006</v>
      </c>
      <c r="BN191">
        <v>0.93503175374692515</v>
      </c>
      <c r="BO191">
        <v>76.841031753746933</v>
      </c>
      <c r="BP191">
        <v>76.163697653300744</v>
      </c>
      <c r="BQ191">
        <v>5.1739999999999995</v>
      </c>
      <c r="BR191">
        <v>6.3734807444557617E-2</v>
      </c>
      <c r="BS191">
        <v>5.237734807444558</v>
      </c>
      <c r="BT191">
        <v>5.1915655107393093</v>
      </c>
      <c r="BU191">
        <v>332.52300000000002</v>
      </c>
      <c r="BV191">
        <v>4.0961131379757694</v>
      </c>
      <c r="BW191">
        <v>336.61911313797577</v>
      </c>
      <c r="BX191">
        <v>333.65190149353839</v>
      </c>
      <c r="BY191">
        <v>34.981000000000002</v>
      </c>
      <c r="BZ191">
        <v>0.43090593336259569</v>
      </c>
      <c r="CA191">
        <v>35.411905933362597</v>
      </c>
      <c r="CB191">
        <v>35.099759012596017</v>
      </c>
      <c r="CC191">
        <v>229.22199999999998</v>
      </c>
      <c r="CD191">
        <v>2.8236219621291814</v>
      </c>
      <c r="CE191">
        <v>232.04562196212916</v>
      </c>
      <c r="CF191">
        <v>230.00019897616659</v>
      </c>
      <c r="CG191">
        <v>112.15400000000001</v>
      </c>
      <c r="CH191">
        <v>1.3815449544137834</v>
      </c>
      <c r="CI191">
        <v>113.53554495441379</v>
      </c>
      <c r="CJ191">
        <v>112.5347580772046</v>
      </c>
      <c r="CK191">
        <v>789.96</v>
      </c>
      <c r="CL191">
        <v>9.7309525490728142</v>
      </c>
      <c r="CM191">
        <v>799.6909525490729</v>
      </c>
      <c r="CN191">
        <v>792.64188072354546</v>
      </c>
    </row>
    <row r="192" spans="1:92" x14ac:dyDescent="0.3">
      <c r="A192" s="18">
        <v>45359</v>
      </c>
      <c r="B192" s="2">
        <v>12</v>
      </c>
      <c r="C192" s="2" t="s">
        <v>178</v>
      </c>
      <c r="D192" s="9">
        <v>14.293293</v>
      </c>
      <c r="E192">
        <v>8.8052210000000002E-3</v>
      </c>
      <c r="G192">
        <v>7.4219999999999997</v>
      </c>
      <c r="H192">
        <v>9.3808753159937419E-2</v>
      </c>
      <c r="I192" s="34">
        <v>7.5158087531599369</v>
      </c>
      <c r="J192" s="34">
        <v>7.4496303960946291</v>
      </c>
      <c r="K192">
        <v>0.57099999999999995</v>
      </c>
      <c r="L192">
        <v>7.217030187863684E-3</v>
      </c>
      <c r="M192" s="34">
        <v>0.57821703018786363</v>
      </c>
      <c r="N192" s="34">
        <v>0.57312570145109576</v>
      </c>
      <c r="O192">
        <v>15.718</v>
      </c>
      <c r="P192">
        <v>0.19866423904175373</v>
      </c>
      <c r="Q192" s="34">
        <v>15.916664239041754</v>
      </c>
      <c r="R192" s="34">
        <v>15.776514492834194</v>
      </c>
      <c r="S192">
        <v>1.615</v>
      </c>
      <c r="T192">
        <v>2.0412440899124081E-2</v>
      </c>
      <c r="U192" s="34">
        <v>1.635412440899124</v>
      </c>
      <c r="V192" s="34">
        <v>1.6210122729308576</v>
      </c>
      <c r="W192">
        <v>0</v>
      </c>
      <c r="X192">
        <v>0</v>
      </c>
      <c r="Y192" s="34">
        <v>0</v>
      </c>
      <c r="Z192" s="34">
        <v>0</v>
      </c>
      <c r="AA192">
        <v>1.421</v>
      </c>
      <c r="AB192">
        <v>1.7960420134771095E-2</v>
      </c>
      <c r="AC192" s="34">
        <v>1.4389604201347712</v>
      </c>
      <c r="AD192" s="34">
        <v>1.4262900556252316</v>
      </c>
      <c r="AE192">
        <v>26.746999999999996</v>
      </c>
      <c r="AF192">
        <v>0.33806288342345003</v>
      </c>
      <c r="AG192" s="34">
        <v>27.085062883423447</v>
      </c>
      <c r="AH192" s="34">
        <v>26.846572918936008</v>
      </c>
      <c r="AJ192">
        <v>69.128999999999991</v>
      </c>
      <c r="AK192">
        <v>0.87374094545854386</v>
      </c>
      <c r="AL192" s="34">
        <v>70.002740945458541</v>
      </c>
      <c r="AM192" s="34">
        <v>69.386351340828028</v>
      </c>
      <c r="AN192">
        <v>4.4580000000000002</v>
      </c>
      <c r="AO192">
        <v>5.6345920450956752E-2</v>
      </c>
      <c r="AP192" s="34">
        <v>4.5143459204509568</v>
      </c>
      <c r="AQ192" s="34">
        <v>4.4745961069509379</v>
      </c>
      <c r="AR192">
        <v>322.60199999999998</v>
      </c>
      <c r="AS192">
        <v>4.0774577454732057</v>
      </c>
      <c r="AT192" s="34">
        <v>326.6794577454732</v>
      </c>
      <c r="AU192" s="34">
        <v>323.80297292386416</v>
      </c>
      <c r="AV192">
        <v>33.160000000000004</v>
      </c>
      <c r="AW192">
        <v>0.41911860075229385</v>
      </c>
      <c r="AX192" s="34">
        <v>33.579118600752295</v>
      </c>
      <c r="AY192" s="34">
        <v>33.283447040487459</v>
      </c>
      <c r="AZ192">
        <v>216.99399999999997</v>
      </c>
      <c r="BA192">
        <v>2.7426484213402662</v>
      </c>
      <c r="BB192" s="34">
        <v>219.73664842134025</v>
      </c>
      <c r="BC192" s="34">
        <v>217.80181867019104</v>
      </c>
      <c r="BD192">
        <v>111.66399999999999</v>
      </c>
      <c r="BE192">
        <v>1.4113528176840813</v>
      </c>
      <c r="BF192" s="34">
        <v>113.07535281768406</v>
      </c>
      <c r="BG192" s="34">
        <v>112.07969934647137</v>
      </c>
      <c r="BH192">
        <v>758.00699999999995</v>
      </c>
      <c r="BI192">
        <v>9.5806644511593486</v>
      </c>
      <c r="BJ192" s="34">
        <v>767.5876644511593</v>
      </c>
      <c r="BK192" s="34">
        <v>760.82888542879289</v>
      </c>
      <c r="BM192">
        <v>76.550999999999988</v>
      </c>
      <c r="BN192">
        <v>0.96754969861848128</v>
      </c>
      <c r="BO192">
        <v>77.518549698618472</v>
      </c>
      <c r="BP192">
        <v>76.835981736922662</v>
      </c>
      <c r="BQ192">
        <v>5.0289999999999999</v>
      </c>
      <c r="BR192">
        <v>6.3562950638820434E-2</v>
      </c>
      <c r="BS192">
        <v>5.0925629506388201</v>
      </c>
      <c r="BT192">
        <v>5.0477218084020334</v>
      </c>
      <c r="BU192">
        <v>338.32</v>
      </c>
      <c r="BV192">
        <v>4.2761219845149592</v>
      </c>
      <c r="BW192">
        <v>342.59612198451498</v>
      </c>
      <c r="BX192">
        <v>339.57948741669833</v>
      </c>
      <c r="BY192">
        <v>34.775000000000006</v>
      </c>
      <c r="BZ192">
        <v>0.43953104165141793</v>
      </c>
      <c r="CA192">
        <v>35.214531041651419</v>
      </c>
      <c r="CB192">
        <v>34.904459313418315</v>
      </c>
      <c r="CC192">
        <v>216.99399999999997</v>
      </c>
      <c r="CD192">
        <v>2.7426484213402662</v>
      </c>
      <c r="CE192">
        <v>219.73664842134025</v>
      </c>
      <c r="CF192">
        <v>217.80181867019104</v>
      </c>
      <c r="CG192">
        <v>113.08499999999999</v>
      </c>
      <c r="CH192">
        <v>1.4293132378188524</v>
      </c>
      <c r="CI192">
        <v>114.51431323781884</v>
      </c>
      <c r="CJ192">
        <v>113.5059894020966</v>
      </c>
      <c r="CK192">
        <v>784.75399999999991</v>
      </c>
      <c r="CL192">
        <v>9.9187273345827993</v>
      </c>
      <c r="CM192">
        <v>794.67272733458276</v>
      </c>
      <c r="CN192">
        <v>787.67545834772886</v>
      </c>
    </row>
    <row r="193" spans="1:92" x14ac:dyDescent="0.3">
      <c r="A193" s="18">
        <v>45359</v>
      </c>
      <c r="B193" s="2">
        <v>13</v>
      </c>
      <c r="C193" s="2" t="s">
        <v>178</v>
      </c>
      <c r="D193" s="9">
        <v>17.505828000000001</v>
      </c>
      <c r="E193">
        <v>8.6876720000000004E-3</v>
      </c>
      <c r="G193">
        <v>7.4019999999999992</v>
      </c>
      <c r="H193">
        <v>9.6044819648041097E-2</v>
      </c>
      <c r="I193" s="34">
        <v>7.4980448196480403</v>
      </c>
      <c r="J193" s="34">
        <v>7.4329042656136393</v>
      </c>
      <c r="K193">
        <v>0.55200000000000005</v>
      </c>
      <c r="L193">
        <v>7.1624885768331132E-3</v>
      </c>
      <c r="M193" s="34">
        <v>0.55916248857683315</v>
      </c>
      <c r="N193" s="34">
        <v>0.55430466828137392</v>
      </c>
      <c r="O193">
        <v>15.854000000000001</v>
      </c>
      <c r="P193">
        <v>0.20571393821940609</v>
      </c>
      <c r="Q193" s="34">
        <v>16.059713938219407</v>
      </c>
      <c r="R193" s="34">
        <v>15.920192411110328</v>
      </c>
      <c r="S193">
        <v>1.64</v>
      </c>
      <c r="T193">
        <v>2.1279857365953447E-2</v>
      </c>
      <c r="U193" s="34">
        <v>1.6612798573659533</v>
      </c>
      <c r="V193" s="34">
        <v>1.6468472028649512</v>
      </c>
      <c r="W193">
        <v>0</v>
      </c>
      <c r="X193">
        <v>0</v>
      </c>
      <c r="Y193" s="34">
        <v>0</v>
      </c>
      <c r="Z193" s="34">
        <v>0</v>
      </c>
      <c r="AA193">
        <v>1.5649999999999999</v>
      </c>
      <c r="AB193">
        <v>2.03066931571446E-2</v>
      </c>
      <c r="AC193" s="34">
        <v>1.5853066931571445</v>
      </c>
      <c r="AD193" s="34">
        <v>1.5715340685875905</v>
      </c>
      <c r="AE193">
        <v>27.013000000000002</v>
      </c>
      <c r="AF193">
        <v>0.35050779696737838</v>
      </c>
      <c r="AG193" s="34">
        <v>27.363507796967376</v>
      </c>
      <c r="AH193" s="34">
        <v>27.125782616457883</v>
      </c>
      <c r="AJ193">
        <v>68.303999999999988</v>
      </c>
      <c r="AK193">
        <v>0.88628010824639269</v>
      </c>
      <c r="AL193" s="34">
        <v>69.190280108246384</v>
      </c>
      <c r="AM193" s="34">
        <v>68.589177649077811</v>
      </c>
      <c r="AN193">
        <v>4.4449999999999994</v>
      </c>
      <c r="AO193">
        <v>5.7676198775404308E-2</v>
      </c>
      <c r="AP193" s="34">
        <v>4.5026761987754034</v>
      </c>
      <c r="AQ193" s="34">
        <v>4.4635584248382356</v>
      </c>
      <c r="AR193">
        <v>323.07500000000005</v>
      </c>
      <c r="AS193">
        <v>4.1920670234789092</v>
      </c>
      <c r="AT193" s="34">
        <v>327.26706702347894</v>
      </c>
      <c r="AU193" s="34">
        <v>324.42387808877697</v>
      </c>
      <c r="AV193">
        <v>33.000999999999998</v>
      </c>
      <c r="AW193">
        <v>0.42820522739867667</v>
      </c>
      <c r="AX193" s="34">
        <v>33.429205227398676</v>
      </c>
      <c r="AY193" s="34">
        <v>33.138783257162352</v>
      </c>
      <c r="AZ193">
        <v>215.53599999999997</v>
      </c>
      <c r="BA193">
        <v>2.7966922787976474</v>
      </c>
      <c r="BB193" s="34">
        <v>218.33269227879762</v>
      </c>
      <c r="BC193" s="34">
        <v>216.4358894614025</v>
      </c>
      <c r="BD193">
        <v>113.23</v>
      </c>
      <c r="BE193">
        <v>1.4692184448456764</v>
      </c>
      <c r="BF193" s="34">
        <v>114.69921844484568</v>
      </c>
      <c r="BG193" s="34">
        <v>113.70274925634051</v>
      </c>
      <c r="BH193">
        <v>757.59100000000001</v>
      </c>
      <c r="BI193">
        <v>9.8301392815427064</v>
      </c>
      <c r="BJ193" s="34">
        <v>767.42113928154265</v>
      </c>
      <c r="BK193" s="34">
        <v>760.7540361375984</v>
      </c>
      <c r="BM193">
        <v>75.705999999999989</v>
      </c>
      <c r="BN193">
        <v>0.98232492789443382</v>
      </c>
      <c r="BO193">
        <v>76.688324927894428</v>
      </c>
      <c r="BP193">
        <v>76.022081914691455</v>
      </c>
      <c r="BQ193">
        <v>4.9969999999999999</v>
      </c>
      <c r="BR193">
        <v>6.4838687352237426E-2</v>
      </c>
      <c r="BS193">
        <v>5.0618386873522363</v>
      </c>
      <c r="BT193">
        <v>5.01786309311961</v>
      </c>
      <c r="BU193">
        <v>338.92900000000003</v>
      </c>
      <c r="BV193">
        <v>4.3977809616983157</v>
      </c>
      <c r="BW193">
        <v>343.32678096169838</v>
      </c>
      <c r="BX193">
        <v>340.34407049988732</v>
      </c>
      <c r="BY193">
        <v>34.640999999999998</v>
      </c>
      <c r="BZ193">
        <v>0.44948508476463012</v>
      </c>
      <c r="CA193">
        <v>35.09048508476463</v>
      </c>
      <c r="CB193">
        <v>34.785630460027306</v>
      </c>
      <c r="CC193">
        <v>215.53599999999997</v>
      </c>
      <c r="CD193">
        <v>2.7966922787976474</v>
      </c>
      <c r="CE193">
        <v>218.33269227879762</v>
      </c>
      <c r="CF193">
        <v>216.4358894614025</v>
      </c>
      <c r="CG193">
        <v>114.795</v>
      </c>
      <c r="CH193">
        <v>1.4895251380028209</v>
      </c>
      <c r="CI193">
        <v>116.28452513800283</v>
      </c>
      <c r="CJ193">
        <v>115.27428332492811</v>
      </c>
      <c r="CK193">
        <v>784.60400000000004</v>
      </c>
      <c r="CL193">
        <v>10.180647078510084</v>
      </c>
      <c r="CM193">
        <v>794.78464707851003</v>
      </c>
      <c r="CN193">
        <v>787.87981875405626</v>
      </c>
    </row>
    <row r="194" spans="1:92" x14ac:dyDescent="0.3">
      <c r="A194" s="18">
        <v>45359</v>
      </c>
      <c r="B194" s="2">
        <v>14</v>
      </c>
      <c r="C194" s="2" t="s">
        <v>178</v>
      </c>
      <c r="D194" s="9">
        <v>22.941361000000001</v>
      </c>
      <c r="E194">
        <v>8.650507E-3</v>
      </c>
      <c r="G194">
        <v>7.3669999999999991</v>
      </c>
      <c r="H194">
        <v>9.0320592606043568E-2</v>
      </c>
      <c r="I194" s="34">
        <v>7.4573205926060426</v>
      </c>
      <c r="J194" s="34">
        <v>7.3928109886184599</v>
      </c>
      <c r="K194">
        <v>0.54699999999999993</v>
      </c>
      <c r="L194">
        <v>6.706307066038527E-3</v>
      </c>
      <c r="M194" s="34">
        <v>0.55370630706603841</v>
      </c>
      <c r="N194" s="34">
        <v>0.54891646678081951</v>
      </c>
      <c r="O194">
        <v>15.962</v>
      </c>
      <c r="P194">
        <v>0.1956966606729561</v>
      </c>
      <c r="Q194" s="34">
        <v>16.157696660672954</v>
      </c>
      <c r="R194" s="34">
        <v>16.017924392605927</v>
      </c>
      <c r="S194">
        <v>1.635</v>
      </c>
      <c r="T194">
        <v>2.0045360243095049E-2</v>
      </c>
      <c r="U194" s="34">
        <v>1.655045360243095</v>
      </c>
      <c r="V194" s="34">
        <v>1.6407283787689946</v>
      </c>
      <c r="W194">
        <v>0</v>
      </c>
      <c r="X194">
        <v>0</v>
      </c>
      <c r="Y194" s="34">
        <v>0</v>
      </c>
      <c r="Z194" s="34">
        <v>0</v>
      </c>
      <c r="AA194">
        <v>1.625</v>
      </c>
      <c r="AB194">
        <v>1.9922758651394163E-2</v>
      </c>
      <c r="AC194" s="34">
        <v>1.6449227586513941</v>
      </c>
      <c r="AD194" s="34">
        <v>1.6306933428132209</v>
      </c>
      <c r="AE194">
        <v>27.135999999999999</v>
      </c>
      <c r="AF194">
        <v>0.33269167923952742</v>
      </c>
      <c r="AG194" s="34">
        <v>27.468691679239523</v>
      </c>
      <c r="AH194" s="34">
        <v>27.231073569587423</v>
      </c>
      <c r="AJ194">
        <v>67.798000000000002</v>
      </c>
      <c r="AK194">
        <v>0.83121427141367477</v>
      </c>
      <c r="AL194" s="34">
        <v>68.629214271413673</v>
      </c>
      <c r="AM194" s="34">
        <v>68.035536772954302</v>
      </c>
      <c r="AN194">
        <v>4.3100000000000005</v>
      </c>
      <c r="AO194">
        <v>5.2841286023082371E-2</v>
      </c>
      <c r="AP194" s="34">
        <v>4.362841286023083</v>
      </c>
      <c r="AQ194" s="34">
        <v>4.3251004969384512</v>
      </c>
      <c r="AR194">
        <v>323.88800000000003</v>
      </c>
      <c r="AS194">
        <v>3.9709184332816942</v>
      </c>
      <c r="AT194" s="34">
        <v>327.8589184332817</v>
      </c>
      <c r="AU194" s="34">
        <v>325.02277256436219</v>
      </c>
      <c r="AV194">
        <v>32.646000000000001</v>
      </c>
      <c r="AW194">
        <v>0.40024515626671625</v>
      </c>
      <c r="AX194" s="34">
        <v>33.046245156266714</v>
      </c>
      <c r="AY194" s="34">
        <v>32.760378381218715</v>
      </c>
      <c r="AZ194">
        <v>213.02399999999997</v>
      </c>
      <c r="BA194">
        <v>2.611708147048978</v>
      </c>
      <c r="BB194" s="34">
        <v>215.63570814704894</v>
      </c>
      <c r="BC194" s="34">
        <v>213.77034994427294</v>
      </c>
      <c r="BD194">
        <v>113.5</v>
      </c>
      <c r="BE194">
        <v>1.3915280658050695</v>
      </c>
      <c r="BF194" s="34">
        <v>114.89152806580508</v>
      </c>
      <c r="BG194" s="34">
        <v>113.89765809803113</v>
      </c>
      <c r="BH194">
        <v>755.16600000000005</v>
      </c>
      <c r="BI194">
        <v>9.2584553598392141</v>
      </c>
      <c r="BJ194" s="34">
        <v>764.42445535983927</v>
      </c>
      <c r="BK194" s="34">
        <v>757.81179625777781</v>
      </c>
      <c r="BM194">
        <v>75.165000000000006</v>
      </c>
      <c r="BN194">
        <v>0.92153486401971829</v>
      </c>
      <c r="BO194">
        <v>76.086534864019711</v>
      </c>
      <c r="BP194">
        <v>75.428347761572766</v>
      </c>
      <c r="BQ194">
        <v>4.8570000000000002</v>
      </c>
      <c r="BR194">
        <v>5.9547593089120901E-2</v>
      </c>
      <c r="BS194">
        <v>4.9165475930891214</v>
      </c>
      <c r="BT194">
        <v>4.8740169637192707</v>
      </c>
      <c r="BU194">
        <v>339.85</v>
      </c>
      <c r="BV194">
        <v>4.1666150939546505</v>
      </c>
      <c r="BW194">
        <v>344.01661509395467</v>
      </c>
      <c r="BX194">
        <v>341.04069695696813</v>
      </c>
      <c r="BY194">
        <v>34.280999999999999</v>
      </c>
      <c r="BZ194">
        <v>0.42029051650981131</v>
      </c>
      <c r="CA194">
        <v>34.701290516509808</v>
      </c>
      <c r="CB194">
        <v>34.401106759987712</v>
      </c>
      <c r="CC194">
        <v>213.02399999999997</v>
      </c>
      <c r="CD194">
        <v>2.611708147048978</v>
      </c>
      <c r="CE194">
        <v>215.63570814704894</v>
      </c>
      <c r="CF194">
        <v>213.77034994427294</v>
      </c>
      <c r="CG194">
        <v>115.125</v>
      </c>
      <c r="CH194">
        <v>1.4114508244564636</v>
      </c>
      <c r="CI194">
        <v>116.53645082445647</v>
      </c>
      <c r="CJ194">
        <v>115.52835144084435</v>
      </c>
      <c r="CK194">
        <v>782.30200000000002</v>
      </c>
      <c r="CL194">
        <v>9.5911470390787414</v>
      </c>
      <c r="CM194">
        <v>791.89314703907883</v>
      </c>
      <c r="CN194">
        <v>785.04286982736528</v>
      </c>
    </row>
    <row r="195" spans="1:92" x14ac:dyDescent="0.3">
      <c r="A195" s="18">
        <v>45359</v>
      </c>
      <c r="B195" s="2">
        <v>15</v>
      </c>
      <c r="C195" s="2" t="s">
        <v>178</v>
      </c>
      <c r="D195" s="9">
        <v>18.228373000000001</v>
      </c>
      <c r="E195">
        <v>8.7731879999999995E-3</v>
      </c>
      <c r="G195">
        <v>7.3280000000000003</v>
      </c>
      <c r="H195">
        <v>9.5771705955235154E-2</v>
      </c>
      <c r="I195" s="34">
        <v>7.4237717059552351</v>
      </c>
      <c r="J195" s="34">
        <v>7.3586415611098088</v>
      </c>
      <c r="K195">
        <v>0.54700000000000004</v>
      </c>
      <c r="L195">
        <v>7.1488978107960731E-3</v>
      </c>
      <c r="M195" s="34">
        <v>0.55414889781079613</v>
      </c>
      <c r="N195" s="34">
        <v>0.54928724535030915</v>
      </c>
      <c r="O195">
        <v>15.638999999999999</v>
      </c>
      <c r="P195">
        <v>0.20439051711707457</v>
      </c>
      <c r="Q195" s="34">
        <v>15.843390517117074</v>
      </c>
      <c r="R195" s="34">
        <v>15.704393473552988</v>
      </c>
      <c r="S195">
        <v>1.621</v>
      </c>
      <c r="T195">
        <v>2.1185307772030045E-2</v>
      </c>
      <c r="U195" s="34">
        <v>1.6421853077720301</v>
      </c>
      <c r="V195" s="34">
        <v>1.6277781073361082</v>
      </c>
      <c r="W195">
        <v>0</v>
      </c>
      <c r="X195">
        <v>0</v>
      </c>
      <c r="Y195" s="34">
        <v>0</v>
      </c>
      <c r="Z195" s="34">
        <v>0</v>
      </c>
      <c r="AA195">
        <v>1.762</v>
      </c>
      <c r="AB195">
        <v>2.3028076677555173E-2</v>
      </c>
      <c r="AC195" s="34">
        <v>1.7850280766775553</v>
      </c>
      <c r="AD195" s="34">
        <v>1.7693676897755846</v>
      </c>
      <c r="AE195">
        <v>26.896999999999998</v>
      </c>
      <c r="AF195">
        <v>0.35152450533269103</v>
      </c>
      <c r="AG195" s="34">
        <v>27.248524505332693</v>
      </c>
      <c r="AH195" s="34">
        <v>27.009468077124801</v>
      </c>
      <c r="AJ195">
        <v>65.52300000000001</v>
      </c>
      <c r="AK195">
        <v>0.85633863118243347</v>
      </c>
      <c r="AL195" s="34">
        <v>66.379338631182449</v>
      </c>
      <c r="AM195" s="34">
        <v>65.796980214055424</v>
      </c>
      <c r="AN195">
        <v>4.202</v>
      </c>
      <c r="AO195">
        <v>5.4917127241252466E-2</v>
      </c>
      <c r="AP195" s="34">
        <v>4.2569171272412527</v>
      </c>
      <c r="AQ195" s="34">
        <v>4.2195703929835453</v>
      </c>
      <c r="AR195">
        <v>317.11799999999994</v>
      </c>
      <c r="AS195">
        <v>4.1445048920731784</v>
      </c>
      <c r="AT195" s="34">
        <v>321.26250489207314</v>
      </c>
      <c r="AU195" s="34">
        <v>318.44400853930404</v>
      </c>
      <c r="AV195">
        <v>32.433</v>
      </c>
      <c r="AW195">
        <v>0.4238760561198337</v>
      </c>
      <c r="AX195" s="34">
        <v>32.85687605611983</v>
      </c>
      <c r="AY195" s="34">
        <v>32.568616505386792</v>
      </c>
      <c r="AZ195">
        <v>213.29000000000002</v>
      </c>
      <c r="BA195">
        <v>2.7875473748897526</v>
      </c>
      <c r="BB195" s="34">
        <v>216.07754737488978</v>
      </c>
      <c r="BC195" s="34">
        <v>214.18185842919095</v>
      </c>
      <c r="BD195">
        <v>111.71199999999999</v>
      </c>
      <c r="BE195">
        <v>1.4599957444966194</v>
      </c>
      <c r="BF195" s="34">
        <v>113.17199574449661</v>
      </c>
      <c r="BG195" s="34">
        <v>112.17911654949494</v>
      </c>
      <c r="BH195">
        <v>744.27800000000002</v>
      </c>
      <c r="BI195">
        <v>9.7271798260030717</v>
      </c>
      <c r="BJ195" s="34">
        <v>754.00517982600309</v>
      </c>
      <c r="BK195" s="34">
        <v>747.39015063041563</v>
      </c>
      <c r="BM195">
        <v>72.851000000000013</v>
      </c>
      <c r="BN195">
        <v>0.95211033713766868</v>
      </c>
      <c r="BO195">
        <v>73.803110337137682</v>
      </c>
      <c r="BP195">
        <v>73.15562177516523</v>
      </c>
      <c r="BQ195">
        <v>4.7489999999999997</v>
      </c>
      <c r="BR195">
        <v>6.2066025052048536E-2</v>
      </c>
      <c r="BS195">
        <v>4.8110660250520487</v>
      </c>
      <c r="BT195">
        <v>4.7688576383338548</v>
      </c>
      <c r="BU195">
        <v>332.75699999999995</v>
      </c>
      <c r="BV195">
        <v>4.348895409190253</v>
      </c>
      <c r="BW195">
        <v>337.10589540919023</v>
      </c>
      <c r="BX195">
        <v>334.14840201285705</v>
      </c>
      <c r="BY195">
        <v>34.054000000000002</v>
      </c>
      <c r="BZ195">
        <v>0.44506136389186374</v>
      </c>
      <c r="CA195">
        <v>34.499061363891862</v>
      </c>
      <c r="CB195">
        <v>34.196394612722898</v>
      </c>
      <c r="CC195">
        <v>213.29000000000002</v>
      </c>
      <c r="CD195">
        <v>2.7875473748897526</v>
      </c>
      <c r="CE195">
        <v>216.07754737488978</v>
      </c>
      <c r="CF195">
        <v>214.18185842919095</v>
      </c>
      <c r="CG195">
        <v>113.47399999999999</v>
      </c>
      <c r="CH195">
        <v>1.4830238211741746</v>
      </c>
      <c r="CI195">
        <v>114.95702382117416</v>
      </c>
      <c r="CJ195">
        <v>113.94848423927051</v>
      </c>
      <c r="CK195">
        <v>771.17500000000007</v>
      </c>
      <c r="CL195">
        <v>10.078704331335762</v>
      </c>
      <c r="CM195">
        <v>781.25370433133583</v>
      </c>
      <c r="CN195">
        <v>774.39961870754041</v>
      </c>
    </row>
    <row r="196" spans="1:92" x14ac:dyDescent="0.3">
      <c r="A196" s="18">
        <v>45359</v>
      </c>
      <c r="B196" s="2">
        <v>16</v>
      </c>
      <c r="C196" s="2" t="s">
        <v>178</v>
      </c>
      <c r="D196" s="9">
        <v>18.312422000000002</v>
      </c>
      <c r="E196">
        <v>7.8600130000000008E-3</v>
      </c>
      <c r="G196">
        <v>7.0359999999999996</v>
      </c>
      <c r="H196">
        <v>8.5222950768346517E-2</v>
      </c>
      <c r="I196" s="34">
        <v>7.1212229507683462</v>
      </c>
      <c r="J196" s="34">
        <v>7.0652500457994085</v>
      </c>
      <c r="K196">
        <v>0.52800000000000002</v>
      </c>
      <c r="L196">
        <v>6.3953550320760329E-3</v>
      </c>
      <c r="M196" s="34">
        <v>0.53439535503207602</v>
      </c>
      <c r="N196" s="34">
        <v>0.53019500059438429</v>
      </c>
      <c r="O196">
        <v>14.786999999999999</v>
      </c>
      <c r="P196">
        <v>0.1791062781426293</v>
      </c>
      <c r="Q196" s="34">
        <v>14.966106278142629</v>
      </c>
      <c r="R196" s="34">
        <v>14.848472488237045</v>
      </c>
      <c r="S196">
        <v>1.6339999999999999</v>
      </c>
      <c r="T196">
        <v>1.9791685837901963E-2</v>
      </c>
      <c r="U196" s="34">
        <v>1.6537916858379018</v>
      </c>
      <c r="V196" s="34">
        <v>1.6407928616879239</v>
      </c>
      <c r="W196">
        <v>0</v>
      </c>
      <c r="X196">
        <v>0</v>
      </c>
      <c r="Y196" s="34">
        <v>0</v>
      </c>
      <c r="Z196" s="34">
        <v>0</v>
      </c>
      <c r="AA196">
        <v>1.7170000000000001</v>
      </c>
      <c r="AB196">
        <v>2.0797016269080582E-2</v>
      </c>
      <c r="AC196" s="34">
        <v>1.7377970162690806</v>
      </c>
      <c r="AD196" s="34">
        <v>1.7241379091298443</v>
      </c>
      <c r="AE196">
        <v>25.701999999999998</v>
      </c>
      <c r="AF196">
        <v>0.31131328605003444</v>
      </c>
      <c r="AG196" s="34">
        <v>26.013313286050032</v>
      </c>
      <c r="AH196" s="34">
        <v>25.808848305448606</v>
      </c>
      <c r="AJ196">
        <v>61.753</v>
      </c>
      <c r="AK196">
        <v>0.74797795321172578</v>
      </c>
      <c r="AL196" s="34">
        <v>62.500977953211724</v>
      </c>
      <c r="AM196" s="34">
        <v>62.009719453986762</v>
      </c>
      <c r="AN196">
        <v>4.0630000000000006</v>
      </c>
      <c r="AO196">
        <v>4.9212741468418413E-2</v>
      </c>
      <c r="AP196" s="34">
        <v>4.1122127414684186</v>
      </c>
      <c r="AQ196" s="34">
        <v>4.0798906958617112</v>
      </c>
      <c r="AR196">
        <v>307.19899999999984</v>
      </c>
      <c r="AS196">
        <v>3.7209217244294015</v>
      </c>
      <c r="AT196" s="34">
        <v>310.91992172442923</v>
      </c>
      <c r="AU196" s="34">
        <v>308.47608709771623</v>
      </c>
      <c r="AV196">
        <v>31.889999999999997</v>
      </c>
      <c r="AW196">
        <v>0.38626490903959215</v>
      </c>
      <c r="AX196" s="34">
        <v>32.27626490903959</v>
      </c>
      <c r="AY196" s="34">
        <v>32.022573047263094</v>
      </c>
      <c r="AZ196">
        <v>224.03199999999998</v>
      </c>
      <c r="BA196">
        <v>2.7135685199735939</v>
      </c>
      <c r="BB196" s="34">
        <v>226.74556851997357</v>
      </c>
      <c r="BC196" s="34">
        <v>224.96334540371419</v>
      </c>
      <c r="BD196">
        <v>112.34300000000003</v>
      </c>
      <c r="BE196">
        <v>1.3607450196373445</v>
      </c>
      <c r="BF196" s="34">
        <v>113.70374501963738</v>
      </c>
      <c r="BG196" s="34">
        <v>112.81003210563433</v>
      </c>
      <c r="BH196">
        <v>741.28</v>
      </c>
      <c r="BI196">
        <v>8.9786908677600756</v>
      </c>
      <c r="BJ196" s="34">
        <v>750.25869086775992</v>
      </c>
      <c r="BK196" s="34">
        <v>744.36164780417641</v>
      </c>
      <c r="BM196">
        <v>68.789000000000001</v>
      </c>
      <c r="BN196">
        <v>0.83320090398007229</v>
      </c>
      <c r="BO196">
        <v>69.622200903980072</v>
      </c>
      <c r="BP196">
        <v>69.074969499786164</v>
      </c>
      <c r="BQ196">
        <v>4.5910000000000011</v>
      </c>
      <c r="BR196">
        <v>5.5608096500494447E-2</v>
      </c>
      <c r="BS196">
        <v>4.6466080965004943</v>
      </c>
      <c r="BT196">
        <v>4.6100856964560952</v>
      </c>
      <c r="BU196">
        <v>321.98599999999982</v>
      </c>
      <c r="BV196">
        <v>3.9000280025720309</v>
      </c>
      <c r="BW196">
        <v>325.88602800257183</v>
      </c>
      <c r="BX196">
        <v>323.3245595859533</v>
      </c>
      <c r="BY196">
        <v>33.523999999999994</v>
      </c>
      <c r="BZ196">
        <v>0.40605659487749413</v>
      </c>
      <c r="CA196">
        <v>33.930056594877492</v>
      </c>
      <c r="CB196">
        <v>33.663365908951022</v>
      </c>
      <c r="CC196">
        <v>224.03199999999998</v>
      </c>
      <c r="CD196">
        <v>2.7135685199735939</v>
      </c>
      <c r="CE196">
        <v>226.74556851997357</v>
      </c>
      <c r="CF196">
        <v>224.96334540371419</v>
      </c>
      <c r="CG196">
        <v>114.06000000000003</v>
      </c>
      <c r="CH196">
        <v>1.381542035906425</v>
      </c>
      <c r="CI196">
        <v>115.44154203590647</v>
      </c>
      <c r="CJ196">
        <v>114.53417001476419</v>
      </c>
      <c r="CK196">
        <v>766.98199999999997</v>
      </c>
      <c r="CL196">
        <v>9.2900041538101092</v>
      </c>
      <c r="CM196">
        <v>776.27200415380992</v>
      </c>
      <c r="CN196">
        <v>770.17049610962499</v>
      </c>
    </row>
    <row r="197" spans="1:92" x14ac:dyDescent="0.3">
      <c r="A197" s="18">
        <v>45359</v>
      </c>
      <c r="B197" s="2">
        <v>17</v>
      </c>
      <c r="C197" s="2" t="s">
        <v>178</v>
      </c>
      <c r="D197" s="9">
        <v>17.258393999999999</v>
      </c>
      <c r="E197">
        <v>8.2065739999999995E-3</v>
      </c>
      <c r="G197">
        <v>6.5510000000000002</v>
      </c>
      <c r="H197">
        <v>8.7143922072778546E-2</v>
      </c>
      <c r="I197" s="34">
        <v>6.6381439220727785</v>
      </c>
      <c r="J197" s="34">
        <v>6.583667502753638</v>
      </c>
      <c r="K197">
        <v>0.5</v>
      </c>
      <c r="L197">
        <v>6.6511923426025438E-3</v>
      </c>
      <c r="M197" s="34">
        <v>0.50665119234260259</v>
      </c>
      <c r="N197" s="34">
        <v>0.50249332184045481</v>
      </c>
      <c r="O197">
        <v>14.465999999999999</v>
      </c>
      <c r="P197">
        <v>0.1924322968561768</v>
      </c>
      <c r="Q197" s="34">
        <v>14.658432296856176</v>
      </c>
      <c r="R197" s="34">
        <v>14.538136787488035</v>
      </c>
      <c r="S197">
        <v>1.585</v>
      </c>
      <c r="T197">
        <v>2.1084279726050065E-2</v>
      </c>
      <c r="U197" s="34">
        <v>1.6060842797260499</v>
      </c>
      <c r="V197" s="34">
        <v>1.5929038302342413</v>
      </c>
      <c r="W197">
        <v>0</v>
      </c>
      <c r="X197">
        <v>0</v>
      </c>
      <c r="Y197" s="34">
        <v>0</v>
      </c>
      <c r="Z197" s="34">
        <v>0</v>
      </c>
      <c r="AA197">
        <v>1.7170000000000001</v>
      </c>
      <c r="AB197">
        <v>2.284019450449714E-2</v>
      </c>
      <c r="AC197" s="34">
        <v>1.7398401945044972</v>
      </c>
      <c r="AD197" s="34">
        <v>1.7255620672001217</v>
      </c>
      <c r="AE197">
        <v>24.818999999999999</v>
      </c>
      <c r="AF197">
        <v>0.33015188550210506</v>
      </c>
      <c r="AG197" s="34">
        <v>25.149151885502107</v>
      </c>
      <c r="AH197" s="34">
        <v>24.942763509516492</v>
      </c>
      <c r="AJ197">
        <v>58.862000000000002</v>
      </c>
      <c r="AK197">
        <v>0.78300496734054192</v>
      </c>
      <c r="AL197" s="34">
        <v>59.64500496734054</v>
      </c>
      <c r="AM197" s="34">
        <v>59.155523820345692</v>
      </c>
      <c r="AN197">
        <v>4.0119999999999996</v>
      </c>
      <c r="AO197">
        <v>5.3369167357042807E-2</v>
      </c>
      <c r="AP197" s="34">
        <v>4.0653691673570425</v>
      </c>
      <c r="AQ197" s="34">
        <v>4.0320064144478085</v>
      </c>
      <c r="AR197">
        <v>299.62700000000007</v>
      </c>
      <c r="AS197">
        <v>3.985753616073946</v>
      </c>
      <c r="AT197" s="34">
        <v>303.61275361607403</v>
      </c>
      <c r="AU197" s="34">
        <v>301.12113308617995</v>
      </c>
      <c r="AV197">
        <v>31.398999999999997</v>
      </c>
      <c r="AW197">
        <v>0.41768157673075451</v>
      </c>
      <c r="AX197" s="34">
        <v>31.816681576730751</v>
      </c>
      <c r="AY197" s="34">
        <v>31.555575624936871</v>
      </c>
      <c r="AZ197">
        <v>218.01900000000003</v>
      </c>
      <c r="BA197">
        <v>2.9001726066837286</v>
      </c>
      <c r="BB197" s="34">
        <v>220.91917260668376</v>
      </c>
      <c r="BC197" s="34">
        <v>219.10618306866823</v>
      </c>
      <c r="BD197">
        <v>111.93200000000002</v>
      </c>
      <c r="BE197">
        <v>1.4889625225843761</v>
      </c>
      <c r="BF197" s="34">
        <v>113.42096252258439</v>
      </c>
      <c r="BG197" s="34">
        <v>112.49016500049157</v>
      </c>
      <c r="BH197">
        <v>723.85100000000011</v>
      </c>
      <c r="BI197">
        <v>9.628944456770391</v>
      </c>
      <c r="BJ197" s="34">
        <v>733.47994445677057</v>
      </c>
      <c r="BK197" s="34">
        <v>727.46058701507013</v>
      </c>
      <c r="BM197">
        <v>65.412999999999997</v>
      </c>
      <c r="BN197">
        <v>0.87014888941332047</v>
      </c>
      <c r="BO197">
        <v>66.283148889413326</v>
      </c>
      <c r="BP197">
        <v>65.739191323099334</v>
      </c>
      <c r="BQ197">
        <v>4.5119999999999996</v>
      </c>
      <c r="BR197">
        <v>6.0020359699645351E-2</v>
      </c>
      <c r="BS197">
        <v>4.5720203596996454</v>
      </c>
      <c r="BT197">
        <v>4.5344997362882635</v>
      </c>
      <c r="BU197">
        <v>314.09300000000007</v>
      </c>
      <c r="BV197">
        <v>4.1781859129301226</v>
      </c>
      <c r="BW197">
        <v>318.27118591293021</v>
      </c>
      <c r="BX197">
        <v>315.65926987366799</v>
      </c>
      <c r="BY197">
        <v>32.983999999999995</v>
      </c>
      <c r="BZ197">
        <v>0.43876585645680455</v>
      </c>
      <c r="CA197">
        <v>33.422765856456799</v>
      </c>
      <c r="CB197">
        <v>33.148479455171113</v>
      </c>
      <c r="CC197">
        <v>218.01900000000003</v>
      </c>
      <c r="CD197">
        <v>2.9001726066837286</v>
      </c>
      <c r="CE197">
        <v>220.91917260668376</v>
      </c>
      <c r="CF197">
        <v>219.10618306866823</v>
      </c>
      <c r="CG197">
        <v>113.64900000000002</v>
      </c>
      <c r="CH197">
        <v>1.5118027170888733</v>
      </c>
      <c r="CI197">
        <v>115.16080271708888</v>
      </c>
      <c r="CJ197">
        <v>114.21572706769169</v>
      </c>
      <c r="CK197">
        <v>748.67000000000007</v>
      </c>
      <c r="CL197">
        <v>9.9590963422724954</v>
      </c>
      <c r="CM197">
        <v>758.62909634227265</v>
      </c>
      <c r="CN197">
        <v>752.40335052458659</v>
      </c>
    </row>
    <row r="198" spans="1:92" x14ac:dyDescent="0.3">
      <c r="A198" s="18">
        <v>45359</v>
      </c>
      <c r="B198" s="2">
        <v>18</v>
      </c>
      <c r="C198" s="2" t="s">
        <v>178</v>
      </c>
      <c r="D198" s="9">
        <v>24.152636000000001</v>
      </c>
      <c r="E198">
        <v>8.5902429999999991E-3</v>
      </c>
      <c r="G198">
        <v>6.3369999999999997</v>
      </c>
      <c r="H198">
        <v>4.9828653751187946E-2</v>
      </c>
      <c r="I198" s="34">
        <v>6.3868286537511878</v>
      </c>
      <c r="J198" s="34">
        <v>6.3319642436161026</v>
      </c>
      <c r="K198">
        <v>0.47799999999999998</v>
      </c>
      <c r="L198">
        <v>3.7585760601337921E-3</v>
      </c>
      <c r="M198" s="34">
        <v>0.48175857606013378</v>
      </c>
      <c r="N198" s="34">
        <v>0.47762015282444326</v>
      </c>
      <c r="O198">
        <v>14.307</v>
      </c>
      <c r="P198">
        <v>0.11249779851952754</v>
      </c>
      <c r="Q198" s="34">
        <v>14.419497798519528</v>
      </c>
      <c r="R198" s="34">
        <v>14.29563080849228</v>
      </c>
      <c r="S198">
        <v>1.603</v>
      </c>
      <c r="T198">
        <v>1.2604597122164159E-2</v>
      </c>
      <c r="U198" s="34">
        <v>1.6156045971221642</v>
      </c>
      <c r="V198" s="34">
        <v>1.6017261610409677</v>
      </c>
      <c r="W198">
        <v>0</v>
      </c>
      <c r="X198">
        <v>0</v>
      </c>
      <c r="Y198" s="34">
        <v>0</v>
      </c>
      <c r="Z198" s="34">
        <v>0</v>
      </c>
      <c r="AA198">
        <v>1.635</v>
      </c>
      <c r="AB198">
        <v>1.285621727681747E-2</v>
      </c>
      <c r="AC198" s="34">
        <v>1.6478562172768174</v>
      </c>
      <c r="AD198" s="34">
        <v>1.6337007319413488</v>
      </c>
      <c r="AE198">
        <v>24.360000000000003</v>
      </c>
      <c r="AF198">
        <v>0.19154584272983091</v>
      </c>
      <c r="AG198" s="34">
        <v>24.55154584272983</v>
      </c>
      <c r="AH198" s="34">
        <v>24.340642097915143</v>
      </c>
      <c r="AJ198">
        <v>57.093999999999994</v>
      </c>
      <c r="AK198">
        <v>0.44893753468049941</v>
      </c>
      <c r="AL198" s="34">
        <v>57.54293753468049</v>
      </c>
      <c r="AM198" s="34">
        <v>57.048629718323767</v>
      </c>
      <c r="AN198">
        <v>3.931</v>
      </c>
      <c r="AO198">
        <v>3.0909963373192337E-2</v>
      </c>
      <c r="AP198" s="34">
        <v>3.9619099633731922</v>
      </c>
      <c r="AQ198" s="34">
        <v>3.9278761940436953</v>
      </c>
      <c r="AR198">
        <v>291.62099999999987</v>
      </c>
      <c r="AS198">
        <v>2.2930537850047616</v>
      </c>
      <c r="AT198" s="34">
        <v>293.91405378500463</v>
      </c>
      <c r="AU198" s="34">
        <v>291.38926064187638</v>
      </c>
      <c r="AV198">
        <v>30.685000000000006</v>
      </c>
      <c r="AW198">
        <v>0.24128013892302388</v>
      </c>
      <c r="AX198" s="34">
        <v>30.92628013892303</v>
      </c>
      <c r="AY198" s="34">
        <v>30.660615877443608</v>
      </c>
      <c r="AZ198">
        <v>218.846</v>
      </c>
      <c r="BA198">
        <v>1.7208145114143092</v>
      </c>
      <c r="BB198" s="34">
        <v>220.56681451141432</v>
      </c>
      <c r="BC198" s="34">
        <v>218.67209197702536</v>
      </c>
      <c r="BD198">
        <v>111.18299999999999</v>
      </c>
      <c r="BE198">
        <v>0.87424636421308666</v>
      </c>
      <c r="BF198" s="34">
        <v>112.05724636421309</v>
      </c>
      <c r="BG198" s="34">
        <v>111.09464738803364</v>
      </c>
      <c r="BH198">
        <v>713.3599999999999</v>
      </c>
      <c r="BI198">
        <v>5.6092422976088727</v>
      </c>
      <c r="BJ198" s="34">
        <v>718.96924229760862</v>
      </c>
      <c r="BK198" s="34">
        <v>712.7931217967465</v>
      </c>
      <c r="BM198">
        <v>63.430999999999997</v>
      </c>
      <c r="BN198">
        <v>0.49876618843168735</v>
      </c>
      <c r="BO198">
        <v>63.929766188431678</v>
      </c>
      <c r="BP198">
        <v>63.380593961939866</v>
      </c>
      <c r="BQ198">
        <v>4.4089999999999998</v>
      </c>
      <c r="BR198">
        <v>3.466853943332613E-2</v>
      </c>
      <c r="BS198">
        <v>4.4436685394333262</v>
      </c>
      <c r="BT198">
        <v>4.405496346868139</v>
      </c>
      <c r="BU198">
        <v>305.92799999999988</v>
      </c>
      <c r="BV198">
        <v>2.4055515835242893</v>
      </c>
      <c r="BW198">
        <v>308.33355158352413</v>
      </c>
      <c r="BX198">
        <v>305.68489145036864</v>
      </c>
      <c r="BY198">
        <v>32.288000000000004</v>
      </c>
      <c r="BZ198">
        <v>0.25388473604518802</v>
      </c>
      <c r="CA198">
        <v>32.541884736045191</v>
      </c>
      <c r="CB198">
        <v>32.262342038484576</v>
      </c>
      <c r="CC198">
        <v>218.846</v>
      </c>
      <c r="CD198">
        <v>1.7208145114143092</v>
      </c>
      <c r="CE198">
        <v>220.56681451141432</v>
      </c>
      <c r="CF198">
        <v>218.67209197702536</v>
      </c>
      <c r="CG198">
        <v>112.818</v>
      </c>
      <c r="CH198">
        <v>0.88710258148990417</v>
      </c>
      <c r="CI198">
        <v>113.7051025814899</v>
      </c>
      <c r="CJ198">
        <v>112.72834811997498</v>
      </c>
      <c r="CK198">
        <v>737.71999999999991</v>
      </c>
      <c r="CL198">
        <v>5.800788140338704</v>
      </c>
      <c r="CM198">
        <v>743.52078814033848</v>
      </c>
      <c r="CN198">
        <v>737.13376389466168</v>
      </c>
    </row>
    <row r="199" spans="1:92" x14ac:dyDescent="0.3">
      <c r="A199" s="18">
        <v>45359</v>
      </c>
      <c r="B199" s="2">
        <v>19</v>
      </c>
      <c r="C199" s="2" t="s">
        <v>178</v>
      </c>
      <c r="D199" s="9">
        <v>16.349869000000002</v>
      </c>
      <c r="E199">
        <v>8.9474099999999994E-3</v>
      </c>
      <c r="G199">
        <v>6.1080000000000005</v>
      </c>
      <c r="H199">
        <v>8.1308620811387358E-2</v>
      </c>
      <c r="I199" s="34">
        <v>6.1893086208113877</v>
      </c>
      <c r="J199" s="34">
        <v>6.1339303389644533</v>
      </c>
      <c r="K199">
        <v>0.53200000000000003</v>
      </c>
      <c r="L199">
        <v>7.0818903522688395E-3</v>
      </c>
      <c r="M199" s="34">
        <v>0.53908189035226883</v>
      </c>
      <c r="N199" s="34">
        <v>0.53425850365571204</v>
      </c>
      <c r="O199">
        <v>13.974</v>
      </c>
      <c r="P199">
        <v>0.18601942816279091</v>
      </c>
      <c r="Q199" s="34">
        <v>14.160019428162791</v>
      </c>
      <c r="R199" s="34">
        <v>14.033323928731052</v>
      </c>
      <c r="S199">
        <v>1.387</v>
      </c>
      <c r="T199">
        <v>1.8463499846986618E-2</v>
      </c>
      <c r="U199" s="34">
        <v>1.4054634998469866</v>
      </c>
      <c r="V199" s="34">
        <v>1.3928882416738206</v>
      </c>
      <c r="W199">
        <v>0</v>
      </c>
      <c r="X199">
        <v>0</v>
      </c>
      <c r="Y199" s="34">
        <v>0</v>
      </c>
      <c r="Z199" s="34">
        <v>0</v>
      </c>
      <c r="AA199">
        <v>1.635</v>
      </c>
      <c r="AB199">
        <v>2.1764832191653292E-2</v>
      </c>
      <c r="AC199" s="34">
        <v>1.6567648321916533</v>
      </c>
      <c r="AD199" s="34">
        <v>1.6419410779644534</v>
      </c>
      <c r="AE199">
        <v>23.636000000000003</v>
      </c>
      <c r="AF199">
        <v>0.31463827136508704</v>
      </c>
      <c r="AG199" s="34">
        <v>23.950638271365086</v>
      </c>
      <c r="AH199" s="34">
        <v>23.736342090989492</v>
      </c>
      <c r="AJ199">
        <v>55.323999999999998</v>
      </c>
      <c r="AK199">
        <v>0.73646334934007762</v>
      </c>
      <c r="AL199" s="34">
        <v>56.060463349340075</v>
      </c>
      <c r="AM199" s="34">
        <v>55.558867398963557</v>
      </c>
      <c r="AN199">
        <v>3.8040000000000003</v>
      </c>
      <c r="AO199">
        <v>5.0638178383516294E-2</v>
      </c>
      <c r="AP199" s="34">
        <v>3.8546381783835164</v>
      </c>
      <c r="AQ199" s="34">
        <v>3.8201491501998661</v>
      </c>
      <c r="AR199">
        <v>283.76699999999988</v>
      </c>
      <c r="AS199">
        <v>3.7774563526170506</v>
      </c>
      <c r="AT199" s="34">
        <v>287.54445635261692</v>
      </c>
      <c r="AU199" s="34">
        <v>284.97167820840298</v>
      </c>
      <c r="AV199">
        <v>27.492999999999999</v>
      </c>
      <c r="AW199">
        <v>0.36598197641903607</v>
      </c>
      <c r="AX199" s="34">
        <v>27.858981976419035</v>
      </c>
      <c r="AY199" s="34">
        <v>27.609716242493402</v>
      </c>
      <c r="AZ199">
        <v>220.33799999999999</v>
      </c>
      <c r="BA199">
        <v>2.9331006699966378</v>
      </c>
      <c r="BB199" s="34">
        <v>223.27110066999663</v>
      </c>
      <c r="BC199" s="34">
        <v>221.2734025911509</v>
      </c>
      <c r="BD199">
        <v>108.63800000000001</v>
      </c>
      <c r="BE199">
        <v>1.4461699324995907</v>
      </c>
      <c r="BF199" s="34">
        <v>110.08416993249959</v>
      </c>
      <c r="BG199" s="34">
        <v>109.09920172960385</v>
      </c>
      <c r="BH199">
        <v>699.36399999999992</v>
      </c>
      <c r="BI199">
        <v>9.3098104592559103</v>
      </c>
      <c r="BJ199" s="34">
        <v>708.67381045925572</v>
      </c>
      <c r="BK199" s="34">
        <v>702.33301532081452</v>
      </c>
      <c r="BM199">
        <v>61.432000000000002</v>
      </c>
      <c r="BN199">
        <v>0.81777197015146497</v>
      </c>
      <c r="BO199">
        <v>62.249771970151464</v>
      </c>
      <c r="BP199">
        <v>61.692797737928011</v>
      </c>
      <c r="BQ199">
        <v>4.3360000000000003</v>
      </c>
      <c r="BR199">
        <v>5.7720068735785134E-2</v>
      </c>
      <c r="BS199">
        <v>4.3937200687357851</v>
      </c>
      <c r="BT199">
        <v>4.3544076538555778</v>
      </c>
      <c r="BU199">
        <v>297.74099999999987</v>
      </c>
      <c r="BV199">
        <v>3.9634757807798415</v>
      </c>
      <c r="BW199">
        <v>301.70447578077972</v>
      </c>
      <c r="BX199">
        <v>299.00500213713406</v>
      </c>
      <c r="BY199">
        <v>28.88</v>
      </c>
      <c r="BZ199">
        <v>0.38444547626602271</v>
      </c>
      <c r="CA199">
        <v>29.264445476266022</v>
      </c>
      <c r="CB199">
        <v>29.002604484167222</v>
      </c>
      <c r="CC199">
        <v>220.33799999999999</v>
      </c>
      <c r="CD199">
        <v>2.9331006699966378</v>
      </c>
      <c r="CE199">
        <v>223.27110066999663</v>
      </c>
      <c r="CF199">
        <v>221.2734025911509</v>
      </c>
      <c r="CG199">
        <v>110.27300000000001</v>
      </c>
      <c r="CH199">
        <v>1.467934764691244</v>
      </c>
      <c r="CI199">
        <v>111.74093476469125</v>
      </c>
      <c r="CJ199">
        <v>110.74114280756829</v>
      </c>
      <c r="CK199">
        <v>722.99999999999989</v>
      </c>
      <c r="CL199">
        <v>9.6244487306209976</v>
      </c>
      <c r="CM199">
        <v>732.62444873062077</v>
      </c>
      <c r="CN199">
        <v>726.06935741180405</v>
      </c>
    </row>
    <row r="200" spans="1:92" x14ac:dyDescent="0.3">
      <c r="A200" s="18">
        <v>45359</v>
      </c>
      <c r="B200" s="2">
        <v>20</v>
      </c>
      <c r="C200" s="2" t="s">
        <v>178</v>
      </c>
      <c r="D200" s="9">
        <v>14.258765</v>
      </c>
      <c r="E200">
        <v>9.1644410000000006E-3</v>
      </c>
      <c r="G200">
        <v>5.8119999999999994</v>
      </c>
      <c r="H200">
        <v>6.2331321337117801E-2</v>
      </c>
      <c r="I200" s="34">
        <v>5.8743313213371176</v>
      </c>
      <c r="J200" s="34">
        <v>5.8204963585282714</v>
      </c>
      <c r="K200">
        <v>0.502</v>
      </c>
      <c r="L200">
        <v>5.3837445477001268E-3</v>
      </c>
      <c r="M200" s="34">
        <v>0.50738374454770008</v>
      </c>
      <c r="N200" s="34">
        <v>0.50273385615643362</v>
      </c>
      <c r="O200">
        <v>14.045999999999999</v>
      </c>
      <c r="P200">
        <v>0.15063760142827884</v>
      </c>
      <c r="Q200" s="34">
        <v>14.196637601428279</v>
      </c>
      <c r="R200" s="34">
        <v>14.066533353731607</v>
      </c>
      <c r="S200">
        <v>1.306</v>
      </c>
      <c r="T200">
        <v>1.4006315496606305E-2</v>
      </c>
      <c r="U200" s="34">
        <v>1.3200063154966064</v>
      </c>
      <c r="V200" s="34">
        <v>1.3079091954986104</v>
      </c>
      <c r="W200">
        <v>0</v>
      </c>
      <c r="X200">
        <v>0</v>
      </c>
      <c r="Y200" s="34">
        <v>0</v>
      </c>
      <c r="Z200" s="34">
        <v>0</v>
      </c>
      <c r="AA200">
        <v>1.5129999999999999</v>
      </c>
      <c r="AB200">
        <v>1.622630577822767E-2</v>
      </c>
      <c r="AC200" s="34">
        <v>1.5292263057782276</v>
      </c>
      <c r="AD200" s="34">
        <v>1.5152118015232749</v>
      </c>
      <c r="AE200">
        <v>23.179000000000002</v>
      </c>
      <c r="AF200">
        <v>0.24858528858793075</v>
      </c>
      <c r="AG200" s="34">
        <v>23.427585288587931</v>
      </c>
      <c r="AH200" s="34">
        <v>23.212884565438198</v>
      </c>
      <c r="AJ200">
        <v>53.045000000000023</v>
      </c>
      <c r="AK200">
        <v>0.56888591540389111</v>
      </c>
      <c r="AL200" s="34">
        <v>53.613885915403912</v>
      </c>
      <c r="AM200" s="34">
        <v>53.122544621151462</v>
      </c>
      <c r="AN200">
        <v>3.7549999999999999</v>
      </c>
      <c r="AO200">
        <v>4.0270838200426248E-2</v>
      </c>
      <c r="AP200" s="34">
        <v>3.7952708382004263</v>
      </c>
      <c r="AQ200" s="34">
        <v>3.7604893025247179</v>
      </c>
      <c r="AR200">
        <v>275.61799999999999</v>
      </c>
      <c r="AS200">
        <v>2.9558902485020186</v>
      </c>
      <c r="AT200" s="34">
        <v>278.57389024850204</v>
      </c>
      <c r="AU200" s="34">
        <v>276.02091626717913</v>
      </c>
      <c r="AV200">
        <v>26.038999999999998</v>
      </c>
      <c r="AW200">
        <v>0.27925761808279603</v>
      </c>
      <c r="AX200" s="34">
        <v>26.318257618082793</v>
      </c>
      <c r="AY200" s="34">
        <v>26.077065498919072</v>
      </c>
      <c r="AZ200">
        <v>218.55000000000004</v>
      </c>
      <c r="BA200">
        <v>2.3438593045814002</v>
      </c>
      <c r="BB200" s="34">
        <v>220.89385930458144</v>
      </c>
      <c r="BC200" s="34">
        <v>218.86949056372231</v>
      </c>
      <c r="BD200">
        <v>106.72999999999999</v>
      </c>
      <c r="BE200">
        <v>1.1446355688765626</v>
      </c>
      <c r="BF200" s="34">
        <v>107.87463556887656</v>
      </c>
      <c r="BG200" s="34">
        <v>106.88602483580908</v>
      </c>
      <c r="BH200">
        <v>683.73700000000008</v>
      </c>
      <c r="BI200">
        <v>7.3327994936470944</v>
      </c>
      <c r="BJ200" s="34">
        <v>691.06979949364722</v>
      </c>
      <c r="BK200" s="34">
        <v>684.73653108930569</v>
      </c>
      <c r="BM200">
        <v>58.857000000000021</v>
      </c>
      <c r="BN200">
        <v>0.63121723674100894</v>
      </c>
      <c r="BO200">
        <v>59.488217236741029</v>
      </c>
      <c r="BP200">
        <v>58.943040979679736</v>
      </c>
      <c r="BQ200">
        <v>4.2569999999999997</v>
      </c>
      <c r="BR200">
        <v>4.5654582748126372E-2</v>
      </c>
      <c r="BS200">
        <v>4.3026545827481266</v>
      </c>
      <c r="BT200">
        <v>4.2632231586811518</v>
      </c>
      <c r="BU200">
        <v>289.66399999999999</v>
      </c>
      <c r="BV200">
        <v>3.1065278499302975</v>
      </c>
      <c r="BW200">
        <v>292.77052784993032</v>
      </c>
      <c r="BX200">
        <v>290.08744962091072</v>
      </c>
      <c r="BY200">
        <v>27.344999999999999</v>
      </c>
      <c r="BZ200">
        <v>0.29326393357940234</v>
      </c>
      <c r="CA200">
        <v>27.638263933579399</v>
      </c>
      <c r="CB200">
        <v>27.384974694417682</v>
      </c>
      <c r="CC200">
        <v>218.55000000000004</v>
      </c>
      <c r="CD200">
        <v>2.3438593045814002</v>
      </c>
      <c r="CE200">
        <v>220.89385930458144</v>
      </c>
      <c r="CF200">
        <v>218.86949056372231</v>
      </c>
      <c r="CG200">
        <v>108.24299999999999</v>
      </c>
      <c r="CH200">
        <v>1.1608618746547903</v>
      </c>
      <c r="CI200">
        <v>109.40386187465478</v>
      </c>
      <c r="CJ200">
        <v>108.40123663733236</v>
      </c>
      <c r="CK200">
        <v>706.91600000000005</v>
      </c>
      <c r="CL200">
        <v>7.5813847822350251</v>
      </c>
      <c r="CM200">
        <v>714.49738478223514</v>
      </c>
      <c r="CN200">
        <v>707.94941565474392</v>
      </c>
    </row>
    <row r="201" spans="1:92" x14ac:dyDescent="0.3">
      <c r="A201" s="18">
        <v>45359</v>
      </c>
      <c r="B201" s="2">
        <v>21</v>
      </c>
      <c r="C201" s="2" t="s">
        <v>178</v>
      </c>
      <c r="D201" s="9">
        <v>17.611438</v>
      </c>
      <c r="E201">
        <v>9.2063079999999999E-3</v>
      </c>
      <c r="G201">
        <v>5.5679999999999996</v>
      </c>
      <c r="H201">
        <v>6.4863434454661154E-2</v>
      </c>
      <c r="I201" s="34">
        <v>5.6328634344546611</v>
      </c>
      <c r="J201" s="34">
        <v>5.5810055587551339</v>
      </c>
      <c r="K201">
        <v>0.43099999999999999</v>
      </c>
      <c r="L201">
        <v>5.0208585219035486E-3</v>
      </c>
      <c r="M201" s="34">
        <v>0.43602085852190353</v>
      </c>
      <c r="N201" s="34">
        <v>0.43200671620392644</v>
      </c>
      <c r="O201">
        <v>13.86</v>
      </c>
      <c r="P201">
        <v>0.16145962671365008</v>
      </c>
      <c r="Q201" s="34">
        <v>14.02145962671365</v>
      </c>
      <c r="R201" s="34">
        <v>13.892373750780559</v>
      </c>
      <c r="S201">
        <v>1.3009999999999999</v>
      </c>
      <c r="T201">
        <v>1.5155770155444354E-2</v>
      </c>
      <c r="U201" s="34">
        <v>1.3161557701554443</v>
      </c>
      <c r="V201" s="34">
        <v>1.3040388347594161</v>
      </c>
      <c r="W201">
        <v>0</v>
      </c>
      <c r="X201">
        <v>0</v>
      </c>
      <c r="Y201" s="34">
        <v>0</v>
      </c>
      <c r="Z201" s="34">
        <v>0</v>
      </c>
      <c r="AA201">
        <v>1.444</v>
      </c>
      <c r="AB201">
        <v>1.6821623446934393E-2</v>
      </c>
      <c r="AC201" s="34">
        <v>1.4608216234469344</v>
      </c>
      <c r="AD201" s="34">
        <v>1.4473728496484219</v>
      </c>
      <c r="AE201">
        <v>22.603999999999996</v>
      </c>
      <c r="AF201">
        <v>0.26332131329259356</v>
      </c>
      <c r="AG201" s="34">
        <v>22.867321313292592</v>
      </c>
      <c r="AH201" s="34">
        <v>22.656797710147458</v>
      </c>
      <c r="AJ201">
        <v>51.811000000000007</v>
      </c>
      <c r="AK201">
        <v>0.60356311108664684</v>
      </c>
      <c r="AL201" s="34">
        <v>52.41456311108665</v>
      </c>
      <c r="AM201" s="34">
        <v>51.932018499400549</v>
      </c>
      <c r="AN201">
        <v>3.6460000000000008</v>
      </c>
      <c r="AO201">
        <v>4.2473434271137686E-2</v>
      </c>
      <c r="AP201" s="34">
        <v>3.6884734342711383</v>
      </c>
      <c r="AQ201" s="34">
        <v>3.6545162117854204</v>
      </c>
      <c r="AR201">
        <v>268.51100000000002</v>
      </c>
      <c r="AS201">
        <v>3.1279715604984779</v>
      </c>
      <c r="AT201" s="34">
        <v>271.63897156049848</v>
      </c>
      <c r="AU201" s="34">
        <v>269.13817952350928</v>
      </c>
      <c r="AV201">
        <v>24.947000000000003</v>
      </c>
      <c r="AW201">
        <v>0.29061567876085348</v>
      </c>
      <c r="AX201" s="34">
        <v>25.237615678760857</v>
      </c>
      <c r="AY201" s="34">
        <v>25.005270415636556</v>
      </c>
      <c r="AZ201">
        <v>199.11900000000003</v>
      </c>
      <c r="BA201">
        <v>2.3196016891482896</v>
      </c>
      <c r="BB201" s="34">
        <v>201.43860168914833</v>
      </c>
      <c r="BC201" s="34">
        <v>199.5840958789087</v>
      </c>
      <c r="BD201">
        <v>103.01600000000001</v>
      </c>
      <c r="BE201">
        <v>1.2000667320009653</v>
      </c>
      <c r="BF201" s="34">
        <v>104.21606673200097</v>
      </c>
      <c r="BG201" s="34">
        <v>103.25662152311762</v>
      </c>
      <c r="BH201">
        <v>651.05000000000007</v>
      </c>
      <c r="BI201">
        <v>7.5842922057663715</v>
      </c>
      <c r="BJ201" s="34">
        <v>658.63429220576643</v>
      </c>
      <c r="BK201" s="34">
        <v>652.57070205235811</v>
      </c>
      <c r="BM201">
        <v>57.379000000000005</v>
      </c>
      <c r="BN201">
        <v>0.66842654554130798</v>
      </c>
      <c r="BO201">
        <v>58.047426545541313</v>
      </c>
      <c r="BP201">
        <v>57.513024058155679</v>
      </c>
      <c r="BQ201">
        <v>4.0770000000000008</v>
      </c>
      <c r="BR201">
        <v>4.7494292793041237E-2</v>
      </c>
      <c r="BS201">
        <v>4.1244942927930417</v>
      </c>
      <c r="BT201">
        <v>4.0865229279893471</v>
      </c>
      <c r="BU201">
        <v>282.37100000000004</v>
      </c>
      <c r="BV201">
        <v>3.289431187212128</v>
      </c>
      <c r="BW201">
        <v>285.66043118721211</v>
      </c>
      <c r="BX201">
        <v>283.03055327428984</v>
      </c>
      <c r="BY201">
        <v>26.248000000000001</v>
      </c>
      <c r="BZ201">
        <v>0.30577144891629782</v>
      </c>
      <c r="CA201">
        <v>26.553771448916301</v>
      </c>
      <c r="CB201">
        <v>26.309309250395973</v>
      </c>
      <c r="CC201">
        <v>199.11900000000003</v>
      </c>
      <c r="CD201">
        <v>2.3196016891482896</v>
      </c>
      <c r="CE201">
        <v>201.43860168914833</v>
      </c>
      <c r="CF201">
        <v>199.5840958789087</v>
      </c>
      <c r="CG201">
        <v>104.46000000000001</v>
      </c>
      <c r="CH201">
        <v>1.2168883554478997</v>
      </c>
      <c r="CI201">
        <v>105.6768883554479</v>
      </c>
      <c r="CJ201">
        <v>104.70399437276603</v>
      </c>
      <c r="CK201">
        <v>673.65400000000011</v>
      </c>
      <c r="CL201">
        <v>7.8476135190589655</v>
      </c>
      <c r="CM201">
        <v>681.50161351905899</v>
      </c>
      <c r="CN201">
        <v>675.22749976250554</v>
      </c>
    </row>
    <row r="202" spans="1:92" x14ac:dyDescent="0.3">
      <c r="A202" s="18">
        <v>45359</v>
      </c>
      <c r="B202" s="2">
        <v>22</v>
      </c>
      <c r="C202" s="2" t="s">
        <v>178</v>
      </c>
      <c r="D202" s="9">
        <v>16.094850999999998</v>
      </c>
      <c r="E202">
        <v>9.5455790000000002E-3</v>
      </c>
      <c r="G202">
        <v>5.39</v>
      </c>
      <c r="H202">
        <v>6.6473403622884064E-2</v>
      </c>
      <c r="I202" s="34">
        <v>5.4564734036228835</v>
      </c>
      <c r="J202" s="34">
        <v>5.4043882056872024</v>
      </c>
      <c r="K202">
        <v>0.38200000000000001</v>
      </c>
      <c r="L202">
        <v>4.7111020749428037E-3</v>
      </c>
      <c r="M202" s="34">
        <v>0.3867111020749428</v>
      </c>
      <c r="N202" s="34">
        <v>0.38301972069990936</v>
      </c>
      <c r="O202">
        <v>13.173</v>
      </c>
      <c r="P202">
        <v>0.16245902521785749</v>
      </c>
      <c r="Q202" s="34">
        <v>13.335459025217858</v>
      </c>
      <c r="R202" s="34">
        <v>13.208164347591378</v>
      </c>
      <c r="S202">
        <v>1.26</v>
      </c>
      <c r="T202">
        <v>1.5539237210544328E-2</v>
      </c>
      <c r="U202" s="34">
        <v>1.2755392372105443</v>
      </c>
      <c r="V202" s="34">
        <v>1.2633634766541513</v>
      </c>
      <c r="W202">
        <v>0</v>
      </c>
      <c r="X202">
        <v>0</v>
      </c>
      <c r="Y202" s="34">
        <v>0</v>
      </c>
      <c r="Z202" s="34">
        <v>0</v>
      </c>
      <c r="AA202">
        <v>1.4390000000000001</v>
      </c>
      <c r="AB202">
        <v>1.7746795512677216E-2</v>
      </c>
      <c r="AC202" s="34">
        <v>1.4567467955126774</v>
      </c>
      <c r="AD202" s="34">
        <v>1.4428413038931143</v>
      </c>
      <c r="AE202">
        <v>21.644000000000002</v>
      </c>
      <c r="AF202">
        <v>0.26692956363890585</v>
      </c>
      <c r="AG202" s="34">
        <v>21.910929563638909</v>
      </c>
      <c r="AH202" s="34">
        <v>21.701777054525756</v>
      </c>
      <c r="AJ202">
        <v>49.57500000000001</v>
      </c>
      <c r="AK202">
        <v>0.61139498786725022</v>
      </c>
      <c r="AL202" s="34">
        <v>50.18639498786726</v>
      </c>
      <c r="AM202" s="34">
        <v>49.707336789785373</v>
      </c>
      <c r="AN202">
        <v>3.371</v>
      </c>
      <c r="AO202">
        <v>4.1573625902178515E-2</v>
      </c>
      <c r="AP202" s="34">
        <v>3.4125736259021786</v>
      </c>
      <c r="AQ202" s="34">
        <v>3.379998634762813</v>
      </c>
      <c r="AR202">
        <v>259.07899999999995</v>
      </c>
      <c r="AS202">
        <v>3.1951508232306454</v>
      </c>
      <c r="AT202" s="34">
        <v>262.27415082323057</v>
      </c>
      <c r="AU202" s="34">
        <v>259.77059219688954</v>
      </c>
      <c r="AV202">
        <v>23.835000000000001</v>
      </c>
      <c r="AW202">
        <v>0.29395057056613022</v>
      </c>
      <c r="AX202" s="34">
        <v>24.128950570566133</v>
      </c>
      <c r="AY202" s="34">
        <v>23.898625766707699</v>
      </c>
      <c r="AZ202">
        <v>215.64600000000002</v>
      </c>
      <c r="BA202">
        <v>2.6595034504008273</v>
      </c>
      <c r="BB202" s="34">
        <v>218.30550345040083</v>
      </c>
      <c r="BC202" s="34">
        <v>216.22165102108028</v>
      </c>
      <c r="BD202">
        <v>100.92699999999998</v>
      </c>
      <c r="BE202">
        <v>1.2447052332925452</v>
      </c>
      <c r="BF202" s="34">
        <v>102.17170523329253</v>
      </c>
      <c r="BG202" s="34">
        <v>101.19641714942343</v>
      </c>
      <c r="BH202">
        <v>652.43299999999999</v>
      </c>
      <c r="BI202">
        <v>8.0462786912595767</v>
      </c>
      <c r="BJ202" s="34">
        <v>660.47927869125954</v>
      </c>
      <c r="BK202" s="34">
        <v>654.17462155864916</v>
      </c>
      <c r="BM202">
        <v>54.965000000000011</v>
      </c>
      <c r="BN202">
        <v>0.67786839149013423</v>
      </c>
      <c r="BO202">
        <v>55.64286839149014</v>
      </c>
      <c r="BP202">
        <v>55.111724995472578</v>
      </c>
      <c r="BQ202">
        <v>3.7530000000000001</v>
      </c>
      <c r="BR202">
        <v>4.6284727977121319E-2</v>
      </c>
      <c r="BS202">
        <v>3.7992847279771214</v>
      </c>
      <c r="BT202">
        <v>3.7630183554627226</v>
      </c>
      <c r="BU202">
        <v>272.25199999999995</v>
      </c>
      <c r="BV202">
        <v>3.3576098484485026</v>
      </c>
      <c r="BW202">
        <v>275.60960984844843</v>
      </c>
      <c r="BX202">
        <v>272.97875654448092</v>
      </c>
      <c r="BY202">
        <v>25.095000000000002</v>
      </c>
      <c r="BZ202">
        <v>0.30948980777667456</v>
      </c>
      <c r="CA202">
        <v>25.404489807776677</v>
      </c>
      <c r="CB202">
        <v>25.161989243361852</v>
      </c>
      <c r="CC202">
        <v>215.64600000000002</v>
      </c>
      <c r="CD202">
        <v>2.6595034504008273</v>
      </c>
      <c r="CE202">
        <v>218.30550345040083</v>
      </c>
      <c r="CF202">
        <v>216.22165102108028</v>
      </c>
      <c r="CG202">
        <v>102.36599999999999</v>
      </c>
      <c r="CH202">
        <v>1.2624520288052223</v>
      </c>
      <c r="CI202">
        <v>103.6284520288052</v>
      </c>
      <c r="CJ202">
        <v>102.63925845331654</v>
      </c>
      <c r="CK202">
        <v>674.077</v>
      </c>
      <c r="CL202">
        <v>8.3132082548984823</v>
      </c>
      <c r="CM202">
        <v>682.39020825489843</v>
      </c>
      <c r="CN202">
        <v>675.87639861317496</v>
      </c>
    </row>
    <row r="203" spans="1:92" x14ac:dyDescent="0.3">
      <c r="A203" s="18">
        <v>45359</v>
      </c>
      <c r="B203" s="2">
        <v>23</v>
      </c>
      <c r="C203" s="2" t="s">
        <v>178</v>
      </c>
      <c r="D203" s="9">
        <v>22.841861000000002</v>
      </c>
      <c r="E203">
        <v>9.5841039999999995E-3</v>
      </c>
      <c r="G203">
        <v>5.2069999999999999</v>
      </c>
      <c r="H203">
        <v>6.6085457709547948E-2</v>
      </c>
      <c r="I203" s="34">
        <v>5.2730854577095476</v>
      </c>
      <c r="J203" s="34">
        <v>5.2225476582819716</v>
      </c>
      <c r="K203">
        <v>0.38100000000000001</v>
      </c>
      <c r="L203">
        <v>4.8355212958205822E-3</v>
      </c>
      <c r="M203" s="34">
        <v>0.3858355212958206</v>
      </c>
      <c r="N203" s="34">
        <v>0.38213763353282726</v>
      </c>
      <c r="O203">
        <v>13.102</v>
      </c>
      <c r="P203">
        <v>0.16628608928567262</v>
      </c>
      <c r="Q203" s="34">
        <v>13.268286089285674</v>
      </c>
      <c r="R203" s="34">
        <v>13.141121455504207</v>
      </c>
      <c r="S203">
        <v>1.234</v>
      </c>
      <c r="T203">
        <v>1.5661504669403144E-2</v>
      </c>
      <c r="U203" s="34">
        <v>1.2496615046694031</v>
      </c>
      <c r="V203" s="34">
        <v>1.2376846188438551</v>
      </c>
      <c r="W203">
        <v>0</v>
      </c>
      <c r="X203">
        <v>0</v>
      </c>
      <c r="Y203" s="34">
        <v>0</v>
      </c>
      <c r="Z203" s="34">
        <v>0</v>
      </c>
      <c r="AA203">
        <v>1.3859999999999999</v>
      </c>
      <c r="AB203">
        <v>1.7590636524953612E-2</v>
      </c>
      <c r="AC203" s="34">
        <v>1.4035906365249535</v>
      </c>
      <c r="AD203" s="34">
        <v>1.3901384778910721</v>
      </c>
      <c r="AE203">
        <v>21.31</v>
      </c>
      <c r="AF203">
        <v>0.27045920948539792</v>
      </c>
      <c r="AG203" s="34">
        <v>21.580459209485401</v>
      </c>
      <c r="AH203" s="34">
        <v>21.37362984405393</v>
      </c>
      <c r="AJ203">
        <v>47.090000000000011</v>
      </c>
      <c r="AK203">
        <v>0.597650125512313</v>
      </c>
      <c r="AL203" s="34">
        <v>47.68765012551232</v>
      </c>
      <c r="AM203" s="34">
        <v>47.230606727193795</v>
      </c>
      <c r="AN203">
        <v>3.21</v>
      </c>
      <c r="AO203">
        <v>4.074021879155923E-2</v>
      </c>
      <c r="AP203" s="34">
        <v>3.2507402187915591</v>
      </c>
      <c r="AQ203" s="34">
        <v>3.2195847864576779</v>
      </c>
      <c r="AR203">
        <v>251.87499999999997</v>
      </c>
      <c r="AS203">
        <v>3.1967110928735138</v>
      </c>
      <c r="AT203" s="34">
        <v>255.0717110928735</v>
      </c>
      <c r="AU203" s="34">
        <v>252.62707728630144</v>
      </c>
      <c r="AV203">
        <v>23.066000000000003</v>
      </c>
      <c r="AW203">
        <v>0.29274575907978356</v>
      </c>
      <c r="AX203" s="34">
        <v>23.358745759079785</v>
      </c>
      <c r="AY203" s="34">
        <v>23.134873110415207</v>
      </c>
      <c r="AZ203">
        <v>218.79000000000002</v>
      </c>
      <c r="BA203">
        <v>2.7768076228676772</v>
      </c>
      <c r="BB203" s="34">
        <v>221.56680762286769</v>
      </c>
      <c r="BC203" s="34">
        <v>219.44328829566214</v>
      </c>
      <c r="BD203">
        <v>98.53700000000002</v>
      </c>
      <c r="BE203">
        <v>1.2505978003314244</v>
      </c>
      <c r="BF203" s="34">
        <v>99.78759780033144</v>
      </c>
      <c r="BG203" s="34">
        <v>98.831223085102891</v>
      </c>
      <c r="BH203">
        <v>642.56799999999998</v>
      </c>
      <c r="BI203">
        <v>8.155252619456272</v>
      </c>
      <c r="BJ203" s="34">
        <v>650.72325261945628</v>
      </c>
      <c r="BK203" s="34">
        <v>644.48665329113317</v>
      </c>
      <c r="BM203">
        <v>52.297000000000011</v>
      </c>
      <c r="BN203">
        <v>0.66373558322186099</v>
      </c>
      <c r="BO203">
        <v>52.960735583221869</v>
      </c>
      <c r="BP203">
        <v>52.45315438547577</v>
      </c>
      <c r="BQ203">
        <v>3.5910000000000002</v>
      </c>
      <c r="BR203">
        <v>4.5575740087379815E-2</v>
      </c>
      <c r="BS203">
        <v>3.6365757400873795</v>
      </c>
      <c r="BT203">
        <v>3.6017224199905051</v>
      </c>
      <c r="BU203">
        <v>264.97699999999998</v>
      </c>
      <c r="BV203">
        <v>3.3629971821591864</v>
      </c>
      <c r="BW203">
        <v>268.33999718215915</v>
      </c>
      <c r="BX203">
        <v>265.76819874180563</v>
      </c>
      <c r="BY203">
        <v>24.300000000000004</v>
      </c>
      <c r="BZ203">
        <v>0.3084072637491867</v>
      </c>
      <c r="CA203">
        <v>24.608407263749189</v>
      </c>
      <c r="CB203">
        <v>24.372557729259061</v>
      </c>
      <c r="CC203">
        <v>218.79000000000002</v>
      </c>
      <c r="CD203">
        <v>2.7768076228676772</v>
      </c>
      <c r="CE203">
        <v>221.56680762286769</v>
      </c>
      <c r="CF203">
        <v>219.44328829566214</v>
      </c>
      <c r="CG203">
        <v>99.923000000000016</v>
      </c>
      <c r="CH203">
        <v>1.2681884368563781</v>
      </c>
      <c r="CI203">
        <v>101.19118843685639</v>
      </c>
      <c r="CJ203">
        <v>100.22136156299396</v>
      </c>
      <c r="CK203">
        <v>663.87799999999993</v>
      </c>
      <c r="CL203">
        <v>8.4257118289416706</v>
      </c>
      <c r="CM203">
        <v>672.30371182894169</v>
      </c>
      <c r="CN203">
        <v>665.86028313518705</v>
      </c>
    </row>
    <row r="204" spans="1:92" x14ac:dyDescent="0.3">
      <c r="A204" s="18">
        <v>45359</v>
      </c>
      <c r="B204" s="2">
        <v>24</v>
      </c>
      <c r="C204" s="2" t="s">
        <v>23</v>
      </c>
      <c r="D204" s="9">
        <v>15.457815999999999</v>
      </c>
      <c r="E204">
        <v>1.0010988E-2</v>
      </c>
      <c r="G204">
        <v>5.3870000000000005</v>
      </c>
      <c r="H204">
        <v>7.9988483508607919E-2</v>
      </c>
      <c r="I204" s="34">
        <v>5.466988483508608</v>
      </c>
      <c r="J204" s="34">
        <v>5.4122585274040649</v>
      </c>
      <c r="K204">
        <v>0.38900000000000001</v>
      </c>
      <c r="L204">
        <v>5.7760386272226617E-3</v>
      </c>
      <c r="M204" s="34">
        <v>0.39477603862722266</v>
      </c>
      <c r="N204" s="34">
        <v>0.39082394044183799</v>
      </c>
      <c r="O204">
        <v>12.491</v>
      </c>
      <c r="P204">
        <v>0.18547171849007266</v>
      </c>
      <c r="Q204" s="34">
        <v>12.676471718490072</v>
      </c>
      <c r="R204" s="34">
        <v>12.549567712233928</v>
      </c>
      <c r="S204">
        <v>1.1859999999999999</v>
      </c>
      <c r="T204">
        <v>1.7610236020272691E-2</v>
      </c>
      <c r="U204" s="34">
        <v>1.2036102360202727</v>
      </c>
      <c r="V204" s="34">
        <v>1.1915609083907965</v>
      </c>
      <c r="W204">
        <v>0</v>
      </c>
      <c r="X204">
        <v>0</v>
      </c>
      <c r="Y204" s="34">
        <v>0</v>
      </c>
      <c r="Z204" s="34">
        <v>0</v>
      </c>
      <c r="AA204">
        <v>1.2569999999999999</v>
      </c>
      <c r="AB204">
        <v>1.866447443295343E-2</v>
      </c>
      <c r="AC204" s="34">
        <v>1.2756644744329533</v>
      </c>
      <c r="AD204" s="34">
        <v>1.2628938126873788</v>
      </c>
      <c r="AE204">
        <v>20.71</v>
      </c>
      <c r="AF204">
        <v>0.30751095107912935</v>
      </c>
      <c r="AG204" s="34">
        <v>21.017510951079128</v>
      </c>
      <c r="AH204" s="34">
        <v>20.807104901158006</v>
      </c>
      <c r="AJ204">
        <v>44.980000000000018</v>
      </c>
      <c r="AK204">
        <v>0.66788230707577234</v>
      </c>
      <c r="AL204" s="34">
        <v>45.64788230707579</v>
      </c>
      <c r="AM204" s="34">
        <v>45.190901905074242</v>
      </c>
      <c r="AN204">
        <v>3.1889999999999996</v>
      </c>
      <c r="AO204">
        <v>4.7351638000547723E-2</v>
      </c>
      <c r="AP204" s="34">
        <v>3.2363516380005475</v>
      </c>
      <c r="AQ204" s="34">
        <v>3.2039525605887436</v>
      </c>
      <c r="AR204">
        <v>245.2049999999999</v>
      </c>
      <c r="AS204">
        <v>3.6409088729772034</v>
      </c>
      <c r="AT204" s="34">
        <v>248.84590887297711</v>
      </c>
      <c r="AU204" s="34">
        <v>246.35471546540063</v>
      </c>
      <c r="AV204">
        <v>22.169</v>
      </c>
      <c r="AW204">
        <v>0.32917480803830129</v>
      </c>
      <c r="AX204" s="34">
        <v>22.498174808038303</v>
      </c>
      <c r="AY204" s="34">
        <v>22.27294585001313</v>
      </c>
      <c r="AZ204">
        <v>221.49700000000001</v>
      </c>
      <c r="BA204">
        <v>3.2888823337119231</v>
      </c>
      <c r="BB204" s="34">
        <v>224.78588233371192</v>
      </c>
      <c r="BC204" s="34">
        <v>222.53555356309971</v>
      </c>
      <c r="BD204">
        <v>97.378000000000014</v>
      </c>
      <c r="BE204">
        <v>1.4459102556341605</v>
      </c>
      <c r="BF204" s="34">
        <v>98.823910255634175</v>
      </c>
      <c r="BG204" s="34">
        <v>97.834585275951937</v>
      </c>
      <c r="BH204">
        <v>634.41800000000001</v>
      </c>
      <c r="BI204">
        <v>9.4201102154379086</v>
      </c>
      <c r="BJ204" s="34">
        <v>643.83811021543772</v>
      </c>
      <c r="BK204" s="34">
        <v>637.39265462012827</v>
      </c>
      <c r="BM204">
        <v>50.367000000000019</v>
      </c>
      <c r="BN204">
        <v>0.74787079058438022</v>
      </c>
      <c r="BO204">
        <v>51.114870790584398</v>
      </c>
      <c r="BP204">
        <v>50.603160432478305</v>
      </c>
      <c r="BQ204">
        <v>3.5779999999999994</v>
      </c>
      <c r="BR204">
        <v>5.3127676627770383E-2</v>
      </c>
      <c r="BS204">
        <v>3.63112767662777</v>
      </c>
      <c r="BT204">
        <v>3.5947765010305814</v>
      </c>
      <c r="BU204">
        <v>257.69599999999991</v>
      </c>
      <c r="BV204">
        <v>3.8263805914672759</v>
      </c>
      <c r="BW204">
        <v>261.5223805914672</v>
      </c>
      <c r="BX204">
        <v>258.90428317763457</v>
      </c>
      <c r="BY204">
        <v>23.355</v>
      </c>
      <c r="BZ204">
        <v>0.34678504405857397</v>
      </c>
      <c r="CA204">
        <v>23.701785044058575</v>
      </c>
      <c r="CB204">
        <v>23.464506758403928</v>
      </c>
      <c r="CC204">
        <v>221.49700000000001</v>
      </c>
      <c r="CD204">
        <v>3.2888823337119231</v>
      </c>
      <c r="CE204">
        <v>224.78588233371192</v>
      </c>
      <c r="CF204">
        <v>222.53555356309971</v>
      </c>
      <c r="CG204">
        <v>98.635000000000019</v>
      </c>
      <c r="CH204">
        <v>1.4645747300671139</v>
      </c>
      <c r="CI204">
        <v>100.09957473006713</v>
      </c>
      <c r="CJ204">
        <v>99.097479088639318</v>
      </c>
      <c r="CK204">
        <v>655.12800000000004</v>
      </c>
      <c r="CL204">
        <v>9.7276211665170376</v>
      </c>
      <c r="CM204">
        <v>664.85562116651681</v>
      </c>
      <c r="CN204">
        <v>658.1997595212863</v>
      </c>
    </row>
    <row r="205" spans="1:92" x14ac:dyDescent="0.3">
      <c r="A205" s="18">
        <v>45360</v>
      </c>
      <c r="B205" s="2">
        <v>1</v>
      </c>
      <c r="C205" s="2" t="s">
        <v>23</v>
      </c>
      <c r="D205" s="9">
        <v>16.069431000000002</v>
      </c>
      <c r="E205">
        <v>9.8347190000000004E-3</v>
      </c>
      <c r="G205">
        <v>5.0730000000000004</v>
      </c>
      <c r="H205">
        <v>8.4871878691019823E-2</v>
      </c>
      <c r="I205" s="34">
        <v>5.1578718786910205</v>
      </c>
      <c r="J205" s="34">
        <v>5.1071456581260923</v>
      </c>
      <c r="K205">
        <v>0.38</v>
      </c>
      <c r="L205">
        <v>6.3574440967056048E-3</v>
      </c>
      <c r="M205" s="34">
        <v>0.38635744409670558</v>
      </c>
      <c r="N205" s="34">
        <v>0.38255772720045628</v>
      </c>
      <c r="O205">
        <v>12.17</v>
      </c>
      <c r="P205">
        <v>0.20360551225501897</v>
      </c>
      <c r="Q205" s="34">
        <v>12.373605512255018</v>
      </c>
      <c r="R205" s="34">
        <v>12.25191457902514</v>
      </c>
      <c r="S205">
        <v>1.165</v>
      </c>
      <c r="T205">
        <v>1.9490585191215867E-2</v>
      </c>
      <c r="U205" s="34">
        <v>1.184490585191216</v>
      </c>
      <c r="V205" s="34">
        <v>1.1728414531277147</v>
      </c>
      <c r="W205">
        <v>0</v>
      </c>
      <c r="X205">
        <v>0</v>
      </c>
      <c r="Y205" s="34">
        <v>0</v>
      </c>
      <c r="Z205" s="34">
        <v>0</v>
      </c>
      <c r="AA205">
        <v>1.2689999999999999</v>
      </c>
      <c r="AB205">
        <v>2.1230517259787925E-2</v>
      </c>
      <c r="AC205" s="34">
        <v>1.2902305172597879</v>
      </c>
      <c r="AD205" s="34">
        <v>1.2775414626773132</v>
      </c>
      <c r="AE205">
        <v>20.056999999999999</v>
      </c>
      <c r="AF205">
        <v>0.33555593749374818</v>
      </c>
      <c r="AG205" s="34">
        <v>20.392555937493746</v>
      </c>
      <c r="AH205" s="34">
        <v>20.192000880156716</v>
      </c>
      <c r="AJ205">
        <v>43.487000000000016</v>
      </c>
      <c r="AK205">
        <v>0.72754255640378085</v>
      </c>
      <c r="AL205" s="34">
        <v>44.214542556403799</v>
      </c>
      <c r="AM205" s="34">
        <v>43.779704954648025</v>
      </c>
      <c r="AN205">
        <v>3.0749999999999997</v>
      </c>
      <c r="AO205">
        <v>5.1445106835183503E-2</v>
      </c>
      <c r="AP205" s="34">
        <v>3.1264451068351833</v>
      </c>
      <c r="AQ205" s="34">
        <v>3.0956973977405342</v>
      </c>
      <c r="AR205">
        <v>241.053</v>
      </c>
      <c r="AS205">
        <v>4.0328446627452008</v>
      </c>
      <c r="AT205" s="34">
        <v>245.08584466274519</v>
      </c>
      <c r="AU205" s="34">
        <v>242.67549424960944</v>
      </c>
      <c r="AV205">
        <v>21.501000000000005</v>
      </c>
      <c r="AW205">
        <v>0.35971422506122952</v>
      </c>
      <c r="AX205" s="34">
        <v>21.860714225061233</v>
      </c>
      <c r="AY205" s="34">
        <v>21.645720243518454</v>
      </c>
      <c r="AZ205">
        <v>222.059</v>
      </c>
      <c r="BA205">
        <v>3.7150728386061838</v>
      </c>
      <c r="BB205" s="34">
        <v>225.77407283860617</v>
      </c>
      <c r="BC205" s="34">
        <v>223.55364827475296</v>
      </c>
      <c r="BD205">
        <v>98.222000000000008</v>
      </c>
      <c r="BE205">
        <v>1.643265458070047</v>
      </c>
      <c r="BF205" s="34">
        <v>99.865265458070056</v>
      </c>
      <c r="BG205" s="34">
        <v>98.883118634429536</v>
      </c>
      <c r="BH205">
        <v>629.39699999999993</v>
      </c>
      <c r="BI205">
        <v>10.529884847721625</v>
      </c>
      <c r="BJ205" s="34">
        <v>639.92688484772168</v>
      </c>
      <c r="BK205" s="34">
        <v>633.63338375469903</v>
      </c>
      <c r="BM205">
        <v>48.560000000000016</v>
      </c>
      <c r="BN205">
        <v>0.81241443509480071</v>
      </c>
      <c r="BO205">
        <v>49.372414435094818</v>
      </c>
      <c r="BP205">
        <v>48.886850612774118</v>
      </c>
      <c r="BQ205">
        <v>3.4549999999999996</v>
      </c>
      <c r="BR205">
        <v>5.7802550931889109E-2</v>
      </c>
      <c r="BS205">
        <v>3.5128025509318888</v>
      </c>
      <c r="BT205">
        <v>3.4782551249409903</v>
      </c>
      <c r="BU205">
        <v>253.22299999999998</v>
      </c>
      <c r="BV205">
        <v>4.2364501750002201</v>
      </c>
      <c r="BW205">
        <v>257.4594501750002</v>
      </c>
      <c r="BX205">
        <v>254.92740882863458</v>
      </c>
      <c r="BY205">
        <v>22.666000000000004</v>
      </c>
      <c r="BZ205">
        <v>0.3792048102524454</v>
      </c>
      <c r="CA205">
        <v>23.04520481025245</v>
      </c>
      <c r="CB205">
        <v>22.818561696646167</v>
      </c>
      <c r="CC205">
        <v>222.059</v>
      </c>
      <c r="CD205">
        <v>3.7150728386061838</v>
      </c>
      <c r="CE205">
        <v>225.77407283860617</v>
      </c>
      <c r="CF205">
        <v>223.55364827475296</v>
      </c>
      <c r="CG205">
        <v>99.491000000000014</v>
      </c>
      <c r="CH205">
        <v>1.664495975329835</v>
      </c>
      <c r="CI205">
        <v>101.15549597532984</v>
      </c>
      <c r="CJ205">
        <v>100.16066009710686</v>
      </c>
      <c r="CK205">
        <v>649.45399999999995</v>
      </c>
      <c r="CL205">
        <v>10.865440785215373</v>
      </c>
      <c r="CM205">
        <v>660.31944078521542</v>
      </c>
      <c r="CN205">
        <v>653.82538463485571</v>
      </c>
    </row>
    <row r="206" spans="1:92" x14ac:dyDescent="0.3">
      <c r="A206" s="18">
        <v>45360</v>
      </c>
      <c r="B206" s="2">
        <v>2</v>
      </c>
      <c r="C206" s="2" t="s">
        <v>23</v>
      </c>
      <c r="D206" s="9">
        <v>12.800354</v>
      </c>
      <c r="E206">
        <v>9.7977610000000003E-3</v>
      </c>
      <c r="G206">
        <v>5.0459999999999994</v>
      </c>
      <c r="H206">
        <v>8.2317256243399833E-2</v>
      </c>
      <c r="I206" s="34">
        <v>5.128317256243399</v>
      </c>
      <c r="J206" s="34">
        <v>5.0780712294345509</v>
      </c>
      <c r="K206">
        <v>0.38700000000000001</v>
      </c>
      <c r="L206">
        <v>6.3132735168838173E-3</v>
      </c>
      <c r="M206" s="34">
        <v>0.39331327351688383</v>
      </c>
      <c r="N206" s="34">
        <v>0.38945968406483777</v>
      </c>
      <c r="O206">
        <v>12.177999999999999</v>
      </c>
      <c r="P206">
        <v>0.1986641986785817</v>
      </c>
      <c r="Q206" s="34">
        <v>12.376664198678581</v>
      </c>
      <c r="R206" s="34">
        <v>12.255400600882671</v>
      </c>
      <c r="S206">
        <v>1.153</v>
      </c>
      <c r="T206">
        <v>1.8809313604565996E-2</v>
      </c>
      <c r="U206" s="34">
        <v>1.171809313604566</v>
      </c>
      <c r="V206" s="34">
        <v>1.1603282060122944</v>
      </c>
      <c r="W206">
        <v>0</v>
      </c>
      <c r="X206">
        <v>0</v>
      </c>
      <c r="Y206" s="34">
        <v>0</v>
      </c>
      <c r="Z206" s="34">
        <v>0</v>
      </c>
      <c r="AA206">
        <v>1.319</v>
      </c>
      <c r="AB206">
        <v>2.1517332735839157E-2</v>
      </c>
      <c r="AC206" s="34">
        <v>1.3405173327358391</v>
      </c>
      <c r="AD206" s="34">
        <v>1.3273832642933359</v>
      </c>
      <c r="AE206">
        <v>20.082999999999995</v>
      </c>
      <c r="AF206">
        <v>0.32762137477927056</v>
      </c>
      <c r="AG206" s="34">
        <v>20.410621374779268</v>
      </c>
      <c r="AH206" s="34">
        <v>20.210642984687691</v>
      </c>
      <c r="AJ206">
        <v>42.601000000000006</v>
      </c>
      <c r="AK206">
        <v>0.6949658012733011</v>
      </c>
      <c r="AL206" s="34">
        <v>43.295965801273304</v>
      </c>
      <c r="AM206" s="34">
        <v>42.871762276088255</v>
      </c>
      <c r="AN206">
        <v>3.0539999999999998</v>
      </c>
      <c r="AO206">
        <v>4.9821026668121902E-2</v>
      </c>
      <c r="AP206" s="34">
        <v>3.1038210266681219</v>
      </c>
      <c r="AQ206" s="34">
        <v>3.0734105300620529</v>
      </c>
      <c r="AR206">
        <v>238.25400000000002</v>
      </c>
      <c r="AS206">
        <v>3.8867252415804572</v>
      </c>
      <c r="AT206" s="34">
        <v>242.14072524158047</v>
      </c>
      <c r="AU206" s="34">
        <v>239.7682882872968</v>
      </c>
      <c r="AV206">
        <v>21.471</v>
      </c>
      <c r="AW206">
        <v>0.35026432992509676</v>
      </c>
      <c r="AX206" s="34">
        <v>21.821264329925096</v>
      </c>
      <c r="AY206" s="34">
        <v>21.607464797302665</v>
      </c>
      <c r="AZ206">
        <v>216.46099999999998</v>
      </c>
      <c r="BA206">
        <v>3.5312080070754206</v>
      </c>
      <c r="BB206" s="34">
        <v>219.99220800707542</v>
      </c>
      <c r="BC206" s="34">
        <v>217.83677693115982</v>
      </c>
      <c r="BD206">
        <v>96.64100000000002</v>
      </c>
      <c r="BE206">
        <v>1.57654022208054</v>
      </c>
      <c r="BF206" s="34">
        <v>98.217540222080558</v>
      </c>
      <c r="BG206" s="34">
        <v>97.255228236976734</v>
      </c>
      <c r="BH206">
        <v>618.48199999999997</v>
      </c>
      <c r="BI206">
        <v>10.089524628602939</v>
      </c>
      <c r="BJ206" s="34">
        <v>628.5715246286029</v>
      </c>
      <c r="BK206" s="34">
        <v>622.41293105888644</v>
      </c>
      <c r="BM206">
        <v>47.647000000000006</v>
      </c>
      <c r="BN206">
        <v>0.7772830575167009</v>
      </c>
      <c r="BO206">
        <v>48.424283057516703</v>
      </c>
      <c r="BP206">
        <v>47.949833505522804</v>
      </c>
      <c r="BQ206">
        <v>3.4409999999999998</v>
      </c>
      <c r="BR206">
        <v>5.6134300185005717E-2</v>
      </c>
      <c r="BS206">
        <v>3.4971343001850057</v>
      </c>
      <c r="BT206">
        <v>3.4628702141268906</v>
      </c>
      <c r="BU206">
        <v>250.43200000000002</v>
      </c>
      <c r="BV206">
        <v>4.0853894402590392</v>
      </c>
      <c r="BW206">
        <v>254.51738944025905</v>
      </c>
      <c r="BX206">
        <v>252.02368888817946</v>
      </c>
      <c r="BY206">
        <v>22.623999999999999</v>
      </c>
      <c r="BZ206">
        <v>0.36907364352966276</v>
      </c>
      <c r="CA206">
        <v>22.993073643529662</v>
      </c>
      <c r="CB206">
        <v>22.76779300331496</v>
      </c>
      <c r="CC206">
        <v>216.46099999999998</v>
      </c>
      <c r="CD206">
        <v>3.5312080070754206</v>
      </c>
      <c r="CE206">
        <v>219.99220800707542</v>
      </c>
      <c r="CF206">
        <v>217.83677693115982</v>
      </c>
      <c r="CG206">
        <v>97.960000000000022</v>
      </c>
      <c r="CH206">
        <v>1.5980575548163791</v>
      </c>
      <c r="CI206">
        <v>99.558057554816401</v>
      </c>
      <c r="CJ206">
        <v>98.582611501270065</v>
      </c>
      <c r="CK206">
        <v>638.56499999999994</v>
      </c>
      <c r="CL206">
        <v>10.417146003382211</v>
      </c>
      <c r="CM206">
        <v>648.98214600338213</v>
      </c>
      <c r="CN206">
        <v>642.62357404357408</v>
      </c>
    </row>
    <row r="207" spans="1:92" x14ac:dyDescent="0.3">
      <c r="A207" s="18">
        <v>45360</v>
      </c>
      <c r="B207" s="2">
        <v>3</v>
      </c>
      <c r="C207" s="2" t="s">
        <v>23</v>
      </c>
      <c r="D207" s="9">
        <v>12.459173</v>
      </c>
      <c r="E207">
        <v>9.5557190000000007E-3</v>
      </c>
      <c r="G207">
        <v>4.9030000000000005</v>
      </c>
      <c r="H207">
        <v>8.3874794408776002E-2</v>
      </c>
      <c r="I207" s="34">
        <v>4.9868747944087763</v>
      </c>
      <c r="J207" s="34">
        <v>4.9392216201852239</v>
      </c>
      <c r="K207">
        <v>0.378</v>
      </c>
      <c r="L207">
        <v>6.4663822734075714E-3</v>
      </c>
      <c r="M207" s="34">
        <v>0.38446638227340757</v>
      </c>
      <c r="N207" s="34">
        <v>0.38079252955945631</v>
      </c>
      <c r="O207">
        <v>12.076000000000001</v>
      </c>
      <c r="P207">
        <v>0.20658209612081968</v>
      </c>
      <c r="Q207" s="34">
        <v>12.282582096120819</v>
      </c>
      <c r="R207" s="34">
        <v>12.165213193015859</v>
      </c>
      <c r="S207">
        <v>1.147</v>
      </c>
      <c r="T207">
        <v>1.9621535628567419E-2</v>
      </c>
      <c r="U207" s="34">
        <v>1.1666215356285674</v>
      </c>
      <c r="V207" s="34">
        <v>1.1554736280547524</v>
      </c>
      <c r="W207">
        <v>0</v>
      </c>
      <c r="X207">
        <v>0</v>
      </c>
      <c r="Y207" s="34">
        <v>0</v>
      </c>
      <c r="Z207" s="34">
        <v>0</v>
      </c>
      <c r="AA207">
        <v>1.2889999999999999</v>
      </c>
      <c r="AB207">
        <v>2.2050705688948038E-2</v>
      </c>
      <c r="AC207" s="34">
        <v>1.311050705688948</v>
      </c>
      <c r="AD207" s="34">
        <v>1.2985226735506328</v>
      </c>
      <c r="AE207">
        <v>19.792999999999999</v>
      </c>
      <c r="AF207">
        <v>0.33859551412051869</v>
      </c>
      <c r="AG207" s="34">
        <v>20.131595514120519</v>
      </c>
      <c r="AH207" s="34">
        <v>19.939223644365924</v>
      </c>
      <c r="AJ207">
        <v>42.797000000000025</v>
      </c>
      <c r="AK207">
        <v>0.7321210639021799</v>
      </c>
      <c r="AL207" s="34">
        <v>43.529121063902203</v>
      </c>
      <c r="AM207" s="34">
        <v>43.11316901469857</v>
      </c>
      <c r="AN207">
        <v>3.01</v>
      </c>
      <c r="AO207">
        <v>5.1491562547504734E-2</v>
      </c>
      <c r="AP207" s="34">
        <v>3.0614915625475043</v>
      </c>
      <c r="AQ207" s="34">
        <v>3.0322368094549295</v>
      </c>
      <c r="AR207">
        <v>236.495</v>
      </c>
      <c r="AS207">
        <v>4.0456800945754594</v>
      </c>
      <c r="AT207" s="34">
        <v>240.54068009457546</v>
      </c>
      <c r="AU207" s="34">
        <v>238.24214094752281</v>
      </c>
      <c r="AV207">
        <v>22.243999999999996</v>
      </c>
      <c r="AW207">
        <v>0.38052435790920103</v>
      </c>
      <c r="AX207" s="34">
        <v>22.624524357909198</v>
      </c>
      <c r="AY207" s="34">
        <v>22.408330760636364</v>
      </c>
      <c r="AZ207">
        <v>219.51499999999999</v>
      </c>
      <c r="BA207">
        <v>3.7552060972144523</v>
      </c>
      <c r="BB207" s="34">
        <v>223.27020609721444</v>
      </c>
      <c r="BC207" s="34">
        <v>221.13669874667738</v>
      </c>
      <c r="BD207">
        <v>97.128</v>
      </c>
      <c r="BE207">
        <v>1.6615523213003454</v>
      </c>
      <c r="BF207" s="34">
        <v>98.789552321300349</v>
      </c>
      <c r="BG207" s="34">
        <v>97.845547119182214</v>
      </c>
      <c r="BH207">
        <v>621.18899999999996</v>
      </c>
      <c r="BI207">
        <v>10.626575497449142</v>
      </c>
      <c r="BJ207" s="34">
        <v>631.81557549744912</v>
      </c>
      <c r="BK207" s="34">
        <v>625.77812339817228</v>
      </c>
      <c r="BM207">
        <v>47.700000000000024</v>
      </c>
      <c r="BN207">
        <v>0.81599585831095589</v>
      </c>
      <c r="BO207">
        <v>48.51599585831098</v>
      </c>
      <c r="BP207">
        <v>48.052390634883793</v>
      </c>
      <c r="BQ207">
        <v>3.3879999999999999</v>
      </c>
      <c r="BR207">
        <v>5.7957944820912308E-2</v>
      </c>
      <c r="BS207">
        <v>3.4459579448209121</v>
      </c>
      <c r="BT207">
        <v>3.4130293390143858</v>
      </c>
      <c r="BU207">
        <v>248.571</v>
      </c>
      <c r="BV207">
        <v>4.2522621906962792</v>
      </c>
      <c r="BW207">
        <v>252.82326219069628</v>
      </c>
      <c r="BX207">
        <v>250.40735414053867</v>
      </c>
      <c r="BY207">
        <v>23.390999999999995</v>
      </c>
      <c r="BZ207">
        <v>0.40014589353776847</v>
      </c>
      <c r="CA207">
        <v>23.791145893537767</v>
      </c>
      <c r="CB207">
        <v>23.563804388691118</v>
      </c>
      <c r="CC207">
        <v>219.51499999999999</v>
      </c>
      <c r="CD207">
        <v>3.7552060972144523</v>
      </c>
      <c r="CE207">
        <v>223.27020609721444</v>
      </c>
      <c r="CF207">
        <v>221.13669874667738</v>
      </c>
      <c r="CG207">
        <v>98.417000000000002</v>
      </c>
      <c r="CH207">
        <v>1.6836030269892934</v>
      </c>
      <c r="CI207">
        <v>100.10060302698929</v>
      </c>
      <c r="CJ207">
        <v>99.14406979273285</v>
      </c>
      <c r="CK207">
        <v>640.98199999999997</v>
      </c>
      <c r="CL207">
        <v>10.965171011569661</v>
      </c>
      <c r="CM207">
        <v>651.94717101156959</v>
      </c>
      <c r="CN207">
        <v>645.71734704253822</v>
      </c>
    </row>
    <row r="208" spans="1:92" x14ac:dyDescent="0.3">
      <c r="A208" s="18">
        <v>45360</v>
      </c>
      <c r="B208" s="2">
        <v>4</v>
      </c>
      <c r="C208" s="2" t="s">
        <v>23</v>
      </c>
      <c r="D208" s="9">
        <v>13.394556</v>
      </c>
      <c r="E208">
        <v>9.5399669999999999E-3</v>
      </c>
      <c r="G208">
        <v>4.8449999999999998</v>
      </c>
      <c r="H208">
        <v>8.0066550962081776E-2</v>
      </c>
      <c r="I208" s="34">
        <v>4.9250665509620815</v>
      </c>
      <c r="J208" s="34">
        <v>4.8780815785930995</v>
      </c>
      <c r="K208">
        <v>0.38700000000000001</v>
      </c>
      <c r="L208">
        <v>6.3954087146182968E-3</v>
      </c>
      <c r="M208" s="34">
        <v>0.39339540871461831</v>
      </c>
      <c r="N208" s="34">
        <v>0.38964242949752931</v>
      </c>
      <c r="O208">
        <v>11.957000000000001</v>
      </c>
      <c r="P208">
        <v>0.19759664599661755</v>
      </c>
      <c r="Q208" s="34">
        <v>12.154596645996618</v>
      </c>
      <c r="R208" s="34">
        <v>12.038642195095498</v>
      </c>
      <c r="S208">
        <v>1.141</v>
      </c>
      <c r="T208">
        <v>1.8855714065580044E-2</v>
      </c>
      <c r="U208" s="34">
        <v>1.1598557140655801</v>
      </c>
      <c r="V208" s="34">
        <v>1.148790728828633</v>
      </c>
      <c r="W208">
        <v>0</v>
      </c>
      <c r="X208">
        <v>0</v>
      </c>
      <c r="Y208" s="34">
        <v>0</v>
      </c>
      <c r="Z208" s="34">
        <v>0</v>
      </c>
      <c r="AA208">
        <v>1.262</v>
      </c>
      <c r="AB208">
        <v>2.0855312139142872E-2</v>
      </c>
      <c r="AC208" s="34">
        <v>1.2828553121391428</v>
      </c>
      <c r="AD208" s="34">
        <v>1.2706169147955606</v>
      </c>
      <c r="AE208">
        <v>19.591999999999999</v>
      </c>
      <c r="AF208">
        <v>0.32376963187804059</v>
      </c>
      <c r="AG208" s="34">
        <v>19.915769631878039</v>
      </c>
      <c r="AH208" s="34">
        <v>19.72577384681032</v>
      </c>
      <c r="AJ208">
        <v>42.991999999999983</v>
      </c>
      <c r="AK208">
        <v>0.71046876345961174</v>
      </c>
      <c r="AL208" s="34">
        <v>43.702468763459592</v>
      </c>
      <c r="AM208" s="34">
        <v>43.285548653637655</v>
      </c>
      <c r="AN208">
        <v>3.036</v>
      </c>
      <c r="AO208">
        <v>5.0171733482121832E-2</v>
      </c>
      <c r="AP208" s="34">
        <v>3.0861717334821219</v>
      </c>
      <c r="AQ208" s="34">
        <v>3.0567297569883696</v>
      </c>
      <c r="AR208">
        <v>236.804</v>
      </c>
      <c r="AS208">
        <v>3.9133291091898483</v>
      </c>
      <c r="AT208" s="34">
        <v>240.71732910918985</v>
      </c>
      <c r="AU208" s="34">
        <v>238.42089373316003</v>
      </c>
      <c r="AV208">
        <v>22.393999999999998</v>
      </c>
      <c r="AW208">
        <v>0.37007437404434662</v>
      </c>
      <c r="AX208" s="34">
        <v>22.764074374044345</v>
      </c>
      <c r="AY208" s="34">
        <v>22.546905855730415</v>
      </c>
      <c r="AZ208">
        <v>219.52800000000002</v>
      </c>
      <c r="BA208">
        <v>3.6278327759760352</v>
      </c>
      <c r="BB208" s="34">
        <v>223.15583277597605</v>
      </c>
      <c r="BC208" s="34">
        <v>221.02693349543571</v>
      </c>
      <c r="BD208">
        <v>96.311000000000007</v>
      </c>
      <c r="BE208">
        <v>1.5915974385364415</v>
      </c>
      <c r="BF208" s="34">
        <v>97.902597438536446</v>
      </c>
      <c r="BG208" s="34">
        <v>96.968609889758525</v>
      </c>
      <c r="BH208">
        <v>621.06500000000005</v>
      </c>
      <c r="BI208">
        <v>10.263474194688404</v>
      </c>
      <c r="BJ208" s="34">
        <v>631.3284741946884</v>
      </c>
      <c r="BK208" s="34">
        <v>625.30562138471078</v>
      </c>
      <c r="BM208">
        <v>47.836999999999982</v>
      </c>
      <c r="BN208">
        <v>0.79053531442169356</v>
      </c>
      <c r="BO208">
        <v>48.627535314421671</v>
      </c>
      <c r="BP208">
        <v>48.163630232230751</v>
      </c>
      <c r="BQ208">
        <v>3.423</v>
      </c>
      <c r="BR208">
        <v>5.6567142196740125E-2</v>
      </c>
      <c r="BS208">
        <v>3.47956714219674</v>
      </c>
      <c r="BT208">
        <v>3.4463721864858989</v>
      </c>
      <c r="BU208">
        <v>248.761</v>
      </c>
      <c r="BV208">
        <v>4.1109257551864662</v>
      </c>
      <c r="BW208">
        <v>252.87192575518645</v>
      </c>
      <c r="BX208">
        <v>250.45953592825552</v>
      </c>
      <c r="BY208">
        <v>23.534999999999997</v>
      </c>
      <c r="BZ208">
        <v>0.38893008810992669</v>
      </c>
      <c r="CA208">
        <v>23.923930088109923</v>
      </c>
      <c r="CB208">
        <v>23.695696584559048</v>
      </c>
      <c r="CC208">
        <v>219.52800000000002</v>
      </c>
      <c r="CD208">
        <v>3.6278327759760352</v>
      </c>
      <c r="CE208">
        <v>223.15583277597605</v>
      </c>
      <c r="CF208">
        <v>221.02693349543571</v>
      </c>
      <c r="CG208">
        <v>97.573000000000008</v>
      </c>
      <c r="CH208">
        <v>1.6124527506755844</v>
      </c>
      <c r="CI208">
        <v>99.185452750675594</v>
      </c>
      <c r="CJ208">
        <v>98.239226804554079</v>
      </c>
      <c r="CK208">
        <v>640.65700000000004</v>
      </c>
      <c r="CL208">
        <v>10.587243826566445</v>
      </c>
      <c r="CM208">
        <v>651.24424382656639</v>
      </c>
      <c r="CN208">
        <v>645.03139523152106</v>
      </c>
    </row>
    <row r="209" spans="1:92" x14ac:dyDescent="0.3">
      <c r="A209" s="18">
        <v>45360</v>
      </c>
      <c r="B209" s="2">
        <v>5</v>
      </c>
      <c r="C209" s="2" t="s">
        <v>23</v>
      </c>
      <c r="D209" s="9">
        <v>14.755141999999999</v>
      </c>
      <c r="E209">
        <v>9.8376190000000006E-3</v>
      </c>
      <c r="G209">
        <v>4.9039999999999999</v>
      </c>
      <c r="H209">
        <v>8.9777769251830231E-2</v>
      </c>
      <c r="I209" s="34">
        <v>4.9937777692518299</v>
      </c>
      <c r="J209" s="34">
        <v>4.9446508861872607</v>
      </c>
      <c r="K209">
        <v>0.40699999999999997</v>
      </c>
      <c r="L209">
        <v>7.4509690223276727E-3</v>
      </c>
      <c r="M209" s="34">
        <v>0.41445096902232764</v>
      </c>
      <c r="N209" s="34">
        <v>0.41037375829490519</v>
      </c>
      <c r="O209">
        <v>12.095000000000001</v>
      </c>
      <c r="P209">
        <v>0.22142376001241573</v>
      </c>
      <c r="Q209" s="34">
        <v>12.316423760012416</v>
      </c>
      <c r="R209" s="34">
        <v>12.195259475618867</v>
      </c>
      <c r="S209">
        <v>1.123</v>
      </c>
      <c r="T209">
        <v>2.0558816245882003E-2</v>
      </c>
      <c r="U209" s="34">
        <v>1.1435588162458821</v>
      </c>
      <c r="V209" s="34">
        <v>1.132308920307564</v>
      </c>
      <c r="W209">
        <v>0</v>
      </c>
      <c r="X209">
        <v>0</v>
      </c>
      <c r="Y209" s="34">
        <v>0</v>
      </c>
      <c r="Z209" s="34">
        <v>0</v>
      </c>
      <c r="AA209">
        <v>1.3140000000000001</v>
      </c>
      <c r="AB209">
        <v>2.405546264210949E-2</v>
      </c>
      <c r="AC209" s="34">
        <v>1.3380554626421095</v>
      </c>
      <c r="AD209" s="34">
        <v>1.3248921827997677</v>
      </c>
      <c r="AE209">
        <v>19.843</v>
      </c>
      <c r="AF209">
        <v>0.36326677717456513</v>
      </c>
      <c r="AG209" s="34">
        <v>20.206266777174566</v>
      </c>
      <c r="AH209" s="34">
        <v>20.007485223208366</v>
      </c>
      <c r="AJ209">
        <v>43.687000000000005</v>
      </c>
      <c r="AK209">
        <v>0.79978005817795839</v>
      </c>
      <c r="AL209" s="34">
        <v>44.486780058177963</v>
      </c>
      <c r="AM209" s="34">
        <v>44.049136065428812</v>
      </c>
      <c r="AN209">
        <v>3.0710000000000002</v>
      </c>
      <c r="AO209">
        <v>5.6220948077563344E-2</v>
      </c>
      <c r="AP209" s="34">
        <v>3.1272209480775635</v>
      </c>
      <c r="AQ209" s="34">
        <v>3.0964565398615576</v>
      </c>
      <c r="AR209">
        <v>237.39100000000005</v>
      </c>
      <c r="AS209">
        <v>4.3459287154284745</v>
      </c>
      <c r="AT209" s="34">
        <v>241.73692871542852</v>
      </c>
      <c r="AU209" s="34">
        <v>239.35881291249598</v>
      </c>
      <c r="AV209">
        <v>23.349</v>
      </c>
      <c r="AW209">
        <v>0.42745129165191353</v>
      </c>
      <c r="AX209" s="34">
        <v>23.776451291651913</v>
      </c>
      <c r="AY209" s="34">
        <v>23.542547622672583</v>
      </c>
      <c r="AZ209">
        <v>218.04100000000003</v>
      </c>
      <c r="BA209">
        <v>3.9916873135069983</v>
      </c>
      <c r="BB209" s="34">
        <v>222.03268731350701</v>
      </c>
      <c r="BC209" s="34">
        <v>219.84841433017058</v>
      </c>
      <c r="BD209">
        <v>96.511999999999986</v>
      </c>
      <c r="BE209">
        <v>1.7668499318989881</v>
      </c>
      <c r="BF209" s="34">
        <v>98.278849931898975</v>
      </c>
      <c r="BG209" s="34">
        <v>97.312020050510782</v>
      </c>
      <c r="BH209">
        <v>622.05100000000004</v>
      </c>
      <c r="BI209">
        <v>11.387918258741896</v>
      </c>
      <c r="BJ209" s="34">
        <v>633.43891825874198</v>
      </c>
      <c r="BK209" s="34">
        <v>627.20738752114028</v>
      </c>
      <c r="BM209">
        <v>48.591000000000008</v>
      </c>
      <c r="BN209">
        <v>0.88955782742978862</v>
      </c>
      <c r="BO209">
        <v>49.480557827429791</v>
      </c>
      <c r="BP209">
        <v>48.993786951616073</v>
      </c>
      <c r="BQ209">
        <v>3.4780000000000002</v>
      </c>
      <c r="BR209">
        <v>6.3671917099891021E-2</v>
      </c>
      <c r="BS209">
        <v>3.5416719170998912</v>
      </c>
      <c r="BT209">
        <v>3.506830298156463</v>
      </c>
      <c r="BU209">
        <v>249.48600000000005</v>
      </c>
      <c r="BV209">
        <v>4.5673524754408898</v>
      </c>
      <c r="BW209">
        <v>254.05335247544093</v>
      </c>
      <c r="BX209">
        <v>251.55407238811483</v>
      </c>
      <c r="BY209">
        <v>24.472000000000001</v>
      </c>
      <c r="BZ209">
        <v>0.44801010789779555</v>
      </c>
      <c r="CA209">
        <v>24.920010107897795</v>
      </c>
      <c r="CB209">
        <v>24.674856542980148</v>
      </c>
      <c r="CC209">
        <v>218.04100000000003</v>
      </c>
      <c r="CD209">
        <v>3.9916873135069983</v>
      </c>
      <c r="CE209">
        <v>222.03268731350701</v>
      </c>
      <c r="CF209">
        <v>219.84841433017058</v>
      </c>
      <c r="CG209">
        <v>97.825999999999993</v>
      </c>
      <c r="CH209">
        <v>1.7909053945410975</v>
      </c>
      <c r="CI209">
        <v>99.616905394541078</v>
      </c>
      <c r="CJ209">
        <v>98.636912233310554</v>
      </c>
      <c r="CK209">
        <v>641.89400000000001</v>
      </c>
      <c r="CL209">
        <v>11.751185035916462</v>
      </c>
      <c r="CM209">
        <v>653.6451850359166</v>
      </c>
      <c r="CN209">
        <v>647.21487274434867</v>
      </c>
    </row>
    <row r="210" spans="1:92" x14ac:dyDescent="0.3">
      <c r="A210" s="18">
        <v>45360</v>
      </c>
      <c r="B210" s="2">
        <v>6</v>
      </c>
      <c r="C210" s="2" t="s">
        <v>23</v>
      </c>
      <c r="D210" s="9">
        <v>14.670042</v>
      </c>
      <c r="E210">
        <v>9.9861289999999998E-3</v>
      </c>
      <c r="G210">
        <v>5.0490000000000004</v>
      </c>
      <c r="H210">
        <v>8.8125401103700221E-2</v>
      </c>
      <c r="I210" s="34">
        <v>5.1371254011037006</v>
      </c>
      <c r="J210" s="34">
        <v>5.0858254041591024</v>
      </c>
      <c r="K210">
        <v>0.41499999999999998</v>
      </c>
      <c r="L210">
        <v>7.2434227486701504E-3</v>
      </c>
      <c r="M210" s="34">
        <v>0.42224342274867011</v>
      </c>
      <c r="N210" s="34">
        <v>0.41802684545970037</v>
      </c>
      <c r="O210">
        <v>12.180999999999999</v>
      </c>
      <c r="P210">
        <v>0.21260754819650868</v>
      </c>
      <c r="Q210" s="34">
        <v>12.393607548196508</v>
      </c>
      <c r="R210" s="34">
        <v>12.269843384444844</v>
      </c>
      <c r="S210">
        <v>1.1379999999999999</v>
      </c>
      <c r="T210">
        <v>1.9862686959003929E-2</v>
      </c>
      <c r="U210" s="34">
        <v>1.1578626869590039</v>
      </c>
      <c r="V210" s="34">
        <v>1.1463001208027446</v>
      </c>
      <c r="W210">
        <v>0</v>
      </c>
      <c r="X210">
        <v>0</v>
      </c>
      <c r="Y210" s="34">
        <v>0</v>
      </c>
      <c r="Z210" s="34">
        <v>0</v>
      </c>
      <c r="AA210">
        <v>1.351</v>
      </c>
      <c r="AB210">
        <v>2.3580395502297284E-2</v>
      </c>
      <c r="AC210" s="34">
        <v>1.3745803955022973</v>
      </c>
      <c r="AD210" s="34">
        <v>1.3608536583519404</v>
      </c>
      <c r="AE210">
        <v>20.134</v>
      </c>
      <c r="AF210">
        <v>0.35141945451018031</v>
      </c>
      <c r="AG210" s="34">
        <v>20.485419454510179</v>
      </c>
      <c r="AH210" s="34">
        <v>20.280849413218331</v>
      </c>
      <c r="AJ210">
        <v>45.039000000000009</v>
      </c>
      <c r="AK210">
        <v>0.78611208958398793</v>
      </c>
      <c r="AL210" s="34">
        <v>45.825112089583996</v>
      </c>
      <c r="AM210" s="34">
        <v>45.367496608817952</v>
      </c>
      <c r="AN210">
        <v>3.17</v>
      </c>
      <c r="AO210">
        <v>5.5329277381408137E-2</v>
      </c>
      <c r="AP210" s="34">
        <v>3.225329277381408</v>
      </c>
      <c r="AQ210" s="34">
        <v>3.1931207231500007</v>
      </c>
      <c r="AR210">
        <v>242.37399999999997</v>
      </c>
      <c r="AS210">
        <v>4.2304032416534429</v>
      </c>
      <c r="AT210" s="34">
        <v>246.60440324165342</v>
      </c>
      <c r="AU210" s="34">
        <v>244.14177985891425</v>
      </c>
      <c r="AV210">
        <v>23.740000000000002</v>
      </c>
      <c r="AW210">
        <v>0.41435868928537206</v>
      </c>
      <c r="AX210" s="34">
        <v>24.154358689285374</v>
      </c>
      <c r="AY210" s="34">
        <v>23.913150147501899</v>
      </c>
      <c r="AZ210">
        <v>219.51600000000002</v>
      </c>
      <c r="BA210">
        <v>3.8314390074628362</v>
      </c>
      <c r="BB210" s="34">
        <v>223.34743900746287</v>
      </c>
      <c r="BC210" s="34">
        <v>221.11706266971473</v>
      </c>
      <c r="BD210">
        <v>97.248000000000005</v>
      </c>
      <c r="BE210">
        <v>1.6973695794281323</v>
      </c>
      <c r="BF210" s="34">
        <v>98.945369579428132</v>
      </c>
      <c r="BG210" s="34">
        <v>97.957288354855294</v>
      </c>
      <c r="BH210">
        <v>631.08699999999999</v>
      </c>
      <c r="BI210">
        <v>11.015011884795181</v>
      </c>
      <c r="BJ210" s="34">
        <v>642.10201188479527</v>
      </c>
      <c r="BK210" s="34">
        <v>635.68989836295418</v>
      </c>
      <c r="BM210">
        <v>50.088000000000008</v>
      </c>
      <c r="BN210">
        <v>0.87423749068768819</v>
      </c>
      <c r="BO210">
        <v>50.962237490687698</v>
      </c>
      <c r="BP210">
        <v>50.453322012977054</v>
      </c>
      <c r="BQ210">
        <v>3.585</v>
      </c>
      <c r="BR210">
        <v>6.257270013007829E-2</v>
      </c>
      <c r="BS210">
        <v>3.6475727001300782</v>
      </c>
      <c r="BT210">
        <v>3.611147568609701</v>
      </c>
      <c r="BU210">
        <v>254.55499999999998</v>
      </c>
      <c r="BV210">
        <v>4.4430107898499518</v>
      </c>
      <c r="BW210">
        <v>258.9980107898499</v>
      </c>
      <c r="BX210">
        <v>256.41162324335909</v>
      </c>
      <c r="BY210">
        <v>24.878</v>
      </c>
      <c r="BZ210">
        <v>0.43422137624437601</v>
      </c>
      <c r="CA210">
        <v>25.312221376244377</v>
      </c>
      <c r="CB210">
        <v>25.059450268304644</v>
      </c>
      <c r="CC210">
        <v>219.51600000000002</v>
      </c>
      <c r="CD210">
        <v>3.8314390074628362</v>
      </c>
      <c r="CE210">
        <v>223.34743900746287</v>
      </c>
      <c r="CF210">
        <v>221.11706266971473</v>
      </c>
      <c r="CG210">
        <v>98.599000000000004</v>
      </c>
      <c r="CH210">
        <v>1.7209499749304296</v>
      </c>
      <c r="CI210">
        <v>100.31994997493042</v>
      </c>
      <c r="CJ210">
        <v>99.318142013207236</v>
      </c>
      <c r="CK210">
        <v>651.221</v>
      </c>
      <c r="CL210">
        <v>11.366431339305361</v>
      </c>
      <c r="CM210">
        <v>662.58743133930545</v>
      </c>
      <c r="CN210">
        <v>655.97074777617252</v>
      </c>
    </row>
    <row r="211" spans="1:92" x14ac:dyDescent="0.3">
      <c r="A211" s="18">
        <v>45360</v>
      </c>
      <c r="B211" s="2">
        <v>7</v>
      </c>
      <c r="C211" s="2" t="s">
        <v>23</v>
      </c>
      <c r="D211" s="9">
        <v>15.503981</v>
      </c>
      <c r="E211">
        <v>1.0233806E-2</v>
      </c>
      <c r="G211">
        <v>5.2789999999999999</v>
      </c>
      <c r="H211">
        <v>7.4957662498493824E-2</v>
      </c>
      <c r="I211" s="34">
        <v>5.3539576624984937</v>
      </c>
      <c r="J211" s="34">
        <v>5.2991662984482701</v>
      </c>
      <c r="K211">
        <v>0.56399999999999995</v>
      </c>
      <c r="L211">
        <v>8.008357955891365E-3</v>
      </c>
      <c r="M211" s="34">
        <v>0.57200835795589133</v>
      </c>
      <c r="N211" s="34">
        <v>0.56615453539019223</v>
      </c>
      <c r="O211">
        <v>12.562000000000001</v>
      </c>
      <c r="P211">
        <v>0.17837055432962293</v>
      </c>
      <c r="Q211" s="34">
        <v>12.740370554329624</v>
      </c>
      <c r="R211" s="34">
        <v>12.609988073708502</v>
      </c>
      <c r="S211">
        <v>1.222</v>
      </c>
      <c r="T211">
        <v>1.7351442237764626E-2</v>
      </c>
      <c r="U211" s="34">
        <v>1.2393514422377645</v>
      </c>
      <c r="V211" s="34">
        <v>1.226668160012083</v>
      </c>
      <c r="W211">
        <v>0</v>
      </c>
      <c r="X211">
        <v>0</v>
      </c>
      <c r="Y211" s="34">
        <v>0</v>
      </c>
      <c r="Z211" s="34">
        <v>0</v>
      </c>
      <c r="AA211">
        <v>1.3939999999999999</v>
      </c>
      <c r="AB211">
        <v>1.9793707429986811E-2</v>
      </c>
      <c r="AC211" s="34">
        <v>1.4137937074299867</v>
      </c>
      <c r="AD211" s="34">
        <v>1.3993252169041275</v>
      </c>
      <c r="AE211">
        <v>21.021000000000001</v>
      </c>
      <c r="AF211">
        <v>0.29848172445175958</v>
      </c>
      <c r="AG211" s="34">
        <v>21.319481724451762</v>
      </c>
      <c r="AH211" s="34">
        <v>21.101302284463173</v>
      </c>
      <c r="AJ211">
        <v>47.098000000000006</v>
      </c>
      <c r="AK211">
        <v>0.66875468618186451</v>
      </c>
      <c r="AL211" s="34">
        <v>47.766754686181869</v>
      </c>
      <c r="AM211" s="34">
        <v>47.277918985473896</v>
      </c>
      <c r="AN211">
        <v>3.3320000000000003</v>
      </c>
      <c r="AO211">
        <v>4.7311788491188E-2</v>
      </c>
      <c r="AP211" s="34">
        <v>3.3793117884911883</v>
      </c>
      <c r="AQ211" s="34">
        <v>3.3447285672342564</v>
      </c>
      <c r="AR211">
        <v>249.16099999999994</v>
      </c>
      <c r="AS211">
        <v>3.5378909160422833</v>
      </c>
      <c r="AT211" s="34">
        <v>252.69889091604222</v>
      </c>
      <c r="AU211" s="34">
        <v>250.11281948999226</v>
      </c>
      <c r="AV211">
        <v>25.353999999999996</v>
      </c>
      <c r="AW211">
        <v>0.36000692839303122</v>
      </c>
      <c r="AX211" s="34">
        <v>25.714006928393026</v>
      </c>
      <c r="AY211" s="34">
        <v>25.450854770005197</v>
      </c>
      <c r="AZ211">
        <v>214.43700000000001</v>
      </c>
      <c r="BA211">
        <v>3.0448373315380795</v>
      </c>
      <c r="BB211" s="34">
        <v>217.48183733153809</v>
      </c>
      <c r="BC211" s="34">
        <v>215.25617039976356</v>
      </c>
      <c r="BD211">
        <v>97.63300000000001</v>
      </c>
      <c r="BE211">
        <v>1.3863120785594711</v>
      </c>
      <c r="BF211" s="34">
        <v>99.01931207855948</v>
      </c>
      <c r="BG211" s="34">
        <v>98.00596764849405</v>
      </c>
      <c r="BH211">
        <v>637.01499999999999</v>
      </c>
      <c r="BI211">
        <v>9.0451137292059158</v>
      </c>
      <c r="BJ211" s="34">
        <v>646.0601137292058</v>
      </c>
      <c r="BK211" s="34">
        <v>639.44845986096334</v>
      </c>
      <c r="BM211">
        <v>52.37700000000001</v>
      </c>
      <c r="BN211">
        <v>0.74371234868035829</v>
      </c>
      <c r="BO211">
        <v>53.120712348680364</v>
      </c>
      <c r="BP211">
        <v>52.577085283922166</v>
      </c>
      <c r="BQ211">
        <v>3.8960000000000004</v>
      </c>
      <c r="BR211">
        <v>5.5320146447079367E-2</v>
      </c>
      <c r="BS211">
        <v>3.9513201464470797</v>
      </c>
      <c r="BT211">
        <v>3.9108831026244486</v>
      </c>
      <c r="BU211">
        <v>261.72299999999996</v>
      </c>
      <c r="BV211">
        <v>3.7162614703719061</v>
      </c>
      <c r="BW211">
        <v>265.43926147037183</v>
      </c>
      <c r="BX211">
        <v>262.72280756370077</v>
      </c>
      <c r="BY211">
        <v>26.575999999999997</v>
      </c>
      <c r="BZ211">
        <v>0.37735837063079586</v>
      </c>
      <c r="CA211">
        <v>26.953358370630792</v>
      </c>
      <c r="CB211">
        <v>26.677522930017279</v>
      </c>
      <c r="CC211">
        <v>214.43700000000001</v>
      </c>
      <c r="CD211">
        <v>3.0448373315380795</v>
      </c>
      <c r="CE211">
        <v>217.48183733153809</v>
      </c>
      <c r="CF211">
        <v>215.25617039976356</v>
      </c>
      <c r="CG211">
        <v>99.027000000000015</v>
      </c>
      <c r="CH211">
        <v>1.4061057859894579</v>
      </c>
      <c r="CI211">
        <v>100.43310578598947</v>
      </c>
      <c r="CJ211">
        <v>99.405292865398181</v>
      </c>
      <c r="CK211">
        <v>658.03599999999994</v>
      </c>
      <c r="CL211">
        <v>9.3435954536576755</v>
      </c>
      <c r="CM211">
        <v>667.37959545365754</v>
      </c>
      <c r="CN211">
        <v>660.54976214542648</v>
      </c>
    </row>
    <row r="212" spans="1:92" x14ac:dyDescent="0.3">
      <c r="A212" s="18">
        <v>45360</v>
      </c>
      <c r="B212" s="2">
        <v>8</v>
      </c>
      <c r="C212" s="2" t="s">
        <v>23</v>
      </c>
      <c r="D212" s="9">
        <v>22.888895999999999</v>
      </c>
      <c r="E212">
        <v>1.0576987E-2</v>
      </c>
      <c r="G212">
        <v>5.4079999999999995</v>
      </c>
      <c r="H212">
        <v>8.8576907611187444E-2</v>
      </c>
      <c r="I212" s="34">
        <v>5.4965769076111872</v>
      </c>
      <c r="J212" s="34">
        <v>5.4384396851148837</v>
      </c>
      <c r="K212">
        <v>0.61299999999999999</v>
      </c>
      <c r="L212">
        <v>1.0040244890099463E-2</v>
      </c>
      <c r="M212" s="34">
        <v>0.62304024489009946</v>
      </c>
      <c r="N212" s="34">
        <v>0.61645035631942002</v>
      </c>
      <c r="O212">
        <v>12.872999999999999</v>
      </c>
      <c r="P212">
        <v>0.21084514269208873</v>
      </c>
      <c r="Q212" s="34">
        <v>13.083845142692088</v>
      </c>
      <c r="R212" s="34">
        <v>12.94545748270782</v>
      </c>
      <c r="S212">
        <v>1.3109999999999999</v>
      </c>
      <c r="T212">
        <v>2.1472693394649914E-2</v>
      </c>
      <c r="U212" s="34">
        <v>1.3324726933946498</v>
      </c>
      <c r="V212" s="34">
        <v>1.3183791470387596</v>
      </c>
      <c r="W212">
        <v>0</v>
      </c>
      <c r="X212">
        <v>0</v>
      </c>
      <c r="Y212" s="34">
        <v>0</v>
      </c>
      <c r="Z212" s="34">
        <v>0</v>
      </c>
      <c r="AA212">
        <v>1.339</v>
      </c>
      <c r="AB212">
        <v>2.1931301644116122E-2</v>
      </c>
      <c r="AC212" s="34">
        <v>1.360931301644116</v>
      </c>
      <c r="AD212" s="34">
        <v>1.3465367489587332</v>
      </c>
      <c r="AE212">
        <v>21.543999999999997</v>
      </c>
      <c r="AF212">
        <v>0.35286629023214167</v>
      </c>
      <c r="AG212" s="34">
        <v>21.89686629023214</v>
      </c>
      <c r="AH212" s="34">
        <v>21.665263420139613</v>
      </c>
      <c r="AJ212">
        <v>48.202999999999989</v>
      </c>
      <c r="AK212">
        <v>0.78951048032212778</v>
      </c>
      <c r="AL212" s="34">
        <v>48.992510480322117</v>
      </c>
      <c r="AM212" s="34">
        <v>48.474317333874389</v>
      </c>
      <c r="AN212">
        <v>3.5559999999999996</v>
      </c>
      <c r="AO212">
        <v>5.8243247682208309E-2</v>
      </c>
      <c r="AP212" s="34">
        <v>3.6142432476822077</v>
      </c>
      <c r="AQ212" s="34">
        <v>3.5760154438366354</v>
      </c>
      <c r="AR212">
        <v>253.88800000000001</v>
      </c>
      <c r="AS212">
        <v>4.158397544302729</v>
      </c>
      <c r="AT212" s="34">
        <v>258.04639754430275</v>
      </c>
      <c r="AU212" s="34">
        <v>255.31704415207983</v>
      </c>
      <c r="AV212">
        <v>29.646999999999998</v>
      </c>
      <c r="AW212">
        <v>0.48558424185445159</v>
      </c>
      <c r="AX212" s="34">
        <v>30.132584241854449</v>
      </c>
      <c r="AY212" s="34">
        <v>29.81387229005195</v>
      </c>
      <c r="AZ212">
        <v>209.41299999999998</v>
      </c>
      <c r="BA212">
        <v>3.4299474766238158</v>
      </c>
      <c r="BB212" s="34">
        <v>212.84294747662381</v>
      </c>
      <c r="BC212" s="34">
        <v>210.59171038812187</v>
      </c>
      <c r="BD212">
        <v>98.819000000000017</v>
      </c>
      <c r="BE212">
        <v>1.6185431644286119</v>
      </c>
      <c r="BF212" s="34">
        <v>100.43754316442863</v>
      </c>
      <c r="BG212" s="34">
        <v>99.375216576066535</v>
      </c>
      <c r="BH212">
        <v>643.52600000000007</v>
      </c>
      <c r="BI212">
        <v>10.540226155213944</v>
      </c>
      <c r="BJ212" s="34">
        <v>654.06622615521405</v>
      </c>
      <c r="BK212" s="34">
        <v>647.14817618403129</v>
      </c>
      <c r="BM212">
        <v>53.61099999999999</v>
      </c>
      <c r="BN212">
        <v>0.8780873879333152</v>
      </c>
      <c r="BO212">
        <v>54.489087387933303</v>
      </c>
      <c r="BP212">
        <v>53.912757018989275</v>
      </c>
      <c r="BQ212">
        <v>4.1689999999999996</v>
      </c>
      <c r="BR212">
        <v>6.8283492572307772E-2</v>
      </c>
      <c r="BS212">
        <v>4.2372834925723071</v>
      </c>
      <c r="BT212">
        <v>4.1924658001560555</v>
      </c>
      <c r="BU212">
        <v>266.76100000000002</v>
      </c>
      <c r="BV212">
        <v>4.3692426869948173</v>
      </c>
      <c r="BW212">
        <v>271.13024268699485</v>
      </c>
      <c r="BX212">
        <v>268.26250163478767</v>
      </c>
      <c r="BY212">
        <v>30.957999999999998</v>
      </c>
      <c r="BZ212">
        <v>0.50705693524910156</v>
      </c>
      <c r="CA212">
        <v>31.465056935249098</v>
      </c>
      <c r="CB212">
        <v>31.132251437090709</v>
      </c>
      <c r="CC212">
        <v>209.41299999999998</v>
      </c>
      <c r="CD212">
        <v>3.4299474766238158</v>
      </c>
      <c r="CE212">
        <v>212.84294747662381</v>
      </c>
      <c r="CF212">
        <v>210.59171038812187</v>
      </c>
      <c r="CG212">
        <v>100.15800000000002</v>
      </c>
      <c r="CH212">
        <v>1.640474466072728</v>
      </c>
      <c r="CI212">
        <v>101.79847446607275</v>
      </c>
      <c r="CJ212">
        <v>100.72175332502526</v>
      </c>
      <c r="CK212">
        <v>665.07</v>
      </c>
      <c r="CL212">
        <v>10.893092445446085</v>
      </c>
      <c r="CM212">
        <v>675.96309244544614</v>
      </c>
      <c r="CN212">
        <v>668.81343960417087</v>
      </c>
    </row>
    <row r="213" spans="1:92" x14ac:dyDescent="0.3">
      <c r="A213" s="18">
        <v>45360</v>
      </c>
      <c r="B213" s="2">
        <v>9</v>
      </c>
      <c r="C213" s="2" t="s">
        <v>23</v>
      </c>
      <c r="D213" s="9">
        <v>32.876330000000003</v>
      </c>
      <c r="E213">
        <v>1.0957082E-2</v>
      </c>
      <c r="G213">
        <v>5.3789999999999996</v>
      </c>
      <c r="H213">
        <v>8.2407237370996214E-2</v>
      </c>
      <c r="I213" s="34">
        <v>5.4614072373709961</v>
      </c>
      <c r="J213" s="34">
        <v>5.4015661504357286</v>
      </c>
      <c r="K213">
        <v>0.61599999999999999</v>
      </c>
      <c r="L213">
        <v>9.4372296375782993E-3</v>
      </c>
      <c r="M213" s="34">
        <v>0.62543722963757831</v>
      </c>
      <c r="N213" s="34">
        <v>0.6185842626265865</v>
      </c>
      <c r="O213">
        <v>12.918000000000001</v>
      </c>
      <c r="P213">
        <v>0.19790605918544885</v>
      </c>
      <c r="Q213" s="34">
        <v>13.11590605918545</v>
      </c>
      <c r="R213" s="34">
        <v>12.972194000990658</v>
      </c>
      <c r="S213">
        <v>1.321</v>
      </c>
      <c r="T213">
        <v>2.0237955115650869E-2</v>
      </c>
      <c r="U213" s="34">
        <v>1.3412379551156508</v>
      </c>
      <c r="V213" s="34">
        <v>1.3265419008599364</v>
      </c>
      <c r="W213">
        <v>0</v>
      </c>
      <c r="X213">
        <v>0</v>
      </c>
      <c r="Y213" s="34">
        <v>0</v>
      </c>
      <c r="Z213" s="34">
        <v>0</v>
      </c>
      <c r="AA213">
        <v>1.3440000000000001</v>
      </c>
      <c r="AB213">
        <v>2.0590319209261746E-2</v>
      </c>
      <c r="AC213" s="34">
        <v>1.3645903192092619</v>
      </c>
      <c r="AD213" s="34">
        <v>1.3496383911852798</v>
      </c>
      <c r="AE213">
        <v>21.578000000000003</v>
      </c>
      <c r="AF213">
        <v>0.33057880051893596</v>
      </c>
      <c r="AG213" s="34">
        <v>21.908578800518939</v>
      </c>
      <c r="AH213" s="34">
        <v>21.668524706098189</v>
      </c>
      <c r="AJ213">
        <v>48.896999999999998</v>
      </c>
      <c r="AK213">
        <v>0.74911074283874379</v>
      </c>
      <c r="AL213" s="34">
        <v>49.646110742838744</v>
      </c>
      <c r="AM213" s="34">
        <v>49.102134236448379</v>
      </c>
      <c r="AN213">
        <v>4.0130000000000008</v>
      </c>
      <c r="AO213">
        <v>6.1479874246106701E-2</v>
      </c>
      <c r="AP213" s="34">
        <v>4.0744798742461077</v>
      </c>
      <c r="AQ213" s="34">
        <v>4.0298354641566432</v>
      </c>
      <c r="AR213">
        <v>256.61099999999999</v>
      </c>
      <c r="AS213">
        <v>3.931326192416567</v>
      </c>
      <c r="AT213" s="34">
        <v>260.54232619241657</v>
      </c>
      <c r="AU213" s="34">
        <v>257.6875425598555</v>
      </c>
      <c r="AV213">
        <v>29.352999999999994</v>
      </c>
      <c r="AW213">
        <v>0.44969318433739575</v>
      </c>
      <c r="AX213" s="34">
        <v>29.802693184337389</v>
      </c>
      <c r="AY213" s="34">
        <v>29.476142631295762</v>
      </c>
      <c r="AZ213">
        <v>206.98800000000003</v>
      </c>
      <c r="BA213">
        <v>3.1710930003621063</v>
      </c>
      <c r="BB213" s="34">
        <v>210.15909300036213</v>
      </c>
      <c r="BC213" s="34">
        <v>207.85636258531153</v>
      </c>
      <c r="BD213">
        <v>99.584999999999994</v>
      </c>
      <c r="BE213">
        <v>1.5256599244451865</v>
      </c>
      <c r="BF213" s="34">
        <v>101.11065992444519</v>
      </c>
      <c r="BG213" s="34">
        <v>100.00278213257893</v>
      </c>
      <c r="BH213">
        <v>645.447</v>
      </c>
      <c r="BI213">
        <v>9.8883629186461057</v>
      </c>
      <c r="BJ213" s="34">
        <v>655.33536291864607</v>
      </c>
      <c r="BK213" s="34">
        <v>648.15479960964672</v>
      </c>
      <c r="BM213">
        <v>54.275999999999996</v>
      </c>
      <c r="BN213">
        <v>0.83151798020973999</v>
      </c>
      <c r="BO213">
        <v>55.107517980209742</v>
      </c>
      <c r="BP213">
        <v>54.503700386884105</v>
      </c>
      <c r="BQ213">
        <v>4.6290000000000004</v>
      </c>
      <c r="BR213">
        <v>7.0917103883684995E-2</v>
      </c>
      <c r="BS213">
        <v>4.6999171038836858</v>
      </c>
      <c r="BT213">
        <v>4.6484197267832297</v>
      </c>
      <c r="BU213">
        <v>269.529</v>
      </c>
      <c r="BV213">
        <v>4.1292322516020157</v>
      </c>
      <c r="BW213">
        <v>273.65823225160204</v>
      </c>
      <c r="BX213">
        <v>270.65973656084617</v>
      </c>
      <c r="BY213">
        <v>30.673999999999996</v>
      </c>
      <c r="BZ213">
        <v>0.4699311394530466</v>
      </c>
      <c r="CA213">
        <v>31.143931139453041</v>
      </c>
      <c r="CB213">
        <v>30.802684532155698</v>
      </c>
      <c r="CC213">
        <v>206.98800000000003</v>
      </c>
      <c r="CD213">
        <v>3.1710930003621063</v>
      </c>
      <c r="CE213">
        <v>210.15909300036213</v>
      </c>
      <c r="CF213">
        <v>207.85636258531153</v>
      </c>
      <c r="CG213">
        <v>100.92899999999999</v>
      </c>
      <c r="CH213">
        <v>1.5462502436544483</v>
      </c>
      <c r="CI213">
        <v>102.47525024365444</v>
      </c>
      <c r="CJ213">
        <v>101.35242052376421</v>
      </c>
      <c r="CK213">
        <v>667.02499999999998</v>
      </c>
      <c r="CL213">
        <v>10.218941719165041</v>
      </c>
      <c r="CM213">
        <v>677.24394171916504</v>
      </c>
      <c r="CN213">
        <v>669.82332431574491</v>
      </c>
    </row>
    <row r="214" spans="1:92" x14ac:dyDescent="0.3">
      <c r="A214" s="18">
        <v>45360</v>
      </c>
      <c r="B214" s="2">
        <v>10</v>
      </c>
      <c r="C214" s="2" t="s">
        <v>23</v>
      </c>
      <c r="D214" s="9">
        <v>39.038575000000002</v>
      </c>
      <c r="E214">
        <v>1.1005536999999999E-2</v>
      </c>
      <c r="G214">
        <v>5.22</v>
      </c>
      <c r="H214">
        <v>7.2790768712938297E-2</v>
      </c>
      <c r="I214" s="34">
        <v>5.2927907687129379</v>
      </c>
      <c r="J214" s="34">
        <v>5.2345407640746098</v>
      </c>
      <c r="K214">
        <v>0.6</v>
      </c>
      <c r="L214">
        <v>8.3667550244756663E-3</v>
      </c>
      <c r="M214" s="34">
        <v>0.60836675502447568</v>
      </c>
      <c r="N214" s="34">
        <v>0.60167135219248391</v>
      </c>
      <c r="O214">
        <v>12.995000000000001</v>
      </c>
      <c r="P214">
        <v>0.18120996923843549</v>
      </c>
      <c r="Q214" s="34">
        <v>13.176209969238437</v>
      </c>
      <c r="R214" s="34">
        <v>13.031198702902214</v>
      </c>
      <c r="S214">
        <v>1.3089999999999999</v>
      </c>
      <c r="T214">
        <v>1.8253470545064415E-2</v>
      </c>
      <c r="U214" s="34">
        <v>1.3272534705450643</v>
      </c>
      <c r="V214" s="34">
        <v>1.3126463333666023</v>
      </c>
      <c r="W214">
        <v>0</v>
      </c>
      <c r="X214">
        <v>0</v>
      </c>
      <c r="Y214" s="34">
        <v>0</v>
      </c>
      <c r="Z214" s="34">
        <v>0</v>
      </c>
      <c r="AA214">
        <v>1.3640000000000001</v>
      </c>
      <c r="AB214">
        <v>1.9020423088974687E-2</v>
      </c>
      <c r="AC214" s="34">
        <v>1.3830204230889749</v>
      </c>
      <c r="AD214" s="34">
        <v>1.3677995406509136</v>
      </c>
      <c r="AE214">
        <v>21.488000000000003</v>
      </c>
      <c r="AF214">
        <v>0.29964138660988854</v>
      </c>
      <c r="AG214" s="34">
        <v>21.787641386609891</v>
      </c>
      <c r="AH214" s="34">
        <v>21.547856693186823</v>
      </c>
      <c r="AJ214">
        <v>50.113</v>
      </c>
      <c r="AK214">
        <v>0.69880532423591524</v>
      </c>
      <c r="AL214" s="34">
        <v>50.811805324235912</v>
      </c>
      <c r="AM214" s="34">
        <v>50.252594120703236</v>
      </c>
      <c r="AN214">
        <v>4.3230000000000004</v>
      </c>
      <c r="AO214">
        <v>6.0282469951347187E-2</v>
      </c>
      <c r="AP214" s="34">
        <v>4.3832824699513475</v>
      </c>
      <c r="AQ214" s="34">
        <v>4.3350420925468471</v>
      </c>
      <c r="AR214">
        <v>259.79699999999997</v>
      </c>
      <c r="AS214">
        <v>3.6227630918228408</v>
      </c>
      <c r="AT214" s="34">
        <v>263.4197630918228</v>
      </c>
      <c r="AU214" s="34">
        <v>260.52068714258451</v>
      </c>
      <c r="AV214">
        <v>29.92</v>
      </c>
      <c r="AW214">
        <v>0.41722218388718663</v>
      </c>
      <c r="AX214" s="34">
        <v>30.337222183887189</v>
      </c>
      <c r="AY214" s="34">
        <v>30.003344762665201</v>
      </c>
      <c r="AZ214">
        <v>212.911</v>
      </c>
      <c r="BA214">
        <v>2.9689569650268979</v>
      </c>
      <c r="BB214" s="34">
        <v>215.87995696502691</v>
      </c>
      <c r="BC214" s="34">
        <v>213.5040821110899</v>
      </c>
      <c r="BD214">
        <v>98.625</v>
      </c>
      <c r="BE214">
        <v>1.3752853571481878</v>
      </c>
      <c r="BF214" s="34">
        <v>100.00028535714819</v>
      </c>
      <c r="BG214" s="34">
        <v>98.899728516639541</v>
      </c>
      <c r="BH214">
        <v>655.68899999999996</v>
      </c>
      <c r="BI214">
        <v>9.1433153920723758</v>
      </c>
      <c r="BJ214" s="34">
        <v>664.83231539207236</v>
      </c>
      <c r="BK214" s="34">
        <v>657.51547874622929</v>
      </c>
      <c r="BM214">
        <v>55.332999999999998</v>
      </c>
      <c r="BN214">
        <v>0.77159609294885356</v>
      </c>
      <c r="BO214">
        <v>56.104596092948853</v>
      </c>
      <c r="BP214">
        <v>55.487134884777845</v>
      </c>
      <c r="BQ214">
        <v>4.923</v>
      </c>
      <c r="BR214">
        <v>6.8649224975822848E-2</v>
      </c>
      <c r="BS214">
        <v>4.9916492249758235</v>
      </c>
      <c r="BT214">
        <v>4.9367134447393308</v>
      </c>
      <c r="BU214">
        <v>272.79199999999997</v>
      </c>
      <c r="BV214">
        <v>3.8039730610612765</v>
      </c>
      <c r="BW214">
        <v>276.59597306106122</v>
      </c>
      <c r="BX214">
        <v>273.55188584548671</v>
      </c>
      <c r="BY214">
        <v>31.229000000000003</v>
      </c>
      <c r="BZ214">
        <v>0.43547565443225106</v>
      </c>
      <c r="CA214">
        <v>31.664475654432252</v>
      </c>
      <c r="CB214">
        <v>31.315991096031802</v>
      </c>
      <c r="CC214">
        <v>212.911</v>
      </c>
      <c r="CD214">
        <v>2.9689569650268979</v>
      </c>
      <c r="CE214">
        <v>215.87995696502691</v>
      </c>
      <c r="CF214">
        <v>213.5040821110899</v>
      </c>
      <c r="CG214">
        <v>99.989000000000004</v>
      </c>
      <c r="CH214">
        <v>1.3943057802371626</v>
      </c>
      <c r="CI214">
        <v>101.38330578023717</v>
      </c>
      <c r="CJ214">
        <v>100.26752805729045</v>
      </c>
      <c r="CK214">
        <v>677.17700000000002</v>
      </c>
      <c r="CL214">
        <v>9.4429567786822641</v>
      </c>
      <c r="CM214">
        <v>686.61995677868231</v>
      </c>
      <c r="CN214">
        <v>679.06333543941616</v>
      </c>
    </row>
    <row r="215" spans="1:92" x14ac:dyDescent="0.3">
      <c r="A215" s="18">
        <v>45360</v>
      </c>
      <c r="B215" s="2">
        <v>11</v>
      </c>
      <c r="C215" s="2" t="s">
        <v>23</v>
      </c>
      <c r="D215" s="9">
        <v>53.913505000000001</v>
      </c>
      <c r="E215">
        <v>1.0910759000000001E-2</v>
      </c>
      <c r="G215">
        <v>5.173</v>
      </c>
      <c r="H215">
        <v>6.8267685363080852E-2</v>
      </c>
      <c r="I215" s="34">
        <v>5.2412676853630806</v>
      </c>
      <c r="J215" s="34">
        <v>5.1840814767935957</v>
      </c>
      <c r="K215">
        <v>0.56799999999999995</v>
      </c>
      <c r="L215">
        <v>7.4958525587144635E-3</v>
      </c>
      <c r="M215" s="34">
        <v>0.57549585255871438</v>
      </c>
      <c r="N215" s="34">
        <v>0.56921675600594668</v>
      </c>
      <c r="O215">
        <v>13.051</v>
      </c>
      <c r="P215">
        <v>0.17223304884468746</v>
      </c>
      <c r="Q215" s="34">
        <v>13.223233048844687</v>
      </c>
      <c r="R215" s="34">
        <v>13.078957539847906</v>
      </c>
      <c r="S215">
        <v>1.335</v>
      </c>
      <c r="T215">
        <v>1.7617892897682765E-2</v>
      </c>
      <c r="U215" s="34">
        <v>1.3526178928976826</v>
      </c>
      <c r="V215" s="34">
        <v>1.3378598050491881</v>
      </c>
      <c r="W215">
        <v>0</v>
      </c>
      <c r="X215">
        <v>0</v>
      </c>
      <c r="Y215" s="34">
        <v>0</v>
      </c>
      <c r="Z215" s="34">
        <v>0</v>
      </c>
      <c r="AA215">
        <v>1.3560000000000001</v>
      </c>
      <c r="AB215">
        <v>1.7895028291578897E-2</v>
      </c>
      <c r="AC215" s="34">
        <v>1.3738950282915789</v>
      </c>
      <c r="AD215" s="34">
        <v>1.3589047907465912</v>
      </c>
      <c r="AE215">
        <v>21.483000000000004</v>
      </c>
      <c r="AF215">
        <v>0.28350950795574448</v>
      </c>
      <c r="AG215" s="34">
        <v>21.766509507955742</v>
      </c>
      <c r="AH215" s="34">
        <v>21.529020368443231</v>
      </c>
      <c r="AJ215">
        <v>50.555</v>
      </c>
      <c r="AK215">
        <v>0.66717046849614392</v>
      </c>
      <c r="AL215" s="34">
        <v>51.222170468496145</v>
      </c>
      <c r="AM215" s="34">
        <v>50.663297711057467</v>
      </c>
      <c r="AN215">
        <v>4.3790000000000004</v>
      </c>
      <c r="AO215">
        <v>5.778932808910324E-2</v>
      </c>
      <c r="AP215" s="34">
        <v>4.4367893280891035</v>
      </c>
      <c r="AQ215" s="34">
        <v>4.3883805889965508</v>
      </c>
      <c r="AR215">
        <v>261.10000000000002</v>
      </c>
      <c r="AS215">
        <v>3.4457167307752581</v>
      </c>
      <c r="AT215" s="34">
        <v>264.54571673077527</v>
      </c>
      <c r="AU215" s="34">
        <v>261.65932217104353</v>
      </c>
      <c r="AV215">
        <v>29.526000000000007</v>
      </c>
      <c r="AW215">
        <v>0.38965236381796359</v>
      </c>
      <c r="AX215" s="34">
        <v>29.915652363817969</v>
      </c>
      <c r="AY215" s="34">
        <v>29.589249890548569</v>
      </c>
      <c r="AZ215">
        <v>213.547</v>
      </c>
      <c r="BA215">
        <v>2.8181634266827427</v>
      </c>
      <c r="BB215" s="34">
        <v>216.36516342668273</v>
      </c>
      <c r="BC215" s="34">
        <v>214.00445527253856</v>
      </c>
      <c r="BD215">
        <v>97.803999999999988</v>
      </c>
      <c r="BE215">
        <v>1.2907119078389251</v>
      </c>
      <c r="BF215" s="34">
        <v>99.094711907838914</v>
      </c>
      <c r="BG215" s="34">
        <v>98.013513388038049</v>
      </c>
      <c r="BH215">
        <v>656.91099999999994</v>
      </c>
      <c r="BI215">
        <v>8.6692042257001365</v>
      </c>
      <c r="BJ215" s="34">
        <v>665.58020422570007</v>
      </c>
      <c r="BK215" s="34">
        <v>658.31821902222282</v>
      </c>
      <c r="BM215">
        <v>55.728000000000002</v>
      </c>
      <c r="BN215">
        <v>0.73543815385922473</v>
      </c>
      <c r="BO215">
        <v>56.463438153859229</v>
      </c>
      <c r="BP215">
        <v>55.847379187851061</v>
      </c>
      <c r="BQ215">
        <v>4.9470000000000001</v>
      </c>
      <c r="BR215">
        <v>6.52851806478177E-2</v>
      </c>
      <c r="BS215">
        <v>5.0122851806478179</v>
      </c>
      <c r="BT215">
        <v>4.9575973450024975</v>
      </c>
      <c r="BU215">
        <v>274.15100000000001</v>
      </c>
      <c r="BV215">
        <v>3.6179497796199453</v>
      </c>
      <c r="BW215">
        <v>277.76894977961996</v>
      </c>
      <c r="BX215">
        <v>274.73827971089145</v>
      </c>
      <c r="BY215">
        <v>30.861000000000008</v>
      </c>
      <c r="BZ215">
        <v>0.40727025671564637</v>
      </c>
      <c r="CA215">
        <v>31.268270256715653</v>
      </c>
      <c r="CB215">
        <v>30.927109695597757</v>
      </c>
      <c r="CC215">
        <v>213.547</v>
      </c>
      <c r="CD215">
        <v>2.8181634266827427</v>
      </c>
      <c r="CE215">
        <v>216.36516342668273</v>
      </c>
      <c r="CF215">
        <v>214.00445527253856</v>
      </c>
      <c r="CG215">
        <v>99.159999999999982</v>
      </c>
      <c r="CH215">
        <v>1.3086069361305039</v>
      </c>
      <c r="CI215">
        <v>100.4686069361305</v>
      </c>
      <c r="CJ215">
        <v>99.372418178784642</v>
      </c>
      <c r="CK215">
        <v>678.39400000000001</v>
      </c>
      <c r="CL215">
        <v>8.9527137336558802</v>
      </c>
      <c r="CM215">
        <v>687.34671373365586</v>
      </c>
      <c r="CN215">
        <v>679.847239390666</v>
      </c>
    </row>
    <row r="216" spans="1:92" x14ac:dyDescent="0.3">
      <c r="A216" s="18">
        <v>45360</v>
      </c>
      <c r="B216" s="2">
        <v>12</v>
      </c>
      <c r="C216" s="2" t="s">
        <v>23</v>
      </c>
      <c r="D216" s="9">
        <v>55.804350999999997</v>
      </c>
      <c r="E216">
        <v>1.1013744000000001E-2</v>
      </c>
      <c r="G216">
        <v>5.1509999999999998</v>
      </c>
      <c r="H216">
        <v>6.4763122375959825E-2</v>
      </c>
      <c r="I216" s="34">
        <v>5.21576312237596</v>
      </c>
      <c r="J216" s="34">
        <v>5.1583180425814703</v>
      </c>
      <c r="K216">
        <v>0.55699999999999994</v>
      </c>
      <c r="L216">
        <v>7.0031176787826886E-3</v>
      </c>
      <c r="M216" s="34">
        <v>0.56400311767878264</v>
      </c>
      <c r="N216" s="34">
        <v>0.55779133172546669</v>
      </c>
      <c r="O216">
        <v>13.029</v>
      </c>
      <c r="P216">
        <v>0.16381260365683958</v>
      </c>
      <c r="Q216" s="34">
        <v>13.19281260365684</v>
      </c>
      <c r="R216" s="34">
        <v>13.047510343000191</v>
      </c>
      <c r="S216">
        <v>1.3080000000000001</v>
      </c>
      <c r="T216">
        <v>1.6445382269026493E-2</v>
      </c>
      <c r="U216" s="34">
        <v>1.3244453822690265</v>
      </c>
      <c r="V216" s="34">
        <v>1.3098582798867333</v>
      </c>
      <c r="W216">
        <v>0</v>
      </c>
      <c r="X216">
        <v>0</v>
      </c>
      <c r="Y216" s="34">
        <v>0</v>
      </c>
      <c r="Z216" s="34">
        <v>0</v>
      </c>
      <c r="AA216">
        <v>1.401</v>
      </c>
      <c r="AB216">
        <v>1.7614664035860945E-2</v>
      </c>
      <c r="AC216" s="34">
        <v>1.418614664035861</v>
      </c>
      <c r="AD216" s="34">
        <v>1.4029904052915241</v>
      </c>
      <c r="AE216">
        <v>21.446000000000002</v>
      </c>
      <c r="AF216">
        <v>0.26963889001646951</v>
      </c>
      <c r="AG216" s="34">
        <v>21.715638890016468</v>
      </c>
      <c r="AH216" s="34">
        <v>21.476468402485388</v>
      </c>
      <c r="AJ216">
        <v>50.408999999999999</v>
      </c>
      <c r="AK216">
        <v>0.6337884363909454</v>
      </c>
      <c r="AL216" s="34">
        <v>51.042788436390943</v>
      </c>
      <c r="AM216" s="34">
        <v>50.480616231506374</v>
      </c>
      <c r="AN216">
        <v>4.1150000000000002</v>
      </c>
      <c r="AO216">
        <v>5.1737574951868523E-2</v>
      </c>
      <c r="AP216" s="34">
        <v>4.1667375749518687</v>
      </c>
      <c r="AQ216" s="34">
        <v>4.1208461939861678</v>
      </c>
      <c r="AR216">
        <v>262.39900000000006</v>
      </c>
      <c r="AS216">
        <v>3.2991222186622968</v>
      </c>
      <c r="AT216" s="34">
        <v>265.69812221866238</v>
      </c>
      <c r="AU216" s="34">
        <v>262.77179111926534</v>
      </c>
      <c r="AV216">
        <v>29.318000000000001</v>
      </c>
      <c r="AW216">
        <v>0.36861293376400517</v>
      </c>
      <c r="AX216" s="34">
        <v>29.686612933764007</v>
      </c>
      <c r="AY216" s="34">
        <v>29.359652178684442</v>
      </c>
      <c r="AZ216">
        <v>213.726</v>
      </c>
      <c r="BA216">
        <v>2.6871603752522604</v>
      </c>
      <c r="BB216" s="34">
        <v>216.41316037525226</v>
      </c>
      <c r="BC216" s="34">
        <v>214.0296412286483</v>
      </c>
      <c r="BD216">
        <v>99.912000000000006</v>
      </c>
      <c r="BE216">
        <v>1.256185805246923</v>
      </c>
      <c r="BF216" s="34">
        <v>101.16818580524694</v>
      </c>
      <c r="BG216" s="34">
        <v>100.05394530584351</v>
      </c>
      <c r="BH216">
        <v>659.87900000000013</v>
      </c>
      <c r="BI216">
        <v>8.2966073442683008</v>
      </c>
      <c r="BJ216" s="34">
        <v>668.17560734426843</v>
      </c>
      <c r="BK216" s="34">
        <v>660.8164922579341</v>
      </c>
      <c r="BM216">
        <v>55.56</v>
      </c>
      <c r="BN216">
        <v>0.69855155876690522</v>
      </c>
      <c r="BO216">
        <v>56.258551558766904</v>
      </c>
      <c r="BP216">
        <v>55.638934274087845</v>
      </c>
      <c r="BQ216">
        <v>4.6720000000000006</v>
      </c>
      <c r="BR216">
        <v>5.8740692630651209E-2</v>
      </c>
      <c r="BS216">
        <v>4.7307406926306514</v>
      </c>
      <c r="BT216">
        <v>4.6786375257116344</v>
      </c>
      <c r="BU216">
        <v>275.42800000000005</v>
      </c>
      <c r="BV216">
        <v>3.4629348223191365</v>
      </c>
      <c r="BW216">
        <v>278.8909348223192</v>
      </c>
      <c r="BX216">
        <v>275.81930146226551</v>
      </c>
      <c r="BY216">
        <v>30.626000000000001</v>
      </c>
      <c r="BZ216">
        <v>0.38505831603303164</v>
      </c>
      <c r="CA216">
        <v>31.011058316033033</v>
      </c>
      <c r="CB216">
        <v>30.669510458571175</v>
      </c>
      <c r="CC216">
        <v>213.726</v>
      </c>
      <c r="CD216">
        <v>2.6871603752522604</v>
      </c>
      <c r="CE216">
        <v>216.41316037525226</v>
      </c>
      <c r="CF216">
        <v>214.0296412286483</v>
      </c>
      <c r="CG216">
        <v>101.313</v>
      </c>
      <c r="CH216">
        <v>1.273800469282784</v>
      </c>
      <c r="CI216">
        <v>102.58680046928279</v>
      </c>
      <c r="CJ216">
        <v>101.45693571113503</v>
      </c>
      <c r="CK216">
        <v>681.32500000000016</v>
      </c>
      <c r="CL216">
        <v>8.5662462342847707</v>
      </c>
      <c r="CM216">
        <v>689.89124623428495</v>
      </c>
      <c r="CN216">
        <v>682.29296066041945</v>
      </c>
    </row>
    <row r="217" spans="1:92" x14ac:dyDescent="0.3">
      <c r="A217" s="18">
        <v>45360</v>
      </c>
      <c r="B217" s="2">
        <v>13</v>
      </c>
      <c r="C217" s="2" t="s">
        <v>23</v>
      </c>
      <c r="D217" s="9">
        <v>34.340063999999998</v>
      </c>
      <c r="E217">
        <v>1.0829689999999999E-2</v>
      </c>
      <c r="G217">
        <v>5.0090000000000003</v>
      </c>
      <c r="H217">
        <v>6.1339469732485601E-2</v>
      </c>
      <c r="I217" s="34">
        <v>5.0703394697324855</v>
      </c>
      <c r="J217" s="34">
        <v>5.0154292650805186</v>
      </c>
      <c r="K217">
        <v>0.53200000000000003</v>
      </c>
      <c r="L217">
        <v>6.5147929522224668E-3</v>
      </c>
      <c r="M217" s="34">
        <v>0.53851479295222249</v>
      </c>
      <c r="N217" s="34">
        <v>0.53268284468413574</v>
      </c>
      <c r="O217">
        <v>13.120999999999999</v>
      </c>
      <c r="P217">
        <v>0.16067781640246426</v>
      </c>
      <c r="Q217" s="34">
        <v>13.281677816402462</v>
      </c>
      <c r="R217" s="34">
        <v>13.137841362970947</v>
      </c>
      <c r="S217">
        <v>1.329</v>
      </c>
      <c r="T217">
        <v>1.6274736529142214E-2</v>
      </c>
      <c r="U217" s="34">
        <v>1.3452747365291422</v>
      </c>
      <c r="V217" s="34">
        <v>1.3307058281677</v>
      </c>
      <c r="W217">
        <v>0</v>
      </c>
      <c r="X217">
        <v>0</v>
      </c>
      <c r="Y217" s="34">
        <v>0</v>
      </c>
      <c r="Z217" s="34">
        <v>0</v>
      </c>
      <c r="AA217">
        <v>1.431</v>
      </c>
      <c r="AB217">
        <v>1.752381337336532E-2</v>
      </c>
      <c r="AC217" s="34">
        <v>1.4485238133733653</v>
      </c>
      <c r="AD217" s="34">
        <v>1.4328367495169139</v>
      </c>
      <c r="AE217">
        <v>21.422000000000001</v>
      </c>
      <c r="AF217">
        <v>0.26233062898967985</v>
      </c>
      <c r="AG217" s="34">
        <v>21.684330628989677</v>
      </c>
      <c r="AH217" s="34">
        <v>21.449496050420215</v>
      </c>
      <c r="AJ217">
        <v>49.540000000000006</v>
      </c>
      <c r="AK217">
        <v>0.60665947904718243</v>
      </c>
      <c r="AL217" s="34">
        <v>50.146659479047187</v>
      </c>
      <c r="AM217" s="34">
        <v>49.603586702353546</v>
      </c>
      <c r="AN217">
        <v>3.7549999999999999</v>
      </c>
      <c r="AO217">
        <v>4.5983172059389781E-2</v>
      </c>
      <c r="AP217" s="34">
        <v>3.8009831720593898</v>
      </c>
      <c r="AQ217" s="34">
        <v>3.7598197026107698</v>
      </c>
      <c r="AR217">
        <v>260.07299999999998</v>
      </c>
      <c r="AS217">
        <v>3.1848153147807396</v>
      </c>
      <c r="AT217" s="34">
        <v>263.25781531478071</v>
      </c>
      <c r="AU217" s="34">
        <v>260.40681478484441</v>
      </c>
      <c r="AV217">
        <v>28.701000000000004</v>
      </c>
      <c r="AW217">
        <v>0.35146818143183656</v>
      </c>
      <c r="AX217" s="34">
        <v>29.052468181431841</v>
      </c>
      <c r="AY217" s="34">
        <v>28.73783895729207</v>
      </c>
      <c r="AZ217">
        <v>219.00200000000001</v>
      </c>
      <c r="BA217">
        <v>2.6818659513583172</v>
      </c>
      <c r="BB217" s="34">
        <v>221.68386595135831</v>
      </c>
      <c r="BC217" s="34">
        <v>219.28309840510354</v>
      </c>
      <c r="BD217">
        <v>101.36600000000001</v>
      </c>
      <c r="BE217">
        <v>1.2413129744266591</v>
      </c>
      <c r="BF217" s="34">
        <v>102.60731297442668</v>
      </c>
      <c r="BG217" s="34">
        <v>101.49610758318066</v>
      </c>
      <c r="BH217">
        <v>662.43700000000001</v>
      </c>
      <c r="BI217">
        <v>8.1121050731041251</v>
      </c>
      <c r="BJ217" s="34">
        <v>670.5491050731041</v>
      </c>
      <c r="BK217" s="34">
        <v>663.28726613538504</v>
      </c>
      <c r="BM217">
        <v>54.549000000000007</v>
      </c>
      <c r="BN217">
        <v>0.66799894877966803</v>
      </c>
      <c r="BO217">
        <v>55.216998948779676</v>
      </c>
      <c r="BP217">
        <v>54.619015967434066</v>
      </c>
      <c r="BQ217">
        <v>4.2869999999999999</v>
      </c>
      <c r="BR217">
        <v>5.2497965011612246E-2</v>
      </c>
      <c r="BS217">
        <v>4.3394979650116126</v>
      </c>
      <c r="BT217">
        <v>4.2925025472949052</v>
      </c>
      <c r="BU217">
        <v>273.19399999999996</v>
      </c>
      <c r="BV217">
        <v>3.3454931311832041</v>
      </c>
      <c r="BW217">
        <v>276.53949313118318</v>
      </c>
      <c r="BX217">
        <v>273.54465614781537</v>
      </c>
      <c r="BY217">
        <v>30.030000000000005</v>
      </c>
      <c r="BZ217">
        <v>0.3677429179609788</v>
      </c>
      <c r="CA217">
        <v>30.397742917960983</v>
      </c>
      <c r="CB217">
        <v>30.068544785459771</v>
      </c>
      <c r="CC217">
        <v>219.00200000000001</v>
      </c>
      <c r="CD217">
        <v>2.6818659513583172</v>
      </c>
      <c r="CE217">
        <v>221.68386595135831</v>
      </c>
      <c r="CF217">
        <v>219.28309840510354</v>
      </c>
      <c r="CG217">
        <v>102.79700000000001</v>
      </c>
      <c r="CH217">
        <v>1.2588367878000244</v>
      </c>
      <c r="CI217">
        <v>104.05583678780005</v>
      </c>
      <c r="CJ217">
        <v>102.92894433269757</v>
      </c>
      <c r="CK217">
        <v>683.85900000000004</v>
      </c>
      <c r="CL217">
        <v>8.3744357020938054</v>
      </c>
      <c r="CM217">
        <v>692.23343570209374</v>
      </c>
      <c r="CN217">
        <v>684.73676218580522</v>
      </c>
    </row>
    <row r="218" spans="1:92" x14ac:dyDescent="0.3">
      <c r="A218" s="18">
        <v>45360</v>
      </c>
      <c r="B218" s="2">
        <v>14</v>
      </c>
      <c r="C218" s="2" t="s">
        <v>23</v>
      </c>
      <c r="D218" s="9">
        <v>42.916139000000001</v>
      </c>
      <c r="E218">
        <v>1.092432E-2</v>
      </c>
      <c r="G218">
        <v>5.0119999999999996</v>
      </c>
      <c r="H218">
        <v>6.4792406033961414E-2</v>
      </c>
      <c r="I218" s="34">
        <v>5.0767924060339613</v>
      </c>
      <c r="J218" s="34">
        <v>5.0213319012168762</v>
      </c>
      <c r="K218">
        <v>0.53200000000000003</v>
      </c>
      <c r="L218">
        <v>6.8774062270685315E-3</v>
      </c>
      <c r="M218" s="34">
        <v>0.53887740622706859</v>
      </c>
      <c r="N218" s="34">
        <v>0.53299053700067411</v>
      </c>
      <c r="O218">
        <v>13.253</v>
      </c>
      <c r="P218">
        <v>0.17132756527695348</v>
      </c>
      <c r="Q218" s="34">
        <v>13.424327565276954</v>
      </c>
      <c r="R218" s="34">
        <v>13.277675915169048</v>
      </c>
      <c r="S218">
        <v>1.294</v>
      </c>
      <c r="T218">
        <v>1.6728127176365938E-2</v>
      </c>
      <c r="U218" s="34">
        <v>1.310728127176366</v>
      </c>
      <c r="V218" s="34">
        <v>1.2964093136820907</v>
      </c>
      <c r="W218">
        <v>0</v>
      </c>
      <c r="X218">
        <v>0</v>
      </c>
      <c r="Y218" s="34">
        <v>0</v>
      </c>
      <c r="Z218" s="34">
        <v>0</v>
      </c>
      <c r="AA218">
        <v>1.4239999999999999</v>
      </c>
      <c r="AB218">
        <v>1.8408696367190953E-2</v>
      </c>
      <c r="AC218" s="34">
        <v>1.4424086963671909</v>
      </c>
      <c r="AD218" s="34">
        <v>1.4266513621972929</v>
      </c>
      <c r="AE218">
        <v>21.515000000000001</v>
      </c>
      <c r="AF218">
        <v>0.2781342010815403</v>
      </c>
      <c r="AG218" s="34">
        <v>21.793134201081539</v>
      </c>
      <c r="AH218" s="34">
        <v>21.555059029265983</v>
      </c>
      <c r="AJ218">
        <v>48.991999999999997</v>
      </c>
      <c r="AK218">
        <v>0.63334189074537861</v>
      </c>
      <c r="AL218" s="34">
        <v>49.625341890745375</v>
      </c>
      <c r="AM218" s="34">
        <v>49.083218775821472</v>
      </c>
      <c r="AN218">
        <v>3.6550000000000002</v>
      </c>
      <c r="AO218">
        <v>4.7249849172811054E-2</v>
      </c>
      <c r="AP218" s="34">
        <v>3.7022498491728113</v>
      </c>
      <c r="AQ218" s="34">
        <v>3.661805287100496</v>
      </c>
      <c r="AR218">
        <v>257.70200000000006</v>
      </c>
      <c r="AS218">
        <v>3.3314310893383738</v>
      </c>
      <c r="AT218" s="34">
        <v>261.03343108933842</v>
      </c>
      <c r="AU218" s="34">
        <v>258.18181835742052</v>
      </c>
      <c r="AV218">
        <v>27.301000000000002</v>
      </c>
      <c r="AW218">
        <v>0.35293245752856761</v>
      </c>
      <c r="AX218" s="34">
        <v>27.653932457528569</v>
      </c>
      <c r="AY218" s="34">
        <v>27.351832050104139</v>
      </c>
      <c r="AZ218">
        <v>206.97500000000002</v>
      </c>
      <c r="BA218">
        <v>2.675660063623138</v>
      </c>
      <c r="BB218" s="34">
        <v>209.65066006362315</v>
      </c>
      <c r="BC218" s="34">
        <v>207.36036916487691</v>
      </c>
      <c r="BD218">
        <v>100.645</v>
      </c>
      <c r="BE218">
        <v>1.3010837400814141</v>
      </c>
      <c r="BF218" s="34">
        <v>101.94608374008141</v>
      </c>
      <c r="BG218" s="34">
        <v>100.83239209855796</v>
      </c>
      <c r="BH218">
        <v>645.27</v>
      </c>
      <c r="BI218">
        <v>8.3416990904896835</v>
      </c>
      <c r="BJ218" s="34">
        <v>653.61169909048976</v>
      </c>
      <c r="BK218" s="34">
        <v>646.47143573388155</v>
      </c>
      <c r="BM218">
        <v>54.003999999999998</v>
      </c>
      <c r="BN218">
        <v>0.69813429677934002</v>
      </c>
      <c r="BO218">
        <v>54.702134296779334</v>
      </c>
      <c r="BP218">
        <v>54.104550677038347</v>
      </c>
      <c r="BQ218">
        <v>4.1870000000000003</v>
      </c>
      <c r="BR218">
        <v>5.4127255399879587E-2</v>
      </c>
      <c r="BS218">
        <v>4.2411272553998796</v>
      </c>
      <c r="BT218">
        <v>4.1947958241011705</v>
      </c>
      <c r="BU218">
        <v>270.95500000000004</v>
      </c>
      <c r="BV218">
        <v>3.5027586546153273</v>
      </c>
      <c r="BW218">
        <v>274.45775865461536</v>
      </c>
      <c r="BX218">
        <v>271.45949427258955</v>
      </c>
      <c r="BY218">
        <v>28.595000000000002</v>
      </c>
      <c r="BZ218">
        <v>0.36966058470493357</v>
      </c>
      <c r="CA218">
        <v>28.964660584704934</v>
      </c>
      <c r="CB218">
        <v>28.64824136378623</v>
      </c>
      <c r="CC218">
        <v>206.97500000000002</v>
      </c>
      <c r="CD218">
        <v>2.675660063623138</v>
      </c>
      <c r="CE218">
        <v>209.65066006362315</v>
      </c>
      <c r="CF218">
        <v>207.36036916487691</v>
      </c>
      <c r="CG218">
        <v>102.069</v>
      </c>
      <c r="CH218">
        <v>1.3194924364486051</v>
      </c>
      <c r="CI218">
        <v>103.3884924364486</v>
      </c>
      <c r="CJ218">
        <v>102.25904346075525</v>
      </c>
      <c r="CK218">
        <v>666.78499999999997</v>
      </c>
      <c r="CL218">
        <v>8.6198332915712239</v>
      </c>
      <c r="CM218">
        <v>675.40483329157132</v>
      </c>
      <c r="CN218">
        <v>668.02649476314753</v>
      </c>
    </row>
    <row r="219" spans="1:92" x14ac:dyDescent="0.3">
      <c r="A219" s="18">
        <v>45360</v>
      </c>
      <c r="B219" s="2">
        <v>15</v>
      </c>
      <c r="C219" s="2" t="s">
        <v>23</v>
      </c>
      <c r="D219" s="9">
        <v>43.153576999999999</v>
      </c>
      <c r="E219">
        <v>1.1133283000000001E-2</v>
      </c>
      <c r="G219">
        <v>4.9670000000000005</v>
      </c>
      <c r="H219">
        <v>7.0449077102862162E-2</v>
      </c>
      <c r="I219" s="34">
        <v>5.0374490771028624</v>
      </c>
      <c r="J219" s="34">
        <v>4.9813657309293875</v>
      </c>
      <c r="K219">
        <v>0.498</v>
      </c>
      <c r="L219">
        <v>7.0633461641283176E-3</v>
      </c>
      <c r="M219" s="34">
        <v>0.50506334616412829</v>
      </c>
      <c r="N219" s="34">
        <v>0.49944033299835605</v>
      </c>
      <c r="O219">
        <v>12.855</v>
      </c>
      <c r="P219">
        <v>0.18232794164632435</v>
      </c>
      <c r="Q219" s="34">
        <v>13.037327941646325</v>
      </c>
      <c r="R219" s="34">
        <v>12.892179680108168</v>
      </c>
      <c r="S219">
        <v>1.3109999999999999</v>
      </c>
      <c r="T219">
        <v>1.8594471528458282E-2</v>
      </c>
      <c r="U219" s="34">
        <v>1.3295944715284582</v>
      </c>
      <c r="V219" s="34">
        <v>1.3147917200016963</v>
      </c>
      <c r="W219">
        <v>0</v>
      </c>
      <c r="X219">
        <v>0</v>
      </c>
      <c r="Y219" s="34">
        <v>0</v>
      </c>
      <c r="Z219" s="34">
        <v>0</v>
      </c>
      <c r="AA219">
        <v>1.4339999999999999</v>
      </c>
      <c r="AB219">
        <v>2.0339032930441783E-2</v>
      </c>
      <c r="AC219" s="34">
        <v>1.4543390329304418</v>
      </c>
      <c r="AD219" s="34">
        <v>1.4381474648988808</v>
      </c>
      <c r="AE219">
        <v>21.065000000000001</v>
      </c>
      <c r="AF219">
        <v>0.2987738693722149</v>
      </c>
      <c r="AG219" s="34">
        <v>21.363773869372217</v>
      </c>
      <c r="AH219" s="34">
        <v>21.125924928936488</v>
      </c>
      <c r="AJ219">
        <v>48.384999999999998</v>
      </c>
      <c r="AK219">
        <v>0.68626506857700531</v>
      </c>
      <c r="AL219" s="34">
        <v>49.071265068577006</v>
      </c>
      <c r="AM219" s="34">
        <v>48.524940787400524</v>
      </c>
      <c r="AN219">
        <v>3.7109999999999999</v>
      </c>
      <c r="AO219">
        <v>5.2634694006185111E-2</v>
      </c>
      <c r="AP219" s="34">
        <v>3.7636346940061851</v>
      </c>
      <c r="AQ219" s="34">
        <v>3.7217330838491955</v>
      </c>
      <c r="AR219">
        <v>256.35300000000007</v>
      </c>
      <c r="AS219">
        <v>3.635963813680295</v>
      </c>
      <c r="AT219" s="34">
        <v>259.98896381368036</v>
      </c>
      <c r="AU219" s="34">
        <v>257.0944331026659</v>
      </c>
      <c r="AV219">
        <v>27.468</v>
      </c>
      <c r="AW219">
        <v>0.3895903462575836</v>
      </c>
      <c r="AX219" s="34">
        <v>27.857590346257584</v>
      </c>
      <c r="AY219" s="34">
        <v>27.54744390923463</v>
      </c>
      <c r="AZ219">
        <v>217.67</v>
      </c>
      <c r="BA219">
        <v>3.0873063444694995</v>
      </c>
      <c r="BB219" s="34">
        <v>220.7573063444695</v>
      </c>
      <c r="BC219" s="34">
        <v>218.29955277861882</v>
      </c>
      <c r="BD219">
        <v>98.903000000000006</v>
      </c>
      <c r="BE219">
        <v>1.4027833848810902</v>
      </c>
      <c r="BF219" s="34">
        <v>100.3057833848811</v>
      </c>
      <c r="BG219" s="34">
        <v>99.189050711920515</v>
      </c>
      <c r="BH219">
        <v>652.49000000000012</v>
      </c>
      <c r="BI219">
        <v>9.2545436518716588</v>
      </c>
      <c r="BJ219" s="34">
        <v>661.74454365187171</v>
      </c>
      <c r="BK219" s="34">
        <v>654.37715437368956</v>
      </c>
      <c r="BM219">
        <v>53.351999999999997</v>
      </c>
      <c r="BN219">
        <v>0.7567141456798675</v>
      </c>
      <c r="BO219">
        <v>54.108714145679869</v>
      </c>
      <c r="BP219">
        <v>53.506306518329914</v>
      </c>
      <c r="BQ219">
        <v>4.2089999999999996</v>
      </c>
      <c r="BR219">
        <v>5.9698040170313431E-2</v>
      </c>
      <c r="BS219">
        <v>4.2686980401703138</v>
      </c>
      <c r="BT219">
        <v>4.2211734168475514</v>
      </c>
      <c r="BU219">
        <v>269.20800000000008</v>
      </c>
      <c r="BV219">
        <v>3.8182917553266194</v>
      </c>
      <c r="BW219">
        <v>273.02629175532667</v>
      </c>
      <c r="BX219">
        <v>269.98661278277405</v>
      </c>
      <c r="BY219">
        <v>28.779</v>
      </c>
      <c r="BZ219">
        <v>0.40818481778604188</v>
      </c>
      <c r="CA219">
        <v>29.187184817786044</v>
      </c>
      <c r="CB219">
        <v>28.862235629236327</v>
      </c>
      <c r="CC219">
        <v>217.67</v>
      </c>
      <c r="CD219">
        <v>3.0873063444694995</v>
      </c>
      <c r="CE219">
        <v>220.7573063444695</v>
      </c>
      <c r="CF219">
        <v>218.29955277861882</v>
      </c>
      <c r="CG219">
        <v>100.337</v>
      </c>
      <c r="CH219">
        <v>1.423122417811532</v>
      </c>
      <c r="CI219">
        <v>101.76012241781154</v>
      </c>
      <c r="CJ219">
        <v>100.62719817681939</v>
      </c>
      <c r="CK219">
        <v>673.55500000000018</v>
      </c>
      <c r="CL219">
        <v>9.5533175212438746</v>
      </c>
      <c r="CM219">
        <v>683.10831752124398</v>
      </c>
      <c r="CN219">
        <v>675.50307930262602</v>
      </c>
    </row>
    <row r="220" spans="1:92" x14ac:dyDescent="0.3">
      <c r="A220" s="18">
        <v>45360</v>
      </c>
      <c r="B220" s="2">
        <v>16</v>
      </c>
      <c r="C220" s="2" t="s">
        <v>23</v>
      </c>
      <c r="D220" s="9">
        <v>37.371414000000001</v>
      </c>
      <c r="E220">
        <v>1.1157218E-2</v>
      </c>
      <c r="G220">
        <v>4.915</v>
      </c>
      <c r="H220">
        <v>6.6005840088454629E-2</v>
      </c>
      <c r="I220" s="34">
        <v>4.9810058400884545</v>
      </c>
      <c r="J220" s="34">
        <v>4.9254316720713147</v>
      </c>
      <c r="K220">
        <v>0.47600000000000003</v>
      </c>
      <c r="L220">
        <v>6.392427239492249E-3</v>
      </c>
      <c r="M220" s="34">
        <v>0.48239242723949227</v>
      </c>
      <c r="N220" s="34">
        <v>0.4770102697672321</v>
      </c>
      <c r="O220">
        <v>12.741000000000001</v>
      </c>
      <c r="P220">
        <v>0.17110486440834191</v>
      </c>
      <c r="Q220" s="34">
        <v>12.912104864408343</v>
      </c>
      <c r="R220" s="34">
        <v>12.76804169559728</v>
      </c>
      <c r="S220">
        <v>1.3380000000000001</v>
      </c>
      <c r="T220">
        <v>1.7968629509329054E-2</v>
      </c>
      <c r="U220" s="34">
        <v>1.3559686295093292</v>
      </c>
      <c r="V220" s="34">
        <v>1.3408397919087323</v>
      </c>
      <c r="W220">
        <v>0</v>
      </c>
      <c r="X220">
        <v>0</v>
      </c>
      <c r="Y220" s="34">
        <v>0</v>
      </c>
      <c r="Z220" s="34">
        <v>0</v>
      </c>
      <c r="AA220">
        <v>1.4059999999999999</v>
      </c>
      <c r="AB220">
        <v>1.8881833400685086E-2</v>
      </c>
      <c r="AC220" s="34">
        <v>1.424881833400685</v>
      </c>
      <c r="AD220" s="34">
        <v>1.4089841161611938</v>
      </c>
      <c r="AE220">
        <v>20.876000000000001</v>
      </c>
      <c r="AF220">
        <v>0.28035359464630294</v>
      </c>
      <c r="AG220" s="34">
        <v>21.156353594646308</v>
      </c>
      <c r="AH220" s="34">
        <v>20.92030754550575</v>
      </c>
      <c r="AJ220">
        <v>48.080000000000005</v>
      </c>
      <c r="AK220">
        <v>0.64568886906467937</v>
      </c>
      <c r="AL220" s="34">
        <v>48.725688869064683</v>
      </c>
      <c r="AM220" s="34">
        <v>48.182045736152354</v>
      </c>
      <c r="AN220">
        <v>3.7829999999999995</v>
      </c>
      <c r="AO220">
        <v>5.0803681191174732E-2</v>
      </c>
      <c r="AP220" s="34">
        <v>3.8338036811911742</v>
      </c>
      <c r="AQ220" s="34">
        <v>3.7910290977509216</v>
      </c>
      <c r="AR220">
        <v>254.12500000000006</v>
      </c>
      <c r="AS220">
        <v>3.4127638072184205</v>
      </c>
      <c r="AT220" s="34">
        <v>257.53776380721848</v>
      </c>
      <c r="AU220" s="34">
        <v>254.66435883318883</v>
      </c>
      <c r="AV220">
        <v>27.664999999999999</v>
      </c>
      <c r="AW220">
        <v>0.37152625962301061</v>
      </c>
      <c r="AX220" s="34">
        <v>28.03652625962301</v>
      </c>
      <c r="AY220" s="34">
        <v>27.723716624181669</v>
      </c>
      <c r="AZ220">
        <v>215.84400000000002</v>
      </c>
      <c r="BA220">
        <v>2.8986703047919433</v>
      </c>
      <c r="BB220" s="34">
        <v>218.74267030479197</v>
      </c>
      <c r="BC220" s="34">
        <v>216.30211064629927</v>
      </c>
      <c r="BD220">
        <v>98.59899999999999</v>
      </c>
      <c r="BE220">
        <v>1.3241322129972608</v>
      </c>
      <c r="BF220" s="34">
        <v>99.923132212997245</v>
      </c>
      <c r="BG220" s="34">
        <v>98.80826804365401</v>
      </c>
      <c r="BH220">
        <v>648.096</v>
      </c>
      <c r="BI220">
        <v>8.7035851348864899</v>
      </c>
      <c r="BJ220" s="34">
        <v>656.79958513488668</v>
      </c>
      <c r="BK220" s="34">
        <v>649.47152898122715</v>
      </c>
      <c r="BM220">
        <v>52.995000000000005</v>
      </c>
      <c r="BN220">
        <v>0.71169470915313404</v>
      </c>
      <c r="BO220">
        <v>53.70669470915314</v>
      </c>
      <c r="BP220">
        <v>53.107477408223666</v>
      </c>
      <c r="BQ220">
        <v>4.2589999999999995</v>
      </c>
      <c r="BR220">
        <v>5.7196108430666984E-2</v>
      </c>
      <c r="BS220">
        <v>4.3161961084306668</v>
      </c>
      <c r="BT220">
        <v>4.2680393675181536</v>
      </c>
      <c r="BU220">
        <v>266.86600000000004</v>
      </c>
      <c r="BV220">
        <v>3.5838686716267625</v>
      </c>
      <c r="BW220">
        <v>270.4498686716268</v>
      </c>
      <c r="BX220">
        <v>267.4324005287861</v>
      </c>
      <c r="BY220">
        <v>29.003</v>
      </c>
      <c r="BZ220">
        <v>0.38949488913233965</v>
      </c>
      <c r="CA220">
        <v>29.39249488913234</v>
      </c>
      <c r="CB220">
        <v>29.064556416090401</v>
      </c>
      <c r="CC220">
        <v>215.84400000000002</v>
      </c>
      <c r="CD220">
        <v>2.8986703047919433</v>
      </c>
      <c r="CE220">
        <v>218.74267030479197</v>
      </c>
      <c r="CF220">
        <v>216.30211064629927</v>
      </c>
      <c r="CG220">
        <v>100.005</v>
      </c>
      <c r="CH220">
        <v>1.3430140463979459</v>
      </c>
      <c r="CI220">
        <v>101.34801404639794</v>
      </c>
      <c r="CJ220">
        <v>100.2172521598152</v>
      </c>
      <c r="CK220">
        <v>668.97199999999998</v>
      </c>
      <c r="CL220">
        <v>8.9839387295327935</v>
      </c>
      <c r="CM220">
        <v>677.95593872953305</v>
      </c>
      <c r="CN220">
        <v>670.39183652673296</v>
      </c>
    </row>
    <row r="221" spans="1:92" x14ac:dyDescent="0.3">
      <c r="A221" s="18">
        <v>45360</v>
      </c>
      <c r="B221" s="2">
        <v>17</v>
      </c>
      <c r="C221" s="2" t="s">
        <v>23</v>
      </c>
      <c r="D221" s="9">
        <v>28.368219</v>
      </c>
      <c r="E221">
        <v>1.1769333E-2</v>
      </c>
      <c r="G221">
        <v>4.9059999999999997</v>
      </c>
      <c r="H221">
        <v>7.3306503567831402E-2</v>
      </c>
      <c r="I221" s="34">
        <v>4.9793065035678312</v>
      </c>
      <c r="J221" s="34">
        <v>4.9207033872182757</v>
      </c>
      <c r="K221">
        <v>0.47400000000000003</v>
      </c>
      <c r="L221">
        <v>7.0826095986857088E-3</v>
      </c>
      <c r="M221" s="34">
        <v>0.48108260959868576</v>
      </c>
      <c r="N221" s="34">
        <v>0.47542058816580979</v>
      </c>
      <c r="O221">
        <v>12.361000000000001</v>
      </c>
      <c r="P221">
        <v>0.18470071149652753</v>
      </c>
      <c r="Q221" s="34">
        <v>12.545700711496528</v>
      </c>
      <c r="R221" s="34">
        <v>12.398046182104588</v>
      </c>
      <c r="S221">
        <v>1.345</v>
      </c>
      <c r="T221">
        <v>2.0097278291629276E-2</v>
      </c>
      <c r="U221" s="34">
        <v>1.3650972782916293</v>
      </c>
      <c r="V221" s="34">
        <v>1.3490309938460214</v>
      </c>
      <c r="W221">
        <v>0</v>
      </c>
      <c r="X221">
        <v>0</v>
      </c>
      <c r="Y221" s="34">
        <v>0</v>
      </c>
      <c r="Z221" s="34">
        <v>0</v>
      </c>
      <c r="AA221">
        <v>1.369</v>
      </c>
      <c r="AB221">
        <v>2.0455891435866531E-2</v>
      </c>
      <c r="AC221" s="34">
        <v>1.3894558914358666</v>
      </c>
      <c r="AD221" s="34">
        <v>1.3731029223607458</v>
      </c>
      <c r="AE221">
        <v>20.454999999999998</v>
      </c>
      <c r="AF221">
        <v>0.30564299439054043</v>
      </c>
      <c r="AG221" s="34">
        <v>20.760642994390537</v>
      </c>
      <c r="AH221" s="34">
        <v>20.516304073695441</v>
      </c>
      <c r="AJ221">
        <v>47.729000000000006</v>
      </c>
      <c r="AK221">
        <v>0.7131769483874898</v>
      </c>
      <c r="AL221" s="34">
        <v>48.442176948387498</v>
      </c>
      <c r="AM221" s="34">
        <v>47.872044836637002</v>
      </c>
      <c r="AN221">
        <v>3.8910000000000005</v>
      </c>
      <c r="AO221">
        <v>5.814015600946433E-2</v>
      </c>
      <c r="AP221" s="34">
        <v>3.9491401560094648</v>
      </c>
      <c r="AQ221" s="34">
        <v>3.902661410449717</v>
      </c>
      <c r="AR221">
        <v>251.82199999999995</v>
      </c>
      <c r="AS221">
        <v>3.7627783003380419</v>
      </c>
      <c r="AT221" s="34">
        <v>255.584778300338</v>
      </c>
      <c r="AU221" s="34">
        <v>252.57671593479014</v>
      </c>
      <c r="AV221">
        <v>27.587000000000003</v>
      </c>
      <c r="AW221">
        <v>0.41221086708637689</v>
      </c>
      <c r="AX221" s="34">
        <v>27.999210867086379</v>
      </c>
      <c r="AY221" s="34">
        <v>27.669678830654419</v>
      </c>
      <c r="AZ221">
        <v>176.00800000000001</v>
      </c>
      <c r="BA221">
        <v>2.6299492621212535</v>
      </c>
      <c r="BB221" s="34">
        <v>178.63794926212125</v>
      </c>
      <c r="BC221" s="34">
        <v>176.53549975081825</v>
      </c>
      <c r="BD221">
        <v>99.172000000000011</v>
      </c>
      <c r="BE221">
        <v>1.4818492808456942</v>
      </c>
      <c r="BF221" s="34">
        <v>100.65384928084571</v>
      </c>
      <c r="BG221" s="34">
        <v>99.469220610927621</v>
      </c>
      <c r="BH221">
        <v>606.20899999999995</v>
      </c>
      <c r="BI221">
        <v>9.0581048147883205</v>
      </c>
      <c r="BJ221" s="34">
        <v>615.26710481478835</v>
      </c>
      <c r="BK221" s="34">
        <v>608.02582137427714</v>
      </c>
      <c r="BM221">
        <v>52.635000000000005</v>
      </c>
      <c r="BN221">
        <v>0.78648345195532121</v>
      </c>
      <c r="BO221">
        <v>53.421483451955332</v>
      </c>
      <c r="BP221">
        <v>52.792748223855277</v>
      </c>
      <c r="BQ221">
        <v>4.3650000000000002</v>
      </c>
      <c r="BR221">
        <v>6.5222765608150046E-2</v>
      </c>
      <c r="BS221">
        <v>4.4302227656081508</v>
      </c>
      <c r="BT221">
        <v>4.378081998615527</v>
      </c>
      <c r="BU221">
        <v>264.18299999999994</v>
      </c>
      <c r="BV221">
        <v>3.9474790118345693</v>
      </c>
      <c r="BW221">
        <v>268.13047901183455</v>
      </c>
      <c r="BX221">
        <v>264.97476211689474</v>
      </c>
      <c r="BY221">
        <v>28.932000000000002</v>
      </c>
      <c r="BZ221">
        <v>0.43230814537800616</v>
      </c>
      <c r="CA221">
        <v>29.364308145378008</v>
      </c>
      <c r="CB221">
        <v>29.018709824500441</v>
      </c>
      <c r="CC221">
        <v>176.00800000000001</v>
      </c>
      <c r="CD221">
        <v>2.6299492621212535</v>
      </c>
      <c r="CE221">
        <v>178.63794926212125</v>
      </c>
      <c r="CF221">
        <v>176.53549975081825</v>
      </c>
      <c r="CG221">
        <v>100.54100000000001</v>
      </c>
      <c r="CH221">
        <v>1.5023051722815608</v>
      </c>
      <c r="CI221">
        <v>102.04330517228158</v>
      </c>
      <c r="CJ221">
        <v>100.84232353328836</v>
      </c>
      <c r="CK221">
        <v>626.66399999999999</v>
      </c>
      <c r="CL221">
        <v>9.3637478091788608</v>
      </c>
      <c r="CM221">
        <v>636.02774780917889</v>
      </c>
      <c r="CN221">
        <v>628.54212544797258</v>
      </c>
    </row>
    <row r="222" spans="1:92" x14ac:dyDescent="0.3">
      <c r="A222" s="18">
        <v>45360</v>
      </c>
      <c r="B222" s="2">
        <v>18</v>
      </c>
      <c r="C222" s="2" t="s">
        <v>23</v>
      </c>
      <c r="D222" s="9">
        <v>28.593865000000001</v>
      </c>
      <c r="E222">
        <v>1.1652638999999999E-2</v>
      </c>
      <c r="G222">
        <v>4.8889999999999993</v>
      </c>
      <c r="H222">
        <v>5.8628816351528716E-2</v>
      </c>
      <c r="I222" s="34">
        <v>4.9476288163515276</v>
      </c>
      <c r="J222" s="34">
        <v>4.8899758838485861</v>
      </c>
      <c r="K222">
        <v>0.47300000000000003</v>
      </c>
      <c r="L222">
        <v>5.6722090681679462E-3</v>
      </c>
      <c r="M222" s="34">
        <v>0.47867220906816799</v>
      </c>
      <c r="N222" s="34">
        <v>0.4730944146165641</v>
      </c>
      <c r="O222">
        <v>12.318</v>
      </c>
      <c r="P222">
        <v>0.14771727547926586</v>
      </c>
      <c r="Q222" s="34">
        <v>12.465717275479266</v>
      </c>
      <c r="R222" s="34">
        <v>12.320458772192042</v>
      </c>
      <c r="S222">
        <v>1.3140000000000001</v>
      </c>
      <c r="T222">
        <v>1.5757468743282623E-2</v>
      </c>
      <c r="U222" s="34">
        <v>1.3297574687432827</v>
      </c>
      <c r="V222" s="34">
        <v>1.3142622850024634</v>
      </c>
      <c r="W222">
        <v>0</v>
      </c>
      <c r="X222">
        <v>0</v>
      </c>
      <c r="Y222" s="34">
        <v>0</v>
      </c>
      <c r="Z222" s="34">
        <v>0</v>
      </c>
      <c r="AA222">
        <v>1.341</v>
      </c>
      <c r="AB222">
        <v>1.608125234759665E-2</v>
      </c>
      <c r="AC222" s="34">
        <v>1.3570812523475966</v>
      </c>
      <c r="AD222" s="34">
        <v>1.341267674420322</v>
      </c>
      <c r="AE222">
        <v>20.335000000000001</v>
      </c>
      <c r="AF222">
        <v>0.24385702198984177</v>
      </c>
      <c r="AG222" s="34">
        <v>20.57885702198984</v>
      </c>
      <c r="AH222" s="34">
        <v>20.33905903007998</v>
      </c>
      <c r="AJ222">
        <v>47.616000000000007</v>
      </c>
      <c r="AK222">
        <v>0.57101037418580336</v>
      </c>
      <c r="AL222" s="34">
        <v>48.18701037418581</v>
      </c>
      <c r="AM222" s="34">
        <v>47.625504537806165</v>
      </c>
      <c r="AN222">
        <v>3.948</v>
      </c>
      <c r="AO222">
        <v>4.7344358141917654E-2</v>
      </c>
      <c r="AP222" s="34">
        <v>3.9953443581419177</v>
      </c>
      <c r="AQ222" s="34">
        <v>3.9487880526558032</v>
      </c>
      <c r="AR222">
        <v>250.43199999999993</v>
      </c>
      <c r="AS222">
        <v>3.00317687391001</v>
      </c>
      <c r="AT222" s="34">
        <v>253.43517687390994</v>
      </c>
      <c r="AU222" s="34">
        <v>250.48198824789711</v>
      </c>
      <c r="AV222">
        <v>27.405000000000001</v>
      </c>
      <c r="AW222">
        <v>0.3286403583787369</v>
      </c>
      <c r="AX222" s="34">
        <v>27.733640358378739</v>
      </c>
      <c r="AY222" s="34">
        <v>27.410470259126722</v>
      </c>
      <c r="AZ222">
        <v>183.73000000000002</v>
      </c>
      <c r="BA222">
        <v>2.2032874674302256</v>
      </c>
      <c r="BB222" s="34">
        <v>185.93328746743023</v>
      </c>
      <c r="BC222" s="34">
        <v>183.76667399048904</v>
      </c>
      <c r="BD222">
        <v>98.186999999999983</v>
      </c>
      <c r="BE222">
        <v>1.1774570650659748</v>
      </c>
      <c r="BF222" s="34">
        <v>99.364457065065963</v>
      </c>
      <c r="BG222" s="34">
        <v>98.20659891745575</v>
      </c>
      <c r="BH222">
        <v>611.31799999999998</v>
      </c>
      <c r="BI222">
        <v>7.3309164971126677</v>
      </c>
      <c r="BJ222" s="34">
        <v>618.64891649711262</v>
      </c>
      <c r="BK222" s="34">
        <v>611.44002400543059</v>
      </c>
      <c r="BM222">
        <v>52.50500000000001</v>
      </c>
      <c r="BN222">
        <v>0.62963919053733208</v>
      </c>
      <c r="BO222">
        <v>53.134639190537335</v>
      </c>
      <c r="BP222">
        <v>52.51548042165475</v>
      </c>
      <c r="BQ222">
        <v>4.4210000000000003</v>
      </c>
      <c r="BR222">
        <v>5.3016567210085602E-2</v>
      </c>
      <c r="BS222">
        <v>4.4740165672100858</v>
      </c>
      <c r="BT222">
        <v>4.4218824672723676</v>
      </c>
      <c r="BU222">
        <v>262.74999999999994</v>
      </c>
      <c r="BV222">
        <v>3.1508941493892757</v>
      </c>
      <c r="BW222">
        <v>265.90089414938922</v>
      </c>
      <c r="BX222">
        <v>262.80244702008918</v>
      </c>
      <c r="BY222">
        <v>28.719000000000001</v>
      </c>
      <c r="BZ222">
        <v>0.3443978271220195</v>
      </c>
      <c r="CA222">
        <v>29.063397827122021</v>
      </c>
      <c r="CB222">
        <v>28.724732544129186</v>
      </c>
      <c r="CC222">
        <v>183.73000000000002</v>
      </c>
      <c r="CD222">
        <v>2.2032874674302256</v>
      </c>
      <c r="CE222">
        <v>185.93328746743023</v>
      </c>
      <c r="CF222">
        <v>183.76667399048904</v>
      </c>
      <c r="CG222">
        <v>99.527999999999977</v>
      </c>
      <c r="CH222">
        <v>1.1935383174135714</v>
      </c>
      <c r="CI222">
        <v>100.72153831741356</v>
      </c>
      <c r="CJ222">
        <v>99.547866591876073</v>
      </c>
      <c r="CK222">
        <v>631.65300000000002</v>
      </c>
      <c r="CL222">
        <v>7.5747735191025098</v>
      </c>
      <c r="CM222">
        <v>639.22777351910247</v>
      </c>
      <c r="CN222">
        <v>631.77908303551055</v>
      </c>
    </row>
    <row r="223" spans="1:92" x14ac:dyDescent="0.3">
      <c r="A223" s="18">
        <v>45360</v>
      </c>
      <c r="B223" s="2">
        <v>19</v>
      </c>
      <c r="C223" s="2" t="s">
        <v>23</v>
      </c>
      <c r="D223" s="9">
        <v>24.096077000000001</v>
      </c>
      <c r="E223">
        <v>1.1536464999999999E-2</v>
      </c>
      <c r="G223">
        <v>5.1310000000000002</v>
      </c>
      <c r="H223">
        <v>8.2390672363677225E-2</v>
      </c>
      <c r="I223" s="34">
        <v>5.2133906723636771</v>
      </c>
      <c r="J223" s="34">
        <v>5.1532465733406267</v>
      </c>
      <c r="K223">
        <v>0.48299999999999998</v>
      </c>
      <c r="L223">
        <v>7.7557385990364653E-3</v>
      </c>
      <c r="M223" s="34">
        <v>0.49075573859903643</v>
      </c>
      <c r="N223" s="34">
        <v>0.48509415219713947</v>
      </c>
      <c r="O223">
        <v>12.247999999999999</v>
      </c>
      <c r="P223">
        <v>0.1966714003333305</v>
      </c>
      <c r="Q223" s="34">
        <v>12.444671400333331</v>
      </c>
      <c r="R223" s="34">
        <v>12.301103884286883</v>
      </c>
      <c r="S223">
        <v>1.2629999999999999</v>
      </c>
      <c r="T223">
        <v>2.0280533852138828E-2</v>
      </c>
      <c r="U223" s="34">
        <v>1.2832805338521387</v>
      </c>
      <c r="V223" s="34">
        <v>1.268476012888172</v>
      </c>
      <c r="W223">
        <v>0</v>
      </c>
      <c r="X223">
        <v>0</v>
      </c>
      <c r="Y223" s="34">
        <v>0</v>
      </c>
      <c r="Z223" s="34">
        <v>0</v>
      </c>
      <c r="AA223">
        <v>1.401</v>
      </c>
      <c r="AB223">
        <v>2.2496459166149251E-2</v>
      </c>
      <c r="AC223" s="34">
        <v>1.4234964591661492</v>
      </c>
      <c r="AD223" s="34">
        <v>1.4070743420873548</v>
      </c>
      <c r="AE223">
        <v>20.526</v>
      </c>
      <c r="AF223">
        <v>0.3295948043143323</v>
      </c>
      <c r="AG223" s="34">
        <v>20.855594804314332</v>
      </c>
      <c r="AH223" s="34">
        <v>20.614994964800175</v>
      </c>
      <c r="AJ223">
        <v>48.545999999999999</v>
      </c>
      <c r="AK223">
        <v>0.77952398763731734</v>
      </c>
      <c r="AL223" s="34">
        <v>49.325523987637318</v>
      </c>
      <c r="AM223" s="34">
        <v>48.756481806547278</v>
      </c>
      <c r="AN223">
        <v>3.9990000000000001</v>
      </c>
      <c r="AO223">
        <v>6.4213661816867135E-2</v>
      </c>
      <c r="AP223" s="34">
        <v>4.0632136618168673</v>
      </c>
      <c r="AQ223" s="34">
        <v>4.0163385396197953</v>
      </c>
      <c r="AR223">
        <v>249.721</v>
      </c>
      <c r="AS223">
        <v>4.0098774299999693</v>
      </c>
      <c r="AT223" s="34">
        <v>253.73087742999996</v>
      </c>
      <c r="AU223" s="34">
        <v>250.80372004310948</v>
      </c>
      <c r="AV223">
        <v>26.067000000000007</v>
      </c>
      <c r="AW223">
        <v>0.41856902290079423</v>
      </c>
      <c r="AX223" s="34">
        <v>26.485569022900801</v>
      </c>
      <c r="AY223" s="34">
        <v>26.18001918286302</v>
      </c>
      <c r="AZ223">
        <v>177.14599999999999</v>
      </c>
      <c r="BA223">
        <v>2.8445094614180406</v>
      </c>
      <c r="BB223" s="34">
        <v>179.99050946141801</v>
      </c>
      <c r="BC223" s="34">
        <v>177.91405524868418</v>
      </c>
      <c r="BD223">
        <v>98.97799999999998</v>
      </c>
      <c r="BE223">
        <v>1.5893322878994434</v>
      </c>
      <c r="BF223" s="34">
        <v>100.56733228789942</v>
      </c>
      <c r="BG223" s="34">
        <v>99.407140778816697</v>
      </c>
      <c r="BH223">
        <v>604.45699999999999</v>
      </c>
      <c r="BI223">
        <v>9.7060258516724325</v>
      </c>
      <c r="BJ223" s="34">
        <v>614.16302585167239</v>
      </c>
      <c r="BK223" s="34">
        <v>607.07775559964045</v>
      </c>
      <c r="BM223">
        <v>53.677</v>
      </c>
      <c r="BN223">
        <v>0.86191466000099459</v>
      </c>
      <c r="BO223">
        <v>54.538914660000998</v>
      </c>
      <c r="BP223">
        <v>53.909728379887902</v>
      </c>
      <c r="BQ223">
        <v>4.4820000000000002</v>
      </c>
      <c r="BR223">
        <v>7.1969400415903606E-2</v>
      </c>
      <c r="BS223">
        <v>4.5539694004159035</v>
      </c>
      <c r="BT223">
        <v>4.5014326918169347</v>
      </c>
      <c r="BU223">
        <v>261.96899999999999</v>
      </c>
      <c r="BV223">
        <v>4.2065488303332996</v>
      </c>
      <c r="BW223">
        <v>266.1755488303333</v>
      </c>
      <c r="BX223">
        <v>263.10482392739635</v>
      </c>
      <c r="BY223">
        <v>27.330000000000005</v>
      </c>
      <c r="BZ223">
        <v>0.43884955675293308</v>
      </c>
      <c r="CA223">
        <v>27.76884955675294</v>
      </c>
      <c r="CB223">
        <v>27.448495195751192</v>
      </c>
      <c r="CC223">
        <v>177.14599999999999</v>
      </c>
      <c r="CD223">
        <v>2.8445094614180406</v>
      </c>
      <c r="CE223">
        <v>179.99050946141801</v>
      </c>
      <c r="CF223">
        <v>177.91405524868418</v>
      </c>
      <c r="CG223">
        <v>100.37899999999998</v>
      </c>
      <c r="CH223">
        <v>1.6118287470655925</v>
      </c>
      <c r="CI223">
        <v>101.99082874706556</v>
      </c>
      <c r="CJ223">
        <v>100.81421512090405</v>
      </c>
      <c r="CK223">
        <v>624.98299999999995</v>
      </c>
      <c r="CL223">
        <v>10.035620655986765</v>
      </c>
      <c r="CM223">
        <v>635.01862065598675</v>
      </c>
      <c r="CN223">
        <v>627.69275056444064</v>
      </c>
    </row>
    <row r="224" spans="1:92" x14ac:dyDescent="0.3">
      <c r="A224" s="18">
        <v>45360</v>
      </c>
      <c r="B224" s="2">
        <v>20</v>
      </c>
      <c r="C224" s="2" t="s">
        <v>23</v>
      </c>
      <c r="D224" s="9">
        <v>31.226203000000002</v>
      </c>
      <c r="E224">
        <v>1.1184680000000001E-2</v>
      </c>
      <c r="G224">
        <v>5.2210000000000001</v>
      </c>
      <c r="H224">
        <v>5.375717524847734E-2</v>
      </c>
      <c r="I224" s="34">
        <v>5.2747571752484772</v>
      </c>
      <c r="J224" s="34">
        <v>5.2157607041656195</v>
      </c>
      <c r="K224">
        <v>0.48699999999999999</v>
      </c>
      <c r="L224">
        <v>5.0143160976840583E-3</v>
      </c>
      <c r="M224" s="34">
        <v>0.49201431609768403</v>
      </c>
      <c r="N224" s="34">
        <v>0.48651129341671262</v>
      </c>
      <c r="O224">
        <v>12.068</v>
      </c>
      <c r="P224">
        <v>0.12425619438778483</v>
      </c>
      <c r="Q224" s="34">
        <v>12.192256194387785</v>
      </c>
      <c r="R224" s="34">
        <v>12.05588971037554</v>
      </c>
      <c r="S224">
        <v>1.2709999999999999</v>
      </c>
      <c r="T224">
        <v>1.3086644271368453E-2</v>
      </c>
      <c r="U224" s="34">
        <v>1.2840866442713683</v>
      </c>
      <c r="V224" s="34">
        <v>1.2697245460629194</v>
      </c>
      <c r="W224">
        <v>0</v>
      </c>
      <c r="X224">
        <v>0</v>
      </c>
      <c r="Y224" s="34">
        <v>0</v>
      </c>
      <c r="Z224" s="34">
        <v>0</v>
      </c>
      <c r="AA224">
        <v>1.401</v>
      </c>
      <c r="AB224">
        <v>1.4425168075678368E-2</v>
      </c>
      <c r="AC224" s="34">
        <v>1.4154251680756784</v>
      </c>
      <c r="AD224" s="34">
        <v>1.3995940905068058</v>
      </c>
      <c r="AE224">
        <v>20.448</v>
      </c>
      <c r="AF224">
        <v>0.21053949808099306</v>
      </c>
      <c r="AG224" s="34">
        <v>20.658539498080994</v>
      </c>
      <c r="AH224" s="34">
        <v>20.427480344527599</v>
      </c>
      <c r="AJ224">
        <v>47.772999999999996</v>
      </c>
      <c r="AK224">
        <v>0.49188690540998048</v>
      </c>
      <c r="AL224" s="34">
        <v>48.264886905409973</v>
      </c>
      <c r="AM224" s="34">
        <v>47.725059590136773</v>
      </c>
      <c r="AN224">
        <v>4</v>
      </c>
      <c r="AO224">
        <v>4.1185347824920393E-2</v>
      </c>
      <c r="AP224" s="34">
        <v>4.0411853478249204</v>
      </c>
      <c r="AQ224" s="34">
        <v>3.99598598288881</v>
      </c>
      <c r="AR224">
        <v>246.41999999999996</v>
      </c>
      <c r="AS224">
        <v>2.5372233527542205</v>
      </c>
      <c r="AT224" s="34">
        <v>248.95722335275417</v>
      </c>
      <c r="AU224" s="34">
        <v>246.17271647586509</v>
      </c>
      <c r="AV224">
        <v>26.552000000000003</v>
      </c>
      <c r="AW224">
        <v>0.27338833886182162</v>
      </c>
      <c r="AX224" s="34">
        <v>26.825388338861824</v>
      </c>
      <c r="AY224" s="34">
        <v>26.525354954415924</v>
      </c>
      <c r="AZ224">
        <v>177.67600000000002</v>
      </c>
      <c r="BA224">
        <v>1.8294119650351393</v>
      </c>
      <c r="BB224" s="34">
        <v>179.50541196503517</v>
      </c>
      <c r="BC224" s="34">
        <v>177.4977013739381</v>
      </c>
      <c r="BD224">
        <v>98.550999999999988</v>
      </c>
      <c r="BE224">
        <v>1.0147143033734323</v>
      </c>
      <c r="BF224" s="34">
        <v>99.565714303373426</v>
      </c>
      <c r="BG224" s="34">
        <v>98.452103649918783</v>
      </c>
      <c r="BH224">
        <v>600.97199999999998</v>
      </c>
      <c r="BI224">
        <v>6.1878102132595139</v>
      </c>
      <c r="BJ224" s="34">
        <v>607.15981021325945</v>
      </c>
      <c r="BK224" s="34">
        <v>600.36892202716342</v>
      </c>
      <c r="BM224">
        <v>52.994</v>
      </c>
      <c r="BN224">
        <v>0.54564408065845782</v>
      </c>
      <c r="BO224">
        <v>53.539644080658448</v>
      </c>
      <c r="BP224">
        <v>52.940820294302391</v>
      </c>
      <c r="BQ224">
        <v>4.4870000000000001</v>
      </c>
      <c r="BR224">
        <v>4.6199663922604453E-2</v>
      </c>
      <c r="BS224">
        <v>4.5331996639226046</v>
      </c>
      <c r="BT224">
        <v>4.4824972763055229</v>
      </c>
      <c r="BU224">
        <v>258.48799999999994</v>
      </c>
      <c r="BV224">
        <v>2.6614795471420054</v>
      </c>
      <c r="BW224">
        <v>261.14947954714194</v>
      </c>
      <c r="BX224">
        <v>258.22860618624065</v>
      </c>
      <c r="BY224">
        <v>27.823000000000004</v>
      </c>
      <c r="BZ224">
        <v>0.28647498313319009</v>
      </c>
      <c r="CA224">
        <v>28.109474983133193</v>
      </c>
      <c r="CB224">
        <v>27.795079500478842</v>
      </c>
      <c r="CC224">
        <v>177.67600000000002</v>
      </c>
      <c r="CD224">
        <v>1.8294119650351393</v>
      </c>
      <c r="CE224">
        <v>179.50541196503517</v>
      </c>
      <c r="CF224">
        <v>177.4977013739381</v>
      </c>
      <c r="CG224">
        <v>99.951999999999984</v>
      </c>
      <c r="CH224">
        <v>1.0291394714491107</v>
      </c>
      <c r="CI224">
        <v>100.9811394714491</v>
      </c>
      <c r="CJ224">
        <v>99.851697740425593</v>
      </c>
      <c r="CK224">
        <v>621.41999999999996</v>
      </c>
      <c r="CL224">
        <v>6.398349711340507</v>
      </c>
      <c r="CM224">
        <v>627.81834971134049</v>
      </c>
      <c r="CN224">
        <v>620.79640237169099</v>
      </c>
    </row>
    <row r="225" spans="1:92" x14ac:dyDescent="0.3">
      <c r="A225" s="18">
        <v>45360</v>
      </c>
      <c r="B225" s="2">
        <v>21</v>
      </c>
      <c r="C225" s="2" t="s">
        <v>23</v>
      </c>
      <c r="D225" s="9">
        <v>24.573862999999999</v>
      </c>
      <c r="E225">
        <v>1.1081415000000001E-2</v>
      </c>
      <c r="G225">
        <v>4.9020000000000001</v>
      </c>
      <c r="H225">
        <v>5.397355621569009E-2</v>
      </c>
      <c r="I225" s="34">
        <v>4.9559735562156906</v>
      </c>
      <c r="J225" s="34">
        <v>4.9010543565102385</v>
      </c>
      <c r="K225">
        <v>0.51700000000000002</v>
      </c>
      <c r="L225">
        <v>5.692437487456503E-3</v>
      </c>
      <c r="M225" s="34">
        <v>0.52269243748745653</v>
      </c>
      <c r="N225" s="34">
        <v>0.51690026567029645</v>
      </c>
      <c r="O225">
        <v>12.196999999999999</v>
      </c>
      <c r="P225">
        <v>0.13429528053096121</v>
      </c>
      <c r="Q225" s="34">
        <v>12.331295280530961</v>
      </c>
      <c r="R225" s="34">
        <v>12.194647080039855</v>
      </c>
      <c r="S225">
        <v>1.337</v>
      </c>
      <c r="T225">
        <v>1.4721061742223103E-2</v>
      </c>
      <c r="U225" s="34">
        <v>1.3517210617422231</v>
      </c>
      <c r="V225" s="34">
        <v>1.3367420796928169</v>
      </c>
      <c r="W225">
        <v>0</v>
      </c>
      <c r="X225">
        <v>0</v>
      </c>
      <c r="Y225" s="34">
        <v>0</v>
      </c>
      <c r="Z225" s="34">
        <v>0</v>
      </c>
      <c r="AA225">
        <v>1.3859999999999999</v>
      </c>
      <c r="AB225">
        <v>1.5260577094032326E-2</v>
      </c>
      <c r="AC225" s="34">
        <v>1.4012605770940323</v>
      </c>
      <c r="AD225" s="34">
        <v>1.3857326271161137</v>
      </c>
      <c r="AE225">
        <v>20.338999999999999</v>
      </c>
      <c r="AF225">
        <v>0.22394291307036324</v>
      </c>
      <c r="AG225" s="34">
        <v>20.562942913070362</v>
      </c>
      <c r="AH225" s="34">
        <v>20.33507640902932</v>
      </c>
      <c r="AJ225">
        <v>47.674999999999997</v>
      </c>
      <c r="AK225">
        <v>0.52492641627560688</v>
      </c>
      <c r="AL225" s="34">
        <v>48.199926416275602</v>
      </c>
      <c r="AM225" s="34">
        <v>47.665803028687385</v>
      </c>
      <c r="AN225">
        <v>4.1649999999999991</v>
      </c>
      <c r="AO225">
        <v>4.5858804903784002E-2</v>
      </c>
      <c r="AP225" s="34">
        <v>4.2108588049037827</v>
      </c>
      <c r="AQ225" s="34">
        <v>4.1641965309802398</v>
      </c>
      <c r="AR225">
        <v>244.20699999999997</v>
      </c>
      <c r="AS225">
        <v>2.6888454187607156</v>
      </c>
      <c r="AT225" s="34">
        <v>246.89584541876067</v>
      </c>
      <c r="AU225" s="34">
        <v>244.15989009389952</v>
      </c>
      <c r="AV225">
        <v>26.784000000000002</v>
      </c>
      <c r="AW225">
        <v>0.29490569760935198</v>
      </c>
      <c r="AX225" s="34">
        <v>27.078905697609354</v>
      </c>
      <c r="AY225" s="34">
        <v>26.77883310582828</v>
      </c>
      <c r="AZ225">
        <v>171.11500000000001</v>
      </c>
      <c r="BA225">
        <v>1.884064682139496</v>
      </c>
      <c r="BB225" s="34">
        <v>172.9990646821395</v>
      </c>
      <c r="BC225" s="34">
        <v>171.08199025178487</v>
      </c>
      <c r="BD225">
        <v>95.615999999999985</v>
      </c>
      <c r="BE225">
        <v>1.0527816301753208</v>
      </c>
      <c r="BF225" s="34">
        <v>96.668781630175303</v>
      </c>
      <c r="BG225" s="34">
        <v>95.597554743386951</v>
      </c>
      <c r="BH225">
        <v>589.5619999999999</v>
      </c>
      <c r="BI225">
        <v>6.4913826498642759</v>
      </c>
      <c r="BJ225" s="34">
        <v>596.05338264986426</v>
      </c>
      <c r="BK225" s="34">
        <v>589.44826775456727</v>
      </c>
      <c r="BM225">
        <v>52.576999999999998</v>
      </c>
      <c r="BN225">
        <v>0.57889997249129699</v>
      </c>
      <c r="BO225">
        <v>53.155899972491291</v>
      </c>
      <c r="BP225">
        <v>52.566857385197622</v>
      </c>
      <c r="BQ225">
        <v>4.6819999999999995</v>
      </c>
      <c r="BR225">
        <v>5.1551242391240502E-2</v>
      </c>
      <c r="BS225">
        <v>4.7335512423912389</v>
      </c>
      <c r="BT225">
        <v>4.6810967966505359</v>
      </c>
      <c r="BU225">
        <v>256.40399999999994</v>
      </c>
      <c r="BV225">
        <v>2.823140699291677</v>
      </c>
      <c r="BW225">
        <v>259.22714069929162</v>
      </c>
      <c r="BX225">
        <v>256.35453717393938</v>
      </c>
      <c r="BY225">
        <v>28.121000000000002</v>
      </c>
      <c r="BZ225">
        <v>0.30962675935157508</v>
      </c>
      <c r="CA225">
        <v>28.430626759351576</v>
      </c>
      <c r="CB225">
        <v>28.115575185521095</v>
      </c>
      <c r="CC225">
        <v>171.11500000000001</v>
      </c>
      <c r="CD225">
        <v>1.884064682139496</v>
      </c>
      <c r="CE225">
        <v>172.9990646821395</v>
      </c>
      <c r="CF225">
        <v>171.08199025178487</v>
      </c>
      <c r="CG225">
        <v>97.001999999999981</v>
      </c>
      <c r="CH225">
        <v>1.0680422072693532</v>
      </c>
      <c r="CI225">
        <v>98.070042207269339</v>
      </c>
      <c r="CJ225">
        <v>96.983287370503064</v>
      </c>
      <c r="CK225">
        <v>609.90099999999984</v>
      </c>
      <c r="CL225">
        <v>6.7153255629346393</v>
      </c>
      <c r="CM225">
        <v>616.61632556293466</v>
      </c>
      <c r="CN225">
        <v>609.78334416359655</v>
      </c>
    </row>
    <row r="226" spans="1:92" x14ac:dyDescent="0.3">
      <c r="A226" s="18">
        <v>45360</v>
      </c>
      <c r="B226" s="2">
        <v>22</v>
      </c>
      <c r="C226" s="2" t="s">
        <v>23</v>
      </c>
      <c r="D226" s="9">
        <v>26.695681</v>
      </c>
      <c r="E226">
        <v>1.0772156999999999E-2</v>
      </c>
      <c r="G226">
        <v>4.7279999999999998</v>
      </c>
      <c r="H226">
        <v>6.0954270541455448E-2</v>
      </c>
      <c r="I226" s="34">
        <v>4.7889542705414554</v>
      </c>
      <c r="J226" s="34">
        <v>4.7373669032733625</v>
      </c>
      <c r="K226">
        <v>0.52</v>
      </c>
      <c r="L226">
        <v>6.7039383844240347E-3</v>
      </c>
      <c r="M226" s="34">
        <v>0.52670393838442409</v>
      </c>
      <c r="N226" s="34">
        <v>0.52103020086762875</v>
      </c>
      <c r="O226">
        <v>12.304</v>
      </c>
      <c r="P226">
        <v>0.15862549592683331</v>
      </c>
      <c r="Q226" s="34">
        <v>12.462625495926833</v>
      </c>
      <c r="R226" s="34">
        <v>12.328376137452507</v>
      </c>
      <c r="S226">
        <v>1.2949999999999999</v>
      </c>
      <c r="T226">
        <v>1.6695385015056009E-2</v>
      </c>
      <c r="U226" s="34">
        <v>1.3116953850150559</v>
      </c>
      <c r="V226" s="34">
        <v>1.2975655963914983</v>
      </c>
      <c r="W226">
        <v>0</v>
      </c>
      <c r="X226">
        <v>0</v>
      </c>
      <c r="Y226" s="34">
        <v>0</v>
      </c>
      <c r="Z226" s="34">
        <v>0</v>
      </c>
      <c r="AA226">
        <v>1.3440000000000001</v>
      </c>
      <c r="AB226">
        <v>1.7327102285895967E-2</v>
      </c>
      <c r="AC226" s="34">
        <v>1.3613271022858962</v>
      </c>
      <c r="AD226" s="34">
        <v>1.3466626730117175</v>
      </c>
      <c r="AE226">
        <v>20.191000000000003</v>
      </c>
      <c r="AF226">
        <v>0.26030619215366479</v>
      </c>
      <c r="AG226" s="34">
        <v>20.451306192153663</v>
      </c>
      <c r="AH226" s="34">
        <v>20.231001510996713</v>
      </c>
      <c r="AJ226">
        <v>47.059000000000019</v>
      </c>
      <c r="AK226">
        <v>0.60669353160117445</v>
      </c>
      <c r="AL226" s="34">
        <v>47.665693531601192</v>
      </c>
      <c r="AM226" s="34">
        <v>47.152231197364898</v>
      </c>
      <c r="AN226">
        <v>4.1589999999999998</v>
      </c>
      <c r="AO226">
        <v>5.3618614886191455E-2</v>
      </c>
      <c r="AP226" s="34">
        <v>4.2126186148861908</v>
      </c>
      <c r="AQ226" s="34">
        <v>4.1672396257855144</v>
      </c>
      <c r="AR226">
        <v>240.52300000000005</v>
      </c>
      <c r="AS226">
        <v>3.1008680231477355</v>
      </c>
      <c r="AT226" s="34">
        <v>243.62386802314779</v>
      </c>
      <c r="AU226" s="34">
        <v>240.99951346785517</v>
      </c>
      <c r="AV226">
        <v>26.480000000000004</v>
      </c>
      <c r="AW226">
        <v>0.34138517003759317</v>
      </c>
      <c r="AX226" s="34">
        <v>26.821385170037598</v>
      </c>
      <c r="AY226" s="34">
        <v>26.53246099802848</v>
      </c>
      <c r="AZ226">
        <v>182.78399999999999</v>
      </c>
      <c r="BA226">
        <v>2.356485910881851</v>
      </c>
      <c r="BB226" s="34">
        <v>185.14048591088184</v>
      </c>
      <c r="BC226" s="34">
        <v>183.14612352959352</v>
      </c>
      <c r="BD226">
        <v>93.52600000000001</v>
      </c>
      <c r="BE226">
        <v>1.205754887195466</v>
      </c>
      <c r="BF226" s="34">
        <v>94.731754887195478</v>
      </c>
      <c r="BG226" s="34">
        <v>93.711289550665086</v>
      </c>
      <c r="BH226">
        <v>594.53100000000018</v>
      </c>
      <c r="BI226">
        <v>7.6648061377500118</v>
      </c>
      <c r="BJ226" s="34">
        <v>602.19580613775008</v>
      </c>
      <c r="BK226" s="34">
        <v>595.70885836929267</v>
      </c>
      <c r="BM226">
        <v>51.78700000000002</v>
      </c>
      <c r="BN226">
        <v>0.66764780214262986</v>
      </c>
      <c r="BO226">
        <v>52.454647802142645</v>
      </c>
      <c r="BP226">
        <v>51.88959810063826</v>
      </c>
      <c r="BQ226">
        <v>4.6790000000000003</v>
      </c>
      <c r="BR226">
        <v>6.0322553270615489E-2</v>
      </c>
      <c r="BS226">
        <v>4.7393225532706147</v>
      </c>
      <c r="BT226">
        <v>4.6882698266531433</v>
      </c>
      <c r="BU226">
        <v>252.82700000000006</v>
      </c>
      <c r="BV226">
        <v>3.2594935190745686</v>
      </c>
      <c r="BW226">
        <v>256.08649351907462</v>
      </c>
      <c r="BX226">
        <v>253.32788960530766</v>
      </c>
      <c r="BY226">
        <v>27.775000000000006</v>
      </c>
      <c r="BZ226">
        <v>0.35808055505264919</v>
      </c>
      <c r="CA226">
        <v>28.133080555052654</v>
      </c>
      <c r="CB226">
        <v>27.830026594419977</v>
      </c>
      <c r="CC226">
        <v>182.78399999999999</v>
      </c>
      <c r="CD226">
        <v>2.356485910881851</v>
      </c>
      <c r="CE226">
        <v>185.14048591088184</v>
      </c>
      <c r="CF226">
        <v>183.14612352959352</v>
      </c>
      <c r="CG226">
        <v>94.87</v>
      </c>
      <c r="CH226">
        <v>1.223081989481362</v>
      </c>
      <c r="CI226">
        <v>96.093081989481377</v>
      </c>
      <c r="CJ226">
        <v>95.057952223676807</v>
      </c>
      <c r="CK226">
        <v>614.72200000000021</v>
      </c>
      <c r="CL226">
        <v>7.9251123299036763</v>
      </c>
      <c r="CM226">
        <v>622.64711232990373</v>
      </c>
      <c r="CN226">
        <v>615.93985988028942</v>
      </c>
    </row>
    <row r="227" spans="1:92" x14ac:dyDescent="0.3">
      <c r="A227" s="18">
        <v>45360</v>
      </c>
      <c r="B227" s="2">
        <v>23</v>
      </c>
      <c r="C227" s="2" t="s">
        <v>23</v>
      </c>
      <c r="D227" s="9">
        <v>18.350370000000002</v>
      </c>
      <c r="E227">
        <v>1.0663924E-2</v>
      </c>
      <c r="G227">
        <v>4.8339999999999996</v>
      </c>
      <c r="H227">
        <v>7.1450161897078979E-2</v>
      </c>
      <c r="I227" s="34">
        <v>4.9054501618970789</v>
      </c>
      <c r="J227" s="34">
        <v>4.8531388141848204</v>
      </c>
      <c r="K227">
        <v>0.54300000000000004</v>
      </c>
      <c r="L227">
        <v>8.0259490918729599E-3</v>
      </c>
      <c r="M227" s="34">
        <v>0.55102594909187297</v>
      </c>
      <c r="N227" s="34">
        <v>0.54514985024872931</v>
      </c>
      <c r="O227">
        <v>11.933</v>
      </c>
      <c r="P227">
        <v>0.1763787302271087</v>
      </c>
      <c r="Q227" s="34">
        <v>12.109378730227109</v>
      </c>
      <c r="R227" s="34">
        <v>11.98024523576075</v>
      </c>
      <c r="S227">
        <v>1.2909999999999999</v>
      </c>
      <c r="T227">
        <v>1.9081952629112321E-2</v>
      </c>
      <c r="U227" s="34">
        <v>1.3100819526291123</v>
      </c>
      <c r="V227" s="34">
        <v>1.2961113382525038</v>
      </c>
      <c r="W227">
        <v>0</v>
      </c>
      <c r="X227">
        <v>0</v>
      </c>
      <c r="Y227" s="34">
        <v>0</v>
      </c>
      <c r="Z227" s="34">
        <v>0</v>
      </c>
      <c r="AA227">
        <v>1.244</v>
      </c>
      <c r="AB227">
        <v>1.8387257219686853E-2</v>
      </c>
      <c r="AC227" s="34">
        <v>1.2623872572196868</v>
      </c>
      <c r="AD227" s="34">
        <v>1.2489252554501276</v>
      </c>
      <c r="AE227">
        <v>19.844999999999999</v>
      </c>
      <c r="AF227">
        <v>0.29332405106485981</v>
      </c>
      <c r="AG227" s="34">
        <v>20.138324051064856</v>
      </c>
      <c r="AH227" s="34">
        <v>19.923570493896932</v>
      </c>
      <c r="AJ227">
        <v>45.558999999999997</v>
      </c>
      <c r="AK227">
        <v>0.67339634378755087</v>
      </c>
      <c r="AL227" s="34">
        <v>46.232396343787549</v>
      </c>
      <c r="AM227" s="34">
        <v>45.739377582839516</v>
      </c>
      <c r="AN227">
        <v>4.0720000000000001</v>
      </c>
      <c r="AO227">
        <v>6.0187227812351182E-2</v>
      </c>
      <c r="AP227" s="34">
        <v>4.1321872278123513</v>
      </c>
      <c r="AQ227" s="34">
        <v>4.0881218972611899</v>
      </c>
      <c r="AR227">
        <v>236.44799999999998</v>
      </c>
      <c r="AS227">
        <v>3.4948795780390007</v>
      </c>
      <c r="AT227" s="34">
        <v>239.94287957803897</v>
      </c>
      <c r="AU227" s="34">
        <v>237.3841469458776</v>
      </c>
      <c r="AV227">
        <v>25.431999999999995</v>
      </c>
      <c r="AW227">
        <v>0.37590412026613823</v>
      </c>
      <c r="AX227" s="34">
        <v>25.807904120266134</v>
      </c>
      <c r="AY227" s="34">
        <v>25.532690592128329</v>
      </c>
      <c r="AZ227">
        <v>188.22800000000001</v>
      </c>
      <c r="BA227">
        <v>2.7821516494752552</v>
      </c>
      <c r="BB227" s="34">
        <v>191.01015164947526</v>
      </c>
      <c r="BC227" s="34">
        <v>188.97323390905677</v>
      </c>
      <c r="BD227">
        <v>92.717999999999989</v>
      </c>
      <c r="BE227">
        <v>1.3704418930023519</v>
      </c>
      <c r="BF227" s="34">
        <v>94.08844189300234</v>
      </c>
      <c r="BG227" s="34">
        <v>93.085089899376939</v>
      </c>
      <c r="BH227">
        <v>592.45699999999999</v>
      </c>
      <c r="BI227">
        <v>8.7569608123826495</v>
      </c>
      <c r="BJ227" s="34">
        <v>601.21396081238265</v>
      </c>
      <c r="BK227" s="34">
        <v>594.80266082654032</v>
      </c>
      <c r="BM227">
        <v>50.393000000000001</v>
      </c>
      <c r="BN227">
        <v>0.74484650568462984</v>
      </c>
      <c r="BO227">
        <v>51.137846505684628</v>
      </c>
      <c r="BP227">
        <v>50.59251639702434</v>
      </c>
      <c r="BQ227">
        <v>4.6150000000000002</v>
      </c>
      <c r="BR227">
        <v>6.821317690422414E-2</v>
      </c>
      <c r="BS227">
        <v>4.683213176904224</v>
      </c>
      <c r="BT227">
        <v>4.6332717475099194</v>
      </c>
      <c r="BU227">
        <v>248.38099999999997</v>
      </c>
      <c r="BV227">
        <v>3.6712583082661094</v>
      </c>
      <c r="BW227">
        <v>252.05225830826609</v>
      </c>
      <c r="BX227">
        <v>249.36439218163835</v>
      </c>
      <c r="BY227">
        <v>26.722999999999995</v>
      </c>
      <c r="BZ227">
        <v>0.39498607289525056</v>
      </c>
      <c r="CA227">
        <v>27.117986072895246</v>
      </c>
      <c r="CB227">
        <v>26.828801930380834</v>
      </c>
      <c r="CC227">
        <v>188.22800000000001</v>
      </c>
      <c r="CD227">
        <v>2.7821516494752552</v>
      </c>
      <c r="CE227">
        <v>191.01015164947526</v>
      </c>
      <c r="CF227">
        <v>188.97323390905677</v>
      </c>
      <c r="CG227">
        <v>93.961999999999989</v>
      </c>
      <c r="CH227">
        <v>1.3888291502220387</v>
      </c>
      <c r="CI227">
        <v>95.350829150222026</v>
      </c>
      <c r="CJ227">
        <v>94.334015154827071</v>
      </c>
      <c r="CK227">
        <v>612.30200000000002</v>
      </c>
      <c r="CL227">
        <v>9.0502848634475086</v>
      </c>
      <c r="CM227">
        <v>621.35228486344749</v>
      </c>
      <c r="CN227">
        <v>614.72623132043725</v>
      </c>
    </row>
    <row r="228" spans="1:92" x14ac:dyDescent="0.3">
      <c r="A228" s="18">
        <v>45360</v>
      </c>
      <c r="B228" s="2">
        <v>24</v>
      </c>
      <c r="C228" s="2" t="s">
        <v>23</v>
      </c>
      <c r="D228" s="9">
        <v>16.969892999999999</v>
      </c>
      <c r="E228">
        <v>1.0462694999999999E-2</v>
      </c>
      <c r="G228">
        <v>4.6129999999999995</v>
      </c>
      <c r="H228">
        <v>6.5015920003640704E-2</v>
      </c>
      <c r="I228" s="34">
        <v>4.6780159200036406</v>
      </c>
      <c r="J228" s="34">
        <v>4.6290712662274984</v>
      </c>
      <c r="K228">
        <v>0.54500000000000004</v>
      </c>
      <c r="L228">
        <v>7.6812652074537587E-3</v>
      </c>
      <c r="M228" s="34">
        <v>0.55268126520745375</v>
      </c>
      <c r="N228" s="34">
        <v>0.54689872969737408</v>
      </c>
      <c r="O228">
        <v>11.690999999999999</v>
      </c>
      <c r="P228">
        <v>0.16477370924833373</v>
      </c>
      <c r="Q228" s="34">
        <v>11.855773709248332</v>
      </c>
      <c r="R228" s="34">
        <v>11.731730364939448</v>
      </c>
      <c r="S228">
        <v>1.274</v>
      </c>
      <c r="T228">
        <v>1.7955838301460712E-2</v>
      </c>
      <c r="U228" s="34">
        <v>1.2919558383014607</v>
      </c>
      <c r="V228" s="34">
        <v>1.2784384984118431</v>
      </c>
      <c r="W228">
        <v>0</v>
      </c>
      <c r="X228">
        <v>0</v>
      </c>
      <c r="Y228" s="34">
        <v>0</v>
      </c>
      <c r="Z228" s="34">
        <v>0</v>
      </c>
      <c r="AA228">
        <v>1.175</v>
      </c>
      <c r="AB228">
        <v>1.6560525905978285E-2</v>
      </c>
      <c r="AC228" s="34">
        <v>1.1915605259059783</v>
      </c>
      <c r="AD228" s="34">
        <v>1.1790935915493845</v>
      </c>
      <c r="AE228">
        <v>19.297999999999998</v>
      </c>
      <c r="AF228">
        <v>0.27198725866686718</v>
      </c>
      <c r="AG228" s="34">
        <v>19.569987258666867</v>
      </c>
      <c r="AH228" s="34">
        <v>19.365232450825552</v>
      </c>
      <c r="AJ228">
        <v>44.320000000000014</v>
      </c>
      <c r="AK228">
        <v>0.62464894310890029</v>
      </c>
      <c r="AL228" s="34">
        <v>44.944648943108916</v>
      </c>
      <c r="AM228" s="34">
        <v>44.474406789335099</v>
      </c>
      <c r="AN228">
        <v>3.9730000000000003</v>
      </c>
      <c r="AO228">
        <v>5.5995718659107858E-2</v>
      </c>
      <c r="AP228" s="34">
        <v>4.0289957186591083</v>
      </c>
      <c r="AQ228" s="34">
        <v>3.9868415652984726</v>
      </c>
      <c r="AR228">
        <v>233.58499999999998</v>
      </c>
      <c r="AS228">
        <v>3.2921620797854785</v>
      </c>
      <c r="AT228" s="34">
        <v>236.87716207978545</v>
      </c>
      <c r="AU228" s="34">
        <v>234.39878858047911</v>
      </c>
      <c r="AV228">
        <v>24.736000000000001</v>
      </c>
      <c r="AW228">
        <v>0.34863078196619479</v>
      </c>
      <c r="AX228" s="34">
        <v>25.084630781966194</v>
      </c>
      <c r="AY228" s="34">
        <v>24.822177940906872</v>
      </c>
      <c r="AZ228">
        <v>182.98300000000003</v>
      </c>
      <c r="BA228">
        <v>2.578974222854149</v>
      </c>
      <c r="BB228" s="34">
        <v>185.56197422285419</v>
      </c>
      <c r="BC228" s="34">
        <v>183.62049588296262</v>
      </c>
      <c r="BD228">
        <v>92.12700000000001</v>
      </c>
      <c r="BE228">
        <v>1.2984438894809034</v>
      </c>
      <c r="BF228" s="34">
        <v>93.425443889480917</v>
      </c>
      <c r="BG228" s="34">
        <v>92.447961964825666</v>
      </c>
      <c r="BH228">
        <v>581.72399999999993</v>
      </c>
      <c r="BI228">
        <v>8.1988556358547342</v>
      </c>
      <c r="BJ228" s="34">
        <v>589.92285563585483</v>
      </c>
      <c r="BK228" s="34">
        <v>583.75067272380795</v>
      </c>
      <c r="BM228">
        <v>48.933000000000014</v>
      </c>
      <c r="BN228">
        <v>0.68966486311254105</v>
      </c>
      <c r="BO228">
        <v>49.622664863112554</v>
      </c>
      <c r="BP228">
        <v>49.103478055562597</v>
      </c>
      <c r="BQ228">
        <v>4.5180000000000007</v>
      </c>
      <c r="BR228">
        <v>6.3676983866561621E-2</v>
      </c>
      <c r="BS228">
        <v>4.5816769838665623</v>
      </c>
      <c r="BT228">
        <v>4.5337402949958463</v>
      </c>
      <c r="BU228">
        <v>245.27599999999998</v>
      </c>
      <c r="BV228">
        <v>3.4569357890338122</v>
      </c>
      <c r="BW228">
        <v>248.73293578903377</v>
      </c>
      <c r="BX228">
        <v>246.13051894541854</v>
      </c>
      <c r="BY228">
        <v>26.01</v>
      </c>
      <c r="BZ228">
        <v>0.36658662026765548</v>
      </c>
      <c r="CA228">
        <v>26.376586620267656</v>
      </c>
      <c r="CB228">
        <v>26.100616439318717</v>
      </c>
      <c r="CC228">
        <v>182.98300000000003</v>
      </c>
      <c r="CD228">
        <v>2.578974222854149</v>
      </c>
      <c r="CE228">
        <v>185.56197422285419</v>
      </c>
      <c r="CF228">
        <v>183.62049588296262</v>
      </c>
      <c r="CG228">
        <v>93.302000000000007</v>
      </c>
      <c r="CH228">
        <v>1.3150044153868816</v>
      </c>
      <c r="CI228">
        <v>94.617004415386901</v>
      </c>
      <c r="CJ228">
        <v>93.627055556375055</v>
      </c>
      <c r="CK228">
        <v>601.02199999999993</v>
      </c>
      <c r="CL228">
        <v>8.470842894521601</v>
      </c>
      <c r="CM228">
        <v>609.49284289452169</v>
      </c>
      <c r="CN228">
        <v>603.11590517463355</v>
      </c>
    </row>
    <row r="229" spans="1:92" x14ac:dyDescent="0.3">
      <c r="A229" s="18">
        <v>45361</v>
      </c>
      <c r="B229" s="2">
        <v>1</v>
      </c>
      <c r="C229" s="2" t="s">
        <v>23</v>
      </c>
      <c r="D229" s="9">
        <v>15.597966</v>
      </c>
      <c r="E229">
        <v>1.0543894999999999E-2</v>
      </c>
      <c r="G229">
        <v>4.74</v>
      </c>
      <c r="H229">
        <v>6.0262263378342999E-2</v>
      </c>
      <c r="I229" s="34">
        <v>4.8002622633783432</v>
      </c>
      <c r="J229" s="34">
        <v>4.7496488021008201</v>
      </c>
      <c r="K229">
        <v>0.53900000000000003</v>
      </c>
      <c r="L229">
        <v>6.8526075866934344E-3</v>
      </c>
      <c r="M229" s="34">
        <v>0.54585260758669352</v>
      </c>
      <c r="N229" s="34">
        <v>0.54009719500682318</v>
      </c>
      <c r="O229">
        <v>11.553000000000001</v>
      </c>
      <c r="P229">
        <v>0.146879731816455</v>
      </c>
      <c r="Q229" s="34">
        <v>11.699879731816456</v>
      </c>
      <c r="R229" s="34">
        <v>11.576517428411554</v>
      </c>
      <c r="S229">
        <v>1.272</v>
      </c>
      <c r="T229">
        <v>1.6171645362289516E-2</v>
      </c>
      <c r="U229" s="34">
        <v>1.2881716453622896</v>
      </c>
      <c r="V229" s="34">
        <v>1.2745892987916123</v>
      </c>
      <c r="W229">
        <v>0</v>
      </c>
      <c r="X229">
        <v>0</v>
      </c>
      <c r="Y229" s="34">
        <v>0</v>
      </c>
      <c r="Z229" s="34">
        <v>0</v>
      </c>
      <c r="AA229">
        <v>0.99099999999999999</v>
      </c>
      <c r="AB229">
        <v>1.2599135655683104E-2</v>
      </c>
      <c r="AC229" s="34">
        <v>1.003599135655683</v>
      </c>
      <c r="AD229" s="34">
        <v>0.99301729174723874</v>
      </c>
      <c r="AE229">
        <v>19.094999999999999</v>
      </c>
      <c r="AF229">
        <v>0.24276538379946405</v>
      </c>
      <c r="AG229" s="34">
        <v>19.337765383799464</v>
      </c>
      <c r="AH229" s="34">
        <v>19.133870016058047</v>
      </c>
      <c r="AJ229">
        <v>43.558999999999997</v>
      </c>
      <c r="AK229">
        <v>0.55378985875469255</v>
      </c>
      <c r="AL229" s="34">
        <v>44.112789858754688</v>
      </c>
      <c r="AM229" s="34">
        <v>43.647669234326912</v>
      </c>
      <c r="AN229">
        <v>3.9489999999999998</v>
      </c>
      <c r="AO229">
        <v>5.0205839257611073E-2</v>
      </c>
      <c r="AP229" s="34">
        <v>3.9992058392576109</v>
      </c>
      <c r="AQ229" s="34">
        <v>3.9570386328050917</v>
      </c>
      <c r="AR229">
        <v>230.14600000000002</v>
      </c>
      <c r="AS229">
        <v>2.9259744446143734</v>
      </c>
      <c r="AT229" s="34">
        <v>233.0719744446144</v>
      </c>
      <c r="AU229" s="34">
        <v>230.6144880186277</v>
      </c>
      <c r="AV229">
        <v>25.130000000000003</v>
      </c>
      <c r="AW229">
        <v>0.319491704366616</v>
      </c>
      <c r="AX229" s="34">
        <v>25.449491704366618</v>
      </c>
      <c r="AY229" s="34">
        <v>25.181154936032407</v>
      </c>
      <c r="AZ229">
        <v>181.773</v>
      </c>
      <c r="BA229">
        <v>2.3109815192134051</v>
      </c>
      <c r="BB229" s="34">
        <v>184.08398151921341</v>
      </c>
      <c r="BC229" s="34">
        <v>182.14301934689288</v>
      </c>
      <c r="BD229">
        <v>92.005999999999986</v>
      </c>
      <c r="BE229">
        <v>1.1697235874235918</v>
      </c>
      <c r="BF229" s="34">
        <v>93.175723587423576</v>
      </c>
      <c r="BG229" s="34">
        <v>92.193288541368759</v>
      </c>
      <c r="BH229">
        <v>576.56299999999999</v>
      </c>
      <c r="BI229">
        <v>7.3301669536302896</v>
      </c>
      <c r="BJ229" s="34">
        <v>583.89316695363027</v>
      </c>
      <c r="BK229" s="34">
        <v>577.73665871005369</v>
      </c>
      <c r="BM229">
        <v>48.298999999999999</v>
      </c>
      <c r="BN229">
        <v>0.61405212213303551</v>
      </c>
      <c r="BO229">
        <v>48.913052122133031</v>
      </c>
      <c r="BP229">
        <v>48.397318036427734</v>
      </c>
      <c r="BQ229">
        <v>4.4879999999999995</v>
      </c>
      <c r="BR229">
        <v>5.7058446844304507E-2</v>
      </c>
      <c r="BS229">
        <v>4.5450584468443047</v>
      </c>
      <c r="BT229">
        <v>4.4971358278119151</v>
      </c>
      <c r="BU229">
        <v>241.69900000000001</v>
      </c>
      <c r="BV229">
        <v>3.0728541764308286</v>
      </c>
      <c r="BW229">
        <v>244.77185417643085</v>
      </c>
      <c r="BX229">
        <v>242.19100544703926</v>
      </c>
      <c r="BY229">
        <v>26.402000000000001</v>
      </c>
      <c r="BZ229">
        <v>0.33566334972890555</v>
      </c>
      <c r="CA229">
        <v>26.737663349728908</v>
      </c>
      <c r="CB229">
        <v>26.455744234824017</v>
      </c>
      <c r="CC229">
        <v>181.773</v>
      </c>
      <c r="CD229">
        <v>2.3109815192134051</v>
      </c>
      <c r="CE229">
        <v>184.08398151921341</v>
      </c>
      <c r="CF229">
        <v>182.14301934689288</v>
      </c>
      <c r="CG229">
        <v>92.996999999999986</v>
      </c>
      <c r="CH229">
        <v>1.182322723079275</v>
      </c>
      <c r="CI229">
        <v>94.179322723079252</v>
      </c>
      <c r="CJ229">
        <v>93.186305833115995</v>
      </c>
      <c r="CK229">
        <v>595.65800000000002</v>
      </c>
      <c r="CL229">
        <v>7.5729323374297532</v>
      </c>
      <c r="CM229">
        <v>603.23093233742975</v>
      </c>
      <c r="CN229">
        <v>596.87052872611173</v>
      </c>
    </row>
    <row r="230" spans="1:92" x14ac:dyDescent="0.3">
      <c r="A230" s="18">
        <v>45361</v>
      </c>
      <c r="B230" s="2">
        <v>2</v>
      </c>
      <c r="C230" s="2" t="s">
        <v>23</v>
      </c>
      <c r="D230" s="9">
        <v>13.535850999999999</v>
      </c>
      <c r="E230">
        <v>1.0286093E-2</v>
      </c>
      <c r="G230">
        <v>4.7919999999999998</v>
      </c>
      <c r="H230">
        <v>5.8787856267093624E-2</v>
      </c>
      <c r="I230" s="34">
        <v>4.8507878562670932</v>
      </c>
      <c r="J230" s="34">
        <v>4.8008922012542588</v>
      </c>
      <c r="K230">
        <v>0.57699999999999996</v>
      </c>
      <c r="L230">
        <v>7.0785878685544704E-3</v>
      </c>
      <c r="M230" s="34">
        <v>0.58407858786855438</v>
      </c>
      <c r="N230" s="34">
        <v>0.57807070119442971</v>
      </c>
      <c r="O230">
        <v>11.796000000000001</v>
      </c>
      <c r="P230">
        <v>0.14471234401640998</v>
      </c>
      <c r="Q230" s="34">
        <v>11.940712344016411</v>
      </c>
      <c r="R230" s="34">
        <v>11.81788906635961</v>
      </c>
      <c r="S230">
        <v>1.2889999999999999</v>
      </c>
      <c r="T230">
        <v>1.5813344475852191E-2</v>
      </c>
      <c r="U230" s="34">
        <v>1.3048133444758521</v>
      </c>
      <c r="V230" s="34">
        <v>1.2913919130669322</v>
      </c>
      <c r="W230">
        <v>0</v>
      </c>
      <c r="X230">
        <v>0</v>
      </c>
      <c r="Y230" s="34">
        <v>0</v>
      </c>
      <c r="Z230" s="34">
        <v>0</v>
      </c>
      <c r="AA230">
        <v>0.99099999999999999</v>
      </c>
      <c r="AB230">
        <v>1.2157505334033763E-2</v>
      </c>
      <c r="AC230" s="34">
        <v>1.0031575053340338</v>
      </c>
      <c r="AD230" s="34">
        <v>0.99283893394051992</v>
      </c>
      <c r="AE230">
        <v>19.445</v>
      </c>
      <c r="AF230">
        <v>0.23854963796194403</v>
      </c>
      <c r="AG230" s="34">
        <v>19.683549637961946</v>
      </c>
      <c r="AH230" s="34">
        <v>19.48108281581575</v>
      </c>
      <c r="AJ230">
        <v>43.463000000000001</v>
      </c>
      <c r="AK230">
        <v>0.53320045845924258</v>
      </c>
      <c r="AL230" s="34">
        <v>43.996200458459242</v>
      </c>
      <c r="AM230" s="34">
        <v>43.543651448896888</v>
      </c>
      <c r="AN230">
        <v>3.9010000000000002</v>
      </c>
      <c r="AO230">
        <v>4.7857142591388201E-2</v>
      </c>
      <c r="AP230" s="34">
        <v>3.9488571425913883</v>
      </c>
      <c r="AQ230" s="34">
        <v>3.9082388307789788</v>
      </c>
      <c r="AR230">
        <v>229.10700000000003</v>
      </c>
      <c r="AS230">
        <v>2.8106655646462904</v>
      </c>
      <c r="AT230" s="34">
        <v>231.91766556464631</v>
      </c>
      <c r="AU230" s="34">
        <v>229.53213888830544</v>
      </c>
      <c r="AV230">
        <v>25.763000000000005</v>
      </c>
      <c r="AW230">
        <v>0.31605833493512803</v>
      </c>
      <c r="AX230" s="34">
        <v>26.079058334935134</v>
      </c>
      <c r="AY230" s="34">
        <v>25.810806715549564</v>
      </c>
      <c r="AZ230">
        <v>183.833</v>
      </c>
      <c r="BA230">
        <v>2.2552479092547211</v>
      </c>
      <c r="BB230" s="34">
        <v>186.08824790925473</v>
      </c>
      <c r="BC230" s="34">
        <v>184.17412688505308</v>
      </c>
      <c r="BD230">
        <v>92.956999999999994</v>
      </c>
      <c r="BE230">
        <v>1.1403887218322666</v>
      </c>
      <c r="BF230" s="34">
        <v>94.09738872183226</v>
      </c>
      <c r="BG230" s="34">
        <v>93.129494230382335</v>
      </c>
      <c r="BH230">
        <v>579.024</v>
      </c>
      <c r="BI230">
        <v>7.103418131719037</v>
      </c>
      <c r="BJ230" s="34">
        <v>586.12741813171908</v>
      </c>
      <c r="BK230" s="34">
        <v>580.0984569989663</v>
      </c>
      <c r="BM230">
        <v>48.255000000000003</v>
      </c>
      <c r="BN230">
        <v>0.59198831472633617</v>
      </c>
      <c r="BO230">
        <v>48.846988314726332</v>
      </c>
      <c r="BP230">
        <v>48.344543650151145</v>
      </c>
      <c r="BQ230">
        <v>4.4779999999999998</v>
      </c>
      <c r="BR230">
        <v>5.4935730459942669E-2</v>
      </c>
      <c r="BS230">
        <v>4.5329357304599425</v>
      </c>
      <c r="BT230">
        <v>4.4863095319734088</v>
      </c>
      <c r="BU230">
        <v>240.90300000000002</v>
      </c>
      <c r="BV230">
        <v>2.9553779086627001</v>
      </c>
      <c r="BW230">
        <v>243.85837790866273</v>
      </c>
      <c r="BX230">
        <v>241.35002795466505</v>
      </c>
      <c r="BY230">
        <v>27.052000000000007</v>
      </c>
      <c r="BZ230">
        <v>0.33187167941098022</v>
      </c>
      <c r="CA230">
        <v>27.383871679410987</v>
      </c>
      <c r="CB230">
        <v>27.102198628616495</v>
      </c>
      <c r="CC230">
        <v>183.833</v>
      </c>
      <c r="CD230">
        <v>2.2552479092547211</v>
      </c>
      <c r="CE230">
        <v>186.08824790925473</v>
      </c>
      <c r="CF230">
        <v>184.17412688505308</v>
      </c>
      <c r="CG230">
        <v>93.947999999999993</v>
      </c>
      <c r="CH230">
        <v>1.1525462271663003</v>
      </c>
      <c r="CI230">
        <v>95.100546227166291</v>
      </c>
      <c r="CJ230">
        <v>94.122333164322853</v>
      </c>
      <c r="CK230">
        <v>598.46900000000005</v>
      </c>
      <c r="CL230">
        <v>7.3419677696809806</v>
      </c>
      <c r="CM230">
        <v>605.81096776968104</v>
      </c>
      <c r="CN230">
        <v>599.57953981478204</v>
      </c>
    </row>
    <row r="231" spans="1:92" x14ac:dyDescent="0.3">
      <c r="A231" s="18">
        <v>45361</v>
      </c>
      <c r="B231" s="2">
        <v>3</v>
      </c>
      <c r="C231" s="2" t="s">
        <v>178</v>
      </c>
      <c r="D231" s="9">
        <v>0</v>
      </c>
      <c r="E231">
        <v>0</v>
      </c>
      <c r="G231">
        <v>0</v>
      </c>
      <c r="H231">
        <v>0</v>
      </c>
      <c r="I231" s="34">
        <v>0</v>
      </c>
      <c r="J231" s="34">
        <v>0</v>
      </c>
      <c r="K231">
        <v>0</v>
      </c>
      <c r="L231">
        <v>0</v>
      </c>
      <c r="M231" s="34">
        <v>0</v>
      </c>
      <c r="N231" s="34">
        <v>0</v>
      </c>
      <c r="O231">
        <v>0</v>
      </c>
      <c r="P231">
        <v>0</v>
      </c>
      <c r="Q231" s="34">
        <v>0</v>
      </c>
      <c r="R231" s="34">
        <v>0</v>
      </c>
      <c r="S231">
        <v>0</v>
      </c>
      <c r="T231">
        <v>0</v>
      </c>
      <c r="U231" s="34">
        <v>0</v>
      </c>
      <c r="V231" s="34">
        <v>0</v>
      </c>
      <c r="W231">
        <v>0</v>
      </c>
      <c r="X231">
        <v>0</v>
      </c>
      <c r="Y231" s="34">
        <v>0</v>
      </c>
      <c r="Z231" s="34">
        <v>0</v>
      </c>
      <c r="AA231">
        <v>0</v>
      </c>
      <c r="AB231">
        <v>0</v>
      </c>
      <c r="AC231" s="34">
        <v>0</v>
      </c>
      <c r="AD231" s="34">
        <v>0</v>
      </c>
      <c r="AE231">
        <v>0</v>
      </c>
      <c r="AF231">
        <v>0</v>
      </c>
      <c r="AG231" s="34">
        <v>0</v>
      </c>
      <c r="AH231" s="34">
        <v>0</v>
      </c>
      <c r="AJ231">
        <v>0</v>
      </c>
      <c r="AK231">
        <v>0</v>
      </c>
      <c r="AL231" s="34">
        <v>0</v>
      </c>
      <c r="AM231" s="34">
        <v>0</v>
      </c>
      <c r="AN231">
        <v>0</v>
      </c>
      <c r="AO231">
        <v>0</v>
      </c>
      <c r="AP231" s="34">
        <v>0</v>
      </c>
      <c r="AQ231" s="34">
        <v>0</v>
      </c>
      <c r="AR231">
        <v>0</v>
      </c>
      <c r="AS231">
        <v>0</v>
      </c>
      <c r="AT231" s="34">
        <v>0</v>
      </c>
      <c r="AU231" s="34">
        <v>0</v>
      </c>
      <c r="AV231">
        <v>0</v>
      </c>
      <c r="AW231">
        <v>0</v>
      </c>
      <c r="AX231" s="34">
        <v>0</v>
      </c>
      <c r="AY231" s="34">
        <v>0</v>
      </c>
      <c r="AZ231">
        <v>0</v>
      </c>
      <c r="BA231">
        <v>0</v>
      </c>
      <c r="BB231" s="34">
        <v>0</v>
      </c>
      <c r="BC231" s="34">
        <v>0</v>
      </c>
      <c r="BD231">
        <v>0</v>
      </c>
      <c r="BE231">
        <v>0</v>
      </c>
      <c r="BF231" s="34">
        <v>0</v>
      </c>
      <c r="BG231" s="34">
        <v>0</v>
      </c>
      <c r="BH231">
        <v>0</v>
      </c>
      <c r="BI231">
        <v>0</v>
      </c>
      <c r="BJ231" s="34">
        <v>0</v>
      </c>
      <c r="BK231" s="34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</row>
    <row r="232" spans="1:92" x14ac:dyDescent="0.3">
      <c r="A232" s="18">
        <v>45361</v>
      </c>
      <c r="B232" s="2">
        <v>4</v>
      </c>
      <c r="C232" s="2" t="s">
        <v>23</v>
      </c>
      <c r="D232" s="9">
        <v>12.331998</v>
      </c>
      <c r="E232">
        <v>1.0225501E-2</v>
      </c>
      <c r="G232">
        <v>4.7510000000000003</v>
      </c>
      <c r="H232">
        <v>6.0720267297869022E-2</v>
      </c>
      <c r="I232" s="34">
        <v>4.8117202672978694</v>
      </c>
      <c r="J232" s="34">
        <v>4.7625180168928951</v>
      </c>
      <c r="K232">
        <v>0.58399999999999996</v>
      </c>
      <c r="L232">
        <v>7.463825742360662E-3</v>
      </c>
      <c r="M232" s="34">
        <v>0.59146382574236067</v>
      </c>
      <c r="N232" s="34">
        <v>0.5854158118007684</v>
      </c>
      <c r="O232">
        <v>11.834000000000001</v>
      </c>
      <c r="P232">
        <v>0.15124471547105497</v>
      </c>
      <c r="Q232" s="34">
        <v>11.985244715471056</v>
      </c>
      <c r="R232" s="34">
        <v>11.862689583647763</v>
      </c>
      <c r="S232">
        <v>1.3129999999999999</v>
      </c>
      <c r="T232">
        <v>1.6780827396780051E-2</v>
      </c>
      <c r="U232" s="34">
        <v>1.3297808273967799</v>
      </c>
      <c r="V232" s="34">
        <v>1.3161831522164533</v>
      </c>
      <c r="W232">
        <v>0</v>
      </c>
      <c r="X232">
        <v>0</v>
      </c>
      <c r="Y232" s="34">
        <v>0</v>
      </c>
      <c r="Z232" s="34">
        <v>0</v>
      </c>
      <c r="AA232">
        <v>0.98599999999999999</v>
      </c>
      <c r="AB232">
        <v>1.2601596201999339E-2</v>
      </c>
      <c r="AC232" s="34">
        <v>0.99860159620199929</v>
      </c>
      <c r="AD232" s="34">
        <v>0.98839039458143418</v>
      </c>
      <c r="AE232">
        <v>19.468</v>
      </c>
      <c r="AF232">
        <v>0.24881123211006403</v>
      </c>
      <c r="AG232" s="34">
        <v>19.716811232110068</v>
      </c>
      <c r="AH232" s="34">
        <v>19.515196959139313</v>
      </c>
      <c r="AJ232">
        <v>43.829999999999984</v>
      </c>
      <c r="AK232">
        <v>0.56017034638299268</v>
      </c>
      <c r="AL232" s="34">
        <v>44.390170346382973</v>
      </c>
      <c r="AM232" s="34">
        <v>43.936258615115868</v>
      </c>
      <c r="AN232">
        <v>4.0359999999999996</v>
      </c>
      <c r="AO232">
        <v>5.1582192972889782E-2</v>
      </c>
      <c r="AP232" s="34">
        <v>4.0875821929728895</v>
      </c>
      <c r="AQ232" s="34">
        <v>4.045784617171063</v>
      </c>
      <c r="AR232">
        <v>230.20199999999994</v>
      </c>
      <c r="AS232">
        <v>2.9421020779844329</v>
      </c>
      <c r="AT232" s="34">
        <v>233.14410207798437</v>
      </c>
      <c r="AU232" s="34">
        <v>230.76008682904185</v>
      </c>
      <c r="AV232">
        <v>27.271000000000001</v>
      </c>
      <c r="AW232">
        <v>0.34853765722588637</v>
      </c>
      <c r="AX232" s="34">
        <v>27.619537657225887</v>
      </c>
      <c r="AY232" s="34">
        <v>27.337114047292388</v>
      </c>
      <c r="AZ232">
        <v>177.00200000000001</v>
      </c>
      <c r="BA232">
        <v>2.2621782261118533</v>
      </c>
      <c r="BB232" s="34">
        <v>179.26417822611185</v>
      </c>
      <c r="BC232" s="34">
        <v>177.43111219239657</v>
      </c>
      <c r="BD232">
        <v>93.180999999999997</v>
      </c>
      <c r="BE232">
        <v>1.1909019631830631</v>
      </c>
      <c r="BF232" s="34">
        <v>94.371901963183063</v>
      </c>
      <c r="BG232" s="34">
        <v>93.406901985286638</v>
      </c>
      <c r="BH232">
        <v>575.52199999999993</v>
      </c>
      <c r="BI232">
        <v>7.3554724638611182</v>
      </c>
      <c r="BJ232" s="34">
        <v>582.87747246386095</v>
      </c>
      <c r="BK232" s="34">
        <v>576.91725828630433</v>
      </c>
      <c r="BM232">
        <v>48.580999999999982</v>
      </c>
      <c r="BN232">
        <v>0.62089061368086174</v>
      </c>
      <c r="BO232">
        <v>49.201890613680845</v>
      </c>
      <c r="BP232">
        <v>48.698776632008766</v>
      </c>
      <c r="BQ232">
        <v>4.6199999999999992</v>
      </c>
      <c r="BR232">
        <v>5.9046018715250441E-2</v>
      </c>
      <c r="BS232">
        <v>4.6790460187152503</v>
      </c>
      <c r="BT232">
        <v>4.6312004289718312</v>
      </c>
      <c r="BU232">
        <v>242.03599999999994</v>
      </c>
      <c r="BV232">
        <v>3.0933467934554879</v>
      </c>
      <c r="BW232">
        <v>245.12934679345543</v>
      </c>
      <c r="BX232">
        <v>242.6227764126896</v>
      </c>
      <c r="BY232">
        <v>28.584</v>
      </c>
      <c r="BZ232">
        <v>0.36531848462266642</v>
      </c>
      <c r="CA232">
        <v>28.949318484622665</v>
      </c>
      <c r="CB232">
        <v>28.653297199508842</v>
      </c>
      <c r="CC232">
        <v>177.00200000000001</v>
      </c>
      <c r="CD232">
        <v>2.2621782261118533</v>
      </c>
      <c r="CE232">
        <v>179.26417822611185</v>
      </c>
      <c r="CF232">
        <v>177.43111219239657</v>
      </c>
      <c r="CG232">
        <v>94.167000000000002</v>
      </c>
      <c r="CH232">
        <v>1.2035035593850625</v>
      </c>
      <c r="CI232">
        <v>95.370503559385057</v>
      </c>
      <c r="CJ232">
        <v>94.395292379868067</v>
      </c>
      <c r="CK232">
        <v>594.9899999999999</v>
      </c>
      <c r="CL232">
        <v>7.6042836959711826</v>
      </c>
      <c r="CM232">
        <v>602.59428369597106</v>
      </c>
      <c r="CN232">
        <v>596.43245524544363</v>
      </c>
    </row>
    <row r="233" spans="1:92" x14ac:dyDescent="0.3">
      <c r="A233" s="18">
        <v>45361</v>
      </c>
      <c r="B233" s="2">
        <v>5</v>
      </c>
      <c r="C233" s="2" t="s">
        <v>23</v>
      </c>
      <c r="D233" s="9">
        <v>14.280472</v>
      </c>
      <c r="E233">
        <v>1.014316E-2</v>
      </c>
      <c r="G233">
        <v>4.6739999999999995</v>
      </c>
      <c r="H233">
        <v>5.756957789480828E-2</v>
      </c>
      <c r="I233" s="34">
        <v>4.7315695778948079</v>
      </c>
      <c r="J233" s="34">
        <v>4.6835765106150884</v>
      </c>
      <c r="K233">
        <v>0.61799999999999999</v>
      </c>
      <c r="L233">
        <v>7.6118954084277964E-3</v>
      </c>
      <c r="M233" s="34">
        <v>0.62561189540842777</v>
      </c>
      <c r="N233" s="34">
        <v>0.61926621385539682</v>
      </c>
      <c r="O233">
        <v>11.874000000000001</v>
      </c>
      <c r="P233">
        <v>0.14625185449785058</v>
      </c>
      <c r="Q233" s="34">
        <v>12.02025185449785</v>
      </c>
      <c r="R233" s="34">
        <v>11.898328516697381</v>
      </c>
      <c r="S233">
        <v>1.34</v>
      </c>
      <c r="T233">
        <v>1.6504757034455093E-2</v>
      </c>
      <c r="U233" s="34">
        <v>1.3565047570344553</v>
      </c>
      <c r="V233" s="34">
        <v>1.3427455122430936</v>
      </c>
      <c r="W233">
        <v>0</v>
      </c>
      <c r="X233">
        <v>0</v>
      </c>
      <c r="Y233" s="34">
        <v>0</v>
      </c>
      <c r="Z233" s="34">
        <v>0</v>
      </c>
      <c r="AA233">
        <v>0.96599999999999997</v>
      </c>
      <c r="AB233">
        <v>1.1898205444241505E-2</v>
      </c>
      <c r="AC233" s="34">
        <v>0.97789820544424144</v>
      </c>
      <c r="AD233" s="34">
        <v>0.96797922748270759</v>
      </c>
      <c r="AE233">
        <v>19.472000000000001</v>
      </c>
      <c r="AF233">
        <v>0.23983629027978323</v>
      </c>
      <c r="AG233" s="34">
        <v>19.711836290279781</v>
      </c>
      <c r="AH233" s="34">
        <v>19.511895980893669</v>
      </c>
      <c r="AJ233">
        <v>44.981000000000009</v>
      </c>
      <c r="AK233">
        <v>0.55403020609464526</v>
      </c>
      <c r="AL233" s="34">
        <v>45.535030206094653</v>
      </c>
      <c r="AM233" s="34">
        <v>45.0731611091094</v>
      </c>
      <c r="AN233">
        <v>4.152000000000001</v>
      </c>
      <c r="AO233">
        <v>5.1140112841087729E-2</v>
      </c>
      <c r="AP233" s="34">
        <v>4.2031401128410888</v>
      </c>
      <c r="AQ233" s="34">
        <v>4.1605069901741238</v>
      </c>
      <c r="AR233">
        <v>233.352</v>
      </c>
      <c r="AS233">
        <v>2.8741925847046006</v>
      </c>
      <c r="AT233" s="34">
        <v>236.22619258470459</v>
      </c>
      <c r="AU233" s="34">
        <v>233.83011251712711</v>
      </c>
      <c r="AV233">
        <v>28.689000000000007</v>
      </c>
      <c r="AW233">
        <v>0.35336192131453897</v>
      </c>
      <c r="AX233" s="34">
        <v>29.042361921314548</v>
      </c>
      <c r="AY233" s="34">
        <v>28.747780597568745</v>
      </c>
      <c r="AZ233">
        <v>170.499</v>
      </c>
      <c r="BA233">
        <v>2.1000332609086256</v>
      </c>
      <c r="BB233" s="34">
        <v>172.59903326090861</v>
      </c>
      <c r="BC233" s="34">
        <v>170.8483336506979</v>
      </c>
      <c r="BD233">
        <v>92.968000000000004</v>
      </c>
      <c r="BE233">
        <v>1.1450852626710606</v>
      </c>
      <c r="BF233" s="34">
        <v>94.113085262671063</v>
      </c>
      <c r="BG233" s="34">
        <v>93.158481180758145</v>
      </c>
      <c r="BH233">
        <v>574.64099999999996</v>
      </c>
      <c r="BI233">
        <v>7.0778433485345591</v>
      </c>
      <c r="BJ233" s="34">
        <v>581.71884334853462</v>
      </c>
      <c r="BK233" s="34">
        <v>575.81837604543534</v>
      </c>
      <c r="BM233">
        <v>49.655000000000008</v>
      </c>
      <c r="BN233">
        <v>0.61159978398945358</v>
      </c>
      <c r="BO233">
        <v>50.266599783989463</v>
      </c>
      <c r="BP233">
        <v>49.75673761972449</v>
      </c>
      <c r="BQ233">
        <v>4.7700000000000014</v>
      </c>
      <c r="BR233">
        <v>5.8752008249515528E-2</v>
      </c>
      <c r="BS233">
        <v>4.8287520082495163</v>
      </c>
      <c r="BT233">
        <v>4.7797732040295209</v>
      </c>
      <c r="BU233">
        <v>245.226</v>
      </c>
      <c r="BV233">
        <v>3.0204444392024512</v>
      </c>
      <c r="BW233">
        <v>248.24644443920243</v>
      </c>
      <c r="BX233">
        <v>245.72844103382448</v>
      </c>
      <c r="BY233">
        <v>30.029000000000007</v>
      </c>
      <c r="BZ233">
        <v>0.36986667834899406</v>
      </c>
      <c r="CA233">
        <v>30.398866678349002</v>
      </c>
      <c r="CB233">
        <v>30.09052610981184</v>
      </c>
      <c r="CC233">
        <v>170.499</v>
      </c>
      <c r="CD233">
        <v>2.1000332609086256</v>
      </c>
      <c r="CE233">
        <v>172.59903326090861</v>
      </c>
      <c r="CF233">
        <v>170.8483336506979</v>
      </c>
      <c r="CG233">
        <v>93.933999999999997</v>
      </c>
      <c r="CH233">
        <v>1.1569834681153022</v>
      </c>
      <c r="CI233">
        <v>95.090983468115311</v>
      </c>
      <c r="CJ233">
        <v>94.126460408240845</v>
      </c>
      <c r="CK233">
        <v>594.11299999999994</v>
      </c>
      <c r="CL233">
        <v>7.3176796388143419</v>
      </c>
      <c r="CM233">
        <v>601.43067963881435</v>
      </c>
      <c r="CN233">
        <v>595.330272026329</v>
      </c>
    </row>
    <row r="234" spans="1:92" x14ac:dyDescent="0.3">
      <c r="A234" s="18">
        <v>45361</v>
      </c>
      <c r="B234" s="2">
        <v>6</v>
      </c>
      <c r="C234" s="2" t="s">
        <v>23</v>
      </c>
      <c r="D234" s="9">
        <v>17.124998000000001</v>
      </c>
      <c r="E234">
        <v>1.0559199E-2</v>
      </c>
      <c r="G234">
        <v>4.9359999999999999</v>
      </c>
      <c r="H234">
        <v>5.4984617733499073E-2</v>
      </c>
      <c r="I234" s="34">
        <v>4.9909846177334991</v>
      </c>
      <c r="J234" s="34">
        <v>4.9382838179489124</v>
      </c>
      <c r="K234">
        <v>0.64200000000000002</v>
      </c>
      <c r="L234">
        <v>7.1515649483197751E-3</v>
      </c>
      <c r="M234" s="34">
        <v>0.64915156494831983</v>
      </c>
      <c r="N234" s="34">
        <v>0.64229704439286905</v>
      </c>
      <c r="O234">
        <v>11.937999999999999</v>
      </c>
      <c r="P234">
        <v>0.13298346160909885</v>
      </c>
      <c r="Q234" s="34">
        <v>12.070983461609098</v>
      </c>
      <c r="R234" s="34">
        <v>11.943523545112258</v>
      </c>
      <c r="S234">
        <v>1.389</v>
      </c>
      <c r="T234">
        <v>1.5472778369495588E-2</v>
      </c>
      <c r="U234" s="34">
        <v>1.4044727783694957</v>
      </c>
      <c r="V234" s="34">
        <v>1.3896426708126093</v>
      </c>
      <c r="W234">
        <v>0</v>
      </c>
      <c r="X234">
        <v>0</v>
      </c>
      <c r="Y234" s="34">
        <v>0</v>
      </c>
      <c r="Z234" s="34">
        <v>0</v>
      </c>
      <c r="AA234">
        <v>1.093</v>
      </c>
      <c r="AB234">
        <v>1.2175483626968089E-2</v>
      </c>
      <c r="AC234" s="34">
        <v>1.105175483626968</v>
      </c>
      <c r="AD234" s="34">
        <v>1.0935057157654295</v>
      </c>
      <c r="AE234">
        <v>19.997999999999998</v>
      </c>
      <c r="AF234">
        <v>0.22276790628738141</v>
      </c>
      <c r="AG234" s="34">
        <v>20.220767906287382</v>
      </c>
      <c r="AH234" s="34">
        <v>20.007252794032077</v>
      </c>
      <c r="AJ234">
        <v>46.295999999999985</v>
      </c>
      <c r="AK234">
        <v>0.51571472094612492</v>
      </c>
      <c r="AL234" s="34">
        <v>46.811714720946107</v>
      </c>
      <c r="AM234" s="34">
        <v>46.31742050967641</v>
      </c>
      <c r="AN234">
        <v>4.3099999999999996</v>
      </c>
      <c r="AO234">
        <v>4.8011284933424034E-2</v>
      </c>
      <c r="AP234" s="34">
        <v>4.3580112849334238</v>
      </c>
      <c r="AQ234" s="34">
        <v>4.3119941765315657</v>
      </c>
      <c r="AR234">
        <v>235.96999999999997</v>
      </c>
      <c r="AS234">
        <v>2.6285900013318022</v>
      </c>
      <c r="AT234" s="34">
        <v>238.59859000133179</v>
      </c>
      <c r="AU234" s="34">
        <v>236.07918000838831</v>
      </c>
      <c r="AV234">
        <v>30.436</v>
      </c>
      <c r="AW234">
        <v>0.3390421039985369</v>
      </c>
      <c r="AX234" s="34">
        <v>30.775042103998537</v>
      </c>
      <c r="AY234" s="34">
        <v>30.450082310189035</v>
      </c>
      <c r="AZ234">
        <v>181.47200000000001</v>
      </c>
      <c r="BA234">
        <v>2.0215090253917234</v>
      </c>
      <c r="BB234" s="34">
        <v>183.49350902539175</v>
      </c>
      <c r="BC234" s="34">
        <v>181.55596454838434</v>
      </c>
      <c r="BD234">
        <v>91.282999999999987</v>
      </c>
      <c r="BE234">
        <v>1.016847824263978</v>
      </c>
      <c r="BF234" s="34">
        <v>92.299847824263964</v>
      </c>
      <c r="BG234" s="34">
        <v>91.325235363417846</v>
      </c>
      <c r="BH234">
        <v>589.76699999999994</v>
      </c>
      <c r="BI234">
        <v>6.5697149608655891</v>
      </c>
      <c r="BJ234" s="34">
        <v>596.33671496086549</v>
      </c>
      <c r="BK234" s="34">
        <v>590.03987691658745</v>
      </c>
      <c r="BM234">
        <v>51.231999999999985</v>
      </c>
      <c r="BN234">
        <v>0.57069933867962397</v>
      </c>
      <c r="BO234">
        <v>51.802699338679602</v>
      </c>
      <c r="BP234">
        <v>51.255704327625324</v>
      </c>
      <c r="BQ234">
        <v>4.952</v>
      </c>
      <c r="BR234">
        <v>5.516284988174381E-2</v>
      </c>
      <c r="BS234">
        <v>5.0071628498817438</v>
      </c>
      <c r="BT234">
        <v>4.9542912209244347</v>
      </c>
      <c r="BU234">
        <v>247.90799999999996</v>
      </c>
      <c r="BV234">
        <v>2.761573462940901</v>
      </c>
      <c r="BW234">
        <v>250.66957346294089</v>
      </c>
      <c r="BX234">
        <v>248.02270355350058</v>
      </c>
      <c r="BY234">
        <v>31.824999999999999</v>
      </c>
      <c r="BZ234">
        <v>0.35451488236803247</v>
      </c>
      <c r="CA234">
        <v>32.179514882368032</v>
      </c>
      <c r="CB234">
        <v>31.839724981001645</v>
      </c>
      <c r="CC234">
        <v>181.47200000000001</v>
      </c>
      <c r="CD234">
        <v>2.0215090253917234</v>
      </c>
      <c r="CE234">
        <v>183.49350902539175</v>
      </c>
      <c r="CF234">
        <v>181.55596454838434</v>
      </c>
      <c r="CG234">
        <v>92.375999999999991</v>
      </c>
      <c r="CH234">
        <v>1.0290233078909461</v>
      </c>
      <c r="CI234">
        <v>93.405023307890929</v>
      </c>
      <c r="CJ234">
        <v>92.418741079183278</v>
      </c>
      <c r="CK234">
        <v>609.76499999999999</v>
      </c>
      <c r="CL234">
        <v>6.7924828671529704</v>
      </c>
      <c r="CM234">
        <v>616.55748286715288</v>
      </c>
      <c r="CN234">
        <v>610.04712971061952</v>
      </c>
    </row>
    <row r="235" spans="1:92" x14ac:dyDescent="0.3">
      <c r="A235" s="18">
        <v>45361</v>
      </c>
      <c r="B235" s="2">
        <v>7</v>
      </c>
      <c r="C235" s="2" t="s">
        <v>23</v>
      </c>
      <c r="D235" s="9">
        <v>17.548017999999999</v>
      </c>
      <c r="E235">
        <v>1.0453789E-2</v>
      </c>
      <c r="G235">
        <v>5.3260000000000005</v>
      </c>
      <c r="H235">
        <v>6.7842025251101071E-2</v>
      </c>
      <c r="I235" s="34">
        <v>5.3938420252511019</v>
      </c>
      <c r="J235" s="34">
        <v>5.3374559388197937</v>
      </c>
      <c r="K235">
        <v>0.67699999999999994</v>
      </c>
      <c r="L235">
        <v>8.6235544677047346E-3</v>
      </c>
      <c r="M235" s="34">
        <v>0.68562355446770462</v>
      </c>
      <c r="N235" s="34">
        <v>0.67845619049586925</v>
      </c>
      <c r="O235">
        <v>12.270999999999999</v>
      </c>
      <c r="P235">
        <v>0.15630670143752554</v>
      </c>
      <c r="Q235" s="34">
        <v>12.427306701437525</v>
      </c>
      <c r="R235" s="34">
        <v>12.297394259342409</v>
      </c>
      <c r="S235">
        <v>1.819</v>
      </c>
      <c r="T235">
        <v>2.3170229803183034E-2</v>
      </c>
      <c r="U235" s="34">
        <v>1.842170229803183</v>
      </c>
      <c r="V235" s="34">
        <v>1.822912570918739</v>
      </c>
      <c r="W235">
        <v>0</v>
      </c>
      <c r="X235">
        <v>0</v>
      </c>
      <c r="Y235" s="34">
        <v>0</v>
      </c>
      <c r="Z235" s="34">
        <v>0</v>
      </c>
      <c r="AA235">
        <v>1.222</v>
      </c>
      <c r="AB235">
        <v>1.5565706882622137E-2</v>
      </c>
      <c r="AC235" s="34">
        <v>1.237565706882622</v>
      </c>
      <c r="AD235" s="34">
        <v>1.2246284561092351</v>
      </c>
      <c r="AE235">
        <v>21.315000000000001</v>
      </c>
      <c r="AF235">
        <v>0.27150821784213652</v>
      </c>
      <c r="AG235" s="34">
        <v>21.586508217842137</v>
      </c>
      <c r="AH235" s="34">
        <v>21.360847415686049</v>
      </c>
      <c r="AJ235">
        <v>47.481000000000016</v>
      </c>
      <c r="AK235">
        <v>0.60480796112420787</v>
      </c>
      <c r="AL235" s="34">
        <v>48.085807961124225</v>
      </c>
      <c r="AM235" s="34">
        <v>47.583129070804112</v>
      </c>
      <c r="AN235">
        <v>4.5950000000000006</v>
      </c>
      <c r="AO235">
        <v>5.853062448907425E-2</v>
      </c>
      <c r="AP235" s="34">
        <v>4.6535306244890746</v>
      </c>
      <c r="AQ235" s="34">
        <v>4.6048835972356272</v>
      </c>
      <c r="AR235">
        <v>240.32500000000002</v>
      </c>
      <c r="AS235">
        <v>3.0612344570917882</v>
      </c>
      <c r="AT235" s="34">
        <v>243.3862344570918</v>
      </c>
      <c r="AU235" s="34">
        <v>240.84192611657284</v>
      </c>
      <c r="AV235">
        <v>33.802</v>
      </c>
      <c r="AW235">
        <v>0.43056630445695049</v>
      </c>
      <c r="AX235" s="34">
        <v>34.232566304456952</v>
      </c>
      <c r="AY235" s="34">
        <v>33.874706279381648</v>
      </c>
      <c r="AZ235">
        <v>182.84300000000002</v>
      </c>
      <c r="BA235">
        <v>2.3290348146802615</v>
      </c>
      <c r="BB235" s="34">
        <v>185.17203481468027</v>
      </c>
      <c r="BC235" s="34">
        <v>183.23628543402694</v>
      </c>
      <c r="BD235">
        <v>91.688999999999979</v>
      </c>
      <c r="BE235">
        <v>1.1679247940758928</v>
      </c>
      <c r="BF235" s="34">
        <v>92.856924794075866</v>
      </c>
      <c r="BG235" s="34">
        <v>91.886218095089717</v>
      </c>
      <c r="BH235">
        <v>600.73500000000001</v>
      </c>
      <c r="BI235">
        <v>7.6520989559181736</v>
      </c>
      <c r="BJ235" s="34">
        <v>608.38709895591819</v>
      </c>
      <c r="BK235" s="34">
        <v>602.02714859311084</v>
      </c>
      <c r="BM235">
        <v>52.807000000000016</v>
      </c>
      <c r="BN235">
        <v>0.67264998637530893</v>
      </c>
      <c r="BO235">
        <v>53.479649986375328</v>
      </c>
      <c r="BP235">
        <v>52.920585009623906</v>
      </c>
      <c r="BQ235">
        <v>5.2720000000000002</v>
      </c>
      <c r="BR235">
        <v>6.7154178956778984E-2</v>
      </c>
      <c r="BS235">
        <v>5.3391541789567789</v>
      </c>
      <c r="BT235">
        <v>5.2833397877314967</v>
      </c>
      <c r="BU235">
        <v>252.596</v>
      </c>
      <c r="BV235">
        <v>3.2175411585293139</v>
      </c>
      <c r="BW235">
        <v>255.81354115852932</v>
      </c>
      <c r="BX235">
        <v>253.13932037591525</v>
      </c>
      <c r="BY235">
        <v>35.621000000000002</v>
      </c>
      <c r="BZ235">
        <v>0.45373653426013349</v>
      </c>
      <c r="CA235">
        <v>36.074736534260133</v>
      </c>
      <c r="CB235">
        <v>35.697618850300387</v>
      </c>
      <c r="CC235">
        <v>182.84300000000002</v>
      </c>
      <c r="CD235">
        <v>2.3290348146802615</v>
      </c>
      <c r="CE235">
        <v>185.17203481468027</v>
      </c>
      <c r="CF235">
        <v>183.23628543402694</v>
      </c>
      <c r="CG235">
        <v>92.910999999999973</v>
      </c>
      <c r="CH235">
        <v>1.1834905009585148</v>
      </c>
      <c r="CI235">
        <v>94.094490500958486</v>
      </c>
      <c r="CJ235">
        <v>93.110846551198946</v>
      </c>
      <c r="CK235">
        <v>622.05000000000007</v>
      </c>
      <c r="CL235">
        <v>7.9236071737603098</v>
      </c>
      <c r="CM235">
        <v>629.97360717376034</v>
      </c>
      <c r="CN235">
        <v>623.3879960087969</v>
      </c>
    </row>
    <row r="236" spans="1:92" x14ac:dyDescent="0.3">
      <c r="A236" s="18">
        <v>45361</v>
      </c>
      <c r="B236" s="2">
        <v>8</v>
      </c>
      <c r="C236" s="2" t="s">
        <v>23</v>
      </c>
      <c r="D236" s="9">
        <v>15.732474</v>
      </c>
      <c r="E236">
        <v>1.0678597999999999E-2</v>
      </c>
      <c r="G236">
        <v>5.4610000000000003</v>
      </c>
      <c r="H236">
        <v>0.10012412639221019</v>
      </c>
      <c r="I236" s="34">
        <v>5.5611241263922109</v>
      </c>
      <c r="J236" s="34">
        <v>5.5017391174183672</v>
      </c>
      <c r="K236">
        <v>0.78599999999999992</v>
      </c>
      <c r="L236">
        <v>1.4410833793128949E-2</v>
      </c>
      <c r="M236" s="34">
        <v>0.80041083379312883</v>
      </c>
      <c r="N236" s="34">
        <v>0.79186356826420712</v>
      </c>
      <c r="O236">
        <v>12.510999999999999</v>
      </c>
      <c r="P236">
        <v>0.22938160507103855</v>
      </c>
      <c r="Q236" s="34">
        <v>12.740381605071038</v>
      </c>
      <c r="R236" s="34">
        <v>12.60433219154389</v>
      </c>
      <c r="S236">
        <v>1.897</v>
      </c>
      <c r="T236">
        <v>3.4780345681381199E-2</v>
      </c>
      <c r="U236" s="34">
        <v>1.9317803456813811</v>
      </c>
      <c r="V236" s="34">
        <v>1.9111516399455486</v>
      </c>
      <c r="W236">
        <v>0</v>
      </c>
      <c r="X236">
        <v>0</v>
      </c>
      <c r="Y236" s="34">
        <v>0</v>
      </c>
      <c r="Z236" s="34">
        <v>0</v>
      </c>
      <c r="AA236">
        <v>1.19</v>
      </c>
      <c r="AB236">
        <v>2.1817929025220676E-2</v>
      </c>
      <c r="AC236" s="34">
        <v>1.2118179290252207</v>
      </c>
      <c r="AD236" s="34">
        <v>1.1988774125119677</v>
      </c>
      <c r="AE236">
        <v>21.844999999999999</v>
      </c>
      <c r="AF236">
        <v>0.4005148399629796</v>
      </c>
      <c r="AG236" s="34">
        <v>22.245514839962979</v>
      </c>
      <c r="AH236" s="34">
        <v>22.007963929683982</v>
      </c>
      <c r="AJ236">
        <v>48.598000000000006</v>
      </c>
      <c r="AK236">
        <v>0.89101488635939052</v>
      </c>
      <c r="AL236" s="34">
        <v>49.489014886359399</v>
      </c>
      <c r="AM236" s="34">
        <v>48.96054159097195</v>
      </c>
      <c r="AN236">
        <v>4.8860000000000001</v>
      </c>
      <c r="AO236">
        <v>8.9581849762376667E-2</v>
      </c>
      <c r="AP236" s="34">
        <v>4.9755818497623769</v>
      </c>
      <c r="AQ236" s="34">
        <v>4.9224496113726683</v>
      </c>
      <c r="AR236">
        <v>246.56499999999994</v>
      </c>
      <c r="AS236">
        <v>4.5206198908433066</v>
      </c>
      <c r="AT236" s="34">
        <v>251.08561989084325</v>
      </c>
      <c r="AU236" s="34">
        <v>248.40437749244811</v>
      </c>
      <c r="AV236">
        <v>33.888999999999996</v>
      </c>
      <c r="AW236">
        <v>0.62133428297117932</v>
      </c>
      <c r="AX236" s="34">
        <v>34.510334282971172</v>
      </c>
      <c r="AY236" s="34">
        <v>34.141812296317703</v>
      </c>
      <c r="AZ236">
        <v>178.39000000000001</v>
      </c>
      <c r="BA236">
        <v>3.2706725704278292</v>
      </c>
      <c r="BB236" s="34">
        <v>181.66067257042783</v>
      </c>
      <c r="BC236" s="34">
        <v>179.72079127563859</v>
      </c>
      <c r="BD236">
        <v>92.347999999999999</v>
      </c>
      <c r="BE236">
        <v>1.6931446299336799</v>
      </c>
      <c r="BF236" s="34">
        <v>94.041144629933683</v>
      </c>
      <c r="BG236" s="34">
        <v>93.036917050970757</v>
      </c>
      <c r="BH236">
        <v>604.67599999999993</v>
      </c>
      <c r="BI236">
        <v>11.086368110297762</v>
      </c>
      <c r="BJ236" s="34">
        <v>615.76236811029764</v>
      </c>
      <c r="BK236" s="34">
        <v>609.18688931771976</v>
      </c>
      <c r="BM236">
        <v>54.059000000000005</v>
      </c>
      <c r="BN236">
        <v>0.99113901275160066</v>
      </c>
      <c r="BO236">
        <v>55.050139012751607</v>
      </c>
      <c r="BP236">
        <v>54.462280708390317</v>
      </c>
      <c r="BQ236">
        <v>5.6719999999999997</v>
      </c>
      <c r="BR236">
        <v>0.10399268355550562</v>
      </c>
      <c r="BS236">
        <v>5.775992683555506</v>
      </c>
      <c r="BT236">
        <v>5.7143131796368758</v>
      </c>
      <c r="BU236">
        <v>259.07599999999996</v>
      </c>
      <c r="BV236">
        <v>4.7500014959143453</v>
      </c>
      <c r="BW236">
        <v>263.82600149591428</v>
      </c>
      <c r="BX236">
        <v>261.00870968399198</v>
      </c>
      <c r="BY236">
        <v>35.785999999999994</v>
      </c>
      <c r="BZ236">
        <v>0.65611462865256054</v>
      </c>
      <c r="CA236">
        <v>36.442114628652554</v>
      </c>
      <c r="CB236">
        <v>36.052963936263254</v>
      </c>
      <c r="CC236">
        <v>178.39000000000001</v>
      </c>
      <c r="CD236">
        <v>3.2706725704278292</v>
      </c>
      <c r="CE236">
        <v>181.66067257042783</v>
      </c>
      <c r="CF236">
        <v>179.72079127563859</v>
      </c>
      <c r="CG236">
        <v>93.537999999999997</v>
      </c>
      <c r="CH236">
        <v>1.7149625589589006</v>
      </c>
      <c r="CI236">
        <v>95.252962558958899</v>
      </c>
      <c r="CJ236">
        <v>94.235794463482719</v>
      </c>
      <c r="CK236">
        <v>626.52099999999996</v>
      </c>
      <c r="CL236">
        <v>11.486882950260743</v>
      </c>
      <c r="CM236">
        <v>638.00788295026064</v>
      </c>
      <c r="CN236">
        <v>631.19485324740378</v>
      </c>
    </row>
    <row r="237" spans="1:92" x14ac:dyDescent="0.3">
      <c r="A237" s="18">
        <v>45361</v>
      </c>
      <c r="B237" s="2">
        <v>9</v>
      </c>
      <c r="C237" s="2" t="s">
        <v>23</v>
      </c>
      <c r="D237" s="9">
        <v>14.163899000000001</v>
      </c>
      <c r="E237">
        <v>1.0540192E-2</v>
      </c>
      <c r="G237">
        <v>5.6130000000000004</v>
      </c>
      <c r="H237">
        <v>6.6776027452102288E-2</v>
      </c>
      <c r="I237" s="34">
        <v>5.6797760274521023</v>
      </c>
      <c r="J237" s="34">
        <v>5.6199100976057599</v>
      </c>
      <c r="K237">
        <v>0.83799999999999997</v>
      </c>
      <c r="L237">
        <v>9.9694122581260834E-3</v>
      </c>
      <c r="M237" s="34">
        <v>0.84796941225812605</v>
      </c>
      <c r="N237" s="34">
        <v>0.83903165184279827</v>
      </c>
      <c r="O237">
        <v>12.632</v>
      </c>
      <c r="P237">
        <v>0.15027877761891253</v>
      </c>
      <c r="Q237" s="34">
        <v>12.782278777618913</v>
      </c>
      <c r="R237" s="34">
        <v>12.647551105105284</v>
      </c>
      <c r="S237">
        <v>1.9259999999999999</v>
      </c>
      <c r="T237">
        <v>2.2912992851015321E-2</v>
      </c>
      <c r="U237" s="34">
        <v>1.9489129928510152</v>
      </c>
      <c r="V237" s="34">
        <v>1.9283710757150707</v>
      </c>
      <c r="W237">
        <v>0</v>
      </c>
      <c r="X237">
        <v>0</v>
      </c>
      <c r="Y237" s="34">
        <v>0</v>
      </c>
      <c r="Z237" s="34">
        <v>0</v>
      </c>
      <c r="AA237">
        <v>1.147</v>
      </c>
      <c r="AB237">
        <v>1.364548431989334E-2</v>
      </c>
      <c r="AC237" s="34">
        <v>1.1606454843198935</v>
      </c>
      <c r="AD237" s="34">
        <v>1.1484120580712287</v>
      </c>
      <c r="AE237">
        <v>22.155999999999995</v>
      </c>
      <c r="AF237">
        <v>0.26358269450004956</v>
      </c>
      <c r="AG237" s="34">
        <v>22.41958269450005</v>
      </c>
      <c r="AH237" s="34">
        <v>22.183275988340142</v>
      </c>
      <c r="AJ237">
        <v>48.677999999999997</v>
      </c>
      <c r="AK237">
        <v>0.57910626479840277</v>
      </c>
      <c r="AL237" s="34">
        <v>49.257106264798402</v>
      </c>
      <c r="AM237" s="34">
        <v>48.737926907403022</v>
      </c>
      <c r="AN237">
        <v>5.2110000000000003</v>
      </c>
      <c r="AO237">
        <v>6.1993564769803146E-2</v>
      </c>
      <c r="AP237" s="34">
        <v>5.2729935647698039</v>
      </c>
      <c r="AQ237" s="34">
        <v>5.2174152001823657</v>
      </c>
      <c r="AR237">
        <v>247.714</v>
      </c>
      <c r="AS237">
        <v>2.9469725395100776</v>
      </c>
      <c r="AT237" s="34">
        <v>250.66097253951008</v>
      </c>
      <c r="AU237" s="34">
        <v>248.01895776203691</v>
      </c>
      <c r="AV237">
        <v>34.212000000000003</v>
      </c>
      <c r="AW237">
        <v>0.40700898827566784</v>
      </c>
      <c r="AX237" s="34">
        <v>34.619008988275674</v>
      </c>
      <c r="AY237" s="34">
        <v>34.254117986689522</v>
      </c>
      <c r="AZ237">
        <v>173.55</v>
      </c>
      <c r="BA237">
        <v>2.0646676579925805</v>
      </c>
      <c r="BB237" s="34">
        <v>175.61466765799258</v>
      </c>
      <c r="BC237" s="34">
        <v>173.76365534286114</v>
      </c>
      <c r="BD237">
        <v>92.702000000000012</v>
      </c>
      <c r="BE237">
        <v>1.1028454118768549</v>
      </c>
      <c r="BF237" s="34">
        <v>93.804845411876869</v>
      </c>
      <c r="BG237" s="34">
        <v>92.816124330705364</v>
      </c>
      <c r="BH237">
        <v>602.06700000000001</v>
      </c>
      <c r="BI237">
        <v>7.1625944272233859</v>
      </c>
      <c r="BJ237" s="34">
        <v>609.22959442722345</v>
      </c>
      <c r="BK237" s="34">
        <v>602.80819752987838</v>
      </c>
      <c r="BM237">
        <v>54.290999999999997</v>
      </c>
      <c r="BN237">
        <v>0.64588229225050509</v>
      </c>
      <c r="BO237">
        <v>54.936882292250502</v>
      </c>
      <c r="BP237">
        <v>54.357837005008783</v>
      </c>
      <c r="BQ237">
        <v>6.0490000000000004</v>
      </c>
      <c r="BR237">
        <v>7.1962977027929226E-2</v>
      </c>
      <c r="BS237">
        <v>6.1209629770279301</v>
      </c>
      <c r="BT237">
        <v>6.0564468520251644</v>
      </c>
      <c r="BU237">
        <v>260.346</v>
      </c>
      <c r="BV237">
        <v>3.0972513171289902</v>
      </c>
      <c r="BW237">
        <v>263.44325131712901</v>
      </c>
      <c r="BX237">
        <v>260.66650886714217</v>
      </c>
      <c r="BY237">
        <v>36.138000000000005</v>
      </c>
      <c r="BZ237">
        <v>0.42992198112668317</v>
      </c>
      <c r="CA237">
        <v>36.567921981126688</v>
      </c>
      <c r="CB237">
        <v>36.182489062404592</v>
      </c>
      <c r="CC237">
        <v>173.55</v>
      </c>
      <c r="CD237">
        <v>2.0646676579925805</v>
      </c>
      <c r="CE237">
        <v>175.61466765799258</v>
      </c>
      <c r="CF237">
        <v>173.76365534286114</v>
      </c>
      <c r="CG237">
        <v>93.849000000000018</v>
      </c>
      <c r="CH237">
        <v>1.1164908961967484</v>
      </c>
      <c r="CI237">
        <v>94.965490896196769</v>
      </c>
      <c r="CJ237">
        <v>93.964536388776594</v>
      </c>
      <c r="CK237">
        <v>624.22299999999996</v>
      </c>
      <c r="CL237">
        <v>7.4261771217234358</v>
      </c>
      <c r="CM237">
        <v>631.64917712172348</v>
      </c>
      <c r="CN237">
        <v>624.99147351821853</v>
      </c>
    </row>
    <row r="238" spans="1:92" x14ac:dyDescent="0.3">
      <c r="A238" s="18">
        <v>45361</v>
      </c>
      <c r="B238" s="2">
        <v>10</v>
      </c>
      <c r="C238" s="2" t="s">
        <v>23</v>
      </c>
      <c r="D238" s="9">
        <v>12.675405</v>
      </c>
      <c r="E238">
        <v>9.4538969999999993E-3</v>
      </c>
      <c r="G238">
        <v>5.74</v>
      </c>
      <c r="H238">
        <v>4.3299118508928675E-2</v>
      </c>
      <c r="I238" s="34">
        <v>5.7832991185089293</v>
      </c>
      <c r="J238" s="34">
        <v>5.7286244043223551</v>
      </c>
      <c r="K238">
        <v>0.75800000000000001</v>
      </c>
      <c r="L238">
        <v>5.7178975313184558E-3</v>
      </c>
      <c r="M238" s="34">
        <v>0.76371789753131847</v>
      </c>
      <c r="N238" s="34">
        <v>0.7564977871910008</v>
      </c>
      <c r="O238">
        <v>12.64</v>
      </c>
      <c r="P238">
        <v>9.5348581524888246E-2</v>
      </c>
      <c r="Q238" s="34">
        <v>12.735348581524889</v>
      </c>
      <c r="R238" s="34">
        <v>12.614949907776056</v>
      </c>
      <c r="S238">
        <v>1.911</v>
      </c>
      <c r="T238">
        <v>1.4415438235289667E-2</v>
      </c>
      <c r="U238" s="34">
        <v>1.9254154382352897</v>
      </c>
      <c r="V238" s="34">
        <v>1.9072127590000034</v>
      </c>
      <c r="W238">
        <v>0</v>
      </c>
      <c r="X238">
        <v>0</v>
      </c>
      <c r="Y238" s="34">
        <v>0</v>
      </c>
      <c r="Z238" s="34">
        <v>0</v>
      </c>
      <c r="AA238">
        <v>1.155</v>
      </c>
      <c r="AB238">
        <v>8.7126275048454039E-3</v>
      </c>
      <c r="AC238" s="34">
        <v>1.1637126275048455</v>
      </c>
      <c r="AD238" s="34">
        <v>1.1527110081868153</v>
      </c>
      <c r="AE238">
        <v>22.204000000000004</v>
      </c>
      <c r="AF238">
        <v>0.16749366330527046</v>
      </c>
      <c r="AG238" s="34">
        <v>22.371493663305273</v>
      </c>
      <c r="AH238" s="34">
        <v>22.159995866476233</v>
      </c>
      <c r="AJ238">
        <v>48.930000000000007</v>
      </c>
      <c r="AK238">
        <v>0.36909858338708712</v>
      </c>
      <c r="AL238" s="34">
        <v>49.299098583387092</v>
      </c>
      <c r="AM238" s="34">
        <v>48.833029983186904</v>
      </c>
      <c r="AN238">
        <v>5.371999999999999</v>
      </c>
      <c r="AO238">
        <v>4.052314714807749E-2</v>
      </c>
      <c r="AP238" s="34">
        <v>5.4125231471480761</v>
      </c>
      <c r="AQ238" s="34">
        <v>5.3613537108048224</v>
      </c>
      <c r="AR238">
        <v>249.86699999999996</v>
      </c>
      <c r="AS238">
        <v>1.8848468370157629</v>
      </c>
      <c r="AT238" s="34">
        <v>251.75184683701573</v>
      </c>
      <c r="AU238" s="34">
        <v>249.37181080745881</v>
      </c>
      <c r="AV238">
        <v>34.473999999999997</v>
      </c>
      <c r="AW238">
        <v>0.26005118666843324</v>
      </c>
      <c r="AX238" s="34">
        <v>34.734051186668431</v>
      </c>
      <c r="AY238" s="34">
        <v>34.405679044356937</v>
      </c>
      <c r="AZ238">
        <v>165.76900000000001</v>
      </c>
      <c r="BA238">
        <v>1.2504619470568985</v>
      </c>
      <c r="BB238" s="34">
        <v>167.0194619470569</v>
      </c>
      <c r="BC238" s="34">
        <v>165.44047715681401</v>
      </c>
      <c r="BD238">
        <v>93.162999999999982</v>
      </c>
      <c r="BE238">
        <v>0.7027658149211361</v>
      </c>
      <c r="BF238" s="34">
        <v>93.865765814921119</v>
      </c>
      <c r="BG238" s="34">
        <v>92.97836853308074</v>
      </c>
      <c r="BH238">
        <v>597.57499999999993</v>
      </c>
      <c r="BI238">
        <v>4.5077475161973952</v>
      </c>
      <c r="BJ238" s="34">
        <v>602.08274751619729</v>
      </c>
      <c r="BK238" s="34">
        <v>596.39071923570214</v>
      </c>
      <c r="BM238">
        <v>54.670000000000009</v>
      </c>
      <c r="BN238">
        <v>0.41239770189601577</v>
      </c>
      <c r="BO238">
        <v>55.082397701896021</v>
      </c>
      <c r="BP238">
        <v>54.561654387509257</v>
      </c>
      <c r="BQ238">
        <v>6.129999999999999</v>
      </c>
      <c r="BR238">
        <v>4.6241044679395944E-2</v>
      </c>
      <c r="BS238">
        <v>6.1762410446793945</v>
      </c>
      <c r="BT238">
        <v>6.1178514979958232</v>
      </c>
      <c r="BU238">
        <v>262.50699999999995</v>
      </c>
      <c r="BV238">
        <v>1.9801954185406512</v>
      </c>
      <c r="BW238">
        <v>264.48719541854064</v>
      </c>
      <c r="BX238">
        <v>261.98676071523488</v>
      </c>
      <c r="BY238">
        <v>36.384999999999998</v>
      </c>
      <c r="BZ238">
        <v>0.27446662490372292</v>
      </c>
      <c r="CA238">
        <v>36.659466624903722</v>
      </c>
      <c r="CB238">
        <v>36.312891803356941</v>
      </c>
      <c r="CC238">
        <v>165.76900000000001</v>
      </c>
      <c r="CD238">
        <v>1.2504619470568985</v>
      </c>
      <c r="CE238">
        <v>167.0194619470569</v>
      </c>
      <c r="CF238">
        <v>165.44047715681401</v>
      </c>
      <c r="CG238">
        <v>94.317999999999984</v>
      </c>
      <c r="CH238">
        <v>0.71147844242598146</v>
      </c>
      <c r="CI238">
        <v>95.029478442425969</v>
      </c>
      <c r="CJ238">
        <v>94.131079541267553</v>
      </c>
      <c r="CK238">
        <v>619.77899999999988</v>
      </c>
      <c r="CL238">
        <v>4.6752411795026658</v>
      </c>
      <c r="CM238">
        <v>624.45424117950256</v>
      </c>
      <c r="CN238">
        <v>618.5507151021784</v>
      </c>
    </row>
    <row r="239" spans="1:92" x14ac:dyDescent="0.3">
      <c r="A239" s="18">
        <v>45361</v>
      </c>
      <c r="B239" s="2">
        <v>11</v>
      </c>
      <c r="C239" s="2" t="s">
        <v>23</v>
      </c>
      <c r="D239" s="9">
        <v>14.163918000000001</v>
      </c>
      <c r="E239">
        <v>9.2359060000000003E-3</v>
      </c>
      <c r="G239">
        <v>5.7439999999999998</v>
      </c>
      <c r="H239">
        <v>5.9641070938741061E-2</v>
      </c>
      <c r="I239" s="34">
        <v>5.8036410709387409</v>
      </c>
      <c r="J239" s="34">
        <v>5.7500391875498114</v>
      </c>
      <c r="K239">
        <v>0.751</v>
      </c>
      <c r="L239">
        <v>7.7977792957859586E-3</v>
      </c>
      <c r="M239" s="34">
        <v>0.75879777929578596</v>
      </c>
      <c r="N239" s="34">
        <v>0.75178959433320136</v>
      </c>
      <c r="O239">
        <v>12.864000000000001</v>
      </c>
      <c r="P239">
        <v>0.13356941792408866</v>
      </c>
      <c r="Q239" s="34">
        <v>12.997569417924089</v>
      </c>
      <c r="R239" s="34">
        <v>12.877525088551668</v>
      </c>
      <c r="S239">
        <v>1.901</v>
      </c>
      <c r="T239">
        <v>1.9738453317295748E-2</v>
      </c>
      <c r="U239" s="34">
        <v>1.9207384533172958</v>
      </c>
      <c r="V239" s="34">
        <v>1.9029986935118719</v>
      </c>
      <c r="W239">
        <v>0</v>
      </c>
      <c r="X239">
        <v>0</v>
      </c>
      <c r="Y239" s="34">
        <v>0</v>
      </c>
      <c r="Z239" s="34">
        <v>0</v>
      </c>
      <c r="AA239">
        <v>1.1200000000000001</v>
      </c>
      <c r="AB239">
        <v>1.1629178177470403E-2</v>
      </c>
      <c r="AC239" s="34">
        <v>1.1316291781774706</v>
      </c>
      <c r="AD239" s="34">
        <v>1.1211775574609661</v>
      </c>
      <c r="AE239">
        <v>22.380000000000003</v>
      </c>
      <c r="AF239">
        <v>0.23237589965338179</v>
      </c>
      <c r="AG239" s="34">
        <v>22.612375899653379</v>
      </c>
      <c r="AH239" s="34">
        <v>22.40353012140752</v>
      </c>
      <c r="AJ239">
        <v>49.246999999999986</v>
      </c>
      <c r="AK239">
        <v>0.51134119438025427</v>
      </c>
      <c r="AL239" s="34">
        <v>49.758341194380243</v>
      </c>
      <c r="AM239" s="34">
        <v>49.298777832393021</v>
      </c>
      <c r="AN239">
        <v>5.3659999999999997</v>
      </c>
      <c r="AO239">
        <v>5.5716223303844806E-2</v>
      </c>
      <c r="AP239" s="34">
        <v>5.4217162233038447</v>
      </c>
      <c r="AQ239" s="34">
        <v>5.3716417619067354</v>
      </c>
      <c r="AR239">
        <v>251.68300000000008</v>
      </c>
      <c r="AS239">
        <v>2.6132736171788253</v>
      </c>
      <c r="AT239" s="34">
        <v>254.29627361717891</v>
      </c>
      <c r="AU239" s="34">
        <v>251.94761713790035</v>
      </c>
      <c r="AV239">
        <v>34.441999999999993</v>
      </c>
      <c r="AW239">
        <v>0.35761799534681743</v>
      </c>
      <c r="AX239" s="34">
        <v>34.799617995346807</v>
      </c>
      <c r="AY239" s="34">
        <v>34.478211994705873</v>
      </c>
      <c r="AZ239">
        <v>178.56299999999999</v>
      </c>
      <c r="BA239">
        <v>1.854054413306828</v>
      </c>
      <c r="BB239" s="34">
        <v>180.41705441330683</v>
      </c>
      <c r="BC239" s="34">
        <v>178.75073945794864</v>
      </c>
      <c r="BD239">
        <v>94.058000000000007</v>
      </c>
      <c r="BE239">
        <v>0.97662253662188503</v>
      </c>
      <c r="BF239" s="34">
        <v>95.034622536621896</v>
      </c>
      <c r="BG239" s="34">
        <v>94.15689169612817</v>
      </c>
      <c r="BH239">
        <v>613.35900000000004</v>
      </c>
      <c r="BI239">
        <v>6.3686259801384555</v>
      </c>
      <c r="BJ239" s="34">
        <v>619.72762598013855</v>
      </c>
      <c r="BK239" s="34">
        <v>614.00387988098271</v>
      </c>
      <c r="BM239">
        <v>54.990999999999985</v>
      </c>
      <c r="BN239">
        <v>0.57098226531899532</v>
      </c>
      <c r="BO239">
        <v>55.561982265318981</v>
      </c>
      <c r="BP239">
        <v>55.048817019942831</v>
      </c>
      <c r="BQ239">
        <v>6.117</v>
      </c>
      <c r="BR239">
        <v>6.3514002599630762E-2</v>
      </c>
      <c r="BS239">
        <v>6.1805140025996304</v>
      </c>
      <c r="BT239">
        <v>6.1234313562399372</v>
      </c>
      <c r="BU239">
        <v>264.54700000000008</v>
      </c>
      <c r="BV239">
        <v>2.7468430351029141</v>
      </c>
      <c r="BW239">
        <v>267.29384303510301</v>
      </c>
      <c r="BX239">
        <v>264.82514222645204</v>
      </c>
      <c r="BY239">
        <v>36.342999999999996</v>
      </c>
      <c r="BZ239">
        <v>0.37735644866411316</v>
      </c>
      <c r="CA239">
        <v>36.720356448664106</v>
      </c>
      <c r="CB239">
        <v>36.381210688217742</v>
      </c>
      <c r="CC239">
        <v>178.56299999999999</v>
      </c>
      <c r="CD239">
        <v>1.854054413306828</v>
      </c>
      <c r="CE239">
        <v>180.41705441330683</v>
      </c>
      <c r="CF239">
        <v>178.75073945794864</v>
      </c>
      <c r="CG239">
        <v>95.178000000000011</v>
      </c>
      <c r="CH239">
        <v>0.98825171479935547</v>
      </c>
      <c r="CI239">
        <v>96.166251714799373</v>
      </c>
      <c r="CJ239">
        <v>95.278069253589138</v>
      </c>
      <c r="CK239">
        <v>635.73900000000003</v>
      </c>
      <c r="CL239">
        <v>6.6010018797918377</v>
      </c>
      <c r="CM239">
        <v>642.34000187979188</v>
      </c>
      <c r="CN239">
        <v>636.40741000239018</v>
      </c>
    </row>
    <row r="240" spans="1:92" x14ac:dyDescent="0.3">
      <c r="A240" s="18">
        <v>45361</v>
      </c>
      <c r="B240" s="2">
        <v>12</v>
      </c>
      <c r="C240" s="2" t="s">
        <v>23</v>
      </c>
      <c r="D240" s="9">
        <v>23.667871999999999</v>
      </c>
      <c r="E240">
        <v>9.2871940000000004E-3</v>
      </c>
      <c r="G240">
        <v>5.8000000000000007</v>
      </c>
      <c r="H240">
        <v>5.964713575524206E-2</v>
      </c>
      <c r="I240" s="34">
        <v>5.8596471357552424</v>
      </c>
      <c r="J240" s="34">
        <v>5.805227456033939</v>
      </c>
      <c r="K240">
        <v>0.69899999999999995</v>
      </c>
      <c r="L240">
        <v>7.1885082573989994E-3</v>
      </c>
      <c r="M240" s="34">
        <v>0.70618850825739898</v>
      </c>
      <c r="N240" s="34">
        <v>0.6996299985806419</v>
      </c>
      <c r="O240">
        <v>13.363</v>
      </c>
      <c r="P240">
        <v>0.13742494398229302</v>
      </c>
      <c r="Q240" s="34">
        <v>13.500424943982292</v>
      </c>
      <c r="R240" s="34">
        <v>13.375043878445089</v>
      </c>
      <c r="S240">
        <v>1.9890000000000001</v>
      </c>
      <c r="T240">
        <v>2.0454853968478699E-2</v>
      </c>
      <c r="U240" s="34">
        <v>2.0094548539684789</v>
      </c>
      <c r="V240" s="34">
        <v>1.9907926569054319</v>
      </c>
      <c r="W240">
        <v>0</v>
      </c>
      <c r="X240">
        <v>0</v>
      </c>
      <c r="Y240" s="34">
        <v>0</v>
      </c>
      <c r="Z240" s="34">
        <v>0</v>
      </c>
      <c r="AA240">
        <v>1.175</v>
      </c>
      <c r="AB240">
        <v>1.2083686984898175E-2</v>
      </c>
      <c r="AC240" s="34">
        <v>1.1870836869848982</v>
      </c>
      <c r="AD240" s="34">
        <v>1.1760590104896342</v>
      </c>
      <c r="AE240">
        <v>23.026000000000003</v>
      </c>
      <c r="AF240">
        <v>0.23679912894831096</v>
      </c>
      <c r="AG240" s="34">
        <v>23.262799128948309</v>
      </c>
      <c r="AH240" s="34">
        <v>23.046753000454736</v>
      </c>
      <c r="AJ240">
        <v>49.525999999999996</v>
      </c>
      <c r="AK240">
        <v>0.5093248354162272</v>
      </c>
      <c r="AL240" s="34">
        <v>50.035324835416226</v>
      </c>
      <c r="AM240" s="34">
        <v>49.570637066816701</v>
      </c>
      <c r="AN240">
        <v>5.4109999999999996</v>
      </c>
      <c r="AO240">
        <v>5.564666406407151E-2</v>
      </c>
      <c r="AP240" s="34">
        <v>5.4666466640640712</v>
      </c>
      <c r="AQ240" s="34">
        <v>5.4158768559654558</v>
      </c>
      <c r="AR240">
        <v>253.303</v>
      </c>
      <c r="AS240">
        <v>2.604965246243117</v>
      </c>
      <c r="AT240" s="34">
        <v>255.90796524624312</v>
      </c>
      <c r="AU240" s="34">
        <v>253.53129832685602</v>
      </c>
      <c r="AV240">
        <v>36.572000000000003</v>
      </c>
      <c r="AW240">
        <v>0.37610604290357114</v>
      </c>
      <c r="AX240" s="34">
        <v>36.948106042903575</v>
      </c>
      <c r="AY240" s="34">
        <v>36.604961814150556</v>
      </c>
      <c r="AZ240">
        <v>180.33300000000003</v>
      </c>
      <c r="BA240">
        <v>1.8545425745086324</v>
      </c>
      <c r="BB240" s="34">
        <v>182.18754257450865</v>
      </c>
      <c r="BC240" s="34">
        <v>180.49553152223592</v>
      </c>
      <c r="BD240">
        <v>94.522000000000006</v>
      </c>
      <c r="BE240">
        <v>0.97206320100982579</v>
      </c>
      <c r="BF240" s="34">
        <v>95.494063201009837</v>
      </c>
      <c r="BG240" s="34">
        <v>94.607191310213793</v>
      </c>
      <c r="BH240">
        <v>619.66700000000003</v>
      </c>
      <c r="BI240">
        <v>6.3726485641454449</v>
      </c>
      <c r="BJ240" s="34">
        <v>626.03964856414541</v>
      </c>
      <c r="BK240" s="34">
        <v>620.2254968962385</v>
      </c>
      <c r="BM240">
        <v>55.325999999999993</v>
      </c>
      <c r="BN240">
        <v>0.56897197117146925</v>
      </c>
      <c r="BO240">
        <v>55.894971971171472</v>
      </c>
      <c r="BP240">
        <v>55.375864522850641</v>
      </c>
      <c r="BQ240">
        <v>6.1099999999999994</v>
      </c>
      <c r="BR240">
        <v>6.2835172321470512E-2</v>
      </c>
      <c r="BS240">
        <v>6.1728351723214701</v>
      </c>
      <c r="BT240">
        <v>6.1155068545460978</v>
      </c>
      <c r="BU240">
        <v>266.666</v>
      </c>
      <c r="BV240">
        <v>2.74239019022541</v>
      </c>
      <c r="BW240">
        <v>269.40839019022542</v>
      </c>
      <c r="BX240">
        <v>266.90634220530109</v>
      </c>
      <c r="BY240">
        <v>38.561</v>
      </c>
      <c r="BZ240">
        <v>0.39656089687204982</v>
      </c>
      <c r="CA240">
        <v>38.957560896872053</v>
      </c>
      <c r="CB240">
        <v>38.59575447105599</v>
      </c>
      <c r="CC240">
        <v>180.33300000000003</v>
      </c>
      <c r="CD240">
        <v>1.8545425745086324</v>
      </c>
      <c r="CE240">
        <v>182.18754257450865</v>
      </c>
      <c r="CF240">
        <v>180.49553152223592</v>
      </c>
      <c r="CG240">
        <v>95.697000000000003</v>
      </c>
      <c r="CH240">
        <v>0.98414688799472394</v>
      </c>
      <c r="CI240">
        <v>96.681146887994728</v>
      </c>
      <c r="CJ240">
        <v>95.783250320703431</v>
      </c>
      <c r="CK240">
        <v>642.69299999999998</v>
      </c>
      <c r="CL240">
        <v>6.609447693093756</v>
      </c>
      <c r="CM240">
        <v>649.30244769309377</v>
      </c>
      <c r="CN240">
        <v>643.27224989669321</v>
      </c>
    </row>
    <row r="241" spans="1:92" x14ac:dyDescent="0.3">
      <c r="A241" s="18">
        <v>45361</v>
      </c>
      <c r="B241" s="2">
        <v>13</v>
      </c>
      <c r="C241" s="2" t="s">
        <v>23</v>
      </c>
      <c r="D241" s="9">
        <v>14.293381999999999</v>
      </c>
      <c r="E241">
        <v>9.0348489999999993E-3</v>
      </c>
      <c r="G241">
        <v>5.6980000000000004</v>
      </c>
      <c r="H241">
        <v>5.1940474009239422E-2</v>
      </c>
      <c r="I241" s="34">
        <v>5.7499404740092395</v>
      </c>
      <c r="J241" s="34">
        <v>5.6979906300675776</v>
      </c>
      <c r="K241">
        <v>0.66899999999999993</v>
      </c>
      <c r="L241">
        <v>6.0983111814989759E-3</v>
      </c>
      <c r="M241" s="34">
        <v>0.67509831118149888</v>
      </c>
      <c r="N241" s="34">
        <v>0.66899889987981909</v>
      </c>
      <c r="O241">
        <v>13.111000000000001</v>
      </c>
      <c r="P241">
        <v>0.11951413737015409</v>
      </c>
      <c r="Q241" s="34">
        <v>13.230514137370156</v>
      </c>
      <c r="R241" s="34">
        <v>13.110978439946651</v>
      </c>
      <c r="S241">
        <v>1.923</v>
      </c>
      <c r="T241">
        <v>1.752922631094549E-2</v>
      </c>
      <c r="U241" s="34">
        <v>1.9405292263109455</v>
      </c>
      <c r="V241" s="34">
        <v>1.9229968377711393</v>
      </c>
      <c r="W241">
        <v>0</v>
      </c>
      <c r="X241">
        <v>0</v>
      </c>
      <c r="Y241" s="34">
        <v>0</v>
      </c>
      <c r="Z241" s="34">
        <v>0</v>
      </c>
      <c r="AA241">
        <v>1.1850000000000001</v>
      </c>
      <c r="AB241">
        <v>1.0801941330457828E-2</v>
      </c>
      <c r="AC241" s="34">
        <v>1.1958019413304579</v>
      </c>
      <c r="AD241" s="34">
        <v>1.1849980513566305</v>
      </c>
      <c r="AE241">
        <v>22.586000000000002</v>
      </c>
      <c r="AF241">
        <v>0.20588409020229584</v>
      </c>
      <c r="AG241" s="34">
        <v>22.791884090202299</v>
      </c>
      <c r="AH241" s="34">
        <v>22.585962859021816</v>
      </c>
      <c r="AJ241">
        <v>49.577000000000005</v>
      </c>
      <c r="AK241">
        <v>0.45192223235452134</v>
      </c>
      <c r="AL241" s="34">
        <v>50.028922232354525</v>
      </c>
      <c r="AM241" s="34">
        <v>49.57691847435246</v>
      </c>
      <c r="AN241">
        <v>5.3440000000000003</v>
      </c>
      <c r="AO241">
        <v>4.8713564953558344E-2</v>
      </c>
      <c r="AP241" s="34">
        <v>5.3927135649535582</v>
      </c>
      <c r="AQ241" s="34">
        <v>5.3439912121939512</v>
      </c>
      <c r="AR241">
        <v>251.79699999999997</v>
      </c>
      <c r="AS241">
        <v>2.2952712415065735</v>
      </c>
      <c r="AT241" s="34">
        <v>254.09227124150655</v>
      </c>
      <c r="AU241" s="34">
        <v>251.79658593877249</v>
      </c>
      <c r="AV241">
        <v>34.762999999999998</v>
      </c>
      <c r="AW241">
        <v>0.31688429238034216</v>
      </c>
      <c r="AX241" s="34">
        <v>35.079884292380342</v>
      </c>
      <c r="AY241" s="34">
        <v>34.762942834861214</v>
      </c>
      <c r="AZ241">
        <v>175.30699999999999</v>
      </c>
      <c r="BA241">
        <v>1.5980218808595532</v>
      </c>
      <c r="BB241" s="34">
        <v>176.90502188085955</v>
      </c>
      <c r="BC241" s="34">
        <v>175.3067117208243</v>
      </c>
      <c r="BD241">
        <v>94.811000000000007</v>
      </c>
      <c r="BE241">
        <v>0.86425557762197236</v>
      </c>
      <c r="BF241" s="34">
        <v>95.675255577621982</v>
      </c>
      <c r="BG241" s="34">
        <v>94.810844090441762</v>
      </c>
      <c r="BH241">
        <v>611.59899999999993</v>
      </c>
      <c r="BI241">
        <v>5.5750687896765214</v>
      </c>
      <c r="BJ241" s="34">
        <v>617.17406878967654</v>
      </c>
      <c r="BK241" s="34">
        <v>611.59799427144617</v>
      </c>
      <c r="BM241">
        <v>55.275000000000006</v>
      </c>
      <c r="BN241">
        <v>0.50386270636376074</v>
      </c>
      <c r="BO241">
        <v>55.778862706363768</v>
      </c>
      <c r="BP241">
        <v>55.27490910442004</v>
      </c>
      <c r="BQ241">
        <v>6.0129999999999999</v>
      </c>
      <c r="BR241">
        <v>5.4811876135057322E-2</v>
      </c>
      <c r="BS241">
        <v>6.0678118761350568</v>
      </c>
      <c r="BT241">
        <v>6.0129901120737701</v>
      </c>
      <c r="BU241">
        <v>264.90799999999996</v>
      </c>
      <c r="BV241">
        <v>2.4147853788767275</v>
      </c>
      <c r="BW241">
        <v>267.32278537887669</v>
      </c>
      <c r="BX241">
        <v>264.90756437871914</v>
      </c>
      <c r="BY241">
        <v>36.686</v>
      </c>
      <c r="BZ241">
        <v>0.33441351869128766</v>
      </c>
      <c r="CA241">
        <v>37.020413518691285</v>
      </c>
      <c r="CB241">
        <v>36.685939672632351</v>
      </c>
      <c r="CC241">
        <v>175.30699999999999</v>
      </c>
      <c r="CD241">
        <v>1.5980218808595532</v>
      </c>
      <c r="CE241">
        <v>176.90502188085955</v>
      </c>
      <c r="CF241">
        <v>175.3067117208243</v>
      </c>
      <c r="CG241">
        <v>95.996000000000009</v>
      </c>
      <c r="CH241">
        <v>0.87505751895243022</v>
      </c>
      <c r="CI241">
        <v>96.871057518952441</v>
      </c>
      <c r="CJ241">
        <v>95.995842141798391</v>
      </c>
      <c r="CK241">
        <v>634.18499999999995</v>
      </c>
      <c r="CL241">
        <v>5.780952879878817</v>
      </c>
      <c r="CM241">
        <v>639.96595287987884</v>
      </c>
      <c r="CN241">
        <v>634.183957130468</v>
      </c>
    </row>
    <row r="242" spans="1:92" x14ac:dyDescent="0.3">
      <c r="A242" s="18">
        <v>45361</v>
      </c>
      <c r="B242" s="2">
        <v>14</v>
      </c>
      <c r="C242" s="2" t="s">
        <v>23</v>
      </c>
      <c r="D242" s="9">
        <v>12.544473999999999</v>
      </c>
      <c r="E242">
        <v>8.5551050000000003E-3</v>
      </c>
      <c r="G242">
        <v>5.6539999999999999</v>
      </c>
      <c r="H242">
        <v>4.7809229106048616E-2</v>
      </c>
      <c r="I242" s="34">
        <v>5.7018092291060487</v>
      </c>
      <c r="J242" s="34">
        <v>5.6530296524610772</v>
      </c>
      <c r="K242">
        <v>0.68699999999999994</v>
      </c>
      <c r="L242">
        <v>5.8091511135223541E-3</v>
      </c>
      <c r="M242" s="34">
        <v>0.69280915111352226</v>
      </c>
      <c r="N242" s="34">
        <v>0.68688209608078521</v>
      </c>
      <c r="O242">
        <v>13.242999999999999</v>
      </c>
      <c r="P242">
        <v>0.11198047772398331</v>
      </c>
      <c r="Q242" s="34">
        <v>13.354980477723982</v>
      </c>
      <c r="R242" s="34">
        <v>13.240727217464103</v>
      </c>
      <c r="S242">
        <v>1.8129999999999999</v>
      </c>
      <c r="T242">
        <v>1.5330408979353755E-2</v>
      </c>
      <c r="U242" s="34">
        <v>1.8283304089793537</v>
      </c>
      <c r="V242" s="34">
        <v>1.8126888503558425</v>
      </c>
      <c r="W242">
        <v>0</v>
      </c>
      <c r="X242">
        <v>0</v>
      </c>
      <c r="Y242" s="34">
        <v>0</v>
      </c>
      <c r="Z242" s="34">
        <v>0</v>
      </c>
      <c r="AA242">
        <v>1.1619999999999999</v>
      </c>
      <c r="AB242">
        <v>9.8256675311688153E-3</v>
      </c>
      <c r="AC242" s="34">
        <v>1.1718256675311687</v>
      </c>
      <c r="AD242" s="34">
        <v>1.1618005759037444</v>
      </c>
      <c r="AE242">
        <v>22.558999999999997</v>
      </c>
      <c r="AF242">
        <v>0.19075493445407685</v>
      </c>
      <c r="AG242" s="34">
        <v>22.749754934454078</v>
      </c>
      <c r="AH242" s="34">
        <v>22.555128392265551</v>
      </c>
      <c r="AJ242">
        <v>48.945</v>
      </c>
      <c r="AK242">
        <v>0.41387030749832848</v>
      </c>
      <c r="AL242" s="34">
        <v>49.358870307498329</v>
      </c>
      <c r="AM242" s="34">
        <v>48.936599989336301</v>
      </c>
      <c r="AN242">
        <v>5.3780000000000001</v>
      </c>
      <c r="AO242">
        <v>4.5475421671795087E-2</v>
      </c>
      <c r="AP242" s="34">
        <v>5.4234754216717951</v>
      </c>
      <c r="AQ242" s="34">
        <v>5.3770770199744735</v>
      </c>
      <c r="AR242">
        <v>249.46299999999994</v>
      </c>
      <c r="AS242">
        <v>2.1094152317796606</v>
      </c>
      <c r="AT242" s="34">
        <v>251.57241523177959</v>
      </c>
      <c r="AU242" s="34">
        <v>249.42018680436811</v>
      </c>
      <c r="AV242">
        <v>33.564</v>
      </c>
      <c r="AW242">
        <v>0.2838112779829175</v>
      </c>
      <c r="AX242" s="34">
        <v>33.84781127798292</v>
      </c>
      <c r="AY242" s="34">
        <v>33.558239698479589</v>
      </c>
      <c r="AZ242">
        <v>181.53700000000001</v>
      </c>
      <c r="BA242">
        <v>1.5350449282321803</v>
      </c>
      <c r="BB242" s="34">
        <v>183.07204492823217</v>
      </c>
      <c r="BC242" s="34">
        <v>181.50584436130643</v>
      </c>
      <c r="BD242">
        <v>95.041999999999987</v>
      </c>
      <c r="BE242">
        <v>0.80365842813885235</v>
      </c>
      <c r="BF242" s="34">
        <v>95.845658428138833</v>
      </c>
      <c r="BG242" s="34">
        <v>95.025688756491974</v>
      </c>
      <c r="BH242">
        <v>613.92899999999997</v>
      </c>
      <c r="BI242">
        <v>5.1912755953037344</v>
      </c>
      <c r="BJ242" s="34">
        <v>619.12027559530361</v>
      </c>
      <c r="BK242" s="34">
        <v>613.82363662995692</v>
      </c>
      <c r="BM242">
        <v>54.599000000000004</v>
      </c>
      <c r="BN242">
        <v>0.46167953660437711</v>
      </c>
      <c r="BO242">
        <v>55.060679536604376</v>
      </c>
      <c r="BP242">
        <v>54.58962964179738</v>
      </c>
      <c r="BQ242">
        <v>6.0650000000000004</v>
      </c>
      <c r="BR242">
        <v>5.1284572785317444E-2</v>
      </c>
      <c r="BS242">
        <v>6.1162845727853172</v>
      </c>
      <c r="BT242">
        <v>6.0639591160552584</v>
      </c>
      <c r="BU242">
        <v>262.70599999999996</v>
      </c>
      <c r="BV242">
        <v>2.2213957095036441</v>
      </c>
      <c r="BW242">
        <v>264.92739570950357</v>
      </c>
      <c r="BX242">
        <v>262.66091402183224</v>
      </c>
      <c r="BY242">
        <v>35.377000000000002</v>
      </c>
      <c r="BZ242">
        <v>0.29914168696227128</v>
      </c>
      <c r="CA242">
        <v>35.676141686962275</v>
      </c>
      <c r="CB242">
        <v>35.37092854883543</v>
      </c>
      <c r="CC242">
        <v>181.53700000000001</v>
      </c>
      <c r="CD242">
        <v>1.5350449282321803</v>
      </c>
      <c r="CE242">
        <v>183.07204492823217</v>
      </c>
      <c r="CF242">
        <v>181.50584436130643</v>
      </c>
      <c r="CG242">
        <v>96.203999999999994</v>
      </c>
      <c r="CH242">
        <v>0.81348409567002122</v>
      </c>
      <c r="CI242">
        <v>97.01748409567</v>
      </c>
      <c r="CJ242">
        <v>96.187489332395714</v>
      </c>
      <c r="CK242">
        <v>636.48799999999994</v>
      </c>
      <c r="CL242">
        <v>5.3820305297578113</v>
      </c>
      <c r="CM242">
        <v>641.87003052975774</v>
      </c>
      <c r="CN242">
        <v>636.37876502222252</v>
      </c>
    </row>
    <row r="243" spans="1:92" x14ac:dyDescent="0.3">
      <c r="A243" s="18">
        <v>45361</v>
      </c>
      <c r="B243" s="2">
        <v>15</v>
      </c>
      <c r="C243" s="2" t="s">
        <v>23</v>
      </c>
      <c r="D243" s="9">
        <v>13.422961000000001</v>
      </c>
      <c r="E243">
        <v>8.6021269999999993E-3</v>
      </c>
      <c r="G243">
        <v>5.7530000000000001</v>
      </c>
      <c r="H243">
        <v>8.3092383829589153E-2</v>
      </c>
      <c r="I243" s="34">
        <v>5.8360923838295893</v>
      </c>
      <c r="J243" s="34">
        <v>5.7858895759601543</v>
      </c>
      <c r="K243">
        <v>0.77300000000000002</v>
      </c>
      <c r="L243">
        <v>1.1164681505348936E-2</v>
      </c>
      <c r="M243" s="34">
        <v>0.7841646815053489</v>
      </c>
      <c r="N243" s="34">
        <v>0.77741919732612541</v>
      </c>
      <c r="O243">
        <v>13.238</v>
      </c>
      <c r="P243">
        <v>0.19120058702174542</v>
      </c>
      <c r="Q243" s="34">
        <v>13.429200587021745</v>
      </c>
      <c r="R243" s="34">
        <v>13.31368089806371</v>
      </c>
      <c r="S243">
        <v>1.827</v>
      </c>
      <c r="T243">
        <v>2.6387934165941141E-2</v>
      </c>
      <c r="U243" s="34">
        <v>1.8533879341659412</v>
      </c>
      <c r="V243" s="34">
        <v>1.8374448557759782</v>
      </c>
      <c r="W243">
        <v>0</v>
      </c>
      <c r="X243">
        <v>0</v>
      </c>
      <c r="Y243" s="34">
        <v>0</v>
      </c>
      <c r="Z243" s="34">
        <v>0</v>
      </c>
      <c r="AA243">
        <v>1.1950000000000001</v>
      </c>
      <c r="AB243">
        <v>1.7259759895073709E-2</v>
      </c>
      <c r="AC243" s="34">
        <v>1.2122597598950737</v>
      </c>
      <c r="AD243" s="34">
        <v>1.2018317474834668</v>
      </c>
      <c r="AE243">
        <v>22.786000000000001</v>
      </c>
      <c r="AF243">
        <v>0.3291053464176984</v>
      </c>
      <c r="AG243" s="34">
        <v>23.115105346417696</v>
      </c>
      <c r="AH243" s="34">
        <v>22.916266274609434</v>
      </c>
      <c r="AJ243">
        <v>48.978999999999992</v>
      </c>
      <c r="AK243">
        <v>0.70741906267850629</v>
      </c>
      <c r="AL243" s="34">
        <v>49.686419062678496</v>
      </c>
      <c r="AM243" s="34">
        <v>49.259010175726118</v>
      </c>
      <c r="AN243">
        <v>5.3019999999999996</v>
      </c>
      <c r="AO243">
        <v>7.6578449341992288E-2</v>
      </c>
      <c r="AP243" s="34">
        <v>5.3785784493419921</v>
      </c>
      <c r="AQ243" s="34">
        <v>5.3323112344412893</v>
      </c>
      <c r="AR243">
        <v>248.77300000000002</v>
      </c>
      <c r="AS243">
        <v>3.5931064839976332</v>
      </c>
      <c r="AT243" s="34">
        <v>252.36610648399767</v>
      </c>
      <c r="AU243" s="34">
        <v>250.1952211855268</v>
      </c>
      <c r="AV243">
        <v>33.911999999999999</v>
      </c>
      <c r="AW243">
        <v>0.4898016548633804</v>
      </c>
      <c r="AX243" s="34">
        <v>34.401801654863377</v>
      </c>
      <c r="AY243" s="34">
        <v>34.105872987999433</v>
      </c>
      <c r="AZ243">
        <v>175.815</v>
      </c>
      <c r="BA243">
        <v>2.539351201633794</v>
      </c>
      <c r="BB243" s="34">
        <v>178.35435120163379</v>
      </c>
      <c r="BC243" s="34">
        <v>176.82012442159473</v>
      </c>
      <c r="BD243">
        <v>95.172000000000025</v>
      </c>
      <c r="BE243">
        <v>1.3745990533338539</v>
      </c>
      <c r="BF243" s="34">
        <v>96.546599053333878</v>
      </c>
      <c r="BG243" s="34">
        <v>95.716092946859021</v>
      </c>
      <c r="BH243">
        <v>607.95299999999997</v>
      </c>
      <c r="BI243">
        <v>8.78085590584916</v>
      </c>
      <c r="BJ243" s="34">
        <v>616.73385590584928</v>
      </c>
      <c r="BK243" s="34">
        <v>611.42863295214738</v>
      </c>
      <c r="BM243">
        <v>54.731999999999992</v>
      </c>
      <c r="BN243">
        <v>0.79051144650809546</v>
      </c>
      <c r="BO243">
        <v>55.522511446508084</v>
      </c>
      <c r="BP243">
        <v>55.044899751686273</v>
      </c>
      <c r="BQ243">
        <v>6.0749999999999993</v>
      </c>
      <c r="BR243">
        <v>8.7743130847341227E-2</v>
      </c>
      <c r="BS243">
        <v>6.1627431308473408</v>
      </c>
      <c r="BT243">
        <v>6.1097304317674146</v>
      </c>
      <c r="BU243">
        <v>262.01100000000002</v>
      </c>
      <c r="BV243">
        <v>3.7843070710193785</v>
      </c>
      <c r="BW243">
        <v>265.79530707101941</v>
      </c>
      <c r="BX243">
        <v>263.5089020835905</v>
      </c>
      <c r="BY243">
        <v>35.738999999999997</v>
      </c>
      <c r="BZ243">
        <v>0.51618958902932155</v>
      </c>
      <c r="CA243">
        <v>36.255189589029321</v>
      </c>
      <c r="CB243">
        <v>35.943317843775411</v>
      </c>
      <c r="CC243">
        <v>175.815</v>
      </c>
      <c r="CD243">
        <v>2.539351201633794</v>
      </c>
      <c r="CE243">
        <v>178.35435120163379</v>
      </c>
      <c r="CF243">
        <v>176.82012442159473</v>
      </c>
      <c r="CG243">
        <v>96.367000000000019</v>
      </c>
      <c r="CH243">
        <v>1.3918588132289276</v>
      </c>
      <c r="CI243">
        <v>97.758858813228954</v>
      </c>
      <c r="CJ243">
        <v>96.917924694342489</v>
      </c>
      <c r="CK243">
        <v>630.73900000000003</v>
      </c>
      <c r="CL243">
        <v>9.1099612522668583</v>
      </c>
      <c r="CM243">
        <v>639.84896125226703</v>
      </c>
      <c r="CN243">
        <v>634.34489922675687</v>
      </c>
    </row>
    <row r="244" spans="1:92" x14ac:dyDescent="0.3">
      <c r="A244" s="18">
        <v>45361</v>
      </c>
      <c r="B244" s="2">
        <v>16</v>
      </c>
      <c r="C244" s="2" t="s">
        <v>23</v>
      </c>
      <c r="D244" s="9">
        <v>15.095414999999999</v>
      </c>
      <c r="E244">
        <v>8.6594429999999993E-3</v>
      </c>
      <c r="G244">
        <v>5.6790000000000003</v>
      </c>
      <c r="H244">
        <v>5.4236602873450279E-2</v>
      </c>
      <c r="I244" s="34">
        <v>5.7332366028734505</v>
      </c>
      <c r="J244" s="34">
        <v>5.6835899673053545</v>
      </c>
      <c r="K244">
        <v>0.78999999999999992</v>
      </c>
      <c r="L244">
        <v>7.5447994840686242E-3</v>
      </c>
      <c r="M244" s="34">
        <v>0.79754479948406853</v>
      </c>
      <c r="N244" s="34">
        <v>0.79063850575298977</v>
      </c>
      <c r="O244">
        <v>13.155999999999999</v>
      </c>
      <c r="P244">
        <v>0.12564478735747697</v>
      </c>
      <c r="Q244" s="34">
        <v>13.281644787357475</v>
      </c>
      <c r="R244" s="34">
        <v>13.166633141375106</v>
      </c>
      <c r="S244">
        <v>1.8360000000000001</v>
      </c>
      <c r="T244">
        <v>1.7534496016139232E-2</v>
      </c>
      <c r="U244" s="34">
        <v>1.8535344960161393</v>
      </c>
      <c r="V244" s="34">
        <v>1.8374839196993538</v>
      </c>
      <c r="W244">
        <v>0</v>
      </c>
      <c r="X244">
        <v>0</v>
      </c>
      <c r="Y244" s="34">
        <v>0</v>
      </c>
      <c r="Z244" s="34">
        <v>0</v>
      </c>
      <c r="AA244">
        <v>1.21</v>
      </c>
      <c r="AB244">
        <v>1.155595870344688E-2</v>
      </c>
      <c r="AC244" s="34">
        <v>1.2215559587034468</v>
      </c>
      <c r="AD244" s="34">
        <v>1.2109779645077439</v>
      </c>
      <c r="AE244">
        <v>22.670999999999999</v>
      </c>
      <c r="AF244">
        <v>0.21651664443458199</v>
      </c>
      <c r="AG244" s="34">
        <v>22.88751664443458</v>
      </c>
      <c r="AH244" s="34">
        <v>22.689323498640551</v>
      </c>
      <c r="AJ244">
        <v>49.164000000000009</v>
      </c>
      <c r="AK244">
        <v>0.46953483776550625</v>
      </c>
      <c r="AL244" s="34">
        <v>49.633534837765517</v>
      </c>
      <c r="AM244" s="34">
        <v>49.203736071949372</v>
      </c>
      <c r="AN244">
        <v>5.4569999999999999</v>
      </c>
      <c r="AO244">
        <v>5.2116418714636056E-2</v>
      </c>
      <c r="AP244" s="34">
        <v>5.509116418714636</v>
      </c>
      <c r="AQ244" s="34">
        <v>5.4614105391064127</v>
      </c>
      <c r="AR244">
        <v>247.96</v>
      </c>
      <c r="AS244">
        <v>2.3681120000881726</v>
      </c>
      <c r="AT244" s="34">
        <v>250.32811200008817</v>
      </c>
      <c r="AU244" s="34">
        <v>248.16040998292578</v>
      </c>
      <c r="AV244">
        <v>34.792000000000002</v>
      </c>
      <c r="AW244">
        <v>0.3322767894300197</v>
      </c>
      <c r="AX244" s="34">
        <v>35.12427678943002</v>
      </c>
      <c r="AY244" s="34">
        <v>34.82012011665573</v>
      </c>
      <c r="AZ244">
        <v>176.48099999999999</v>
      </c>
      <c r="BA244">
        <v>1.685460452845462</v>
      </c>
      <c r="BB244" s="34">
        <v>178.16646045284546</v>
      </c>
      <c r="BC244" s="34">
        <v>176.62363814404227</v>
      </c>
      <c r="BD244">
        <v>95.192999999999998</v>
      </c>
      <c r="BE244">
        <v>0.90912923707208171</v>
      </c>
      <c r="BF244" s="34">
        <v>96.102129237072077</v>
      </c>
      <c r="BG244" s="34">
        <v>95.269938326765015</v>
      </c>
      <c r="BH244">
        <v>609.04700000000003</v>
      </c>
      <c r="BI244">
        <v>5.8166297359158792</v>
      </c>
      <c r="BJ244" s="34">
        <v>614.86362973591588</v>
      </c>
      <c r="BK244" s="34">
        <v>609.53925318144456</v>
      </c>
      <c r="BM244">
        <v>54.843000000000011</v>
      </c>
      <c r="BN244">
        <v>0.52377144063895653</v>
      </c>
      <c r="BO244">
        <v>55.366771440638971</v>
      </c>
      <c r="BP244">
        <v>54.887326039254724</v>
      </c>
      <c r="BQ244">
        <v>6.2469999999999999</v>
      </c>
      <c r="BR244">
        <v>5.966121819870468E-2</v>
      </c>
      <c r="BS244">
        <v>6.3066612181987045</v>
      </c>
      <c r="BT244">
        <v>6.2520490448594028</v>
      </c>
      <c r="BU244">
        <v>261.11599999999999</v>
      </c>
      <c r="BV244">
        <v>2.4937567874456494</v>
      </c>
      <c r="BW244">
        <v>263.60975678744563</v>
      </c>
      <c r="BX244">
        <v>261.32704312430087</v>
      </c>
      <c r="BY244">
        <v>36.628</v>
      </c>
      <c r="BZ244">
        <v>0.34981128544615891</v>
      </c>
      <c r="CA244">
        <v>36.977811285446158</v>
      </c>
      <c r="CB244">
        <v>36.657604036355082</v>
      </c>
      <c r="CC244">
        <v>176.48099999999999</v>
      </c>
      <c r="CD244">
        <v>1.685460452845462</v>
      </c>
      <c r="CE244">
        <v>178.16646045284546</v>
      </c>
      <c r="CF244">
        <v>176.62363814404227</v>
      </c>
      <c r="CG244">
        <v>96.402999999999992</v>
      </c>
      <c r="CH244">
        <v>0.92068519577552854</v>
      </c>
      <c r="CI244">
        <v>97.323685195775525</v>
      </c>
      <c r="CJ244">
        <v>96.480916291272763</v>
      </c>
      <c r="CK244">
        <v>631.71800000000007</v>
      </c>
      <c r="CL244">
        <v>6.0331463803504608</v>
      </c>
      <c r="CM244">
        <v>637.75114638035041</v>
      </c>
      <c r="CN244">
        <v>632.2285766800851</v>
      </c>
    </row>
    <row r="245" spans="1:92" x14ac:dyDescent="0.3">
      <c r="A245" s="18">
        <v>45361</v>
      </c>
      <c r="B245" s="2">
        <v>17</v>
      </c>
      <c r="C245" s="2" t="s">
        <v>23</v>
      </c>
      <c r="D245" s="9">
        <v>11.414612999999999</v>
      </c>
      <c r="E245">
        <v>8.4944070000000007E-3</v>
      </c>
      <c r="G245">
        <v>5.6940000000000008</v>
      </c>
      <c r="H245">
        <v>4.0147683216868825E-2</v>
      </c>
      <c r="I245" s="34">
        <v>5.7341476832168699</v>
      </c>
      <c r="J245" s="34">
        <v>5.6854394989975185</v>
      </c>
      <c r="K245">
        <v>0.73</v>
      </c>
      <c r="L245">
        <v>5.1471388739575399E-3</v>
      </c>
      <c r="M245" s="34">
        <v>0.73514713887395755</v>
      </c>
      <c r="N245" s="34">
        <v>0.72890249987147659</v>
      </c>
      <c r="O245">
        <v>13.226999999999999</v>
      </c>
      <c r="P245">
        <v>9.3261925871008747E-2</v>
      </c>
      <c r="Q245" s="34">
        <v>13.320261925871007</v>
      </c>
      <c r="R245" s="34">
        <v>13.207114199726055</v>
      </c>
      <c r="S245">
        <v>1.905</v>
      </c>
      <c r="T245">
        <v>1.3431917198478241E-2</v>
      </c>
      <c r="U245" s="34">
        <v>1.9184319171984783</v>
      </c>
      <c r="V245" s="34">
        <v>1.902135975692004</v>
      </c>
      <c r="W245">
        <v>0</v>
      </c>
      <c r="X245">
        <v>0</v>
      </c>
      <c r="Y245" s="34">
        <v>0</v>
      </c>
      <c r="Z245" s="34">
        <v>0</v>
      </c>
      <c r="AA245">
        <v>1.1850000000000001</v>
      </c>
      <c r="AB245">
        <v>8.3552870762187478E-3</v>
      </c>
      <c r="AC245" s="34">
        <v>1.1933552870762187</v>
      </c>
      <c r="AD245" s="34">
        <v>1.1832184415721914</v>
      </c>
      <c r="AE245">
        <v>22.741</v>
      </c>
      <c r="AF245">
        <v>0.16034395223653211</v>
      </c>
      <c r="AG245" s="34">
        <v>22.90134395223653</v>
      </c>
      <c r="AH245" s="34">
        <v>22.706810615859244</v>
      </c>
      <c r="AJ245">
        <v>48.930999999999997</v>
      </c>
      <c r="AK245">
        <v>0.34500637293372111</v>
      </c>
      <c r="AL245" s="34">
        <v>49.276006372933722</v>
      </c>
      <c r="AM245" s="34">
        <v>48.857435919467427</v>
      </c>
      <c r="AN245">
        <v>5.4329999999999998</v>
      </c>
      <c r="AO245">
        <v>3.8307404797549752E-2</v>
      </c>
      <c r="AP245" s="34">
        <v>5.4713074047975496</v>
      </c>
      <c r="AQ245" s="34">
        <v>5.4248318928790855</v>
      </c>
      <c r="AR245">
        <v>247.31299999999996</v>
      </c>
      <c r="AS245">
        <v>1.7437730908699467</v>
      </c>
      <c r="AT245" s="34">
        <v>249.05677309086991</v>
      </c>
      <c r="AU245" s="34">
        <v>246.9411834941294</v>
      </c>
      <c r="AV245">
        <v>35.588000000000001</v>
      </c>
      <c r="AW245">
        <v>0.25092654554301502</v>
      </c>
      <c r="AX245" s="34">
        <v>35.838926545543018</v>
      </c>
      <c r="AY245" s="34">
        <v>35.534496117022073</v>
      </c>
      <c r="AZ245">
        <v>180.00199999999998</v>
      </c>
      <c r="BA245">
        <v>1.2691716323152125</v>
      </c>
      <c r="BB245" s="34">
        <v>181.2711716323152</v>
      </c>
      <c r="BC245" s="34">
        <v>179.73138052310347</v>
      </c>
      <c r="BD245">
        <v>95.183000000000021</v>
      </c>
      <c r="BE245">
        <v>0.67112345128753526</v>
      </c>
      <c r="BF245" s="34">
        <v>95.854123451287563</v>
      </c>
      <c r="BG245" s="34">
        <v>95.039899514064075</v>
      </c>
      <c r="BH245">
        <v>612.44999999999993</v>
      </c>
      <c r="BI245">
        <v>4.3183084977469797</v>
      </c>
      <c r="BJ245" s="34">
        <v>616.76830849774694</v>
      </c>
      <c r="BK245" s="34">
        <v>611.52922746066542</v>
      </c>
      <c r="BM245">
        <v>54.625</v>
      </c>
      <c r="BN245">
        <v>0.38515405615058995</v>
      </c>
      <c r="BO245">
        <v>55.01015405615059</v>
      </c>
      <c r="BP245">
        <v>54.542875418464945</v>
      </c>
      <c r="BQ245">
        <v>6.1630000000000003</v>
      </c>
      <c r="BR245">
        <v>4.3454543671507292E-2</v>
      </c>
      <c r="BS245">
        <v>6.2064545436715068</v>
      </c>
      <c r="BT245">
        <v>6.1537343927505619</v>
      </c>
      <c r="BU245">
        <v>260.53999999999996</v>
      </c>
      <c r="BV245">
        <v>1.8370350167409555</v>
      </c>
      <c r="BW245">
        <v>262.37703501674093</v>
      </c>
      <c r="BX245">
        <v>260.14829769385545</v>
      </c>
      <c r="BY245">
        <v>37.493000000000002</v>
      </c>
      <c r="BZ245">
        <v>0.26435846274149327</v>
      </c>
      <c r="CA245">
        <v>37.757358462741493</v>
      </c>
      <c r="CB245">
        <v>37.436632092714078</v>
      </c>
      <c r="CC245">
        <v>180.00199999999998</v>
      </c>
      <c r="CD245">
        <v>1.2691716323152125</v>
      </c>
      <c r="CE245">
        <v>181.2711716323152</v>
      </c>
      <c r="CF245">
        <v>179.73138052310347</v>
      </c>
      <c r="CG245">
        <v>96.368000000000023</v>
      </c>
      <c r="CH245">
        <v>0.67947873836375405</v>
      </c>
      <c r="CI245">
        <v>97.047478738363779</v>
      </c>
      <c r="CJ245">
        <v>96.223117955636269</v>
      </c>
      <c r="CK245">
        <v>635.19099999999992</v>
      </c>
      <c r="CL245">
        <v>4.4786524499835121</v>
      </c>
      <c r="CM245">
        <v>639.66965244998346</v>
      </c>
      <c r="CN245">
        <v>634.23603807652466</v>
      </c>
    </row>
    <row r="246" spans="1:92" x14ac:dyDescent="0.3">
      <c r="A246" s="18">
        <v>45361</v>
      </c>
      <c r="B246" s="2">
        <v>18</v>
      </c>
      <c r="C246" s="2" t="s">
        <v>23</v>
      </c>
      <c r="D246" s="9">
        <v>12.785214</v>
      </c>
      <c r="E246">
        <v>9.0549180000000003E-3</v>
      </c>
      <c r="G246">
        <v>5.91</v>
      </c>
      <c r="H246">
        <v>9.2571251710966279E-2</v>
      </c>
      <c r="I246" s="34">
        <v>6.0025712517109664</v>
      </c>
      <c r="J246" s="34">
        <v>5.9482184612375661</v>
      </c>
      <c r="K246">
        <v>0.751</v>
      </c>
      <c r="L246">
        <v>1.176328426987067E-2</v>
      </c>
      <c r="M246" s="34">
        <v>0.76276328426987072</v>
      </c>
      <c r="N246" s="34">
        <v>0.75585652527739633</v>
      </c>
      <c r="O246">
        <v>13.651</v>
      </c>
      <c r="P246">
        <v>0.21382236160852799</v>
      </c>
      <c r="Q246" s="34">
        <v>13.864822361608528</v>
      </c>
      <c r="R246" s="34">
        <v>13.739277532039596</v>
      </c>
      <c r="S246">
        <v>1.8740000000000001</v>
      </c>
      <c r="T246">
        <v>2.9353388444390997E-2</v>
      </c>
      <c r="U246" s="34">
        <v>1.9033533884443912</v>
      </c>
      <c r="V246" s="34">
        <v>1.8861186795870051</v>
      </c>
      <c r="W246">
        <v>0</v>
      </c>
      <c r="X246">
        <v>0</v>
      </c>
      <c r="Y246" s="34">
        <v>0</v>
      </c>
      <c r="Z246" s="34">
        <v>0</v>
      </c>
      <c r="AA246">
        <v>1.17</v>
      </c>
      <c r="AB246">
        <v>1.8326288409785198E-2</v>
      </c>
      <c r="AC246" s="34">
        <v>1.1883262884097852</v>
      </c>
      <c r="AD246" s="34">
        <v>1.1775660913109902</v>
      </c>
      <c r="AE246">
        <v>23.356000000000002</v>
      </c>
      <c r="AF246">
        <v>0.36583657444354112</v>
      </c>
      <c r="AG246" s="34">
        <v>23.721836574443543</v>
      </c>
      <c r="AH246" s="34">
        <v>23.507037289452551</v>
      </c>
      <c r="AJ246">
        <v>49.17199999999999</v>
      </c>
      <c r="AK246">
        <v>0.7702053450307329</v>
      </c>
      <c r="AL246" s="34">
        <v>49.942205345030722</v>
      </c>
      <c r="AM246" s="34">
        <v>49.489982770892304</v>
      </c>
      <c r="AN246">
        <v>5.516</v>
      </c>
      <c r="AO246">
        <v>8.6399834930235175E-2</v>
      </c>
      <c r="AP246" s="34">
        <v>5.6023998349302353</v>
      </c>
      <c r="AQ246" s="34">
        <v>5.5516705638217285</v>
      </c>
      <c r="AR246">
        <v>247.15499999999994</v>
      </c>
      <c r="AS246">
        <v>3.8713109503593675</v>
      </c>
      <c r="AT246" s="34">
        <v>251.02631095035932</v>
      </c>
      <c r="AU246" s="34">
        <v>248.75328828886131</v>
      </c>
      <c r="AV246">
        <v>35.058999999999997</v>
      </c>
      <c r="AW246">
        <v>0.54914644902449505</v>
      </c>
      <c r="AX246" s="34">
        <v>35.608146449024495</v>
      </c>
      <c r="AY246" s="34">
        <v>35.285717602796588</v>
      </c>
      <c r="AZ246">
        <v>175.38200000000001</v>
      </c>
      <c r="BA246">
        <v>2.747094969132434</v>
      </c>
      <c r="BB246" s="34">
        <v>178.12909496913244</v>
      </c>
      <c r="BC246" s="34">
        <v>176.51615062077272</v>
      </c>
      <c r="BD246">
        <v>94.385999999999981</v>
      </c>
      <c r="BE246">
        <v>1.4784145793555432</v>
      </c>
      <c r="BF246" s="34">
        <v>95.864414579355525</v>
      </c>
      <c r="BG246" s="34">
        <v>94.996370166221453</v>
      </c>
      <c r="BH246">
        <v>606.66999999999985</v>
      </c>
      <c r="BI246">
        <v>9.5025721278328081</v>
      </c>
      <c r="BJ246" s="34">
        <v>616.17257212783272</v>
      </c>
      <c r="BK246" s="34">
        <v>610.59318001336612</v>
      </c>
      <c r="BM246">
        <v>55.081999999999994</v>
      </c>
      <c r="BN246">
        <v>0.86277659674169915</v>
      </c>
      <c r="BO246">
        <v>55.94477659674169</v>
      </c>
      <c r="BP246">
        <v>55.43820123212987</v>
      </c>
      <c r="BQ246">
        <v>6.2670000000000003</v>
      </c>
      <c r="BR246">
        <v>9.8163119200105842E-2</v>
      </c>
      <c r="BS246">
        <v>6.3651631192001057</v>
      </c>
      <c r="BT246">
        <v>6.3075270890991249</v>
      </c>
      <c r="BU246">
        <v>260.80599999999993</v>
      </c>
      <c r="BV246">
        <v>4.0851333119678959</v>
      </c>
      <c r="BW246">
        <v>264.89113331196785</v>
      </c>
      <c r="BX246">
        <v>262.49256582090089</v>
      </c>
      <c r="BY246">
        <v>36.933</v>
      </c>
      <c r="BZ246">
        <v>0.578499837468886</v>
      </c>
      <c r="CA246">
        <v>37.511499837468889</v>
      </c>
      <c r="CB246">
        <v>37.171836282383595</v>
      </c>
      <c r="CC246">
        <v>175.38200000000001</v>
      </c>
      <c r="CD246">
        <v>2.747094969132434</v>
      </c>
      <c r="CE246">
        <v>178.12909496913244</v>
      </c>
      <c r="CF246">
        <v>176.51615062077272</v>
      </c>
      <c r="CG246">
        <v>95.555999999999983</v>
      </c>
      <c r="CH246">
        <v>1.4967408677653284</v>
      </c>
      <c r="CI246">
        <v>97.052740867765309</v>
      </c>
      <c r="CJ246">
        <v>96.173936257532446</v>
      </c>
      <c r="CK246">
        <v>630.02599999999984</v>
      </c>
      <c r="CL246">
        <v>9.8684087022763496</v>
      </c>
      <c r="CM246">
        <v>639.89440870227622</v>
      </c>
      <c r="CN246">
        <v>634.10021730281869</v>
      </c>
    </row>
    <row r="247" spans="1:92" x14ac:dyDescent="0.3">
      <c r="A247" s="18">
        <v>45361</v>
      </c>
      <c r="B247" s="2">
        <v>19</v>
      </c>
      <c r="C247" s="2" t="s">
        <v>23</v>
      </c>
      <c r="D247" s="9">
        <v>31.301843000000002</v>
      </c>
      <c r="E247">
        <v>9.917782E-3</v>
      </c>
      <c r="G247">
        <v>6.1109999999999998</v>
      </c>
      <c r="H247">
        <v>7.1051937340522328E-2</v>
      </c>
      <c r="I247" s="34">
        <v>6.1820519373405221</v>
      </c>
      <c r="J247" s="34">
        <v>6.1207396939133005</v>
      </c>
      <c r="K247">
        <v>0.74099999999999999</v>
      </c>
      <c r="L247">
        <v>8.6155270118355512E-3</v>
      </c>
      <c r="M247" s="34">
        <v>0.74961552701183554</v>
      </c>
      <c r="N247" s="34">
        <v>0.74218100363111705</v>
      </c>
      <c r="O247">
        <v>13.597</v>
      </c>
      <c r="P247">
        <v>0.15809085125496353</v>
      </c>
      <c r="Q247" s="34">
        <v>13.755090851254963</v>
      </c>
      <c r="R247" s="34">
        <v>13.618670858802021</v>
      </c>
      <c r="S247">
        <v>1.605</v>
      </c>
      <c r="T247">
        <v>1.8661161746283478E-2</v>
      </c>
      <c r="U247" s="34">
        <v>1.6236611617462835</v>
      </c>
      <c r="V247" s="34">
        <v>1.607558044302217</v>
      </c>
      <c r="W247">
        <v>0</v>
      </c>
      <c r="X247">
        <v>0</v>
      </c>
      <c r="Y247" s="34">
        <v>0</v>
      </c>
      <c r="Z247" s="34">
        <v>0</v>
      </c>
      <c r="AA247">
        <v>1.157</v>
      </c>
      <c r="AB247">
        <v>1.3452314106199367E-2</v>
      </c>
      <c r="AC247" s="34">
        <v>1.1704523141061993</v>
      </c>
      <c r="AD247" s="34">
        <v>1.1588440232134984</v>
      </c>
      <c r="AE247">
        <v>23.210999999999999</v>
      </c>
      <c r="AF247">
        <v>0.26987179145980422</v>
      </c>
      <c r="AG247" s="34">
        <v>23.480871791459805</v>
      </c>
      <c r="AH247" s="34">
        <v>23.247993623862151</v>
      </c>
      <c r="AJ247">
        <v>49.687000000000005</v>
      </c>
      <c r="AK247">
        <v>0.57770538547513217</v>
      </c>
      <c r="AL247" s="34">
        <v>50.264705385475139</v>
      </c>
      <c r="AM247" s="34">
        <v>49.766190995167769</v>
      </c>
      <c r="AN247">
        <v>5.4969999999999999</v>
      </c>
      <c r="AO247">
        <v>6.3913025619514202E-2</v>
      </c>
      <c r="AP247" s="34">
        <v>5.5609130256195138</v>
      </c>
      <c r="AQ247" s="34">
        <v>5.5057611025104585</v>
      </c>
      <c r="AR247">
        <v>246.51300000000001</v>
      </c>
      <c r="AS247">
        <v>2.8661800408483358</v>
      </c>
      <c r="AT247" s="34">
        <v>249.37918004084835</v>
      </c>
      <c r="AU247" s="34">
        <v>246.90589169786446</v>
      </c>
      <c r="AV247">
        <v>33.333000000000006</v>
      </c>
      <c r="AW247">
        <v>0.3875591928279547</v>
      </c>
      <c r="AX247" s="34">
        <v>33.720559192827963</v>
      </c>
      <c r="AY247" s="34">
        <v>33.386126037835396</v>
      </c>
      <c r="AZ247">
        <v>166.143</v>
      </c>
      <c r="BA247">
        <v>1.9317267264877109</v>
      </c>
      <c r="BB247" s="34">
        <v>168.07472672648771</v>
      </c>
      <c r="BC247" s="34">
        <v>166.40779822710482</v>
      </c>
      <c r="BD247">
        <v>93.432999999999979</v>
      </c>
      <c r="BE247">
        <v>1.0863354052588807</v>
      </c>
      <c r="BF247" s="34">
        <v>94.519335405258857</v>
      </c>
      <c r="BG247" s="34">
        <v>93.58191324192461</v>
      </c>
      <c r="BH247">
        <v>594.60599999999999</v>
      </c>
      <c r="BI247">
        <v>6.9134197765175287</v>
      </c>
      <c r="BJ247" s="34">
        <v>601.51941977651757</v>
      </c>
      <c r="BK247" s="34">
        <v>595.55368130240754</v>
      </c>
      <c r="BM247">
        <v>55.798000000000002</v>
      </c>
      <c r="BN247">
        <v>0.64875732281565446</v>
      </c>
      <c r="BO247">
        <v>56.446757322815664</v>
      </c>
      <c r="BP247">
        <v>55.886930689081069</v>
      </c>
      <c r="BQ247">
        <v>6.2379999999999995</v>
      </c>
      <c r="BR247">
        <v>7.2528552631349746E-2</v>
      </c>
      <c r="BS247">
        <v>6.3105285526313493</v>
      </c>
      <c r="BT247">
        <v>6.2479421061415756</v>
      </c>
      <c r="BU247">
        <v>260.11</v>
      </c>
      <c r="BV247">
        <v>3.0242708921032992</v>
      </c>
      <c r="BW247">
        <v>263.1342708921033</v>
      </c>
      <c r="BX247">
        <v>260.52456255666647</v>
      </c>
      <c r="BY247">
        <v>34.938000000000002</v>
      </c>
      <c r="BZ247">
        <v>0.40622035457423816</v>
      </c>
      <c r="CA247">
        <v>35.344220354574247</v>
      </c>
      <c r="CB247">
        <v>34.993684082137612</v>
      </c>
      <c r="CC247">
        <v>166.143</v>
      </c>
      <c r="CD247">
        <v>1.9317267264877109</v>
      </c>
      <c r="CE247">
        <v>168.07472672648771</v>
      </c>
      <c r="CF247">
        <v>166.40779822710482</v>
      </c>
      <c r="CG247">
        <v>94.589999999999975</v>
      </c>
      <c r="CH247">
        <v>1.09978771936508</v>
      </c>
      <c r="CI247">
        <v>95.689787719365057</v>
      </c>
      <c r="CJ247">
        <v>94.740757265138114</v>
      </c>
      <c r="CK247">
        <v>617.81700000000001</v>
      </c>
      <c r="CL247">
        <v>7.1832915679773333</v>
      </c>
      <c r="CM247">
        <v>625.00029156797734</v>
      </c>
      <c r="CN247">
        <v>618.8016749262697</v>
      </c>
    </row>
    <row r="248" spans="1:92" x14ac:dyDescent="0.3">
      <c r="A248" s="18">
        <v>45361</v>
      </c>
      <c r="B248" s="2">
        <v>20</v>
      </c>
      <c r="C248" s="2" t="s">
        <v>23</v>
      </c>
      <c r="D248" s="9">
        <v>445.506958</v>
      </c>
      <c r="E248">
        <v>1.0028085000000001E-2</v>
      </c>
      <c r="G248">
        <v>6.0230000000000006</v>
      </c>
      <c r="H248">
        <v>3.5650336666997684E-2</v>
      </c>
      <c r="I248" s="34">
        <v>6.0586503366669984</v>
      </c>
      <c r="J248" s="34">
        <v>5.9978936761056234</v>
      </c>
      <c r="K248">
        <v>0.752</v>
      </c>
      <c r="L248">
        <v>4.451112929367799E-3</v>
      </c>
      <c r="M248" s="34">
        <v>0.75645111292936784</v>
      </c>
      <c r="N248" s="34">
        <v>0.74886535687056754</v>
      </c>
      <c r="O248">
        <v>14.616</v>
      </c>
      <c r="P248">
        <v>8.6512588531435841E-2</v>
      </c>
      <c r="Q248" s="34">
        <v>14.702512588531436</v>
      </c>
      <c r="R248" s="34">
        <v>14.555074542580073</v>
      </c>
      <c r="S248">
        <v>1.615</v>
      </c>
      <c r="T248">
        <v>9.5592385384694091E-3</v>
      </c>
      <c r="U248" s="34">
        <v>1.6245592385384695</v>
      </c>
      <c r="V248" s="34">
        <v>1.6082680204068704</v>
      </c>
      <c r="W248">
        <v>0</v>
      </c>
      <c r="X248">
        <v>0</v>
      </c>
      <c r="Y248" s="34">
        <v>0</v>
      </c>
      <c r="Z248" s="34">
        <v>0</v>
      </c>
      <c r="AA248">
        <v>1.224</v>
      </c>
      <c r="AB248">
        <v>7.2448965765241841E-3</v>
      </c>
      <c r="AC248" s="34">
        <v>1.2312448965765241</v>
      </c>
      <c r="AD248" s="34">
        <v>1.2188978680978386</v>
      </c>
      <c r="AE248">
        <v>24.229999999999997</v>
      </c>
      <c r="AF248">
        <v>0.14341817324279491</v>
      </c>
      <c r="AG248" s="34">
        <v>24.373418173242797</v>
      </c>
      <c r="AH248" s="34">
        <v>24.128999464060971</v>
      </c>
      <c r="AJ248">
        <v>50.064999999999991</v>
      </c>
      <c r="AK248">
        <v>0.29633639469255163</v>
      </c>
      <c r="AL248" s="34">
        <v>50.361336394692543</v>
      </c>
      <c r="AM248" s="34">
        <v>49.856308632612972</v>
      </c>
      <c r="AN248">
        <v>5.5559999999999974</v>
      </c>
      <c r="AO248">
        <v>3.2886148185595057E-2</v>
      </c>
      <c r="AP248" s="34">
        <v>5.5888861481855923</v>
      </c>
      <c r="AQ248" s="34">
        <v>5.5328403228362646</v>
      </c>
      <c r="AR248">
        <v>247.654</v>
      </c>
      <c r="AS248">
        <v>1.4658722359170917</v>
      </c>
      <c r="AT248" s="34">
        <v>249.11987223591709</v>
      </c>
      <c r="AU248" s="34">
        <v>246.62167698194617</v>
      </c>
      <c r="AV248">
        <v>34.134</v>
      </c>
      <c r="AW248">
        <v>0.20204027756787296</v>
      </c>
      <c r="AX248" s="34">
        <v>34.336040277567875</v>
      </c>
      <c r="AY248" s="34">
        <v>33.991715547101002</v>
      </c>
      <c r="AZ248">
        <v>166.565</v>
      </c>
      <c r="BA248">
        <v>0.98590375675551523</v>
      </c>
      <c r="BB248" s="34">
        <v>167.5509037567555</v>
      </c>
      <c r="BC248" s="34">
        <v>165.87068905205595</v>
      </c>
      <c r="BD248">
        <v>93.078999999999994</v>
      </c>
      <c r="BE248">
        <v>0.55093768663912945</v>
      </c>
      <c r="BF248" s="34">
        <v>93.629937686639124</v>
      </c>
      <c r="BG248" s="34">
        <v>92.691008712972803</v>
      </c>
      <c r="BH248">
        <v>597.053</v>
      </c>
      <c r="BI248">
        <v>3.5339764997577556</v>
      </c>
      <c r="BJ248" s="34">
        <v>600.58697649975772</v>
      </c>
      <c r="BK248" s="34">
        <v>594.56423924952514</v>
      </c>
      <c r="BM248">
        <v>56.087999999999994</v>
      </c>
      <c r="BN248">
        <v>0.33198673135954931</v>
      </c>
      <c r="BO248">
        <v>56.419986731359543</v>
      </c>
      <c r="BP248">
        <v>55.854202308718598</v>
      </c>
      <c r="BQ248">
        <v>6.3079999999999972</v>
      </c>
      <c r="BR248">
        <v>3.7337261114962855E-2</v>
      </c>
      <c r="BS248">
        <v>6.3453372611149597</v>
      </c>
      <c r="BT248">
        <v>6.2817056797068318</v>
      </c>
      <c r="BU248">
        <v>262.27</v>
      </c>
      <c r="BV248">
        <v>1.5523848244485277</v>
      </c>
      <c r="BW248">
        <v>263.82238482444853</v>
      </c>
      <c r="BX248">
        <v>261.17675152452625</v>
      </c>
      <c r="BY248">
        <v>35.749000000000002</v>
      </c>
      <c r="BZ248">
        <v>0.21159951610634237</v>
      </c>
      <c r="CA248">
        <v>35.960599516106342</v>
      </c>
      <c r="CB248">
        <v>35.59998356750787</v>
      </c>
      <c r="CC248">
        <v>166.565</v>
      </c>
      <c r="CD248">
        <v>0.98590375675551523</v>
      </c>
      <c r="CE248">
        <v>167.5509037567555</v>
      </c>
      <c r="CF248">
        <v>165.87068905205595</v>
      </c>
      <c r="CG248">
        <v>94.302999999999997</v>
      </c>
      <c r="CH248">
        <v>0.55818258321565362</v>
      </c>
      <c r="CI248">
        <v>94.861182583215651</v>
      </c>
      <c r="CJ248">
        <v>93.909906581070643</v>
      </c>
      <c r="CK248">
        <v>621.28300000000002</v>
      </c>
      <c r="CL248">
        <v>3.6773946730005505</v>
      </c>
      <c r="CM248">
        <v>624.96039467300056</v>
      </c>
      <c r="CN248">
        <v>618.69323871358608</v>
      </c>
    </row>
    <row r="249" spans="1:92" x14ac:dyDescent="0.3">
      <c r="A249" s="18">
        <v>45361</v>
      </c>
      <c r="B249" s="2">
        <v>21</v>
      </c>
      <c r="C249" s="2" t="s">
        <v>23</v>
      </c>
      <c r="D249" s="9">
        <v>44.351201000000003</v>
      </c>
      <c r="E249">
        <v>9.8336689999999997E-3</v>
      </c>
      <c r="G249">
        <v>5.8710000000000004</v>
      </c>
      <c r="H249">
        <v>3.677996727250097E-2</v>
      </c>
      <c r="I249" s="34">
        <v>5.9077799672725018</v>
      </c>
      <c r="J249" s="34">
        <v>5.8496848145495131</v>
      </c>
      <c r="K249">
        <v>0.75800000000000001</v>
      </c>
      <c r="L249">
        <v>4.7486314414164083E-3</v>
      </c>
      <c r="M249" s="34">
        <v>0.76274863144141647</v>
      </c>
      <c r="N249" s="34">
        <v>0.7552480138696186</v>
      </c>
      <c r="O249">
        <v>14.731</v>
      </c>
      <c r="P249">
        <v>9.2285078843674276E-2</v>
      </c>
      <c r="Q249" s="34">
        <v>14.823285078843675</v>
      </c>
      <c r="R249" s="34">
        <v>14.677517799885687</v>
      </c>
      <c r="S249">
        <v>1.6140000000000001</v>
      </c>
      <c r="T249">
        <v>1.0111202040166337E-2</v>
      </c>
      <c r="U249" s="34">
        <v>1.6241112020401665</v>
      </c>
      <c r="V249" s="34">
        <v>1.6081402300601113</v>
      </c>
      <c r="W249">
        <v>0</v>
      </c>
      <c r="X249">
        <v>0</v>
      </c>
      <c r="Y249" s="34">
        <v>0</v>
      </c>
      <c r="Z249" s="34">
        <v>0</v>
      </c>
      <c r="AA249">
        <v>1.2150000000000001</v>
      </c>
      <c r="AB249">
        <v>7.6115926138798631E-3</v>
      </c>
      <c r="AC249" s="34">
        <v>1.2226115926138799</v>
      </c>
      <c r="AD249" s="34">
        <v>1.2105888348965521</v>
      </c>
      <c r="AE249">
        <v>24.189</v>
      </c>
      <c r="AF249">
        <v>0.15153647221163785</v>
      </c>
      <c r="AG249" s="34">
        <v>24.340536472211639</v>
      </c>
      <c r="AH249" s="34">
        <v>24.101179693261482</v>
      </c>
      <c r="AJ249">
        <v>50.519999999999996</v>
      </c>
      <c r="AK249">
        <v>0.31649190029070834</v>
      </c>
      <c r="AL249" s="34">
        <v>50.836491900290703</v>
      </c>
      <c r="AM249" s="34">
        <v>50.336582665822064</v>
      </c>
      <c r="AN249">
        <v>5.5430000000000001</v>
      </c>
      <c r="AO249">
        <v>3.4725150501017349E-2</v>
      </c>
      <c r="AP249" s="34">
        <v>5.5777251505010179</v>
      </c>
      <c r="AQ249" s="34">
        <v>5.5228756475980152</v>
      </c>
      <c r="AR249">
        <v>248.60399999999998</v>
      </c>
      <c r="AS249">
        <v>1.5574258190790033</v>
      </c>
      <c r="AT249" s="34">
        <v>250.161425819079</v>
      </c>
      <c r="AU249" s="34">
        <v>247.70142116100612</v>
      </c>
      <c r="AV249">
        <v>35.853999999999992</v>
      </c>
      <c r="AW249">
        <v>0.22461402599016339</v>
      </c>
      <c r="AX249" s="34">
        <v>36.078614025990156</v>
      </c>
      <c r="AY249" s="34">
        <v>35.723828877679807</v>
      </c>
      <c r="AZ249">
        <v>167.71500000000003</v>
      </c>
      <c r="BA249">
        <v>1.0506816915529722</v>
      </c>
      <c r="BB249" s="34">
        <v>168.765681691553</v>
      </c>
      <c r="BC249" s="34">
        <v>167.10609583923889</v>
      </c>
      <c r="BD249">
        <v>92.843999999999994</v>
      </c>
      <c r="BE249">
        <v>0.58163844003544185</v>
      </c>
      <c r="BF249" s="34">
        <v>93.425638440035442</v>
      </c>
      <c r="BG249" s="34">
        <v>92.506921635502451</v>
      </c>
      <c r="BH249">
        <v>601.07999999999993</v>
      </c>
      <c r="BI249">
        <v>3.7655770274493063</v>
      </c>
      <c r="BJ249" s="34">
        <v>604.84557702744928</v>
      </c>
      <c r="BK249" s="34">
        <v>598.89772582684736</v>
      </c>
      <c r="BM249">
        <v>56.390999999999998</v>
      </c>
      <c r="BN249">
        <v>0.35327186756320933</v>
      </c>
      <c r="BO249">
        <v>56.744271867563207</v>
      </c>
      <c r="BP249">
        <v>56.186267480371576</v>
      </c>
      <c r="BQ249">
        <v>6.3010000000000002</v>
      </c>
      <c r="BR249">
        <v>3.9473781942433755E-2</v>
      </c>
      <c r="BS249">
        <v>6.3404737819424346</v>
      </c>
      <c r="BT249">
        <v>6.2781236614676335</v>
      </c>
      <c r="BU249">
        <v>263.33499999999998</v>
      </c>
      <c r="BV249">
        <v>1.6497108979226776</v>
      </c>
      <c r="BW249">
        <v>264.9847108979227</v>
      </c>
      <c r="BX249">
        <v>262.37893896089179</v>
      </c>
      <c r="BY249">
        <v>37.467999999999989</v>
      </c>
      <c r="BZ249">
        <v>0.23472522803032972</v>
      </c>
      <c r="CA249">
        <v>37.702725228030324</v>
      </c>
      <c r="CB249">
        <v>37.331969107739916</v>
      </c>
      <c r="CC249">
        <v>167.71500000000003</v>
      </c>
      <c r="CD249">
        <v>1.0506816915529722</v>
      </c>
      <c r="CE249">
        <v>168.765681691553</v>
      </c>
      <c r="CF249">
        <v>167.10609583923889</v>
      </c>
      <c r="CG249">
        <v>94.058999999999997</v>
      </c>
      <c r="CH249">
        <v>0.58925003264932174</v>
      </c>
      <c r="CI249">
        <v>94.648250032649315</v>
      </c>
      <c r="CJ249">
        <v>93.717510470399006</v>
      </c>
      <c r="CK249">
        <v>625.26899999999989</v>
      </c>
      <c r="CL249">
        <v>3.9171134996609442</v>
      </c>
      <c r="CM249">
        <v>629.18611349966091</v>
      </c>
      <c r="CN249">
        <v>622.99890552010879</v>
      </c>
    </row>
    <row r="250" spans="1:92" x14ac:dyDescent="0.3">
      <c r="A250" s="18">
        <v>45361</v>
      </c>
      <c r="B250" s="2">
        <v>22</v>
      </c>
      <c r="C250" s="2" t="s">
        <v>23</v>
      </c>
      <c r="D250" s="9">
        <v>43.759360999999998</v>
      </c>
      <c r="E250">
        <v>9.6634300000000006E-3</v>
      </c>
      <c r="G250">
        <v>5.625</v>
      </c>
      <c r="H250">
        <v>4.0465763903803111E-2</v>
      </c>
      <c r="I250" s="34">
        <v>5.6654657639038035</v>
      </c>
      <c r="J250" s="34">
        <v>5.6107179320769225</v>
      </c>
      <c r="K250">
        <v>0.73499999999999999</v>
      </c>
      <c r="L250">
        <v>5.2875264834302731E-3</v>
      </c>
      <c r="M250" s="34">
        <v>0.74028752648343021</v>
      </c>
      <c r="N250" s="34">
        <v>0.73313380979138443</v>
      </c>
      <c r="O250">
        <v>14.567</v>
      </c>
      <c r="P250">
        <v>0.10479373916207999</v>
      </c>
      <c r="Q250" s="34">
        <v>14.67179373916208</v>
      </c>
      <c r="R250" s="34">
        <v>14.530013887389249</v>
      </c>
      <c r="S250">
        <v>1.575</v>
      </c>
      <c r="T250">
        <v>1.133041389306487E-2</v>
      </c>
      <c r="U250" s="34">
        <v>1.5863304138930647</v>
      </c>
      <c r="V250" s="34">
        <v>1.5710010209815379</v>
      </c>
      <c r="W250">
        <v>0</v>
      </c>
      <c r="X250">
        <v>0</v>
      </c>
      <c r="Y250" s="34">
        <v>0</v>
      </c>
      <c r="Z250" s="34">
        <v>0</v>
      </c>
      <c r="AA250">
        <v>1.2050000000000001</v>
      </c>
      <c r="AB250">
        <v>8.6686658673924884E-3</v>
      </c>
      <c r="AC250" s="34">
        <v>1.2136686658673925</v>
      </c>
      <c r="AD250" s="34">
        <v>1.2019404636715896</v>
      </c>
      <c r="AE250">
        <v>23.707000000000001</v>
      </c>
      <c r="AF250">
        <v>0.17054610930977074</v>
      </c>
      <c r="AG250" s="34">
        <v>23.877546109309773</v>
      </c>
      <c r="AH250" s="34">
        <v>23.646807113910683</v>
      </c>
      <c r="AJ250">
        <v>49.086999999999989</v>
      </c>
      <c r="AK250">
        <v>0.35312763604373032</v>
      </c>
      <c r="AL250" s="34">
        <v>49.440127636043719</v>
      </c>
      <c r="AM250" s="34">
        <v>48.962366423441743</v>
      </c>
      <c r="AN250">
        <v>5.605999999999999</v>
      </c>
      <c r="AO250">
        <v>4.0329079545728036E-2</v>
      </c>
      <c r="AP250" s="34">
        <v>5.646329079545727</v>
      </c>
      <c r="AQ250" s="34">
        <v>5.5917661737285727</v>
      </c>
      <c r="AR250">
        <v>246.959</v>
      </c>
      <c r="AS250">
        <v>1.7766017045189886</v>
      </c>
      <c r="AT250" s="34">
        <v>248.73560170451898</v>
      </c>
      <c r="AU250" s="34">
        <v>246.33196262893946</v>
      </c>
      <c r="AV250">
        <v>36.163999999999994</v>
      </c>
      <c r="AW250">
        <v>0.26016069081193521</v>
      </c>
      <c r="AX250" s="34">
        <v>36.424160690811931</v>
      </c>
      <c r="AY250" s="34">
        <v>36.072178363667518</v>
      </c>
      <c r="AZ250">
        <v>180.81800000000001</v>
      </c>
      <c r="BA250">
        <v>1.3007890662325103</v>
      </c>
      <c r="BB250" s="34">
        <v>182.11878906623252</v>
      </c>
      <c r="BC250" s="34">
        <v>180.35889689640621</v>
      </c>
      <c r="BD250">
        <v>92.444000000000003</v>
      </c>
      <c r="BE250">
        <v>0.66503414725745325</v>
      </c>
      <c r="BF250" s="34">
        <v>93.109034147257461</v>
      </c>
      <c r="BG250" s="34">
        <v>92.209281513407831</v>
      </c>
      <c r="BH250">
        <v>611.07799999999997</v>
      </c>
      <c r="BI250">
        <v>4.3960423244103453</v>
      </c>
      <c r="BJ250" s="34">
        <v>615.47404232441045</v>
      </c>
      <c r="BK250" s="34">
        <v>609.52645199959136</v>
      </c>
      <c r="BM250">
        <v>54.711999999999989</v>
      </c>
      <c r="BN250">
        <v>0.39359339994753345</v>
      </c>
      <c r="BO250">
        <v>55.105593399947523</v>
      </c>
      <c r="BP250">
        <v>54.573084355518667</v>
      </c>
      <c r="BQ250">
        <v>6.3409999999999993</v>
      </c>
      <c r="BR250">
        <v>4.5616606029158312E-2</v>
      </c>
      <c r="BS250">
        <v>6.3866166060291576</v>
      </c>
      <c r="BT250">
        <v>6.3248999835199573</v>
      </c>
      <c r="BU250">
        <v>261.52600000000001</v>
      </c>
      <c r="BV250">
        <v>1.8813954436810685</v>
      </c>
      <c r="BW250">
        <v>263.40739544368108</v>
      </c>
      <c r="BX250">
        <v>260.8619765163287</v>
      </c>
      <c r="BY250">
        <v>37.738999999999997</v>
      </c>
      <c r="BZ250">
        <v>0.2714911047050001</v>
      </c>
      <c r="CA250">
        <v>38.010491104704997</v>
      </c>
      <c r="CB250">
        <v>37.643179384649059</v>
      </c>
      <c r="CC250">
        <v>180.81800000000001</v>
      </c>
      <c r="CD250">
        <v>1.3007890662325103</v>
      </c>
      <c r="CE250">
        <v>182.11878906623252</v>
      </c>
      <c r="CF250">
        <v>180.35889689640621</v>
      </c>
      <c r="CG250">
        <v>93.649000000000001</v>
      </c>
      <c r="CH250">
        <v>0.6737028131248457</v>
      </c>
      <c r="CI250">
        <v>94.322702813124849</v>
      </c>
      <c r="CJ250">
        <v>93.411221977079421</v>
      </c>
      <c r="CK250">
        <v>634.78499999999997</v>
      </c>
      <c r="CL250">
        <v>4.5665884337201161</v>
      </c>
      <c r="CM250">
        <v>639.35158843372017</v>
      </c>
      <c r="CN250">
        <v>633.17325911350201</v>
      </c>
    </row>
    <row r="251" spans="1:92" x14ac:dyDescent="0.3">
      <c r="A251" s="18">
        <v>45361</v>
      </c>
      <c r="B251" s="2">
        <v>23</v>
      </c>
      <c r="C251" s="2" t="s">
        <v>23</v>
      </c>
      <c r="D251" s="9">
        <v>31.064333000000001</v>
      </c>
      <c r="E251">
        <v>9.7599060000000005E-3</v>
      </c>
      <c r="G251">
        <v>5.6440000000000001</v>
      </c>
      <c r="H251">
        <v>4.0846680433560233E-2</v>
      </c>
      <c r="I251" s="34">
        <v>5.6848466804335605</v>
      </c>
      <c r="J251" s="34">
        <v>5.6293631112081171</v>
      </c>
      <c r="K251">
        <v>0.73</v>
      </c>
      <c r="L251">
        <v>5.2831461226964865E-3</v>
      </c>
      <c r="M251" s="34">
        <v>0.73528314612269652</v>
      </c>
      <c r="N251" s="34">
        <v>0.7281068517331547</v>
      </c>
      <c r="O251">
        <v>14.837</v>
      </c>
      <c r="P251">
        <v>0.10737813564718872</v>
      </c>
      <c r="Q251" s="34">
        <v>14.944378135647188</v>
      </c>
      <c r="R251" s="34">
        <v>14.798522409814817</v>
      </c>
      <c r="S251">
        <v>1.601</v>
      </c>
      <c r="T251">
        <v>1.1586735537585033E-2</v>
      </c>
      <c r="U251" s="34">
        <v>1.6125867355375849</v>
      </c>
      <c r="V251" s="34">
        <v>1.5968480405818912</v>
      </c>
      <c r="W251">
        <v>0</v>
      </c>
      <c r="X251">
        <v>0</v>
      </c>
      <c r="Y251" s="34">
        <v>0</v>
      </c>
      <c r="Z251" s="34">
        <v>0</v>
      </c>
      <c r="AA251">
        <v>1.1399999999999999</v>
      </c>
      <c r="AB251">
        <v>8.2503925751698549E-3</v>
      </c>
      <c r="AC251" s="34">
        <v>1.1482503925751697</v>
      </c>
      <c r="AD251" s="34">
        <v>1.1370435766791729</v>
      </c>
      <c r="AE251">
        <v>23.951999999999998</v>
      </c>
      <c r="AF251">
        <v>0.17334509031620032</v>
      </c>
      <c r="AG251" s="34">
        <v>24.125345090316202</v>
      </c>
      <c r="AH251" s="34">
        <v>23.88988399001715</v>
      </c>
      <c r="AJ251">
        <v>48.43</v>
      </c>
      <c r="AK251">
        <v>0.35049694071532994</v>
      </c>
      <c r="AL251" s="34">
        <v>48.780496940715331</v>
      </c>
      <c r="AM251" s="34">
        <v>48.304403875940665</v>
      </c>
      <c r="AN251">
        <v>5.604000000000001</v>
      </c>
      <c r="AO251">
        <v>4.0557192974782351E-2</v>
      </c>
      <c r="AP251" s="34">
        <v>5.6445571929747835</v>
      </c>
      <c r="AQ251" s="34">
        <v>5.589466845359726</v>
      </c>
      <c r="AR251">
        <v>245.06000000000003</v>
      </c>
      <c r="AS251">
        <v>1.7735449162027412</v>
      </c>
      <c r="AT251" s="34">
        <v>246.83354491620278</v>
      </c>
      <c r="AU251" s="34">
        <v>244.42447272017387</v>
      </c>
      <c r="AV251">
        <v>35.525999999999989</v>
      </c>
      <c r="AW251">
        <v>0.25710828651358264</v>
      </c>
      <c r="AX251" s="34">
        <v>35.783108286513574</v>
      </c>
      <c r="AY251" s="34">
        <v>35.433868513249379</v>
      </c>
      <c r="AZ251">
        <v>192.73900000000003</v>
      </c>
      <c r="BA251">
        <v>1.3948880829347921</v>
      </c>
      <c r="BB251" s="34">
        <v>194.13388808293482</v>
      </c>
      <c r="BC251" s="34">
        <v>192.23915958383085</v>
      </c>
      <c r="BD251">
        <v>91.00500000000001</v>
      </c>
      <c r="BE251">
        <v>0.65862015465204626</v>
      </c>
      <c r="BF251" s="34">
        <v>91.663620154652051</v>
      </c>
      <c r="BG251" s="34">
        <v>90.768991838322947</v>
      </c>
      <c r="BH251">
        <v>618.36400000000015</v>
      </c>
      <c r="BI251">
        <v>4.4752155739932746</v>
      </c>
      <c r="BJ251" s="34">
        <v>622.83921557399344</v>
      </c>
      <c r="BK251" s="34">
        <v>616.76036337687742</v>
      </c>
      <c r="BM251">
        <v>54.073999999999998</v>
      </c>
      <c r="BN251">
        <v>0.39134362114889015</v>
      </c>
      <c r="BO251">
        <v>54.465343621148889</v>
      </c>
      <c r="BP251">
        <v>53.933766987148779</v>
      </c>
      <c r="BQ251">
        <v>6.3340000000000014</v>
      </c>
      <c r="BR251">
        <v>4.5840339097478838E-2</v>
      </c>
      <c r="BS251">
        <v>6.3798403390974805</v>
      </c>
      <c r="BT251">
        <v>6.3175736970928806</v>
      </c>
      <c r="BU251">
        <v>259.89700000000005</v>
      </c>
      <c r="BV251">
        <v>1.88092305184993</v>
      </c>
      <c r="BW251">
        <v>261.77792305185</v>
      </c>
      <c r="BX251">
        <v>259.2229951299887</v>
      </c>
      <c r="BY251">
        <v>37.126999999999988</v>
      </c>
      <c r="BZ251">
        <v>0.26869502205116769</v>
      </c>
      <c r="CA251">
        <v>37.395695022051157</v>
      </c>
      <c r="CB251">
        <v>37.030716553831269</v>
      </c>
      <c r="CC251">
        <v>192.73900000000003</v>
      </c>
      <c r="CD251">
        <v>1.3948880829347921</v>
      </c>
      <c r="CE251">
        <v>194.13388808293482</v>
      </c>
      <c r="CF251">
        <v>192.23915958383085</v>
      </c>
      <c r="CG251">
        <v>92.14500000000001</v>
      </c>
      <c r="CH251">
        <v>0.66687054722721617</v>
      </c>
      <c r="CI251">
        <v>92.811870547227215</v>
      </c>
      <c r="CJ251">
        <v>91.906035415002123</v>
      </c>
      <c r="CK251">
        <v>642.31600000000014</v>
      </c>
      <c r="CL251">
        <v>4.6485606643094748</v>
      </c>
      <c r="CM251">
        <v>646.9645606643096</v>
      </c>
      <c r="CN251">
        <v>640.65024736689452</v>
      </c>
    </row>
    <row r="252" spans="1:92" x14ac:dyDescent="0.3">
      <c r="A252" s="18">
        <v>45361</v>
      </c>
      <c r="B252" s="2">
        <v>24</v>
      </c>
      <c r="C252" s="2" t="s">
        <v>23</v>
      </c>
      <c r="D252" s="9">
        <v>31.648814999999999</v>
      </c>
      <c r="E252">
        <v>9.8400950000000001E-3</v>
      </c>
      <c r="G252">
        <v>5.6859999999999999</v>
      </c>
      <c r="H252">
        <v>4.5130819594620404E-2</v>
      </c>
      <c r="I252" s="34">
        <v>5.73113081959462</v>
      </c>
      <c r="J252" s="34">
        <v>5.6747359478723807</v>
      </c>
      <c r="K252">
        <v>0.72099999999999997</v>
      </c>
      <c r="L252">
        <v>5.7227085697715988E-3</v>
      </c>
      <c r="M252" s="34">
        <v>0.72672270856977161</v>
      </c>
      <c r="N252" s="34">
        <v>0.71957168807878769</v>
      </c>
      <c r="O252">
        <v>14.703999999999999</v>
      </c>
      <c r="P252">
        <v>0.11670833122041828</v>
      </c>
      <c r="Q252" s="34">
        <v>14.820708331220418</v>
      </c>
      <c r="R252" s="34">
        <v>14.674871153273918</v>
      </c>
      <c r="S252">
        <v>1.5549999999999999</v>
      </c>
      <c r="T252">
        <v>1.2342318760048316E-2</v>
      </c>
      <c r="U252" s="34">
        <v>1.5673423187600481</v>
      </c>
      <c r="V252" s="34">
        <v>1.5519195214459289</v>
      </c>
      <c r="W252">
        <v>0</v>
      </c>
      <c r="X252">
        <v>0</v>
      </c>
      <c r="Y252" s="34">
        <v>0</v>
      </c>
      <c r="Z252" s="34">
        <v>0</v>
      </c>
      <c r="AA252">
        <v>1.1599999999999999</v>
      </c>
      <c r="AB252">
        <v>9.207131679521573E-3</v>
      </c>
      <c r="AC252" s="34">
        <v>1.1692071316795214</v>
      </c>
      <c r="AD252" s="34">
        <v>1.1577020224291172</v>
      </c>
      <c r="AE252">
        <v>23.825999999999997</v>
      </c>
      <c r="AF252">
        <v>0.18911130982438018</v>
      </c>
      <c r="AG252" s="34">
        <v>24.015111309824377</v>
      </c>
      <c r="AH252" s="34">
        <v>23.778800333100129</v>
      </c>
      <c r="AJ252">
        <v>47.974999999999994</v>
      </c>
      <c r="AK252">
        <v>0.38078632959055814</v>
      </c>
      <c r="AL252" s="34">
        <v>48.355786329590551</v>
      </c>
      <c r="AM252" s="34">
        <v>47.879960798307678</v>
      </c>
      <c r="AN252">
        <v>5.605999999999999</v>
      </c>
      <c r="AO252">
        <v>4.44958449960327E-2</v>
      </c>
      <c r="AP252" s="34">
        <v>5.6504958449960316</v>
      </c>
      <c r="AQ252" s="34">
        <v>5.5948944290841656</v>
      </c>
      <c r="AR252">
        <v>245.25199999999992</v>
      </c>
      <c r="AS252">
        <v>1.9466098781603658</v>
      </c>
      <c r="AT252" s="34">
        <v>247.19860987816028</v>
      </c>
      <c r="AU252" s="34">
        <v>244.76615207309123</v>
      </c>
      <c r="AV252">
        <v>34.747</v>
      </c>
      <c r="AW252">
        <v>0.27579327971408285</v>
      </c>
      <c r="AX252" s="34">
        <v>35.02279327971408</v>
      </c>
      <c r="AY252" s="34">
        <v>34.678165666676328</v>
      </c>
      <c r="AZ252">
        <v>187.51500000000001</v>
      </c>
      <c r="BA252">
        <v>1.488340773177145</v>
      </c>
      <c r="BB252" s="34">
        <v>189.00334077317717</v>
      </c>
      <c r="BC252" s="34">
        <v>187.14352994465173</v>
      </c>
      <c r="BD252">
        <v>92.05</v>
      </c>
      <c r="BE252">
        <v>0.73061764749996627</v>
      </c>
      <c r="BF252" s="34">
        <v>92.780617647499966</v>
      </c>
      <c r="BG252" s="34">
        <v>91.867647555689885</v>
      </c>
      <c r="BH252">
        <v>613.14499999999987</v>
      </c>
      <c r="BI252">
        <v>4.8666437531381499</v>
      </c>
      <c r="BJ252" s="34">
        <v>618.01164375313817</v>
      </c>
      <c r="BK252" s="34">
        <v>611.93035046750106</v>
      </c>
      <c r="BM252">
        <v>53.660999999999994</v>
      </c>
      <c r="BN252">
        <v>0.42591714918517853</v>
      </c>
      <c r="BO252">
        <v>54.086917149185169</v>
      </c>
      <c r="BP252">
        <v>53.554696746180056</v>
      </c>
      <c r="BQ252">
        <v>6.3269999999999991</v>
      </c>
      <c r="BR252">
        <v>5.0218553565804298E-2</v>
      </c>
      <c r="BS252">
        <v>6.377218553565803</v>
      </c>
      <c r="BT252">
        <v>6.3144661171629535</v>
      </c>
      <c r="BU252">
        <v>259.9559999999999</v>
      </c>
      <c r="BV252">
        <v>2.063318209380784</v>
      </c>
      <c r="BW252">
        <v>262.01931820938069</v>
      </c>
      <c r="BX252">
        <v>259.44102322636513</v>
      </c>
      <c r="BY252">
        <v>36.302</v>
      </c>
      <c r="BZ252">
        <v>0.28813559847413117</v>
      </c>
      <c r="CA252">
        <v>36.590135598474127</v>
      </c>
      <c r="CB252">
        <v>36.23008518812226</v>
      </c>
      <c r="CC252">
        <v>187.51500000000001</v>
      </c>
      <c r="CD252">
        <v>1.488340773177145</v>
      </c>
      <c r="CE252">
        <v>189.00334077317717</v>
      </c>
      <c r="CF252">
        <v>187.14352994465173</v>
      </c>
      <c r="CG252">
        <v>93.21</v>
      </c>
      <c r="CH252">
        <v>0.73982477917948786</v>
      </c>
      <c r="CI252">
        <v>93.949824779179494</v>
      </c>
      <c r="CJ252">
        <v>93.025349578119005</v>
      </c>
      <c r="CK252">
        <v>636.97099999999989</v>
      </c>
      <c r="CL252">
        <v>5.0557550629625299</v>
      </c>
      <c r="CM252">
        <v>642.02675506296259</v>
      </c>
      <c r="CN252">
        <v>635.70915080060115</v>
      </c>
    </row>
    <row r="253" spans="1:92" x14ac:dyDescent="0.3">
      <c r="A253" s="18">
        <v>45362</v>
      </c>
      <c r="B253" s="2">
        <v>1</v>
      </c>
      <c r="C253" s="2" t="s">
        <v>23</v>
      </c>
      <c r="D253" s="9">
        <v>24.402861000000001</v>
      </c>
      <c r="E253">
        <v>9.8059299999999992E-3</v>
      </c>
      <c r="G253">
        <v>5.6949999999999994</v>
      </c>
      <c r="H253">
        <v>7.1812251393263457E-2</v>
      </c>
      <c r="I253" s="34">
        <v>5.7668122513932625</v>
      </c>
      <c r="J253" s="34">
        <v>5.7102632941329583</v>
      </c>
      <c r="K253">
        <v>0.72099999999999997</v>
      </c>
      <c r="L253">
        <v>9.0915949525097375E-3</v>
      </c>
      <c r="M253" s="34">
        <v>0.73009159495250975</v>
      </c>
      <c r="N253" s="34">
        <v>0.72293236787881709</v>
      </c>
      <c r="O253">
        <v>14.709999999999999</v>
      </c>
      <c r="P253">
        <v>0.18548871255397817</v>
      </c>
      <c r="Q253" s="34">
        <v>14.895488712553977</v>
      </c>
      <c r="R253" s="34">
        <v>14.749424592922884</v>
      </c>
      <c r="S253">
        <v>1.944</v>
      </c>
      <c r="T253">
        <v>2.45132601770859E-2</v>
      </c>
      <c r="U253" s="34">
        <v>1.9685132601770858</v>
      </c>
      <c r="V253" s="34">
        <v>1.9492101569437177</v>
      </c>
      <c r="W253">
        <v>0</v>
      </c>
      <c r="X253">
        <v>0</v>
      </c>
      <c r="Y253" s="34">
        <v>0</v>
      </c>
      <c r="Z253" s="34">
        <v>0</v>
      </c>
      <c r="AA253">
        <v>1.135</v>
      </c>
      <c r="AB253">
        <v>1.4312011471703958E-2</v>
      </c>
      <c r="AC253" s="34">
        <v>1.1493120114717039</v>
      </c>
      <c r="AD253" s="34">
        <v>1.1380419383390532</v>
      </c>
      <c r="AE253">
        <v>24.204999999999998</v>
      </c>
      <c r="AF253">
        <v>0.30521783054854118</v>
      </c>
      <c r="AG253" s="34">
        <v>24.510217830548541</v>
      </c>
      <c r="AH253" s="34">
        <v>24.26987235021743</v>
      </c>
      <c r="AJ253">
        <v>47.53</v>
      </c>
      <c r="AK253">
        <v>0.5993391235683605</v>
      </c>
      <c r="AL253" s="34">
        <v>48.129339123568364</v>
      </c>
      <c r="AM253" s="34">
        <v>47.657386193176393</v>
      </c>
      <c r="AN253">
        <v>5.2129999999999992</v>
      </c>
      <c r="AO253">
        <v>6.5734375155940716E-2</v>
      </c>
      <c r="AP253" s="34">
        <v>5.2787343751559401</v>
      </c>
      <c r="AQ253" s="34">
        <v>5.2269714753845671</v>
      </c>
      <c r="AR253">
        <v>245.70900000000003</v>
      </c>
      <c r="AS253">
        <v>3.098317204141769</v>
      </c>
      <c r="AT253" s="34">
        <v>248.80731720414181</v>
      </c>
      <c r="AU253" s="34">
        <v>246.36753006815022</v>
      </c>
      <c r="AV253">
        <v>34.533000000000001</v>
      </c>
      <c r="AW253">
        <v>0.43545083009017871</v>
      </c>
      <c r="AX253" s="34">
        <v>34.968450830090177</v>
      </c>
      <c r="AY253" s="34">
        <v>34.625552649041872</v>
      </c>
      <c r="AZ253">
        <v>183.124</v>
      </c>
      <c r="BA253">
        <v>2.3091390209201017</v>
      </c>
      <c r="BB253" s="34">
        <v>185.43313902092009</v>
      </c>
      <c r="BC253" s="34">
        <v>183.6147946400007</v>
      </c>
      <c r="BD253">
        <v>92.417000000000002</v>
      </c>
      <c r="BE253">
        <v>1.1653508054453432</v>
      </c>
      <c r="BF253" s="34">
        <v>93.582350805445344</v>
      </c>
      <c r="BG253" s="34">
        <v>92.664688824211709</v>
      </c>
      <c r="BH253">
        <v>608.52600000000007</v>
      </c>
      <c r="BI253">
        <v>7.6733313593216943</v>
      </c>
      <c r="BJ253" s="34">
        <v>616.19933135932172</v>
      </c>
      <c r="BK253" s="34">
        <v>610.15692384996544</v>
      </c>
      <c r="BM253">
        <v>53.225000000000001</v>
      </c>
      <c r="BN253">
        <v>0.67115137496162391</v>
      </c>
      <c r="BO253">
        <v>53.896151374961626</v>
      </c>
      <c r="BP253">
        <v>53.36764948730935</v>
      </c>
      <c r="BQ253">
        <v>5.9339999999999993</v>
      </c>
      <c r="BR253">
        <v>7.4825970108450449E-2</v>
      </c>
      <c r="BS253">
        <v>6.0088259701084503</v>
      </c>
      <c r="BT253">
        <v>5.9499038432633844</v>
      </c>
      <c r="BU253">
        <v>260.41900000000004</v>
      </c>
      <c r="BV253">
        <v>3.2838059166957474</v>
      </c>
      <c r="BW253">
        <v>263.70280591669581</v>
      </c>
      <c r="BX253">
        <v>261.11695466107312</v>
      </c>
      <c r="BY253">
        <v>36.477000000000004</v>
      </c>
      <c r="BZ253">
        <v>0.45996409026726459</v>
      </c>
      <c r="CA253">
        <v>36.93696409026726</v>
      </c>
      <c r="CB253">
        <v>36.574762805985593</v>
      </c>
      <c r="CC253">
        <v>183.124</v>
      </c>
      <c r="CD253">
        <v>2.3091390209201017</v>
      </c>
      <c r="CE253">
        <v>185.43313902092009</v>
      </c>
      <c r="CF253">
        <v>183.6147946400007</v>
      </c>
      <c r="CG253">
        <v>93.552000000000007</v>
      </c>
      <c r="CH253">
        <v>1.1796628169170471</v>
      </c>
      <c r="CI253">
        <v>94.731662816917051</v>
      </c>
      <c r="CJ253">
        <v>93.802730762550766</v>
      </c>
      <c r="CK253">
        <v>632.73100000000011</v>
      </c>
      <c r="CL253">
        <v>7.9785491898702352</v>
      </c>
      <c r="CM253">
        <v>640.70954918987024</v>
      </c>
      <c r="CN253">
        <v>634.42679620018282</v>
      </c>
    </row>
    <row r="254" spans="1:92" x14ac:dyDescent="0.3">
      <c r="A254" s="18">
        <v>45362</v>
      </c>
      <c r="B254" s="2">
        <v>2</v>
      </c>
      <c r="C254" s="2" t="s">
        <v>23</v>
      </c>
      <c r="D254" s="9">
        <v>23.868141000000001</v>
      </c>
      <c r="E254">
        <v>9.9250810000000005E-3</v>
      </c>
      <c r="G254">
        <v>5.7629999999999999</v>
      </c>
      <c r="H254">
        <v>5.8634136421310802E-2</v>
      </c>
      <c r="I254" s="34">
        <v>5.8216341364213111</v>
      </c>
      <c r="J254" s="34">
        <v>5.7638539460649643</v>
      </c>
      <c r="K254">
        <v>0.72499999999999998</v>
      </c>
      <c r="L254">
        <v>7.3763229056828614E-3</v>
      </c>
      <c r="M254" s="34">
        <v>0.73237632290568289</v>
      </c>
      <c r="N254" s="34">
        <v>0.72510742857836186</v>
      </c>
      <c r="O254">
        <v>14.334</v>
      </c>
      <c r="P254">
        <v>0.14583753452421813</v>
      </c>
      <c r="Q254" s="34">
        <v>14.479837534524219</v>
      </c>
      <c r="R254" s="34">
        <v>14.336123974127226</v>
      </c>
      <c r="S254">
        <v>1.8959999999999999</v>
      </c>
      <c r="T254">
        <v>1.9290356178172006E-2</v>
      </c>
      <c r="U254" s="34">
        <v>1.915290356178172</v>
      </c>
      <c r="V254" s="34">
        <v>1.8962809442545847</v>
      </c>
      <c r="W254">
        <v>0</v>
      </c>
      <c r="X254">
        <v>0</v>
      </c>
      <c r="Y254" s="34">
        <v>0</v>
      </c>
      <c r="Z254" s="34">
        <v>0</v>
      </c>
      <c r="AA254">
        <v>1.155</v>
      </c>
      <c r="AB254">
        <v>1.1751245456639595E-2</v>
      </c>
      <c r="AC254" s="34">
        <v>1.1667512454566396</v>
      </c>
      <c r="AD254" s="34">
        <v>1.1551711448386315</v>
      </c>
      <c r="AE254">
        <v>23.873000000000001</v>
      </c>
      <c r="AF254">
        <v>0.2428895954860234</v>
      </c>
      <c r="AG254" s="34">
        <v>24.115889595486024</v>
      </c>
      <c r="AH254" s="34">
        <v>23.876537437863767</v>
      </c>
      <c r="AJ254">
        <v>46.981999999999999</v>
      </c>
      <c r="AK254">
        <v>0.47800607276523061</v>
      </c>
      <c r="AL254" s="34">
        <v>47.460006072765232</v>
      </c>
      <c r="AM254" s="34">
        <v>46.988961668232548</v>
      </c>
      <c r="AN254">
        <v>5.1639999999999997</v>
      </c>
      <c r="AO254">
        <v>5.2539767565443173E-2</v>
      </c>
      <c r="AP254" s="34">
        <v>5.2165397675654432</v>
      </c>
      <c r="AQ254" s="34">
        <v>5.1647651878326348</v>
      </c>
      <c r="AR254">
        <v>245.25700000000001</v>
      </c>
      <c r="AS254">
        <v>2.4953032094883607</v>
      </c>
      <c r="AT254" s="34">
        <v>247.75230320948836</v>
      </c>
      <c r="AU254" s="34">
        <v>245.29334153219762</v>
      </c>
      <c r="AV254">
        <v>33.927</v>
      </c>
      <c r="AW254">
        <v>0.34518138927048614</v>
      </c>
      <c r="AX254" s="34">
        <v>34.272181389270486</v>
      </c>
      <c r="AY254" s="34">
        <v>33.932027212935282</v>
      </c>
      <c r="AZ254">
        <v>182.20500000000001</v>
      </c>
      <c r="BA254">
        <v>1.8537971241792359</v>
      </c>
      <c r="BB254" s="34">
        <v>184.05879712417925</v>
      </c>
      <c r="BC254" s="34">
        <v>182.23199865395921</v>
      </c>
      <c r="BD254">
        <v>93.094999999999985</v>
      </c>
      <c r="BE254">
        <v>0.94717073228213233</v>
      </c>
      <c r="BF254" s="34">
        <v>94.042170732282116</v>
      </c>
      <c r="BG254" s="34">
        <v>93.10879457034838</v>
      </c>
      <c r="BH254">
        <v>606.63000000000011</v>
      </c>
      <c r="BI254">
        <v>6.171998295550889</v>
      </c>
      <c r="BJ254" s="34">
        <v>612.8019982955509</v>
      </c>
      <c r="BK254" s="34">
        <v>606.71988882550568</v>
      </c>
      <c r="BM254">
        <v>52.744999999999997</v>
      </c>
      <c r="BN254">
        <v>0.53664020918654143</v>
      </c>
      <c r="BO254">
        <v>53.281640209186541</v>
      </c>
      <c r="BP254">
        <v>52.752815614297511</v>
      </c>
      <c r="BQ254">
        <v>5.8889999999999993</v>
      </c>
      <c r="BR254">
        <v>5.9916090471126032E-2</v>
      </c>
      <c r="BS254">
        <v>5.9489160904711262</v>
      </c>
      <c r="BT254">
        <v>5.8898726164109965</v>
      </c>
      <c r="BU254">
        <v>259.59100000000001</v>
      </c>
      <c r="BV254">
        <v>2.6411407440125787</v>
      </c>
      <c r="BW254">
        <v>262.23214074401255</v>
      </c>
      <c r="BX254">
        <v>259.62946550632483</v>
      </c>
      <c r="BY254">
        <v>35.823</v>
      </c>
      <c r="BZ254">
        <v>0.36447174544865812</v>
      </c>
      <c r="CA254">
        <v>36.187471745448661</v>
      </c>
      <c r="CB254">
        <v>35.828308157189866</v>
      </c>
      <c r="CC254">
        <v>182.20500000000001</v>
      </c>
      <c r="CD254">
        <v>1.8537971241792359</v>
      </c>
      <c r="CE254">
        <v>184.05879712417925</v>
      </c>
      <c r="CF254">
        <v>182.23199865395921</v>
      </c>
      <c r="CG254">
        <v>94.249999999999986</v>
      </c>
      <c r="CH254">
        <v>0.95892197773877197</v>
      </c>
      <c r="CI254">
        <v>95.208921977738754</v>
      </c>
      <c r="CJ254">
        <v>94.263965715187013</v>
      </c>
      <c r="CK254">
        <v>630.50300000000016</v>
      </c>
      <c r="CL254">
        <v>6.414887891036912</v>
      </c>
      <c r="CM254">
        <v>636.91788789103691</v>
      </c>
      <c r="CN254">
        <v>630.59642626336949</v>
      </c>
    </row>
    <row r="255" spans="1:92" x14ac:dyDescent="0.3">
      <c r="A255" s="18">
        <v>45362</v>
      </c>
      <c r="B255" s="2">
        <v>3</v>
      </c>
      <c r="C255" s="2" t="s">
        <v>23</v>
      </c>
      <c r="D255" s="9">
        <v>20.947299999999998</v>
      </c>
      <c r="E255">
        <v>9.9266930000000003E-3</v>
      </c>
      <c r="G255">
        <v>5.6980000000000004</v>
      </c>
      <c r="H255">
        <v>8.0222201714335709E-2</v>
      </c>
      <c r="I255" s="34">
        <v>5.7782222017143363</v>
      </c>
      <c r="J255" s="34">
        <v>5.7208635638321335</v>
      </c>
      <c r="K255">
        <v>0.79199999999999993</v>
      </c>
      <c r="L255">
        <v>1.1150576300062102E-2</v>
      </c>
      <c r="M255" s="34">
        <v>0.80315057630006204</v>
      </c>
      <c r="N255" s="34">
        <v>0.79517794709635825</v>
      </c>
      <c r="O255">
        <v>14.294</v>
      </c>
      <c r="P255">
        <v>0.20124537579935323</v>
      </c>
      <c r="Q255" s="34">
        <v>14.495245375799353</v>
      </c>
      <c r="R255" s="34">
        <v>14.351355524994123</v>
      </c>
      <c r="S255">
        <v>1.925</v>
      </c>
      <c r="T255">
        <v>2.7102095173762063E-2</v>
      </c>
      <c r="U255" s="34">
        <v>1.9521020951737622</v>
      </c>
      <c r="V255" s="34">
        <v>1.9327241769703154</v>
      </c>
      <c r="W255">
        <v>0</v>
      </c>
      <c r="X255">
        <v>0</v>
      </c>
      <c r="Y255" s="34">
        <v>0</v>
      </c>
      <c r="Z255" s="34">
        <v>0</v>
      </c>
      <c r="AA255">
        <v>1.147</v>
      </c>
      <c r="AB255">
        <v>1.6148625020418226E-2</v>
      </c>
      <c r="AC255" s="34">
        <v>1.1631486250204182</v>
      </c>
      <c r="AD255" s="34">
        <v>1.1516024057064682</v>
      </c>
      <c r="AE255">
        <v>23.855999999999998</v>
      </c>
      <c r="AF255">
        <v>0.33586887400793131</v>
      </c>
      <c r="AG255" s="34">
        <v>24.19186887400793</v>
      </c>
      <c r="AH255" s="34">
        <v>23.951723618599399</v>
      </c>
      <c r="AJ255">
        <v>47.328000000000003</v>
      </c>
      <c r="AK255">
        <v>0.66633140799159007</v>
      </c>
      <c r="AL255" s="34">
        <v>47.994331407991595</v>
      </c>
      <c r="AM255" s="34">
        <v>47.517906414364205</v>
      </c>
      <c r="AN255">
        <v>5.0609999999999999</v>
      </c>
      <c r="AO255">
        <v>7.1253872038654437E-2</v>
      </c>
      <c r="AP255" s="34">
        <v>5.1322538720386541</v>
      </c>
      <c r="AQ255" s="34">
        <v>5.0813075634528646</v>
      </c>
      <c r="AR255">
        <v>246.08599999999998</v>
      </c>
      <c r="AS255">
        <v>3.4646473729508624</v>
      </c>
      <c r="AT255" s="34">
        <v>249.55064737295083</v>
      </c>
      <c r="AU255" s="34">
        <v>247.07343470852828</v>
      </c>
      <c r="AV255">
        <v>36.138999999999989</v>
      </c>
      <c r="AW255">
        <v>0.50880135973225293</v>
      </c>
      <c r="AX255" s="34">
        <v>36.647801359732242</v>
      </c>
      <c r="AY255" s="34">
        <v>36.284009886509196</v>
      </c>
      <c r="AZ255">
        <v>191.06000000000003</v>
      </c>
      <c r="BA255">
        <v>2.6899357422851846</v>
      </c>
      <c r="BB255" s="34">
        <v>193.7499357422852</v>
      </c>
      <c r="BC255" s="34">
        <v>191.82663961140182</v>
      </c>
      <c r="BD255">
        <v>92.553000000000011</v>
      </c>
      <c r="BE255">
        <v>1.3030546569440002</v>
      </c>
      <c r="BF255" s="34">
        <v>93.856054656944011</v>
      </c>
      <c r="BG255" s="34">
        <v>92.924374416173308</v>
      </c>
      <c r="BH255">
        <v>618.22699999999998</v>
      </c>
      <c r="BI255">
        <v>8.7040244119425445</v>
      </c>
      <c r="BJ255" s="34">
        <v>626.93102441194253</v>
      </c>
      <c r="BK255" s="34">
        <v>620.70767260042976</v>
      </c>
      <c r="BM255">
        <v>53.026000000000003</v>
      </c>
      <c r="BN255">
        <v>0.74655360970592577</v>
      </c>
      <c r="BO255">
        <v>53.77255360970593</v>
      </c>
      <c r="BP255">
        <v>53.238769978196338</v>
      </c>
      <c r="BQ255">
        <v>5.8529999999999998</v>
      </c>
      <c r="BR255">
        <v>8.2404448338716546E-2</v>
      </c>
      <c r="BS255">
        <v>5.9354044483387165</v>
      </c>
      <c r="BT255">
        <v>5.8764855105492231</v>
      </c>
      <c r="BU255">
        <v>260.38</v>
      </c>
      <c r="BV255">
        <v>3.6658927487502155</v>
      </c>
      <c r="BW255">
        <v>264.04589274875019</v>
      </c>
      <c r="BX255">
        <v>261.4247902335224</v>
      </c>
      <c r="BY255">
        <v>38.063999999999986</v>
      </c>
      <c r="BZ255">
        <v>0.53590345490601499</v>
      </c>
      <c r="CA255">
        <v>38.599903454906006</v>
      </c>
      <c r="CB255">
        <v>38.216734063479514</v>
      </c>
      <c r="CC255">
        <v>191.06000000000003</v>
      </c>
      <c r="CD255">
        <v>2.6899357422851846</v>
      </c>
      <c r="CE255">
        <v>193.7499357422852</v>
      </c>
      <c r="CF255">
        <v>191.82663961140182</v>
      </c>
      <c r="CG255">
        <v>93.700000000000017</v>
      </c>
      <c r="CH255">
        <v>1.3192032819644184</v>
      </c>
      <c r="CI255">
        <v>95.019203281964423</v>
      </c>
      <c r="CJ255">
        <v>94.075976821879777</v>
      </c>
      <c r="CK255">
        <v>642.08299999999997</v>
      </c>
      <c r="CL255">
        <v>9.039893285950475</v>
      </c>
      <c r="CM255">
        <v>651.12289328595045</v>
      </c>
      <c r="CN255">
        <v>644.65939621902919</v>
      </c>
    </row>
    <row r="256" spans="1:92" x14ac:dyDescent="0.3">
      <c r="A256" s="18">
        <v>45362</v>
      </c>
      <c r="B256" s="2">
        <v>4</v>
      </c>
      <c r="C256" s="2" t="s">
        <v>23</v>
      </c>
      <c r="D256" s="9">
        <v>22.980716999999999</v>
      </c>
      <c r="E256">
        <v>9.8681210000000005E-3</v>
      </c>
      <c r="G256">
        <v>6.4029999999999996</v>
      </c>
      <c r="H256">
        <v>7.0819425337676198E-2</v>
      </c>
      <c r="I256" s="34">
        <v>6.473819425337676</v>
      </c>
      <c r="J256" s="34">
        <v>6.4099349919162929</v>
      </c>
      <c r="K256">
        <v>0.90200000000000002</v>
      </c>
      <c r="L256">
        <v>9.9764363040112363E-3</v>
      </c>
      <c r="M256" s="34">
        <v>0.91197643630401126</v>
      </c>
      <c r="N256" s="34">
        <v>0.90297694248141447</v>
      </c>
      <c r="O256">
        <v>14.509</v>
      </c>
      <c r="P256">
        <v>0.16047462786574171</v>
      </c>
      <c r="Q256" s="34">
        <v>14.669474627865743</v>
      </c>
      <c r="R256" s="34">
        <v>14.524714477231534</v>
      </c>
      <c r="S256">
        <v>1.976</v>
      </c>
      <c r="T256">
        <v>2.1855252923199783E-2</v>
      </c>
      <c r="U256" s="34">
        <v>1.9978552529231997</v>
      </c>
      <c r="V256" s="34">
        <v>1.9781401755468679</v>
      </c>
      <c r="W256">
        <v>0</v>
      </c>
      <c r="X256">
        <v>0</v>
      </c>
      <c r="Y256" s="34">
        <v>0</v>
      </c>
      <c r="Z256" s="34">
        <v>0</v>
      </c>
      <c r="AA256">
        <v>1.1419999999999999</v>
      </c>
      <c r="AB256">
        <v>1.2630920464723758E-2</v>
      </c>
      <c r="AC256" s="34">
        <v>1.1546309204647236</v>
      </c>
      <c r="AD256" s="34">
        <v>1.1432368828312363</v>
      </c>
      <c r="AE256">
        <v>24.931999999999999</v>
      </c>
      <c r="AF256">
        <v>0.27575666289535267</v>
      </c>
      <c r="AG256" s="34">
        <v>25.207756662895349</v>
      </c>
      <c r="AH256" s="34">
        <v>24.959003470007346</v>
      </c>
      <c r="AJ256">
        <v>48.457999999999998</v>
      </c>
      <c r="AK256">
        <v>0.53596247274919784</v>
      </c>
      <c r="AL256" s="34">
        <v>48.993962472749196</v>
      </c>
      <c r="AM256" s="34">
        <v>48.510484122798644</v>
      </c>
      <c r="AN256">
        <v>5.1759999999999993</v>
      </c>
      <c r="AO256">
        <v>5.7248375066033426E-2</v>
      </c>
      <c r="AP256" s="34">
        <v>5.233248375066033</v>
      </c>
      <c r="AQ256" s="34">
        <v>5.1816060468778282</v>
      </c>
      <c r="AR256">
        <v>248.95699999999999</v>
      </c>
      <c r="AS256">
        <v>2.753551721660449</v>
      </c>
      <c r="AT256" s="34">
        <v>251.71055172166044</v>
      </c>
      <c r="AU256" s="34">
        <v>249.22664154029434</v>
      </c>
      <c r="AV256">
        <v>37.59899999999999</v>
      </c>
      <c r="AW256">
        <v>0.41585812482762563</v>
      </c>
      <c r="AX256" s="34">
        <v>38.014858124827612</v>
      </c>
      <c r="AY256" s="34">
        <v>37.639722905053979</v>
      </c>
      <c r="AZ256">
        <v>193.76300000000001</v>
      </c>
      <c r="BA256">
        <v>2.1430867268005866</v>
      </c>
      <c r="BB256" s="34">
        <v>195.90608672680059</v>
      </c>
      <c r="BC256" s="34">
        <v>193.97286175834404</v>
      </c>
      <c r="BD256">
        <v>90.620999999999995</v>
      </c>
      <c r="BE256">
        <v>1.0023000380330402</v>
      </c>
      <c r="BF256" s="34">
        <v>91.623300038033037</v>
      </c>
      <c r="BG256" s="34">
        <v>90.719150226838423</v>
      </c>
      <c r="BH256">
        <v>624.57399999999996</v>
      </c>
      <c r="BI256">
        <v>6.9080074591369325</v>
      </c>
      <c r="BJ256" s="34">
        <v>631.48200745913687</v>
      </c>
      <c r="BK256" s="34">
        <v>625.25046660020723</v>
      </c>
      <c r="BM256">
        <v>54.860999999999997</v>
      </c>
      <c r="BN256">
        <v>0.60678189808687399</v>
      </c>
      <c r="BO256">
        <v>55.467781898086869</v>
      </c>
      <c r="BP256">
        <v>54.920419114714939</v>
      </c>
      <c r="BQ256">
        <v>6.0779999999999994</v>
      </c>
      <c r="BR256">
        <v>6.7224811370044657E-2</v>
      </c>
      <c r="BS256">
        <v>6.1452248113700438</v>
      </c>
      <c r="BT256">
        <v>6.0845829893592427</v>
      </c>
      <c r="BU256">
        <v>263.46600000000001</v>
      </c>
      <c r="BV256">
        <v>2.9140263495261909</v>
      </c>
      <c r="BW256">
        <v>266.38002634952619</v>
      </c>
      <c r="BX256">
        <v>263.75135601752589</v>
      </c>
      <c r="BY256">
        <v>39.574999999999989</v>
      </c>
      <c r="BZ256">
        <v>0.43771337775082542</v>
      </c>
      <c r="CA256">
        <v>40.012713377750813</v>
      </c>
      <c r="CB256">
        <v>39.617863080600848</v>
      </c>
      <c r="CC256">
        <v>193.76300000000001</v>
      </c>
      <c r="CD256">
        <v>2.1430867268005866</v>
      </c>
      <c r="CE256">
        <v>195.90608672680059</v>
      </c>
      <c r="CF256">
        <v>193.97286175834404</v>
      </c>
      <c r="CG256">
        <v>91.762999999999991</v>
      </c>
      <c r="CH256">
        <v>1.0149309584977639</v>
      </c>
      <c r="CI256">
        <v>92.777930958497763</v>
      </c>
      <c r="CJ256">
        <v>91.862387109669655</v>
      </c>
      <c r="CK256">
        <v>649.50599999999997</v>
      </c>
      <c r="CL256">
        <v>7.1837641220322848</v>
      </c>
      <c r="CM256">
        <v>656.68976412203222</v>
      </c>
      <c r="CN256">
        <v>650.20947007021459</v>
      </c>
    </row>
    <row r="257" spans="1:92" x14ac:dyDescent="0.3">
      <c r="A257" s="18">
        <v>45362</v>
      </c>
      <c r="B257" s="2">
        <v>5</v>
      </c>
      <c r="C257" s="2" t="s">
        <v>23</v>
      </c>
      <c r="D257" s="9">
        <v>19.658598000000001</v>
      </c>
      <c r="E257">
        <v>9.5538429999999994E-3</v>
      </c>
      <c r="G257">
        <v>6.9499999999999993</v>
      </c>
      <c r="H257">
        <v>9.8379620933066111E-2</v>
      </c>
      <c r="I257" s="34">
        <v>7.0483796209330656</v>
      </c>
      <c r="J257" s="34">
        <v>6.9810405086302723</v>
      </c>
      <c r="K257">
        <v>0.82399999999999995</v>
      </c>
      <c r="L257">
        <v>1.1664001100553449E-2</v>
      </c>
      <c r="M257" s="34">
        <v>0.83566400110055339</v>
      </c>
      <c r="N257" s="34">
        <v>0.82768019843328688</v>
      </c>
      <c r="O257">
        <v>14.852</v>
      </c>
      <c r="P257">
        <v>0.21023512663279106</v>
      </c>
      <c r="Q257" s="34">
        <v>15.062235126632791</v>
      </c>
      <c r="R257" s="34">
        <v>14.918332897003857</v>
      </c>
      <c r="S257">
        <v>2.0390000000000001</v>
      </c>
      <c r="T257">
        <v>2.8862740587413213E-2</v>
      </c>
      <c r="U257" s="34">
        <v>2.0678627405874135</v>
      </c>
      <c r="V257" s="34">
        <v>2.0481067046182919</v>
      </c>
      <c r="W257">
        <v>0</v>
      </c>
      <c r="X257">
        <v>0</v>
      </c>
      <c r="Y257" s="34">
        <v>0</v>
      </c>
      <c r="Z257" s="34">
        <v>0</v>
      </c>
      <c r="AA257">
        <v>1.18</v>
      </c>
      <c r="AB257">
        <v>1.6703302546909066E-2</v>
      </c>
      <c r="AC257" s="34">
        <v>1.1967033025469089</v>
      </c>
      <c r="AD257" s="34">
        <v>1.1852701870767943</v>
      </c>
      <c r="AE257">
        <v>25.844999999999999</v>
      </c>
      <c r="AF257">
        <v>0.36584479180073287</v>
      </c>
      <c r="AG257" s="34">
        <v>26.210844791800731</v>
      </c>
      <c r="AH257" s="34">
        <v>25.960430495762502</v>
      </c>
      <c r="AJ257">
        <v>50.454999999999991</v>
      </c>
      <c r="AK257">
        <v>0.71420773729177689</v>
      </c>
      <c r="AL257" s="34">
        <v>51.169207737291771</v>
      </c>
      <c r="AM257" s="34">
        <v>50.680345160135303</v>
      </c>
      <c r="AN257">
        <v>5.3580000000000005</v>
      </c>
      <c r="AO257">
        <v>7.5844317835880332E-2</v>
      </c>
      <c r="AP257" s="34">
        <v>5.4338443178358808</v>
      </c>
      <c r="AQ257" s="34">
        <v>5.3819302223368348</v>
      </c>
      <c r="AR257">
        <v>254.79999999999995</v>
      </c>
      <c r="AS257">
        <v>3.6067809228410419</v>
      </c>
      <c r="AT257" s="34">
        <v>258.40678092284099</v>
      </c>
      <c r="AU257" s="34">
        <v>255.93800310776879</v>
      </c>
      <c r="AV257">
        <v>39.347999999999992</v>
      </c>
      <c r="AW257">
        <v>0.55698436323371003</v>
      </c>
      <c r="AX257" s="34">
        <v>39.904984363233702</v>
      </c>
      <c r="AY257" s="34">
        <v>39.523738407709914</v>
      </c>
      <c r="AZ257">
        <v>188.23099999999999</v>
      </c>
      <c r="BA257">
        <v>2.6644740183959668</v>
      </c>
      <c r="BB257" s="34">
        <v>190.89547401839596</v>
      </c>
      <c r="BC257" s="34">
        <v>189.07168863021363</v>
      </c>
      <c r="BD257">
        <v>93.792000000000002</v>
      </c>
      <c r="BE257">
        <v>1.3276577563387246</v>
      </c>
      <c r="BF257" s="34">
        <v>95.119657756338725</v>
      </c>
      <c r="BG257" s="34">
        <v>94.21089947992094</v>
      </c>
      <c r="BH257">
        <v>631.98400000000004</v>
      </c>
      <c r="BI257">
        <v>8.9459491159371005</v>
      </c>
      <c r="BJ257" s="34">
        <v>640.92994911593701</v>
      </c>
      <c r="BK257" s="34">
        <v>634.8066050080854</v>
      </c>
      <c r="BM257">
        <v>57.404999999999987</v>
      </c>
      <c r="BN257">
        <v>0.81258735822484296</v>
      </c>
      <c r="BO257">
        <v>58.217587358224833</v>
      </c>
      <c r="BP257">
        <v>57.661385668765575</v>
      </c>
      <c r="BQ257">
        <v>6.1820000000000004</v>
      </c>
      <c r="BR257">
        <v>8.7508318936433779E-2</v>
      </c>
      <c r="BS257">
        <v>6.2695083189364347</v>
      </c>
      <c r="BT257">
        <v>6.2096104207701215</v>
      </c>
      <c r="BU257">
        <v>269.65199999999993</v>
      </c>
      <c r="BV257">
        <v>3.8170160494738328</v>
      </c>
      <c r="BW257">
        <v>273.46901604947379</v>
      </c>
      <c r="BX257">
        <v>270.85633600477263</v>
      </c>
      <c r="BY257">
        <v>41.386999999999993</v>
      </c>
      <c r="BZ257">
        <v>0.58584710382112326</v>
      </c>
      <c r="CA257">
        <v>41.972847103821117</v>
      </c>
      <c r="CB257">
        <v>41.571845112328205</v>
      </c>
      <c r="CC257">
        <v>188.23099999999999</v>
      </c>
      <c r="CD257">
        <v>2.6644740183959668</v>
      </c>
      <c r="CE257">
        <v>190.89547401839596</v>
      </c>
      <c r="CF257">
        <v>189.07168863021363</v>
      </c>
      <c r="CG257">
        <v>94.972000000000008</v>
      </c>
      <c r="CH257">
        <v>1.3443610588856336</v>
      </c>
      <c r="CI257">
        <v>96.316361058885633</v>
      </c>
      <c r="CJ257">
        <v>95.396169666997736</v>
      </c>
      <c r="CK257">
        <v>657.82900000000006</v>
      </c>
      <c r="CL257">
        <v>9.3117939077378331</v>
      </c>
      <c r="CM257">
        <v>667.1407939077377</v>
      </c>
      <c r="CN257">
        <v>660.76703550384786</v>
      </c>
    </row>
    <row r="258" spans="1:92" x14ac:dyDescent="0.3">
      <c r="A258" s="18">
        <v>45362</v>
      </c>
      <c r="B258" s="2">
        <v>6</v>
      </c>
      <c r="C258" s="2" t="s">
        <v>23</v>
      </c>
      <c r="D258" s="9">
        <v>28.474299999999999</v>
      </c>
      <c r="E258">
        <v>9.3761390000000003E-3</v>
      </c>
      <c r="G258">
        <v>7.3449999999999998</v>
      </c>
      <c r="H258">
        <v>7.9061689506574578E-2</v>
      </c>
      <c r="I258" s="34">
        <v>7.4240616895065745</v>
      </c>
      <c r="J258" s="34">
        <v>7.354452655161186</v>
      </c>
      <c r="K258">
        <v>0.91699999999999993</v>
      </c>
      <c r="L258">
        <v>9.8706016715492013E-3</v>
      </c>
      <c r="M258" s="34">
        <v>0.92687060167154911</v>
      </c>
      <c r="N258" s="34">
        <v>0.918180134075263</v>
      </c>
      <c r="O258">
        <v>15.449</v>
      </c>
      <c r="P258">
        <v>0.16629326632907701</v>
      </c>
      <c r="Q258" s="34">
        <v>15.615293266329077</v>
      </c>
      <c r="R258" s="34">
        <v>15.468882106138212</v>
      </c>
      <c r="S258">
        <v>2.06</v>
      </c>
      <c r="T258">
        <v>2.2173870712531466E-2</v>
      </c>
      <c r="U258" s="34">
        <v>2.0821738707125315</v>
      </c>
      <c r="V258" s="34">
        <v>2.0626511190785628</v>
      </c>
      <c r="W258">
        <v>0</v>
      </c>
      <c r="X258">
        <v>0</v>
      </c>
      <c r="Y258" s="34">
        <v>0</v>
      </c>
      <c r="Z258" s="34">
        <v>0</v>
      </c>
      <c r="AA258">
        <v>1.2270000000000001</v>
      </c>
      <c r="AB258">
        <v>1.3207446293337919E-2</v>
      </c>
      <c r="AC258" s="34">
        <v>1.2402074462933379</v>
      </c>
      <c r="AD258" s="34">
        <v>1.2285790888880566</v>
      </c>
      <c r="AE258">
        <v>26.997999999999998</v>
      </c>
      <c r="AF258">
        <v>0.29060687451307016</v>
      </c>
      <c r="AG258" s="34">
        <v>27.288606874513068</v>
      </c>
      <c r="AH258" s="34">
        <v>27.032745103341281</v>
      </c>
      <c r="AJ258">
        <v>55.801000000000002</v>
      </c>
      <c r="AK258">
        <v>0.60064279593687786</v>
      </c>
      <c r="AL258" s="34">
        <v>56.40164279593688</v>
      </c>
      <c r="AM258" s="34">
        <v>55.87281315325383</v>
      </c>
      <c r="AN258">
        <v>5.588000000000001</v>
      </c>
      <c r="AO258">
        <v>6.0149315311468859E-2</v>
      </c>
      <c r="AP258" s="34">
        <v>5.6481493153114695</v>
      </c>
      <c r="AQ258" s="34">
        <v>5.5951914822383539</v>
      </c>
      <c r="AR258">
        <v>266.67100000000011</v>
      </c>
      <c r="AS258">
        <v>2.8704506197968356</v>
      </c>
      <c r="AT258" s="34">
        <v>269.54145061979693</v>
      </c>
      <c r="AU258" s="34">
        <v>267.01419251252406</v>
      </c>
      <c r="AV258">
        <v>43.670000000000009</v>
      </c>
      <c r="AW258">
        <v>0.47006453107584917</v>
      </c>
      <c r="AX258" s="34">
        <v>44.140064531075858</v>
      </c>
      <c r="AY258" s="34">
        <v>43.726201150563519</v>
      </c>
      <c r="AZ258">
        <v>190.934</v>
      </c>
      <c r="BA258">
        <v>2.0552164226342153</v>
      </c>
      <c r="BB258" s="34">
        <v>192.9892164226342</v>
      </c>
      <c r="BC258" s="34">
        <v>191.1797227039545</v>
      </c>
      <c r="BD258">
        <v>96.988000000000014</v>
      </c>
      <c r="BE258">
        <v>1.0439802779936904</v>
      </c>
      <c r="BF258" s="34">
        <v>98.031980277993711</v>
      </c>
      <c r="BG258" s="34">
        <v>97.11281880446198</v>
      </c>
      <c r="BH258">
        <v>659.65200000000016</v>
      </c>
      <c r="BI258">
        <v>7.1005039627489372</v>
      </c>
      <c r="BJ258" s="34">
        <v>666.75250396274907</v>
      </c>
      <c r="BK258" s="34">
        <v>660.50093980699626</v>
      </c>
      <c r="BM258">
        <v>63.146000000000001</v>
      </c>
      <c r="BN258">
        <v>0.67970448544345241</v>
      </c>
      <c r="BO258">
        <v>63.825704485443453</v>
      </c>
      <c r="BP258">
        <v>63.227265808415012</v>
      </c>
      <c r="BQ258">
        <v>6.5050000000000008</v>
      </c>
      <c r="BR258">
        <v>7.0019916983018057E-2</v>
      </c>
      <c r="BS258">
        <v>6.5750199169830186</v>
      </c>
      <c r="BT258">
        <v>6.5133716163136173</v>
      </c>
      <c r="BU258">
        <v>282.12000000000012</v>
      </c>
      <c r="BV258">
        <v>3.0367438861259126</v>
      </c>
      <c r="BW258">
        <v>285.15674388612604</v>
      </c>
      <c r="BX258">
        <v>282.48307461866227</v>
      </c>
      <c r="BY258">
        <v>45.730000000000011</v>
      </c>
      <c r="BZ258">
        <v>0.49223840178838063</v>
      </c>
      <c r="CA258">
        <v>46.222238401788388</v>
      </c>
      <c r="CB258">
        <v>45.788852269642078</v>
      </c>
      <c r="CC258">
        <v>190.934</v>
      </c>
      <c r="CD258">
        <v>2.0552164226342153</v>
      </c>
      <c r="CE258">
        <v>192.9892164226342</v>
      </c>
      <c r="CF258">
        <v>191.1797227039545</v>
      </c>
      <c r="CG258">
        <v>98.215000000000018</v>
      </c>
      <c r="CH258">
        <v>1.0571877242870282</v>
      </c>
      <c r="CI258">
        <v>99.272187724287051</v>
      </c>
      <c r="CJ258">
        <v>98.341397893350035</v>
      </c>
      <c r="CK258">
        <v>686.6500000000002</v>
      </c>
      <c r="CL258">
        <v>7.3911108372620076</v>
      </c>
      <c r="CM258">
        <v>694.04111083726218</v>
      </c>
      <c r="CN258">
        <v>687.53368491033757</v>
      </c>
    </row>
    <row r="259" spans="1:92" x14ac:dyDescent="0.3">
      <c r="A259" s="18">
        <v>45362</v>
      </c>
      <c r="B259" s="2">
        <v>7</v>
      </c>
      <c r="C259" s="2" t="s">
        <v>23</v>
      </c>
      <c r="D259" s="9">
        <v>31.603552000000001</v>
      </c>
      <c r="E259">
        <v>1.0067131999999999E-2</v>
      </c>
      <c r="G259">
        <v>8.0910000000000011</v>
      </c>
      <c r="H259">
        <v>9.7644938611411394E-2</v>
      </c>
      <c r="I259" s="34">
        <v>8.1886449386114126</v>
      </c>
      <c r="J259" s="34">
        <v>8.1062087691132803</v>
      </c>
      <c r="K259">
        <v>0.98299999999999998</v>
      </c>
      <c r="L259">
        <v>1.1863178180078777E-2</v>
      </c>
      <c r="M259" s="34">
        <v>0.99486317818007874</v>
      </c>
      <c r="N259" s="34">
        <v>0.9848477592434004</v>
      </c>
      <c r="O259">
        <v>16.536999999999999</v>
      </c>
      <c r="P259">
        <v>0.19957413790840561</v>
      </c>
      <c r="Q259" s="34">
        <v>16.736574137908406</v>
      </c>
      <c r="R259" s="34">
        <v>16.568084836834295</v>
      </c>
      <c r="S259">
        <v>2.1469999999999998</v>
      </c>
      <c r="T259">
        <v>2.5910725892806845E-2</v>
      </c>
      <c r="U259" s="34">
        <v>2.1729107258928066</v>
      </c>
      <c r="V259" s="34">
        <v>2.1510357467910279</v>
      </c>
      <c r="W259">
        <v>0</v>
      </c>
      <c r="X259">
        <v>0</v>
      </c>
      <c r="Y259" s="34">
        <v>0</v>
      </c>
      <c r="Z259" s="34">
        <v>0</v>
      </c>
      <c r="AA259">
        <v>1.2789999999999999</v>
      </c>
      <c r="AB259">
        <v>1.5435406808057734E-2</v>
      </c>
      <c r="AC259" s="34">
        <v>1.2944354068080577</v>
      </c>
      <c r="AD259" s="34">
        <v>1.2814041547022472</v>
      </c>
      <c r="AE259">
        <v>29.036999999999999</v>
      </c>
      <c r="AF259">
        <v>0.35042838740076038</v>
      </c>
      <c r="AG259" s="34">
        <v>29.387428387400764</v>
      </c>
      <c r="AH259" s="34">
        <v>29.091581266684251</v>
      </c>
      <c r="AJ259">
        <v>62.84</v>
      </c>
      <c r="AK259">
        <v>0.75837448304796584</v>
      </c>
      <c r="AL259" s="34">
        <v>63.598374483047969</v>
      </c>
      <c r="AM259" s="34">
        <v>62.958121252141694</v>
      </c>
      <c r="AN259">
        <v>6.3430000000000017</v>
      </c>
      <c r="AO259">
        <v>7.6549480362400502E-2</v>
      </c>
      <c r="AP259" s="34">
        <v>6.4195494803624022</v>
      </c>
      <c r="AQ259" s="34">
        <v>6.3549230283630624</v>
      </c>
      <c r="AR259">
        <v>289.21500000000003</v>
      </c>
      <c r="AS259">
        <v>3.4903449413545102</v>
      </c>
      <c r="AT259" s="34">
        <v>292.70534494135455</v>
      </c>
      <c r="AU259" s="34">
        <v>289.75864159672443</v>
      </c>
      <c r="AV259">
        <v>49.019999999999996</v>
      </c>
      <c r="AW259">
        <v>0.5915900248092183</v>
      </c>
      <c r="AX259" s="34">
        <v>49.611590024809217</v>
      </c>
      <c r="AY259" s="34">
        <v>49.112143599299579</v>
      </c>
      <c r="AZ259">
        <v>161.67000000000002</v>
      </c>
      <c r="BA259">
        <v>1.9510885212343194</v>
      </c>
      <c r="BB259" s="34">
        <v>163.62108852123433</v>
      </c>
      <c r="BC259" s="34">
        <v>161.97389342510738</v>
      </c>
      <c r="BD259">
        <v>96.552000000000007</v>
      </c>
      <c r="BE259">
        <v>1.1652223597588669</v>
      </c>
      <c r="BF259" s="34">
        <v>97.717222359758878</v>
      </c>
      <c r="BG259" s="34">
        <v>96.733490183589836</v>
      </c>
      <c r="BH259">
        <v>665.64</v>
      </c>
      <c r="BI259">
        <v>8.0331698105672817</v>
      </c>
      <c r="BJ259" s="34">
        <v>673.6731698105674</v>
      </c>
      <c r="BK259" s="34">
        <v>666.89121308522601</v>
      </c>
      <c r="BM259">
        <v>70.931000000000012</v>
      </c>
      <c r="BN259">
        <v>0.85601942165937728</v>
      </c>
      <c r="BO259">
        <v>71.78701942165938</v>
      </c>
      <c r="BP259">
        <v>71.064330021254975</v>
      </c>
      <c r="BQ259">
        <v>7.3260000000000014</v>
      </c>
      <c r="BR259">
        <v>8.8412658542479275E-2</v>
      </c>
      <c r="BS259">
        <v>7.4144126585424814</v>
      </c>
      <c r="BT259">
        <v>7.3397707876064633</v>
      </c>
      <c r="BU259">
        <v>305.75200000000001</v>
      </c>
      <c r="BV259">
        <v>3.689919079262916</v>
      </c>
      <c r="BW259">
        <v>309.44191907926296</v>
      </c>
      <c r="BX259">
        <v>306.32672643355875</v>
      </c>
      <c r="BY259">
        <v>51.166999999999994</v>
      </c>
      <c r="BZ259">
        <v>0.61750075070202515</v>
      </c>
      <c r="CA259">
        <v>51.784500750702023</v>
      </c>
      <c r="CB259">
        <v>51.26317934609061</v>
      </c>
      <c r="CC259">
        <v>161.67000000000002</v>
      </c>
      <c r="CD259">
        <v>1.9510885212343194</v>
      </c>
      <c r="CE259">
        <v>163.62108852123433</v>
      </c>
      <c r="CF259">
        <v>161.97389342510738</v>
      </c>
      <c r="CG259">
        <v>97.831000000000003</v>
      </c>
      <c r="CH259">
        <v>1.1806577665669247</v>
      </c>
      <c r="CI259">
        <v>99.011657766566941</v>
      </c>
      <c r="CJ259">
        <v>98.014894338292081</v>
      </c>
      <c r="CK259">
        <v>694.67700000000002</v>
      </c>
      <c r="CL259">
        <v>8.383598197968043</v>
      </c>
      <c r="CM259">
        <v>703.06059819796815</v>
      </c>
      <c r="CN259">
        <v>695.98279435191023</v>
      </c>
    </row>
    <row r="260" spans="1:92" x14ac:dyDescent="0.3">
      <c r="A260" s="18">
        <v>45362</v>
      </c>
      <c r="B260" s="2">
        <v>8</v>
      </c>
      <c r="C260" s="2" t="s">
        <v>178</v>
      </c>
      <c r="D260" s="9">
        <v>78.391109</v>
      </c>
      <c r="E260">
        <v>1.0009799E-2</v>
      </c>
      <c r="G260">
        <v>8.5609999999999999</v>
      </c>
      <c r="H260">
        <v>0.12164481481402521</v>
      </c>
      <c r="I260" s="34">
        <v>8.6826448148140258</v>
      </c>
      <c r="J260" s="34">
        <v>8.5957332854293451</v>
      </c>
      <c r="K260">
        <v>1.0489999999999999</v>
      </c>
      <c r="L260">
        <v>1.4905432862973068E-2</v>
      </c>
      <c r="M260" s="34">
        <v>1.0639054328629729</v>
      </c>
      <c r="N260" s="34">
        <v>1.0532559533250065</v>
      </c>
      <c r="O260">
        <v>17.306000000000001</v>
      </c>
      <c r="P260">
        <v>0.24590411928180356</v>
      </c>
      <c r="Q260" s="34">
        <v>17.551904119281804</v>
      </c>
      <c r="R260" s="34">
        <v>17.37621308698052</v>
      </c>
      <c r="S260">
        <v>2.2309999999999999</v>
      </c>
      <c r="T260">
        <v>3.1700687051756826E-2</v>
      </c>
      <c r="U260" s="34">
        <v>2.2627006870517565</v>
      </c>
      <c r="V260" s="34">
        <v>2.2400515079772068</v>
      </c>
      <c r="W260">
        <v>0</v>
      </c>
      <c r="X260">
        <v>0</v>
      </c>
      <c r="Y260" s="34">
        <v>0</v>
      </c>
      <c r="Z260" s="34">
        <v>0</v>
      </c>
      <c r="AA260">
        <v>1.389</v>
      </c>
      <c r="AB260">
        <v>1.9736555049256047E-2</v>
      </c>
      <c r="AC260" s="34">
        <v>1.4087365550492561</v>
      </c>
      <c r="AD260" s="34">
        <v>1.3946353852892606</v>
      </c>
      <c r="AE260">
        <v>30.535999999999998</v>
      </c>
      <c r="AF260">
        <v>0.43389160905981472</v>
      </c>
      <c r="AG260" s="34">
        <v>30.969891609059811</v>
      </c>
      <c r="AH260" s="34">
        <v>30.659889219001339</v>
      </c>
      <c r="AJ260">
        <v>69.495999999999995</v>
      </c>
      <c r="AK260">
        <v>0.98748137487624044</v>
      </c>
      <c r="AL260" s="34">
        <v>70.483481374876234</v>
      </c>
      <c r="AM260" s="34">
        <v>69.777955893493484</v>
      </c>
      <c r="AN260">
        <v>6.8179999999999987</v>
      </c>
      <c r="AO260">
        <v>9.68782090178745E-2</v>
      </c>
      <c r="AP260" s="34">
        <v>6.9148782090178731</v>
      </c>
      <c r="AQ260" s="34">
        <v>6.845661668036124</v>
      </c>
      <c r="AR260">
        <v>308.83</v>
      </c>
      <c r="AS260">
        <v>4.3882219552640347</v>
      </c>
      <c r="AT260" s="34">
        <v>313.21822195526403</v>
      </c>
      <c r="AU260" s="34">
        <v>310.08297051035447</v>
      </c>
      <c r="AV260">
        <v>51.268000000000001</v>
      </c>
      <c r="AW260">
        <v>0.72847638895986966</v>
      </c>
      <c r="AX260" s="34">
        <v>51.99647638895987</v>
      </c>
      <c r="AY260" s="34">
        <v>51.476002111598135</v>
      </c>
      <c r="AZ260">
        <v>165.37199999999999</v>
      </c>
      <c r="BA260">
        <v>2.3498009946764364</v>
      </c>
      <c r="BB260" s="34">
        <v>167.72180099467641</v>
      </c>
      <c r="BC260" s="34">
        <v>166.04293947880171</v>
      </c>
      <c r="BD260">
        <v>101.973</v>
      </c>
      <c r="BE260">
        <v>1.4489530079465707</v>
      </c>
      <c r="BF260" s="34">
        <v>103.42195300794657</v>
      </c>
      <c r="BG260" s="34">
        <v>102.38672004614958</v>
      </c>
      <c r="BH260">
        <v>703.75699999999995</v>
      </c>
      <c r="BI260">
        <v>9.9998119307410249</v>
      </c>
      <c r="BJ260" s="34">
        <v>713.75681193074092</v>
      </c>
      <c r="BK260" s="34">
        <v>706.61224970843341</v>
      </c>
      <c r="BM260">
        <v>78.056999999999988</v>
      </c>
      <c r="BN260">
        <v>1.1091261896902656</v>
      </c>
      <c r="BO260">
        <v>79.16612618969026</v>
      </c>
      <c r="BP260">
        <v>78.373689178922831</v>
      </c>
      <c r="BQ260">
        <v>7.8669999999999991</v>
      </c>
      <c r="BR260">
        <v>0.11178364188084756</v>
      </c>
      <c r="BS260">
        <v>7.9787836418808462</v>
      </c>
      <c r="BT260">
        <v>7.8989176213611305</v>
      </c>
      <c r="BU260">
        <v>326.13599999999997</v>
      </c>
      <c r="BV260">
        <v>4.6341260745458381</v>
      </c>
      <c r="BW260">
        <v>330.77012607454583</v>
      </c>
      <c r="BX260">
        <v>327.45918359733497</v>
      </c>
      <c r="BY260">
        <v>53.499000000000002</v>
      </c>
      <c r="BZ260">
        <v>0.76017707601162643</v>
      </c>
      <c r="CA260">
        <v>54.259177076011625</v>
      </c>
      <c r="CB260">
        <v>53.716053619575341</v>
      </c>
      <c r="CC260">
        <v>165.37199999999999</v>
      </c>
      <c r="CD260">
        <v>2.3498009946764364</v>
      </c>
      <c r="CE260">
        <v>167.72180099467641</v>
      </c>
      <c r="CF260">
        <v>166.04293947880171</v>
      </c>
      <c r="CG260">
        <v>103.36199999999999</v>
      </c>
      <c r="CH260">
        <v>1.4686895629958268</v>
      </c>
      <c r="CI260">
        <v>104.83068956299583</v>
      </c>
      <c r="CJ260">
        <v>103.78135543143884</v>
      </c>
      <c r="CK260">
        <v>734.29299999999989</v>
      </c>
      <c r="CL260">
        <v>10.43370353980084</v>
      </c>
      <c r="CM260">
        <v>744.72670353980072</v>
      </c>
      <c r="CN260">
        <v>737.27213892743475</v>
      </c>
    </row>
    <row r="261" spans="1:92" x14ac:dyDescent="0.3">
      <c r="A261" s="18">
        <v>45362</v>
      </c>
      <c r="B261" s="2">
        <v>9</v>
      </c>
      <c r="C261" s="2" t="s">
        <v>178</v>
      </c>
      <c r="D261" s="9">
        <v>29.112784000000001</v>
      </c>
      <c r="E261">
        <v>9.2893750000000008E-3</v>
      </c>
      <c r="G261">
        <v>8.7530000000000001</v>
      </c>
      <c r="H261">
        <v>7.5622535494915294E-2</v>
      </c>
      <c r="I261" s="34">
        <v>8.8286225354949153</v>
      </c>
      <c r="J261" s="34">
        <v>8.7466101500292517</v>
      </c>
      <c r="K261">
        <v>1.0449999999999999</v>
      </c>
      <c r="L261">
        <v>9.0283959319303626E-3</v>
      </c>
      <c r="M261" s="34">
        <v>1.0540283959319303</v>
      </c>
      <c r="N261" s="34">
        <v>1.0442371309014702</v>
      </c>
      <c r="O261">
        <v>17.884999999999998</v>
      </c>
      <c r="P261">
        <v>0.15451948444265506</v>
      </c>
      <c r="Q261" s="34">
        <v>18.039519484442653</v>
      </c>
      <c r="R261" s="34">
        <v>17.871943623131859</v>
      </c>
      <c r="S261">
        <v>2.2280000000000002</v>
      </c>
      <c r="T261">
        <v>1.9249058503675455E-2</v>
      </c>
      <c r="U261" s="34">
        <v>2.2472490585036757</v>
      </c>
      <c r="V261" s="34">
        <v>2.226373519280838</v>
      </c>
      <c r="W261">
        <v>0</v>
      </c>
      <c r="X261">
        <v>0</v>
      </c>
      <c r="Y261" s="34">
        <v>0</v>
      </c>
      <c r="Z261" s="34">
        <v>0</v>
      </c>
      <c r="AA261">
        <v>1.3140000000000001</v>
      </c>
      <c r="AB261">
        <v>1.1352451918235884E-2</v>
      </c>
      <c r="AC261" s="34">
        <v>1.325352451918236</v>
      </c>
      <c r="AD261" s="34">
        <v>1.313040755985198</v>
      </c>
      <c r="AE261">
        <v>31.225000000000001</v>
      </c>
      <c r="AF261">
        <v>0.26977192629141206</v>
      </c>
      <c r="AG261" s="34">
        <v>31.49477192629141</v>
      </c>
      <c r="AH261" s="34">
        <v>31.202205179328619</v>
      </c>
      <c r="AJ261">
        <v>71.853999999999999</v>
      </c>
      <c r="AK261">
        <v>0.6207907763568653</v>
      </c>
      <c r="AL261" s="34">
        <v>72.474790776356869</v>
      </c>
      <c r="AM261" s="34">
        <v>71.80154526678875</v>
      </c>
      <c r="AN261">
        <v>7.1559999999999997</v>
      </c>
      <c r="AO261">
        <v>6.1825073003726007E-2</v>
      </c>
      <c r="AP261" s="34">
        <v>7.2178250730037261</v>
      </c>
      <c r="AQ261" s="34">
        <v>7.150775989216192</v>
      </c>
      <c r="AR261">
        <v>316.22199999999998</v>
      </c>
      <c r="AS261">
        <v>2.7320358070687876</v>
      </c>
      <c r="AT261" s="34">
        <v>318.95403580706875</v>
      </c>
      <c r="AU261" s="34">
        <v>315.99115216069345</v>
      </c>
      <c r="AV261">
        <v>51.133999999999993</v>
      </c>
      <c r="AW261">
        <v>0.44177798811801644</v>
      </c>
      <c r="AX261" s="34">
        <v>51.575777988118013</v>
      </c>
      <c r="AY261" s="34">
        <v>51.096671245469636</v>
      </c>
      <c r="AZ261">
        <v>186.22799999999998</v>
      </c>
      <c r="BA261">
        <v>1.6089379115899785</v>
      </c>
      <c r="BB261" s="34">
        <v>187.83693791158996</v>
      </c>
      <c r="BC261" s="34">
        <v>186.09205015647748</v>
      </c>
      <c r="BD261">
        <v>103.69499999999999</v>
      </c>
      <c r="BE261">
        <v>0.89588470446078372</v>
      </c>
      <c r="BF261" s="34">
        <v>104.59088470446078</v>
      </c>
      <c r="BG261" s="34">
        <v>103.61930075485927</v>
      </c>
      <c r="BH261">
        <v>736.28899999999999</v>
      </c>
      <c r="BI261">
        <v>6.3612522605981576</v>
      </c>
      <c r="BJ261" s="34">
        <v>742.65025226059811</v>
      </c>
      <c r="BK261" s="34">
        <v>735.75149557350483</v>
      </c>
      <c r="BM261">
        <v>80.606999999999999</v>
      </c>
      <c r="BN261">
        <v>0.69641331185178057</v>
      </c>
      <c r="BO261">
        <v>81.303413311851784</v>
      </c>
      <c r="BP261">
        <v>80.548155416818005</v>
      </c>
      <c r="BQ261">
        <v>8.2010000000000005</v>
      </c>
      <c r="BR261">
        <v>7.0853468935656375E-2</v>
      </c>
      <c r="BS261">
        <v>8.2718534689356567</v>
      </c>
      <c r="BT261">
        <v>8.1950131201176628</v>
      </c>
      <c r="BU261">
        <v>334.10699999999997</v>
      </c>
      <c r="BV261">
        <v>2.8865552915114425</v>
      </c>
      <c r="BW261">
        <v>336.99355529151143</v>
      </c>
      <c r="BX261">
        <v>333.86309578382532</v>
      </c>
      <c r="BY261">
        <v>53.361999999999995</v>
      </c>
      <c r="BZ261">
        <v>0.46102704662169192</v>
      </c>
      <c r="CA261">
        <v>53.823027046621689</v>
      </c>
      <c r="CB261">
        <v>53.323044764750477</v>
      </c>
      <c r="CC261">
        <v>186.22799999999998</v>
      </c>
      <c r="CD261">
        <v>1.6089379115899785</v>
      </c>
      <c r="CE261">
        <v>187.83693791158996</v>
      </c>
      <c r="CF261">
        <v>186.09205015647748</v>
      </c>
      <c r="CG261">
        <v>105.00899999999999</v>
      </c>
      <c r="CH261">
        <v>0.90723715637901958</v>
      </c>
      <c r="CI261">
        <v>105.91623715637901</v>
      </c>
      <c r="CJ261">
        <v>104.93234151084447</v>
      </c>
      <c r="CK261">
        <v>767.51400000000001</v>
      </c>
      <c r="CL261">
        <v>6.6310241868895696</v>
      </c>
      <c r="CM261">
        <v>774.14502418688949</v>
      </c>
      <c r="CN261">
        <v>766.95370075283347</v>
      </c>
    </row>
    <row r="262" spans="1:92" x14ac:dyDescent="0.3">
      <c r="A262" s="18">
        <v>45362</v>
      </c>
      <c r="B262" s="2">
        <v>10</v>
      </c>
      <c r="C262" s="2" t="s">
        <v>178</v>
      </c>
      <c r="D262" s="9">
        <v>16.792475</v>
      </c>
      <c r="E262">
        <v>8.9470629999999999E-3</v>
      </c>
      <c r="G262">
        <v>8.8239999999999998</v>
      </c>
      <c r="H262">
        <v>1.749002664489973E-2</v>
      </c>
      <c r="I262" s="34">
        <v>8.8414900266448999</v>
      </c>
      <c r="J262" s="34">
        <v>8.7623846583626364</v>
      </c>
      <c r="K262">
        <v>0.96499999999999997</v>
      </c>
      <c r="L262">
        <v>1.9127239021224205E-3</v>
      </c>
      <c r="M262" s="34">
        <v>0.96691272390212235</v>
      </c>
      <c r="N262" s="34">
        <v>0.95826169484586843</v>
      </c>
      <c r="O262">
        <v>17.95</v>
      </c>
      <c r="P262">
        <v>3.5578646676784918E-2</v>
      </c>
      <c r="Q262" s="34">
        <v>17.985578646676785</v>
      </c>
      <c r="R262" s="34">
        <v>17.824660541433513</v>
      </c>
      <c r="S262">
        <v>2.1779999999999999</v>
      </c>
      <c r="T262">
        <v>4.3170079366037636E-3</v>
      </c>
      <c r="U262" s="34">
        <v>2.1823170079366037</v>
      </c>
      <c r="V262" s="34">
        <v>2.1627916801806233</v>
      </c>
      <c r="W262">
        <v>0</v>
      </c>
      <c r="X262">
        <v>0</v>
      </c>
      <c r="Y262" s="34">
        <v>0</v>
      </c>
      <c r="Z262" s="34">
        <v>0</v>
      </c>
      <c r="AA262">
        <v>1.292</v>
      </c>
      <c r="AB262">
        <v>2.560869721805355E-3</v>
      </c>
      <c r="AC262" s="34">
        <v>1.2945608697218054</v>
      </c>
      <c r="AD262" s="34">
        <v>1.2829783520630695</v>
      </c>
      <c r="AE262">
        <v>31.209</v>
      </c>
      <c r="AF262">
        <v>6.1859274882216188E-2</v>
      </c>
      <c r="AG262" s="34">
        <v>31.27085927488222</v>
      </c>
      <c r="AH262" s="34">
        <v>30.991076926885711</v>
      </c>
      <c r="AJ262">
        <v>72.403000000000006</v>
      </c>
      <c r="AK262">
        <v>0.14350979138380271</v>
      </c>
      <c r="AL262" s="34">
        <v>72.546509791383812</v>
      </c>
      <c r="AM262" s="34">
        <v>71.897431597850186</v>
      </c>
      <c r="AN262">
        <v>6.7509999999999994</v>
      </c>
      <c r="AO262">
        <v>1.3381138925625348E-2</v>
      </c>
      <c r="AP262" s="34">
        <v>6.764381138925625</v>
      </c>
      <c r="AQ262" s="34">
        <v>6.7038597947196452</v>
      </c>
      <c r="AR262">
        <v>317.82199999999989</v>
      </c>
      <c r="AS262">
        <v>0.62995413059103811</v>
      </c>
      <c r="AT262" s="34">
        <v>318.45195413059093</v>
      </c>
      <c r="AU262" s="34">
        <v>315.60274443451141</v>
      </c>
      <c r="AV262">
        <v>48.229000000000006</v>
      </c>
      <c r="AW262">
        <v>9.5594571062655162E-2</v>
      </c>
      <c r="AX262" s="34">
        <v>48.324594571062661</v>
      </c>
      <c r="AY262" s="34">
        <v>47.892231378985905</v>
      </c>
      <c r="AZ262">
        <v>192.83799999999999</v>
      </c>
      <c r="BA262">
        <v>0.38222368066060447</v>
      </c>
      <c r="BB262" s="34">
        <v>193.22022368066061</v>
      </c>
      <c r="BC262" s="34">
        <v>191.49147016651565</v>
      </c>
      <c r="BD262">
        <v>104.541</v>
      </c>
      <c r="BE262">
        <v>0.20721043466505695</v>
      </c>
      <c r="BF262" s="34">
        <v>104.74821043466505</v>
      </c>
      <c r="BG262" s="34">
        <v>103.81102159676884</v>
      </c>
      <c r="BH262">
        <v>742.58399999999983</v>
      </c>
      <c r="BI262">
        <v>1.4718737472887826</v>
      </c>
      <c r="BJ262" s="34">
        <v>744.05587374728862</v>
      </c>
      <c r="BK262" s="34">
        <v>737.39875896935166</v>
      </c>
      <c r="BM262">
        <v>81.227000000000004</v>
      </c>
      <c r="BN262">
        <v>0.16099981802870245</v>
      </c>
      <c r="BO262">
        <v>81.387999818028717</v>
      </c>
      <c r="BP262">
        <v>80.659816256212821</v>
      </c>
      <c r="BQ262">
        <v>7.7159999999999993</v>
      </c>
      <c r="BR262">
        <v>1.5293862827747768E-2</v>
      </c>
      <c r="BS262">
        <v>7.731293862827747</v>
      </c>
      <c r="BT262">
        <v>7.6621214895655134</v>
      </c>
      <c r="BU262">
        <v>335.77199999999988</v>
      </c>
      <c r="BV262">
        <v>0.66553277726782301</v>
      </c>
      <c r="BW262">
        <v>336.43753277726773</v>
      </c>
      <c r="BX262">
        <v>333.42740497594491</v>
      </c>
      <c r="BY262">
        <v>50.407000000000004</v>
      </c>
      <c r="BZ262">
        <v>9.9911578999258926E-2</v>
      </c>
      <c r="CA262">
        <v>50.506911578999265</v>
      </c>
      <c r="CB262">
        <v>50.05502305916653</v>
      </c>
      <c r="CC262">
        <v>192.83799999999999</v>
      </c>
      <c r="CD262">
        <v>0.38222368066060447</v>
      </c>
      <c r="CE262">
        <v>193.22022368066061</v>
      </c>
      <c r="CF262">
        <v>191.49147016651565</v>
      </c>
      <c r="CG262">
        <v>105.833</v>
      </c>
      <c r="CH262">
        <v>0.20977130438686231</v>
      </c>
      <c r="CI262">
        <v>106.04277130438686</v>
      </c>
      <c r="CJ262">
        <v>105.09399994883191</v>
      </c>
      <c r="CK262">
        <v>773.79299999999978</v>
      </c>
      <c r="CL262">
        <v>1.5337330221709988</v>
      </c>
      <c r="CM262">
        <v>775.32673302217086</v>
      </c>
      <c r="CN262">
        <v>768.3898358962374</v>
      </c>
    </row>
    <row r="263" spans="1:92" x14ac:dyDescent="0.3">
      <c r="A263" s="18">
        <v>45362</v>
      </c>
      <c r="B263" s="2">
        <v>11</v>
      </c>
      <c r="C263" s="2" t="s">
        <v>178</v>
      </c>
      <c r="D263" s="9">
        <v>16.486336000000001</v>
      </c>
      <c r="E263">
        <v>8.5732459999999996E-3</v>
      </c>
      <c r="G263">
        <v>9.0310000000000006</v>
      </c>
      <c r="H263">
        <v>3.8515491443371998E-2</v>
      </c>
      <c r="I263" s="34">
        <v>9.0695154914433722</v>
      </c>
      <c r="J263" s="34">
        <v>8.9917603040344183</v>
      </c>
      <c r="K263">
        <v>0.89100000000000001</v>
      </c>
      <c r="L263">
        <v>3.7999449536091729E-3</v>
      </c>
      <c r="M263" s="34">
        <v>0.89479994495360915</v>
      </c>
      <c r="N263" s="34">
        <v>0.88712860490473544</v>
      </c>
      <c r="O263">
        <v>17.516000000000002</v>
      </c>
      <c r="P263">
        <v>7.4702397090256223E-2</v>
      </c>
      <c r="Q263" s="34">
        <v>17.590702397090258</v>
      </c>
      <c r="R263" s="34">
        <v>17.439892978127215</v>
      </c>
      <c r="S263">
        <v>2.073</v>
      </c>
      <c r="T263">
        <v>8.8409493701816118E-3</v>
      </c>
      <c r="U263" s="34">
        <v>2.0818409493701817</v>
      </c>
      <c r="V263" s="34">
        <v>2.0639928147783575</v>
      </c>
      <c r="W263">
        <v>0</v>
      </c>
      <c r="X263">
        <v>0</v>
      </c>
      <c r="Y263" s="34">
        <v>0</v>
      </c>
      <c r="Z263" s="34">
        <v>0</v>
      </c>
      <c r="AA263">
        <v>1.2889999999999999</v>
      </c>
      <c r="AB263">
        <v>5.4973389957376252E-3</v>
      </c>
      <c r="AC263" s="34">
        <v>1.2944973389957375</v>
      </c>
      <c r="AD263" s="34">
        <v>1.2833992948621817</v>
      </c>
      <c r="AE263">
        <v>30.800000000000004</v>
      </c>
      <c r="AF263">
        <v>0.13135612185315662</v>
      </c>
      <c r="AG263" s="34">
        <v>30.93135612185316</v>
      </c>
      <c r="AH263" s="34">
        <v>30.666173996706906</v>
      </c>
      <c r="AJ263">
        <v>72.213000000000008</v>
      </c>
      <c r="AK263">
        <v>0.30797466322668832</v>
      </c>
      <c r="AL263" s="34">
        <v>72.520974663226696</v>
      </c>
      <c r="AM263" s="34">
        <v>71.89923450727909</v>
      </c>
      <c r="AN263">
        <v>6.3530000000000015</v>
      </c>
      <c r="AO263">
        <v>2.7094332536789098E-2</v>
      </c>
      <c r="AP263" s="34">
        <v>6.3800943325367907</v>
      </c>
      <c r="AQ263" s="34">
        <v>6.3253962143207474</v>
      </c>
      <c r="AR263">
        <v>317.05499999999995</v>
      </c>
      <c r="AS263">
        <v>1.3521790653945636</v>
      </c>
      <c r="AT263" s="34">
        <v>318.40717906539453</v>
      </c>
      <c r="AU263" s="34">
        <v>315.67739599110087</v>
      </c>
      <c r="AV263">
        <v>45.687999999999995</v>
      </c>
      <c r="AW263">
        <v>0.19485060049438371</v>
      </c>
      <c r="AX263" s="34">
        <v>45.882850600494379</v>
      </c>
      <c r="AY263" s="34">
        <v>45.489485635115095</v>
      </c>
      <c r="AZ263">
        <v>187.43699999999998</v>
      </c>
      <c r="BA263">
        <v>0.7993830328503283</v>
      </c>
      <c r="BB263" s="34">
        <v>188.23638303285031</v>
      </c>
      <c r="BC263" s="34">
        <v>186.62258621495945</v>
      </c>
      <c r="BD263">
        <v>107.65799999999999</v>
      </c>
      <c r="BE263">
        <v>0.45914082358659514</v>
      </c>
      <c r="BF263" s="34">
        <v>108.11714082358658</v>
      </c>
      <c r="BG263" s="34">
        <v>107.19022597848934</v>
      </c>
      <c r="BH263">
        <v>736.404</v>
      </c>
      <c r="BI263">
        <v>3.1406225180893479</v>
      </c>
      <c r="BJ263" s="34">
        <v>739.54462251808934</v>
      </c>
      <c r="BK263" s="34">
        <v>733.20432454126467</v>
      </c>
      <c r="BM263">
        <v>81.244000000000014</v>
      </c>
      <c r="BN263">
        <v>0.34649015467006034</v>
      </c>
      <c r="BO263">
        <v>81.590490154670064</v>
      </c>
      <c r="BP263">
        <v>80.890994811313504</v>
      </c>
      <c r="BQ263">
        <v>7.2440000000000015</v>
      </c>
      <c r="BR263">
        <v>3.0894277490398272E-2</v>
      </c>
      <c r="BS263">
        <v>7.2748942774904002</v>
      </c>
      <c r="BT263">
        <v>7.2125248192254832</v>
      </c>
      <c r="BU263">
        <v>334.57099999999997</v>
      </c>
      <c r="BV263">
        <v>1.4268814624848198</v>
      </c>
      <c r="BW263">
        <v>335.99788146248477</v>
      </c>
      <c r="BX263">
        <v>333.11728896922807</v>
      </c>
      <c r="BY263">
        <v>47.760999999999996</v>
      </c>
      <c r="BZ263">
        <v>0.20369154986456534</v>
      </c>
      <c r="CA263">
        <v>47.964691549864561</v>
      </c>
      <c r="CB263">
        <v>47.553478449893454</v>
      </c>
      <c r="CC263">
        <v>187.43699999999998</v>
      </c>
      <c r="CD263">
        <v>0.7993830328503283</v>
      </c>
      <c r="CE263">
        <v>188.23638303285031</v>
      </c>
      <c r="CF263">
        <v>186.62258621495945</v>
      </c>
      <c r="CG263">
        <v>108.94699999999999</v>
      </c>
      <c r="CH263">
        <v>0.46463816258233276</v>
      </c>
      <c r="CI263">
        <v>109.41163816258232</v>
      </c>
      <c r="CJ263">
        <v>108.47362527335152</v>
      </c>
      <c r="CK263">
        <v>767.20399999999995</v>
      </c>
      <c r="CL263">
        <v>3.2719786399425046</v>
      </c>
      <c r="CM263">
        <v>770.47597863994247</v>
      </c>
      <c r="CN263">
        <v>763.87049853797157</v>
      </c>
    </row>
    <row r="264" spans="1:92" x14ac:dyDescent="0.3">
      <c r="A264" s="18">
        <v>45362</v>
      </c>
      <c r="B264" s="2">
        <v>12</v>
      </c>
      <c r="C264" s="2" t="s">
        <v>178</v>
      </c>
      <c r="D264" s="9">
        <v>13.905118</v>
      </c>
      <c r="E264">
        <v>8.2266549999999994E-3</v>
      </c>
      <c r="G264">
        <v>9.0560000000000009</v>
      </c>
      <c r="H264">
        <v>9.843211173801672E-2</v>
      </c>
      <c r="I264" s="34">
        <v>9.1544321117380179</v>
      </c>
      <c r="J264" s="34">
        <v>9.0791217570338283</v>
      </c>
      <c r="K264">
        <v>0.84199999999999997</v>
      </c>
      <c r="L264">
        <v>9.1519255834154219E-3</v>
      </c>
      <c r="M264" s="34">
        <v>0.85115192558341535</v>
      </c>
      <c r="N264" s="34">
        <v>0.84414979233905496</v>
      </c>
      <c r="O264">
        <v>17.599</v>
      </c>
      <c r="P264">
        <v>0.19128828781772927</v>
      </c>
      <c r="Q264" s="34">
        <v>17.790288287817731</v>
      </c>
      <c r="R264" s="34">
        <v>17.643933723723315</v>
      </c>
      <c r="S264">
        <v>1.972</v>
      </c>
      <c r="T264">
        <v>2.1434201010089329E-2</v>
      </c>
      <c r="U264" s="34">
        <v>1.9934342010100894</v>
      </c>
      <c r="V264" s="34">
        <v>1.9770349055731788</v>
      </c>
      <c r="W264">
        <v>0</v>
      </c>
      <c r="X264">
        <v>0</v>
      </c>
      <c r="Y264" s="34">
        <v>0</v>
      </c>
      <c r="Z264" s="34">
        <v>0</v>
      </c>
      <c r="AA264">
        <v>1.272</v>
      </c>
      <c r="AB264">
        <v>1.3825711807724963E-2</v>
      </c>
      <c r="AC264" s="34">
        <v>1.285825711807725</v>
      </c>
      <c r="AD264" s="34">
        <v>1.2752476672865534</v>
      </c>
      <c r="AE264">
        <v>30.741</v>
      </c>
      <c r="AF264">
        <v>0.33413223795697566</v>
      </c>
      <c r="AG264" s="34">
        <v>31.075132237956979</v>
      </c>
      <c r="AH264" s="34">
        <v>30.81948784595593</v>
      </c>
      <c r="AJ264">
        <v>70.778000000000006</v>
      </c>
      <c r="AK264">
        <v>0.7693052125213502</v>
      </c>
      <c r="AL264" s="34">
        <v>71.547305212521351</v>
      </c>
      <c r="AM264" s="34">
        <v>70.958710216358241</v>
      </c>
      <c r="AN264">
        <v>6.1530000000000005</v>
      </c>
      <c r="AO264">
        <v>6.6878620088782773E-2</v>
      </c>
      <c r="AP264" s="34">
        <v>6.2198786200887834</v>
      </c>
      <c r="AQ264" s="34">
        <v>6.1687098245394374</v>
      </c>
      <c r="AR264">
        <v>315.41900000000021</v>
      </c>
      <c r="AS264">
        <v>3.4283743653150967</v>
      </c>
      <c r="AT264" s="34">
        <v>318.84737436531532</v>
      </c>
      <c r="AU264" s="34">
        <v>316.22432701875601</v>
      </c>
      <c r="AV264">
        <v>43.357999999999997</v>
      </c>
      <c r="AW264">
        <v>0.47126982119444882</v>
      </c>
      <c r="AX264" s="34">
        <v>43.829269821194444</v>
      </c>
      <c r="AY264" s="34">
        <v>43.468701539473564</v>
      </c>
      <c r="AZ264">
        <v>199.20699999999999</v>
      </c>
      <c r="BA264">
        <v>2.1652347264791403</v>
      </c>
      <c r="BB264" s="34">
        <v>201.37223472647912</v>
      </c>
      <c r="BC264" s="34">
        <v>199.71561482480536</v>
      </c>
      <c r="BD264">
        <v>105.28399999999998</v>
      </c>
      <c r="BE264">
        <v>1.1443602531167569</v>
      </c>
      <c r="BF264" s="34">
        <v>106.42836025311674</v>
      </c>
      <c r="BG264" s="34">
        <v>105.55281085109864</v>
      </c>
      <c r="BH264">
        <v>740.19900000000018</v>
      </c>
      <c r="BI264">
        <v>8.0454229987155745</v>
      </c>
      <c r="BJ264" s="34">
        <v>748.24442299871578</v>
      </c>
      <c r="BK264" s="34">
        <v>742.08887427503123</v>
      </c>
      <c r="BM264">
        <v>79.834000000000003</v>
      </c>
      <c r="BN264">
        <v>0.86773732425936689</v>
      </c>
      <c r="BO264">
        <v>80.701737324259369</v>
      </c>
      <c r="BP264">
        <v>80.037831973392073</v>
      </c>
      <c r="BQ264">
        <v>6.9950000000000001</v>
      </c>
      <c r="BR264">
        <v>7.6030545672198191E-2</v>
      </c>
      <c r="BS264">
        <v>7.0710305456721985</v>
      </c>
      <c r="BT264">
        <v>7.012859616878492</v>
      </c>
      <c r="BU264">
        <v>333.0180000000002</v>
      </c>
      <c r="BV264">
        <v>3.619662653132826</v>
      </c>
      <c r="BW264">
        <v>336.63766265313302</v>
      </c>
      <c r="BX264">
        <v>333.86826074247932</v>
      </c>
      <c r="BY264">
        <v>45.33</v>
      </c>
      <c r="BZ264">
        <v>0.49270402220453813</v>
      </c>
      <c r="CA264">
        <v>45.822704022204533</v>
      </c>
      <c r="CB264">
        <v>45.445736445046741</v>
      </c>
      <c r="CC264">
        <v>199.20699999999999</v>
      </c>
      <c r="CD264">
        <v>2.1652347264791403</v>
      </c>
      <c r="CE264">
        <v>201.37223472647912</v>
      </c>
      <c r="CF264">
        <v>199.71561482480536</v>
      </c>
      <c r="CG264">
        <v>106.55599999999998</v>
      </c>
      <c r="CH264">
        <v>1.1581859649244819</v>
      </c>
      <c r="CI264">
        <v>107.71418596492447</v>
      </c>
      <c r="CJ264">
        <v>106.82805851838519</v>
      </c>
      <c r="CK264">
        <v>770.94000000000017</v>
      </c>
      <c r="CL264">
        <v>8.3795552366725499</v>
      </c>
      <c r="CM264">
        <v>779.31955523667273</v>
      </c>
      <c r="CN264">
        <v>772.90836212098714</v>
      </c>
    </row>
    <row r="265" spans="1:92" x14ac:dyDescent="0.3">
      <c r="A265" s="18">
        <v>45362</v>
      </c>
      <c r="B265" s="2">
        <v>13</v>
      </c>
      <c r="C265" s="2" t="s">
        <v>178</v>
      </c>
      <c r="D265" s="9">
        <v>11.885683999999999</v>
      </c>
      <c r="E265">
        <v>8.0859759999999999E-3</v>
      </c>
      <c r="G265">
        <v>8.9710000000000001</v>
      </c>
      <c r="H265">
        <v>6.3764805458313881E-2</v>
      </c>
      <c r="I265" s="34">
        <v>9.0347648054583143</v>
      </c>
      <c r="J265" s="34">
        <v>8.9617099140757333</v>
      </c>
      <c r="K265">
        <v>0.77100000000000002</v>
      </c>
      <c r="L265">
        <v>5.4801766813465614E-3</v>
      </c>
      <c r="M265" s="34">
        <v>0.77648017668134661</v>
      </c>
      <c r="N265" s="34">
        <v>0.77020157660822541</v>
      </c>
      <c r="O265">
        <v>17.317999999999998</v>
      </c>
      <c r="P265">
        <v>0.12309429282433168</v>
      </c>
      <c r="Q265" s="34">
        <v>17.441094292824328</v>
      </c>
      <c r="R265" s="34">
        <v>17.300066022958813</v>
      </c>
      <c r="S265">
        <v>1.8759999999999999</v>
      </c>
      <c r="T265">
        <v>1.3334385803120814E-2</v>
      </c>
      <c r="U265" s="34">
        <v>1.8893343858031206</v>
      </c>
      <c r="V265" s="34">
        <v>1.8740572733035417</v>
      </c>
      <c r="W265">
        <v>0</v>
      </c>
      <c r="X265">
        <v>0</v>
      </c>
      <c r="Y265" s="34">
        <v>0</v>
      </c>
      <c r="Z265" s="34">
        <v>0</v>
      </c>
      <c r="AA265">
        <v>1.2889999999999999</v>
      </c>
      <c r="AB265">
        <v>9.1620593284769351E-3</v>
      </c>
      <c r="AC265" s="34">
        <v>1.2981620593284768</v>
      </c>
      <c r="AD265" s="34">
        <v>1.2876651520726361</v>
      </c>
      <c r="AE265">
        <v>30.225000000000001</v>
      </c>
      <c r="AF265">
        <v>0.21483572009558988</v>
      </c>
      <c r="AG265" s="34">
        <v>30.439835720095584</v>
      </c>
      <c r="AH265" s="34">
        <v>30.193699939018952</v>
      </c>
      <c r="AJ265">
        <v>69.246000000000024</v>
      </c>
      <c r="AK265">
        <v>0.49219236637681463</v>
      </c>
      <c r="AL265" s="34">
        <v>69.738192366376836</v>
      </c>
      <c r="AM265" s="34">
        <v>69.174291016618923</v>
      </c>
      <c r="AN265">
        <v>5.9480000000000004</v>
      </c>
      <c r="AO265">
        <v>4.2277679507975799E-2</v>
      </c>
      <c r="AP265" s="34">
        <v>5.990277679507976</v>
      </c>
      <c r="AQ265" s="34">
        <v>5.9418404379581382</v>
      </c>
      <c r="AR265">
        <v>312.94500000000005</v>
      </c>
      <c r="AS265">
        <v>2.2243759942204924</v>
      </c>
      <c r="AT265" s="34">
        <v>315.16937599422056</v>
      </c>
      <c r="AU265" s="34">
        <v>312.62092398399631</v>
      </c>
      <c r="AV265">
        <v>41.718999999999994</v>
      </c>
      <c r="AW265">
        <v>0.29653371072515838</v>
      </c>
      <c r="AX265" s="34">
        <v>42.015533710725151</v>
      </c>
      <c r="AY265" s="34">
        <v>41.675797113513035</v>
      </c>
      <c r="AZ265">
        <v>181.53499999999997</v>
      </c>
      <c r="BA265">
        <v>1.2903292786617999</v>
      </c>
      <c r="BB265" s="34">
        <v>182.82532927866177</v>
      </c>
      <c r="BC265" s="34">
        <v>181.34700805392239</v>
      </c>
      <c r="BD265">
        <v>108.264</v>
      </c>
      <c r="BE265">
        <v>0.76952768901336444</v>
      </c>
      <c r="BF265" s="34">
        <v>109.03352768901335</v>
      </c>
      <c r="BG265" s="34">
        <v>108.15188520092465</v>
      </c>
      <c r="BH265">
        <v>719.65700000000004</v>
      </c>
      <c r="BI265">
        <v>5.1152367185056056</v>
      </c>
      <c r="BJ265" s="34">
        <v>724.77223671850561</v>
      </c>
      <c r="BK265" s="34">
        <v>718.91174580693348</v>
      </c>
      <c r="BM265">
        <v>78.217000000000027</v>
      </c>
      <c r="BN265">
        <v>0.55595717183512849</v>
      </c>
      <c r="BO265">
        <v>78.772957171835145</v>
      </c>
      <c r="BP265">
        <v>78.136000930694649</v>
      </c>
      <c r="BQ265">
        <v>6.7190000000000003</v>
      </c>
      <c r="BR265">
        <v>4.7757856189322358E-2</v>
      </c>
      <c r="BS265">
        <v>6.7667578561893222</v>
      </c>
      <c r="BT265">
        <v>6.7120420145663635</v>
      </c>
      <c r="BU265">
        <v>330.26300000000003</v>
      </c>
      <c r="BV265">
        <v>2.3474702870448239</v>
      </c>
      <c r="BW265">
        <v>332.6104702870449</v>
      </c>
      <c r="BX265">
        <v>329.92099000695509</v>
      </c>
      <c r="BY265">
        <v>43.594999999999992</v>
      </c>
      <c r="BZ265">
        <v>0.30986809652827918</v>
      </c>
      <c r="CA265">
        <v>43.904868096528268</v>
      </c>
      <c r="CB265">
        <v>43.549854386816577</v>
      </c>
      <c r="CC265">
        <v>181.53499999999997</v>
      </c>
      <c r="CD265">
        <v>1.2903292786617999</v>
      </c>
      <c r="CE265">
        <v>182.82532927866177</v>
      </c>
      <c r="CF265">
        <v>181.34700805392239</v>
      </c>
      <c r="CG265">
        <v>109.553</v>
      </c>
      <c r="CH265">
        <v>0.77868974834184135</v>
      </c>
      <c r="CI265">
        <v>110.33168974834183</v>
      </c>
      <c r="CJ265">
        <v>109.43955035299729</v>
      </c>
      <c r="CK265">
        <v>749.88200000000006</v>
      </c>
      <c r="CL265">
        <v>5.3300724386011957</v>
      </c>
      <c r="CM265">
        <v>755.21207243860124</v>
      </c>
      <c r="CN265">
        <v>749.10544574595247</v>
      </c>
    </row>
    <row r="266" spans="1:92" x14ac:dyDescent="0.3">
      <c r="A266" s="18">
        <v>45362</v>
      </c>
      <c r="B266" s="2">
        <v>14</v>
      </c>
      <c r="C266" s="2" t="s">
        <v>178</v>
      </c>
      <c r="D266" s="9">
        <v>11.530555</v>
      </c>
      <c r="E266">
        <v>8.0245820000000006E-3</v>
      </c>
      <c r="G266">
        <v>8.8090000000000011</v>
      </c>
      <c r="H266">
        <v>0.12485807461265336</v>
      </c>
      <c r="I266" s="34">
        <v>8.9338580746126546</v>
      </c>
      <c r="J266" s="34">
        <v>8.8621675979165637</v>
      </c>
      <c r="K266">
        <v>0.74099999999999999</v>
      </c>
      <c r="L266">
        <v>1.0502875841523002E-2</v>
      </c>
      <c r="M266" s="34">
        <v>0.75150287584152298</v>
      </c>
      <c r="N266" s="34">
        <v>0.7454723793910969</v>
      </c>
      <c r="O266">
        <v>17.154</v>
      </c>
      <c r="P266">
        <v>0.2431394496430305</v>
      </c>
      <c r="Q266" s="34">
        <v>17.397139449643031</v>
      </c>
      <c r="R266" s="34">
        <v>17.257534677563935</v>
      </c>
      <c r="S266">
        <v>1.7549999999999999</v>
      </c>
      <c r="T266">
        <v>2.4875232256238687E-2</v>
      </c>
      <c r="U266" s="34">
        <v>1.7798752322562386</v>
      </c>
      <c r="V266" s="34">
        <v>1.7655924775052294</v>
      </c>
      <c r="W266">
        <v>0</v>
      </c>
      <c r="X266">
        <v>0</v>
      </c>
      <c r="Y266" s="34">
        <v>0</v>
      </c>
      <c r="Z266" s="34">
        <v>0</v>
      </c>
      <c r="AA266">
        <v>1.21</v>
      </c>
      <c r="AB266">
        <v>1.7150445031366843E-2</v>
      </c>
      <c r="AC266" s="34">
        <v>1.2271504450313668</v>
      </c>
      <c r="AD266" s="34">
        <v>1.2173030756588761</v>
      </c>
      <c r="AE266">
        <v>29.669</v>
      </c>
      <c r="AF266">
        <v>0.4205260773848124</v>
      </c>
      <c r="AG266" s="34">
        <v>30.089526077384814</v>
      </c>
      <c r="AH266" s="34">
        <v>29.848070208035701</v>
      </c>
      <c r="AJ266">
        <v>68.192000000000007</v>
      </c>
      <c r="AK266">
        <v>0.96654805585038683</v>
      </c>
      <c r="AL266" s="34">
        <v>69.158548055850389</v>
      </c>
      <c r="AM266" s="34">
        <v>68.603579615975278</v>
      </c>
      <c r="AN266">
        <v>5.5820000000000007</v>
      </c>
      <c r="AO266">
        <v>7.9118829888503925E-2</v>
      </c>
      <c r="AP266" s="34">
        <v>5.6611188298885047</v>
      </c>
      <c r="AQ266" s="34">
        <v>5.61569071762632</v>
      </c>
      <c r="AR266">
        <v>310.80500000000006</v>
      </c>
      <c r="AS266">
        <v>4.4053256760115485</v>
      </c>
      <c r="AT266" s="34">
        <v>315.21032567601162</v>
      </c>
      <c r="AU266" s="34">
        <v>312.68089457037775</v>
      </c>
      <c r="AV266">
        <v>39.984999999999999</v>
      </c>
      <c r="AW266">
        <v>0.56674425171834986</v>
      </c>
      <c r="AX266" s="34">
        <v>40.551744251718347</v>
      </c>
      <c r="AY266" s="34">
        <v>40.226333454727403</v>
      </c>
      <c r="AZ266">
        <v>187.93100000000001</v>
      </c>
      <c r="BA266">
        <v>2.6637192439585151</v>
      </c>
      <c r="BB266" s="34">
        <v>190.59471924395854</v>
      </c>
      <c r="BC266" s="34">
        <v>189.06527629061841</v>
      </c>
      <c r="BD266">
        <v>107.65599999999999</v>
      </c>
      <c r="BE266">
        <v>1.5259076944601893</v>
      </c>
      <c r="BF266" s="34">
        <v>109.18190769446018</v>
      </c>
      <c r="BG266" s="34">
        <v>108.30576852324955</v>
      </c>
      <c r="BH266">
        <v>720.15100000000007</v>
      </c>
      <c r="BI266">
        <v>10.207363751887494</v>
      </c>
      <c r="BJ266" s="34">
        <v>730.35836375188762</v>
      </c>
      <c r="BK266" s="34">
        <v>724.49754317257464</v>
      </c>
      <c r="BM266">
        <v>77.001000000000005</v>
      </c>
      <c r="BN266">
        <v>1.0914061304630402</v>
      </c>
      <c r="BO266">
        <v>78.092406130463047</v>
      </c>
      <c r="BP266">
        <v>77.465747213891845</v>
      </c>
      <c r="BQ266">
        <v>6.3230000000000004</v>
      </c>
      <c r="BR266">
        <v>8.9621705730026924E-2</v>
      </c>
      <c r="BS266">
        <v>6.4126217057300279</v>
      </c>
      <c r="BT266">
        <v>6.3611630970174167</v>
      </c>
      <c r="BU266">
        <v>327.95900000000006</v>
      </c>
      <c r="BV266">
        <v>4.648465125654579</v>
      </c>
      <c r="BW266">
        <v>332.60746512565464</v>
      </c>
      <c r="BX266">
        <v>329.93842924794166</v>
      </c>
      <c r="BY266">
        <v>41.74</v>
      </c>
      <c r="BZ266">
        <v>0.59161948397458852</v>
      </c>
      <c r="CA266">
        <v>42.331619483974585</v>
      </c>
      <c r="CB266">
        <v>41.991925932232633</v>
      </c>
      <c r="CC266">
        <v>187.93100000000001</v>
      </c>
      <c r="CD266">
        <v>2.6637192439585151</v>
      </c>
      <c r="CE266">
        <v>190.59471924395854</v>
      </c>
      <c r="CF266">
        <v>189.06527629061841</v>
      </c>
      <c r="CG266">
        <v>108.86599999999999</v>
      </c>
      <c r="CH266">
        <v>1.5430581394915561</v>
      </c>
      <c r="CI266">
        <v>110.40905813949155</v>
      </c>
      <c r="CJ266">
        <v>109.52307159890843</v>
      </c>
      <c r="CK266">
        <v>749.82</v>
      </c>
      <c r="CL266">
        <v>10.627889829272306</v>
      </c>
      <c r="CM266">
        <v>760.44788982927241</v>
      </c>
      <c r="CN266">
        <v>754.3456133806103</v>
      </c>
    </row>
    <row r="267" spans="1:92" x14ac:dyDescent="0.3">
      <c r="A267" s="18">
        <v>45362</v>
      </c>
      <c r="B267" s="2">
        <v>15</v>
      </c>
      <c r="C267" s="2" t="s">
        <v>178</v>
      </c>
      <c r="D267" s="9">
        <v>11.826795000000001</v>
      </c>
      <c r="E267">
        <v>7.9886560000000002E-3</v>
      </c>
      <c r="G267">
        <v>8.4780000000000015</v>
      </c>
      <c r="H267">
        <v>7.0815775668220171E-2</v>
      </c>
      <c r="I267" s="34">
        <v>8.5488157756682224</v>
      </c>
      <c r="J267" s="34">
        <v>8.4805222272290361</v>
      </c>
      <c r="K267">
        <v>0.69</v>
      </c>
      <c r="L267">
        <v>5.7634920041368144E-3</v>
      </c>
      <c r="M267" s="34">
        <v>0.69576349200413679</v>
      </c>
      <c r="N267" s="34">
        <v>0.690205276809157</v>
      </c>
      <c r="O267">
        <v>16.771999999999998</v>
      </c>
      <c r="P267">
        <v>0.14009462013533716</v>
      </c>
      <c r="Q267" s="34">
        <v>16.912094620135335</v>
      </c>
      <c r="R267" s="34">
        <v>16.776989713975624</v>
      </c>
      <c r="S267">
        <v>1.68</v>
      </c>
      <c r="T267">
        <v>1.4032850097028763E-2</v>
      </c>
      <c r="U267" s="34">
        <v>1.6940328500970288</v>
      </c>
      <c r="V267" s="34">
        <v>1.680499804404904</v>
      </c>
      <c r="W267">
        <v>0</v>
      </c>
      <c r="X267">
        <v>0</v>
      </c>
      <c r="Y267" s="34">
        <v>0</v>
      </c>
      <c r="Z267" s="34">
        <v>0</v>
      </c>
      <c r="AA267">
        <v>1.1870000000000001</v>
      </c>
      <c r="AB267">
        <v>9.9148768245078244E-3</v>
      </c>
      <c r="AC267" s="34">
        <v>1.1969148768245079</v>
      </c>
      <c r="AD267" s="34">
        <v>1.1873531356122746</v>
      </c>
      <c r="AE267">
        <v>28.806999999999999</v>
      </c>
      <c r="AF267">
        <v>0.24062161472923072</v>
      </c>
      <c r="AG267" s="34">
        <v>29.047621614729227</v>
      </c>
      <c r="AH267" s="34">
        <v>28.815570158030994</v>
      </c>
      <c r="AJ267">
        <v>66.403999999999982</v>
      </c>
      <c r="AK267">
        <v>0.55466510585898687</v>
      </c>
      <c r="AL267" s="34">
        <v>66.958665105858969</v>
      </c>
      <c r="AM267" s="34">
        <v>66.423755364109056</v>
      </c>
      <c r="AN267">
        <v>5.145999999999999</v>
      </c>
      <c r="AO267">
        <v>4.29839563091131E-2</v>
      </c>
      <c r="AP267" s="34">
        <v>5.1889839563091122</v>
      </c>
      <c r="AQ267" s="34">
        <v>5.1475309484926397</v>
      </c>
      <c r="AR267">
        <v>307.82800000000015</v>
      </c>
      <c r="AS267">
        <v>2.5712524878977221</v>
      </c>
      <c r="AT267" s="34">
        <v>310.39925248789785</v>
      </c>
      <c r="AU267" s="34">
        <v>307.91957963711491</v>
      </c>
      <c r="AV267">
        <v>38.531999999999996</v>
      </c>
      <c r="AW267">
        <v>0.3218534404397097</v>
      </c>
      <c r="AX267" s="34">
        <v>38.853853440439707</v>
      </c>
      <c r="AY267" s="34">
        <v>38.543463371029617</v>
      </c>
      <c r="AZ267">
        <v>186.37300000000002</v>
      </c>
      <c r="BA267">
        <v>1.5567526018652038</v>
      </c>
      <c r="BB267" s="34">
        <v>187.92975260186523</v>
      </c>
      <c r="BC267" s="34">
        <v>186.42844645616384</v>
      </c>
      <c r="BD267">
        <v>103.32</v>
      </c>
      <c r="BE267">
        <v>0.86302028096726902</v>
      </c>
      <c r="BF267" s="34">
        <v>104.18302028096726</v>
      </c>
      <c r="BG267" s="34">
        <v>103.35073797090159</v>
      </c>
      <c r="BH267">
        <v>707.60300000000007</v>
      </c>
      <c r="BI267">
        <v>5.9105278733380038</v>
      </c>
      <c r="BJ267" s="34">
        <v>713.51352787333815</v>
      </c>
      <c r="BK267" s="34">
        <v>707.81351374781173</v>
      </c>
      <c r="BM267">
        <v>74.881999999999977</v>
      </c>
      <c r="BN267">
        <v>0.62548088152720704</v>
      </c>
      <c r="BO267">
        <v>75.507480881527187</v>
      </c>
      <c r="BP267">
        <v>74.904277591338086</v>
      </c>
      <c r="BQ267">
        <v>5.8359999999999985</v>
      </c>
      <c r="BR267">
        <v>4.8747448313249911E-2</v>
      </c>
      <c r="BS267">
        <v>5.8847474483132487</v>
      </c>
      <c r="BT267">
        <v>5.8377362253017964</v>
      </c>
      <c r="BU267">
        <v>324.60000000000014</v>
      </c>
      <c r="BV267">
        <v>2.7113471080330593</v>
      </c>
      <c r="BW267">
        <v>327.3113471080332</v>
      </c>
      <c r="BX267">
        <v>324.69656935109055</v>
      </c>
      <c r="BY267">
        <v>40.211999999999996</v>
      </c>
      <c r="BZ267">
        <v>0.33588629053673846</v>
      </c>
      <c r="CA267">
        <v>40.547886290536738</v>
      </c>
      <c r="CB267">
        <v>40.22396317543452</v>
      </c>
      <c r="CC267">
        <v>186.37300000000002</v>
      </c>
      <c r="CD267">
        <v>1.5567526018652038</v>
      </c>
      <c r="CE267">
        <v>187.92975260186523</v>
      </c>
      <c r="CF267">
        <v>186.42844645616384</v>
      </c>
      <c r="CG267">
        <v>104.50699999999999</v>
      </c>
      <c r="CH267">
        <v>0.87293515779177688</v>
      </c>
      <c r="CI267">
        <v>105.37993515779176</v>
      </c>
      <c r="CJ267">
        <v>104.53809110651386</v>
      </c>
      <c r="CK267">
        <v>736.41000000000008</v>
      </c>
      <c r="CL267">
        <v>6.1511494880672348</v>
      </c>
      <c r="CM267">
        <v>742.56114948806737</v>
      </c>
      <c r="CN267">
        <v>736.62908390584266</v>
      </c>
    </row>
    <row r="268" spans="1:92" x14ac:dyDescent="0.3">
      <c r="A268" s="18">
        <v>45362</v>
      </c>
      <c r="B268" s="2">
        <v>16</v>
      </c>
      <c r="C268" s="2" t="s">
        <v>178</v>
      </c>
      <c r="D268" s="9">
        <v>11.495977999999999</v>
      </c>
      <c r="E268">
        <v>7.9878190000000002E-3</v>
      </c>
      <c r="G268">
        <v>8.0179999999999989</v>
      </c>
      <c r="H268">
        <v>8.8868038181115216E-2</v>
      </c>
      <c r="I268" s="34">
        <v>8.1068680381811138</v>
      </c>
      <c r="J268" s="34">
        <v>8.0421118436352383</v>
      </c>
      <c r="K268">
        <v>0.64600000000000002</v>
      </c>
      <c r="L268">
        <v>7.1599841188576263E-3</v>
      </c>
      <c r="M268" s="34">
        <v>0.65315998411885767</v>
      </c>
      <c r="N268" s="34">
        <v>0.64794266038767334</v>
      </c>
      <c r="O268">
        <v>16.239000000000001</v>
      </c>
      <c r="P268">
        <v>0.17998604041196437</v>
      </c>
      <c r="Q268" s="34">
        <v>16.418986040411966</v>
      </c>
      <c r="R268" s="34">
        <v>16.287834151757629</v>
      </c>
      <c r="S268">
        <v>1.5760000000000001</v>
      </c>
      <c r="T268">
        <v>1.7467701193993219E-2</v>
      </c>
      <c r="U268" s="34">
        <v>1.5934677011939933</v>
      </c>
      <c r="V268" s="34">
        <v>1.5807393696145096</v>
      </c>
      <c r="W268">
        <v>0</v>
      </c>
      <c r="X268">
        <v>0</v>
      </c>
      <c r="Y268" s="34">
        <v>0</v>
      </c>
      <c r="Z268" s="34">
        <v>0</v>
      </c>
      <c r="AA268">
        <v>1.234</v>
      </c>
      <c r="AB268">
        <v>1.367712136636271E-2</v>
      </c>
      <c r="AC268" s="34">
        <v>1.2476771213663627</v>
      </c>
      <c r="AD268" s="34">
        <v>1.2377109023504471</v>
      </c>
      <c r="AE268">
        <v>27.713000000000001</v>
      </c>
      <c r="AF268">
        <v>0.30715888527229313</v>
      </c>
      <c r="AG268" s="34">
        <v>28.020158885272291</v>
      </c>
      <c r="AH268" s="34">
        <v>27.796338927745495</v>
      </c>
      <c r="AJ268">
        <v>62.654999999999994</v>
      </c>
      <c r="AK268">
        <v>0.69444087456195736</v>
      </c>
      <c r="AL268" s="34">
        <v>63.349440874561949</v>
      </c>
      <c r="AM268" s="34">
        <v>62.843417007104748</v>
      </c>
      <c r="AN268">
        <v>5.0219999999999994</v>
      </c>
      <c r="AO268">
        <v>5.5661672205732184E-2</v>
      </c>
      <c r="AP268" s="34">
        <v>5.0776616722057319</v>
      </c>
      <c r="AQ268" s="34">
        <v>5.0371022298249155</v>
      </c>
      <c r="AR268">
        <v>298.76799999999997</v>
      </c>
      <c r="AS268">
        <v>3.3114150700044194</v>
      </c>
      <c r="AT268" s="34">
        <v>302.07941507000442</v>
      </c>
      <c r="AU268" s="34">
        <v>299.66645937879935</v>
      </c>
      <c r="AV268">
        <v>37.182000000000002</v>
      </c>
      <c r="AW268">
        <v>0.41210917880396941</v>
      </c>
      <c r="AX268" s="34">
        <v>37.594109178803969</v>
      </c>
      <c r="AY268" s="34">
        <v>37.293814239217447</v>
      </c>
      <c r="AZ268">
        <v>182.69100000000003</v>
      </c>
      <c r="BA268">
        <v>2.0248678926597812</v>
      </c>
      <c r="BB268" s="34">
        <v>184.71586789265982</v>
      </c>
      <c r="BC268" s="34">
        <v>183.24039097350533</v>
      </c>
      <c r="BD268">
        <v>105.209</v>
      </c>
      <c r="BE268">
        <v>1.1660909739332694</v>
      </c>
      <c r="BF268" s="34">
        <v>106.37509097393327</v>
      </c>
      <c r="BG268" s="34">
        <v>105.52538600112496</v>
      </c>
      <c r="BH268">
        <v>691.52700000000004</v>
      </c>
      <c r="BI268">
        <v>7.6645856621691291</v>
      </c>
      <c r="BJ268" s="34">
        <v>699.19158566216925</v>
      </c>
      <c r="BK268" s="34">
        <v>693.60656982957676</v>
      </c>
      <c r="BM268">
        <v>70.672999999999988</v>
      </c>
      <c r="BN268">
        <v>0.78330891274307257</v>
      </c>
      <c r="BO268">
        <v>71.456308912743069</v>
      </c>
      <c r="BP268">
        <v>70.885528850739988</v>
      </c>
      <c r="BQ268">
        <v>5.6679999999999993</v>
      </c>
      <c r="BR268">
        <v>6.2821656324589803E-2</v>
      </c>
      <c r="BS268">
        <v>5.73082165632459</v>
      </c>
      <c r="BT268">
        <v>5.6850448902125885</v>
      </c>
      <c r="BU268">
        <v>315.00699999999995</v>
      </c>
      <c r="BV268">
        <v>3.4914011104163838</v>
      </c>
      <c r="BW268">
        <v>318.49840111041635</v>
      </c>
      <c r="BX268">
        <v>315.95429353055698</v>
      </c>
      <c r="BY268">
        <v>38.758000000000003</v>
      </c>
      <c r="BZ268">
        <v>0.42957687999796262</v>
      </c>
      <c r="CA268">
        <v>39.187576879997962</v>
      </c>
      <c r="CB268">
        <v>38.87455360883196</v>
      </c>
      <c r="CC268">
        <v>182.69100000000003</v>
      </c>
      <c r="CD268">
        <v>2.0248678926597812</v>
      </c>
      <c r="CE268">
        <v>184.71586789265982</v>
      </c>
      <c r="CF268">
        <v>183.24039097350533</v>
      </c>
      <c r="CG268">
        <v>106.443</v>
      </c>
      <c r="CH268">
        <v>1.1797680952996321</v>
      </c>
      <c r="CI268">
        <v>107.62276809529963</v>
      </c>
      <c r="CJ268">
        <v>106.7630969034754</v>
      </c>
      <c r="CK268">
        <v>719.24</v>
      </c>
      <c r="CL268">
        <v>7.9717445474414221</v>
      </c>
      <c r="CM268">
        <v>727.21174454744153</v>
      </c>
      <c r="CN268">
        <v>721.40290875732228</v>
      </c>
    </row>
    <row r="269" spans="1:92" x14ac:dyDescent="0.3">
      <c r="A269" s="18">
        <v>45362</v>
      </c>
      <c r="B269" s="2">
        <v>17</v>
      </c>
      <c r="C269" s="2" t="s">
        <v>178</v>
      </c>
      <c r="D269" s="9">
        <v>11.200248</v>
      </c>
      <c r="E269">
        <v>8.0838339999999998E-3</v>
      </c>
      <c r="G269">
        <v>7.5950000000000006</v>
      </c>
      <c r="H269">
        <v>0.11472934953673396</v>
      </c>
      <c r="I269" s="34">
        <v>7.7097293495367349</v>
      </c>
      <c r="J269" s="34">
        <v>7.6474051772901523</v>
      </c>
      <c r="K269">
        <v>0.61599999999999999</v>
      </c>
      <c r="L269">
        <v>9.3052375661129838E-3</v>
      </c>
      <c r="M269" s="34">
        <v>0.625305237566113</v>
      </c>
      <c r="N269" s="34">
        <v>0.620250373826298</v>
      </c>
      <c r="O269">
        <v>15.99</v>
      </c>
      <c r="P269">
        <v>0.24154342318530292</v>
      </c>
      <c r="Q269" s="34">
        <v>16.231543423185304</v>
      </c>
      <c r="R269" s="34">
        <v>16.100330320588483</v>
      </c>
      <c r="S269">
        <v>1.5029999999999999</v>
      </c>
      <c r="T269">
        <v>2.2704175425110086E-2</v>
      </c>
      <c r="U269" s="34">
        <v>1.5257041754251099</v>
      </c>
      <c r="V269" s="34">
        <v>1.5133706361378665</v>
      </c>
      <c r="W269">
        <v>0</v>
      </c>
      <c r="X269">
        <v>0</v>
      </c>
      <c r="Y269" s="34">
        <v>0</v>
      </c>
      <c r="Z269" s="34">
        <v>0</v>
      </c>
      <c r="AA269">
        <v>1.2470000000000001</v>
      </c>
      <c r="AB269">
        <v>1.8837063709322876E-2</v>
      </c>
      <c r="AC269" s="34">
        <v>1.265837063709323</v>
      </c>
      <c r="AD269" s="34">
        <v>1.2556042470152495</v>
      </c>
      <c r="AE269">
        <v>26.951000000000001</v>
      </c>
      <c r="AF269">
        <v>0.40711924942258282</v>
      </c>
      <c r="AG269" s="34">
        <v>27.358119249422586</v>
      </c>
      <c r="AH269" s="34">
        <v>27.136960754858048</v>
      </c>
      <c r="AJ269">
        <v>58.92199999999999</v>
      </c>
      <c r="AK269">
        <v>0.8900701426469303</v>
      </c>
      <c r="AL269" s="34">
        <v>59.812070142646917</v>
      </c>
      <c r="AM269" s="34">
        <v>59.328559296417403</v>
      </c>
      <c r="AN269">
        <v>4.6920000000000002</v>
      </c>
      <c r="AO269">
        <v>7.087690691591253E-2</v>
      </c>
      <c r="AP269" s="34">
        <v>4.7628769069159125</v>
      </c>
      <c r="AQ269" s="34">
        <v>4.7243746006379705</v>
      </c>
      <c r="AR269">
        <v>288.47100000000006</v>
      </c>
      <c r="AS269">
        <v>4.3576155615814596</v>
      </c>
      <c r="AT269" s="34">
        <v>292.8286155615815</v>
      </c>
      <c r="AU269" s="34">
        <v>290.46143764293186</v>
      </c>
      <c r="AV269">
        <v>35.327000000000005</v>
      </c>
      <c r="AW269">
        <v>0.53364631087349579</v>
      </c>
      <c r="AX269" s="34">
        <v>35.860646310873499</v>
      </c>
      <c r="AY269" s="34">
        <v>35.570754798963684</v>
      </c>
      <c r="AZ269">
        <v>207.114</v>
      </c>
      <c r="BA269">
        <v>3.1286444371232545</v>
      </c>
      <c r="BB269" s="34">
        <v>210.24264443712326</v>
      </c>
      <c r="BC269" s="34">
        <v>208.54307779977253</v>
      </c>
      <c r="BD269">
        <v>109.74</v>
      </c>
      <c r="BE269">
        <v>1.6577220300409721</v>
      </c>
      <c r="BF269" s="34">
        <v>111.39772203004097</v>
      </c>
      <c r="BG269" s="34">
        <v>110.49720133717197</v>
      </c>
      <c r="BH269">
        <v>704.26600000000008</v>
      </c>
      <c r="BI269">
        <v>10.638575389182025</v>
      </c>
      <c r="BJ269" s="34">
        <v>714.90457538918213</v>
      </c>
      <c r="BK269" s="34">
        <v>709.12540547589538</v>
      </c>
      <c r="BM269">
        <v>66.516999999999996</v>
      </c>
      <c r="BN269">
        <v>1.0047994921836643</v>
      </c>
      <c r="BO269">
        <v>67.521799492183646</v>
      </c>
      <c r="BP269">
        <v>66.975964473707549</v>
      </c>
      <c r="BQ269">
        <v>5.3079999999999998</v>
      </c>
      <c r="BR269">
        <v>8.0182144482025514E-2</v>
      </c>
      <c r="BS269">
        <v>5.388182144482025</v>
      </c>
      <c r="BT269">
        <v>5.3446249744642689</v>
      </c>
      <c r="BU269">
        <v>304.46100000000007</v>
      </c>
      <c r="BV269">
        <v>4.5991589847667624</v>
      </c>
      <c r="BW269">
        <v>309.06015898476682</v>
      </c>
      <c r="BX269">
        <v>306.56176796352031</v>
      </c>
      <c r="BY269">
        <v>36.830000000000005</v>
      </c>
      <c r="BZ269">
        <v>0.55635048629860584</v>
      </c>
      <c r="CA269">
        <v>37.38635048629861</v>
      </c>
      <c r="CB269">
        <v>37.084125435101548</v>
      </c>
      <c r="CC269">
        <v>207.114</v>
      </c>
      <c r="CD269">
        <v>3.1286444371232545</v>
      </c>
      <c r="CE269">
        <v>210.24264443712326</v>
      </c>
      <c r="CF269">
        <v>208.54307779977253</v>
      </c>
      <c r="CG269">
        <v>110.98699999999999</v>
      </c>
      <c r="CH269">
        <v>1.676559093750295</v>
      </c>
      <c r="CI269">
        <v>112.66355909375029</v>
      </c>
      <c r="CJ269">
        <v>111.75280558418723</v>
      </c>
      <c r="CK269">
        <v>731.2170000000001</v>
      </c>
      <c r="CL269">
        <v>11.045694638604608</v>
      </c>
      <c r="CM269">
        <v>742.26269463860467</v>
      </c>
      <c r="CN269">
        <v>736.2623662307534</v>
      </c>
    </row>
    <row r="270" spans="1:92" x14ac:dyDescent="0.3">
      <c r="A270" s="18">
        <v>45362</v>
      </c>
      <c r="B270" s="2">
        <v>18</v>
      </c>
      <c r="C270" s="2" t="s">
        <v>178</v>
      </c>
      <c r="D270" s="9">
        <v>12.381935</v>
      </c>
      <c r="E270">
        <v>8.705806E-3</v>
      </c>
      <c r="G270">
        <v>7.4930000000000003</v>
      </c>
      <c r="H270">
        <v>0.11807730238661843</v>
      </c>
      <c r="I270" s="34">
        <v>7.6110773023866187</v>
      </c>
      <c r="J270" s="34">
        <v>7.5448167399410373</v>
      </c>
      <c r="K270">
        <v>0.57199999999999995</v>
      </c>
      <c r="L270">
        <v>9.0137751187969756E-3</v>
      </c>
      <c r="M270" s="34">
        <v>0.58101377511879693</v>
      </c>
      <c r="N270" s="34">
        <v>0.57595558190928509</v>
      </c>
      <c r="O270">
        <v>15.515000000000001</v>
      </c>
      <c r="P270">
        <v>0.24449077092331306</v>
      </c>
      <c r="Q270" s="34">
        <v>15.759490770923314</v>
      </c>
      <c r="R270" s="34">
        <v>15.622291701612864</v>
      </c>
      <c r="S270">
        <v>1.41</v>
      </c>
      <c r="T270">
        <v>2.2219270834796741E-2</v>
      </c>
      <c r="U270" s="34">
        <v>1.4322192708347967</v>
      </c>
      <c r="V270" s="34">
        <v>1.4197506477134474</v>
      </c>
      <c r="W270">
        <v>0</v>
      </c>
      <c r="X270">
        <v>0</v>
      </c>
      <c r="Y270" s="34">
        <v>0</v>
      </c>
      <c r="Z270" s="34">
        <v>0</v>
      </c>
      <c r="AA270">
        <v>1.1850000000000001</v>
      </c>
      <c r="AB270">
        <v>1.8673642510095134E-2</v>
      </c>
      <c r="AC270" s="34">
        <v>1.2036736425100951</v>
      </c>
      <c r="AD270" s="34">
        <v>1.1931946932910888</v>
      </c>
      <c r="AE270">
        <v>26.174999999999997</v>
      </c>
      <c r="AF270">
        <v>0.4124747617736203</v>
      </c>
      <c r="AG270" s="34">
        <v>26.58747476177362</v>
      </c>
      <c r="AH270" s="34">
        <v>26.356009364467724</v>
      </c>
      <c r="AJ270">
        <v>57.21200000000001</v>
      </c>
      <c r="AK270">
        <v>0.90156661205701505</v>
      </c>
      <c r="AL270" s="34">
        <v>58.113566612057028</v>
      </c>
      <c r="AM270" s="34">
        <v>57.607641175164382</v>
      </c>
      <c r="AN270">
        <v>4.4790000000000001</v>
      </c>
      <c r="AO270">
        <v>7.0581641183726659E-2</v>
      </c>
      <c r="AP270" s="34">
        <v>4.5495816411837264</v>
      </c>
      <c r="AQ270" s="34">
        <v>4.5099738660344189</v>
      </c>
      <c r="AR270">
        <v>282.28599999999994</v>
      </c>
      <c r="AS270">
        <v>4.4483610545187462</v>
      </c>
      <c r="AT270" s="34">
        <v>286.73436105451867</v>
      </c>
      <c r="AU270" s="34">
        <v>284.23810733364405</v>
      </c>
      <c r="AV270">
        <v>33.981999999999999</v>
      </c>
      <c r="AW270">
        <v>0.53550018546671119</v>
      </c>
      <c r="AX270" s="34">
        <v>34.517500185466709</v>
      </c>
      <c r="AY270" s="34">
        <v>34.216997525247073</v>
      </c>
      <c r="AZ270">
        <v>198.52600000000001</v>
      </c>
      <c r="BA270">
        <v>3.128441816843162</v>
      </c>
      <c r="BB270" s="34">
        <v>201.65444181684316</v>
      </c>
      <c r="BC270" s="34">
        <v>199.89887736734744</v>
      </c>
      <c r="BD270">
        <v>105.39100000000002</v>
      </c>
      <c r="BE270">
        <v>1.6607880656383429</v>
      </c>
      <c r="BF270" s="34">
        <v>107.05178806563836</v>
      </c>
      <c r="BG270" s="34">
        <v>106.11981596678579</v>
      </c>
      <c r="BH270">
        <v>681.87599999999998</v>
      </c>
      <c r="BI270">
        <v>10.745239375707705</v>
      </c>
      <c r="BJ270" s="34">
        <v>692.62123937570766</v>
      </c>
      <c r="BK270" s="34">
        <v>686.59141323422318</v>
      </c>
      <c r="BM270">
        <v>64.705000000000013</v>
      </c>
      <c r="BN270">
        <v>1.0196439144436336</v>
      </c>
      <c r="BO270">
        <v>65.724643914443647</v>
      </c>
      <c r="BP270">
        <v>65.152457915105416</v>
      </c>
      <c r="BQ270">
        <v>5.0510000000000002</v>
      </c>
      <c r="BR270">
        <v>7.9595416302523633E-2</v>
      </c>
      <c r="BS270">
        <v>5.1305954163025236</v>
      </c>
      <c r="BT270">
        <v>5.0859294479437036</v>
      </c>
      <c r="BU270">
        <v>297.80099999999993</v>
      </c>
      <c r="BV270">
        <v>4.6928518254420588</v>
      </c>
      <c r="BW270">
        <v>302.49385182544199</v>
      </c>
      <c r="BX270">
        <v>299.86039903525693</v>
      </c>
      <c r="BY270">
        <v>35.391999999999996</v>
      </c>
      <c r="BZ270">
        <v>0.55771945630150788</v>
      </c>
      <c r="CA270">
        <v>35.949719456301509</v>
      </c>
      <c r="CB270">
        <v>35.636748172960523</v>
      </c>
      <c r="CC270">
        <v>198.52600000000001</v>
      </c>
      <c r="CD270">
        <v>3.128441816843162</v>
      </c>
      <c r="CE270">
        <v>201.65444181684316</v>
      </c>
      <c r="CF270">
        <v>199.89887736734744</v>
      </c>
      <c r="CG270">
        <v>106.57600000000002</v>
      </c>
      <c r="CH270">
        <v>1.679461708148438</v>
      </c>
      <c r="CI270">
        <v>108.25546170814846</v>
      </c>
      <c r="CJ270">
        <v>107.31301066007688</v>
      </c>
      <c r="CK270">
        <v>708.05099999999993</v>
      </c>
      <c r="CL270">
        <v>11.157714137481324</v>
      </c>
      <c r="CM270">
        <v>719.20871413748125</v>
      </c>
      <c r="CN270">
        <v>712.94742259869088</v>
      </c>
    </row>
    <row r="271" spans="1:92" x14ac:dyDescent="0.3">
      <c r="A271" s="18">
        <v>45362</v>
      </c>
      <c r="B271" s="2">
        <v>19</v>
      </c>
      <c r="C271" s="2" t="s">
        <v>178</v>
      </c>
      <c r="D271" s="9">
        <v>20.231566000000001</v>
      </c>
      <c r="E271">
        <v>9.5525390000000005E-3</v>
      </c>
      <c r="G271">
        <v>7.3130000000000006</v>
      </c>
      <c r="H271">
        <v>0.12042983698920565</v>
      </c>
      <c r="I271" s="34">
        <v>7.4334298369892062</v>
      </c>
      <c r="J271" s="34">
        <v>7.3624217085676031</v>
      </c>
      <c r="K271">
        <v>0.57499999999999996</v>
      </c>
      <c r="L271">
        <v>9.4690491274160033E-3</v>
      </c>
      <c r="M271" s="34">
        <v>0.58446904912741593</v>
      </c>
      <c r="N271" s="34">
        <v>0.57888588574133337</v>
      </c>
      <c r="O271">
        <v>15.315</v>
      </c>
      <c r="P271">
        <v>0.25220606501978449</v>
      </c>
      <c r="Q271" s="34">
        <v>15.567206065019784</v>
      </c>
      <c r="R271" s="34">
        <v>15.418499721962647</v>
      </c>
      <c r="S271">
        <v>1.2949999999999999</v>
      </c>
      <c r="T271">
        <v>2.1325945426093434E-2</v>
      </c>
      <c r="U271" s="34">
        <v>1.3163259454260934</v>
      </c>
      <c r="V271" s="34">
        <v>1.3037516904956987</v>
      </c>
      <c r="W271">
        <v>0</v>
      </c>
      <c r="X271">
        <v>0</v>
      </c>
      <c r="Y271" s="34">
        <v>0</v>
      </c>
      <c r="Z271" s="34">
        <v>0</v>
      </c>
      <c r="AA271">
        <v>1.145</v>
      </c>
      <c r="AB271">
        <v>1.8855758697202307E-2</v>
      </c>
      <c r="AC271" s="34">
        <v>1.1638557586972023</v>
      </c>
      <c r="AD271" s="34">
        <v>1.1527379811718728</v>
      </c>
      <c r="AE271">
        <v>25.642999999999997</v>
      </c>
      <c r="AF271">
        <v>0.42228665525970188</v>
      </c>
      <c r="AG271" s="34">
        <v>26.065286655259705</v>
      </c>
      <c r="AH271" s="34">
        <v>25.816296987939154</v>
      </c>
      <c r="AJ271">
        <v>55.338000000000008</v>
      </c>
      <c r="AK271">
        <v>0.91130128802251631</v>
      </c>
      <c r="AL271" s="34">
        <v>56.249301288022522</v>
      </c>
      <c r="AM271" s="34">
        <v>55.711977643745939</v>
      </c>
      <c r="AN271">
        <v>4.2699999999999996</v>
      </c>
      <c r="AO271">
        <v>7.0317982215767544E-2</v>
      </c>
      <c r="AP271" s="34">
        <v>4.3403179822157671</v>
      </c>
      <c r="AQ271" s="34">
        <v>4.2988569254182503</v>
      </c>
      <c r="AR271">
        <v>275.53399999999999</v>
      </c>
      <c r="AS271">
        <v>4.5374695343885936</v>
      </c>
      <c r="AT271" s="34">
        <v>280.0714695343886</v>
      </c>
      <c r="AU271" s="34">
        <v>277.39607589887407</v>
      </c>
      <c r="AV271">
        <v>29.93</v>
      </c>
      <c r="AW271">
        <v>0.49288459197141044</v>
      </c>
      <c r="AX271" s="34">
        <v>30.42288459197141</v>
      </c>
      <c r="AY271" s="34">
        <v>30.132268800414106</v>
      </c>
      <c r="AZ271">
        <v>204.17099999999996</v>
      </c>
      <c r="BA271">
        <v>3.3622699641628739</v>
      </c>
      <c r="BB271" s="34">
        <v>207.53326996416283</v>
      </c>
      <c r="BC271" s="34">
        <v>205.55080030903264</v>
      </c>
      <c r="BD271">
        <v>107.392</v>
      </c>
      <c r="BE271">
        <v>1.7685219545938426</v>
      </c>
      <c r="BF271" s="34">
        <v>109.16052195459383</v>
      </c>
      <c r="BG271" s="34">
        <v>108.11776181136223</v>
      </c>
      <c r="BH271">
        <v>676.63499999999999</v>
      </c>
      <c r="BI271">
        <v>11.142765315355003</v>
      </c>
      <c r="BJ271" s="34">
        <v>687.77776531535494</v>
      </c>
      <c r="BK271" s="34">
        <v>681.20774138884735</v>
      </c>
      <c r="BM271">
        <v>62.65100000000001</v>
      </c>
      <c r="BN271">
        <v>1.031731125011722</v>
      </c>
      <c r="BO271">
        <v>63.682731125011728</v>
      </c>
      <c r="BP271">
        <v>63.074399352313542</v>
      </c>
      <c r="BQ271">
        <v>4.8449999999999998</v>
      </c>
      <c r="BR271">
        <v>7.9787031343183545E-2</v>
      </c>
      <c r="BS271">
        <v>4.9247870313431834</v>
      </c>
      <c r="BT271">
        <v>4.8777428111595835</v>
      </c>
      <c r="BU271">
        <v>290.84899999999999</v>
      </c>
      <c r="BV271">
        <v>4.7896755994083779</v>
      </c>
      <c r="BW271">
        <v>295.63867559940837</v>
      </c>
      <c r="BX271">
        <v>292.81457562083671</v>
      </c>
      <c r="BY271">
        <v>31.225000000000001</v>
      </c>
      <c r="BZ271">
        <v>0.51421053739750389</v>
      </c>
      <c r="CA271">
        <v>31.739210537397504</v>
      </c>
      <c r="CB271">
        <v>31.436020490909804</v>
      </c>
      <c r="CC271">
        <v>204.17099999999996</v>
      </c>
      <c r="CD271">
        <v>3.3622699641628739</v>
      </c>
      <c r="CE271">
        <v>207.53326996416283</v>
      </c>
      <c r="CF271">
        <v>205.55080030903264</v>
      </c>
      <c r="CG271">
        <v>108.53699999999999</v>
      </c>
      <c r="CH271">
        <v>1.7873777132910449</v>
      </c>
      <c r="CI271">
        <v>110.32437771329103</v>
      </c>
      <c r="CJ271">
        <v>109.2704997925341</v>
      </c>
      <c r="CK271">
        <v>702.27800000000002</v>
      </c>
      <c r="CL271">
        <v>11.565051970614705</v>
      </c>
      <c r="CM271">
        <v>713.84305197061462</v>
      </c>
      <c r="CN271">
        <v>707.02403837678651</v>
      </c>
    </row>
    <row r="272" spans="1:92" x14ac:dyDescent="0.3">
      <c r="A272" s="18">
        <v>45362</v>
      </c>
      <c r="B272" s="2">
        <v>20</v>
      </c>
      <c r="C272" s="2" t="s">
        <v>178</v>
      </c>
      <c r="D272" s="9">
        <v>54.093200000000003</v>
      </c>
      <c r="E272">
        <v>9.9581349999999999E-3</v>
      </c>
      <c r="G272">
        <v>6.9160000000000004</v>
      </c>
      <c r="H272">
        <v>5.201429120120668E-2</v>
      </c>
      <c r="I272" s="34">
        <v>6.9680142912012073</v>
      </c>
      <c r="J272" s="34">
        <v>6.8986258642074967</v>
      </c>
      <c r="K272">
        <v>0.60499999999999998</v>
      </c>
      <c r="L272">
        <v>4.5501223505971721E-3</v>
      </c>
      <c r="M272" s="34">
        <v>0.60955012235059713</v>
      </c>
      <c r="N272" s="34">
        <v>0.60348013994296335</v>
      </c>
      <c r="O272">
        <v>15.385</v>
      </c>
      <c r="P272">
        <v>0.11570848324617768</v>
      </c>
      <c r="Q272" s="34">
        <v>15.500708483246177</v>
      </c>
      <c r="R272" s="34">
        <v>15.346350335574366</v>
      </c>
      <c r="S272">
        <v>1.268</v>
      </c>
      <c r="T272">
        <v>9.5364547777805186E-3</v>
      </c>
      <c r="U272" s="34">
        <v>1.2775364547777806</v>
      </c>
      <c r="V272" s="34">
        <v>1.264814574293682</v>
      </c>
      <c r="W272">
        <v>0</v>
      </c>
      <c r="X272">
        <v>0</v>
      </c>
      <c r="Y272" s="34">
        <v>0</v>
      </c>
      <c r="Z272" s="34">
        <v>0</v>
      </c>
      <c r="AA272">
        <v>1.1619999999999999</v>
      </c>
      <c r="AB272">
        <v>8.7392432585023366E-3</v>
      </c>
      <c r="AC272" s="34">
        <v>1.1707392432585022</v>
      </c>
      <c r="AD272" s="34">
        <v>1.1590808638243362</v>
      </c>
      <c r="AE272">
        <v>25.335999999999999</v>
      </c>
      <c r="AF272">
        <v>0.19054859483426437</v>
      </c>
      <c r="AG272" s="34">
        <v>25.526548594834264</v>
      </c>
      <c r="AH272" s="34">
        <v>25.272351777842843</v>
      </c>
      <c r="AJ272">
        <v>54.268000000000001</v>
      </c>
      <c r="AK272">
        <v>0.40814221441687165</v>
      </c>
      <c r="AL272" s="34">
        <v>54.676142214416871</v>
      </c>
      <c r="AM272" s="34">
        <v>54.131669808966507</v>
      </c>
      <c r="AN272">
        <v>4.4050000000000002</v>
      </c>
      <c r="AO272">
        <v>3.3129403230381063E-2</v>
      </c>
      <c r="AP272" s="34">
        <v>4.4381294032303815</v>
      </c>
      <c r="AQ272" s="34">
        <v>4.3939339114855445</v>
      </c>
      <c r="AR272">
        <v>270.81299999999999</v>
      </c>
      <c r="AS272">
        <v>2.0367475770781356</v>
      </c>
      <c r="AT272" s="34">
        <v>272.84974757707812</v>
      </c>
      <c r="AU272" s="34">
        <v>270.13267295598968</v>
      </c>
      <c r="AV272">
        <v>28.944999999999997</v>
      </c>
      <c r="AW272">
        <v>0.21769139080666963</v>
      </c>
      <c r="AX272" s="34">
        <v>29.162691390806668</v>
      </c>
      <c r="AY272" s="34">
        <v>28.872285372973678</v>
      </c>
      <c r="AZ272">
        <v>202.048</v>
      </c>
      <c r="BA272">
        <v>1.5195754061048883</v>
      </c>
      <c r="BB272" s="34">
        <v>203.56757540610488</v>
      </c>
      <c r="BC272" s="34">
        <v>201.54042200858822</v>
      </c>
      <c r="BD272">
        <v>103.71000000000001</v>
      </c>
      <c r="BE272">
        <v>0.77998874211641767</v>
      </c>
      <c r="BF272" s="34">
        <v>104.48998874211642</v>
      </c>
      <c r="BG272" s="34">
        <v>103.44946332807395</v>
      </c>
      <c r="BH272">
        <v>664.18900000000008</v>
      </c>
      <c r="BI272">
        <v>4.9952747337533641</v>
      </c>
      <c r="BJ272" s="34">
        <v>669.18427473375334</v>
      </c>
      <c r="BK272" s="34">
        <v>662.52044738607765</v>
      </c>
      <c r="BM272">
        <v>61.183999999999997</v>
      </c>
      <c r="BN272">
        <v>0.4601565056180783</v>
      </c>
      <c r="BO272">
        <v>61.644156505618078</v>
      </c>
      <c r="BP272">
        <v>61.030295673174003</v>
      </c>
      <c r="BQ272">
        <v>5.01</v>
      </c>
      <c r="BR272">
        <v>3.7679525580978236E-2</v>
      </c>
      <c r="BS272">
        <v>5.0476795255809783</v>
      </c>
      <c r="BT272">
        <v>4.9974140514285077</v>
      </c>
      <c r="BU272">
        <v>286.19799999999998</v>
      </c>
      <c r="BV272">
        <v>2.1524560603243135</v>
      </c>
      <c r="BW272">
        <v>288.35045606032429</v>
      </c>
      <c r="BX272">
        <v>285.47902329156403</v>
      </c>
      <c r="BY272">
        <v>30.212999999999997</v>
      </c>
      <c r="BZ272">
        <v>0.22722784558445014</v>
      </c>
      <c r="CA272">
        <v>30.440227845584449</v>
      </c>
      <c r="CB272">
        <v>30.137099947267359</v>
      </c>
      <c r="CC272">
        <v>202.048</v>
      </c>
      <c r="CD272">
        <v>1.5195754061048883</v>
      </c>
      <c r="CE272">
        <v>203.56757540610488</v>
      </c>
      <c r="CF272">
        <v>201.54042200858822</v>
      </c>
      <c r="CG272">
        <v>104.87200000000001</v>
      </c>
      <c r="CH272">
        <v>0.78872798537491995</v>
      </c>
      <c r="CI272">
        <v>105.66072798537492</v>
      </c>
      <c r="CJ272">
        <v>104.60854419189829</v>
      </c>
      <c r="CK272">
        <v>689.52500000000009</v>
      </c>
      <c r="CL272">
        <v>5.1858233285876283</v>
      </c>
      <c r="CM272">
        <v>694.71082332858759</v>
      </c>
      <c r="CN272">
        <v>687.79279916392045</v>
      </c>
    </row>
    <row r="273" spans="1:92" x14ac:dyDescent="0.3">
      <c r="A273" s="18">
        <v>45362</v>
      </c>
      <c r="B273" s="2">
        <v>21</v>
      </c>
      <c r="C273" s="2" t="s">
        <v>178</v>
      </c>
      <c r="D273" s="9">
        <v>30.730575000000002</v>
      </c>
      <c r="E273">
        <v>9.7692920000000006E-3</v>
      </c>
      <c r="G273">
        <v>6.4470000000000001</v>
      </c>
      <c r="H273">
        <v>6.3000857228933893E-2</v>
      </c>
      <c r="I273" s="34">
        <v>6.5100008572289338</v>
      </c>
      <c r="J273" s="34">
        <v>6.4464027579344139</v>
      </c>
      <c r="K273">
        <v>0.61499999999999999</v>
      </c>
      <c r="L273">
        <v>6.0098537607870869E-3</v>
      </c>
      <c r="M273" s="34">
        <v>0.6210098537607871</v>
      </c>
      <c r="N273" s="34">
        <v>0.61494302716452065</v>
      </c>
      <c r="O273">
        <v>15.600999999999999</v>
      </c>
      <c r="P273">
        <v>0.15245484312526722</v>
      </c>
      <c r="Q273" s="34">
        <v>15.753454843125267</v>
      </c>
      <c r="R273" s="34">
        <v>15.599554742753963</v>
      </c>
      <c r="S273">
        <v>1.266</v>
      </c>
      <c r="T273">
        <v>1.2371503839278783E-2</v>
      </c>
      <c r="U273" s="34">
        <v>1.2783715038392789</v>
      </c>
      <c r="V273" s="34">
        <v>1.2658827193337938</v>
      </c>
      <c r="W273">
        <v>0</v>
      </c>
      <c r="X273">
        <v>0</v>
      </c>
      <c r="Y273" s="34">
        <v>0</v>
      </c>
      <c r="Z273" s="34">
        <v>0</v>
      </c>
      <c r="AA273">
        <v>1.1220000000000001</v>
      </c>
      <c r="AB273">
        <v>1.0964318568460344E-2</v>
      </c>
      <c r="AC273" s="34">
        <v>1.1329643185684604</v>
      </c>
      <c r="AD273" s="34">
        <v>1.121896059314784</v>
      </c>
      <c r="AE273">
        <v>25.051000000000002</v>
      </c>
      <c r="AF273">
        <v>0.24480137652272732</v>
      </c>
      <c r="AG273" s="34">
        <v>25.295801376522729</v>
      </c>
      <c r="AH273" s="34">
        <v>25.048679306501477</v>
      </c>
      <c r="AJ273">
        <v>53.717000000000006</v>
      </c>
      <c r="AK273">
        <v>0.52492896661495925</v>
      </c>
      <c r="AL273" s="34">
        <v>54.241928966614964</v>
      </c>
      <c r="AM273" s="34">
        <v>53.712023723896841</v>
      </c>
      <c r="AN273">
        <v>4.58</v>
      </c>
      <c r="AO273">
        <v>4.4756309307975382E-2</v>
      </c>
      <c r="AP273" s="34">
        <v>4.6247563093079753</v>
      </c>
      <c r="AQ273" s="34">
        <v>4.5795757144935036</v>
      </c>
      <c r="AR273">
        <v>266.10699999999997</v>
      </c>
      <c r="AS273">
        <v>2.6004295198727951</v>
      </c>
      <c r="AT273" s="34">
        <v>268.70742951987279</v>
      </c>
      <c r="AU273" s="34">
        <v>266.08234817832374</v>
      </c>
      <c r="AV273">
        <v>28.660999999999998</v>
      </c>
      <c r="AW273">
        <v>0.28007872949255069</v>
      </c>
      <c r="AX273" s="34">
        <v>28.941078729492549</v>
      </c>
      <c r="AY273" s="34">
        <v>28.658344880589148</v>
      </c>
      <c r="AZ273">
        <v>208.15800000000002</v>
      </c>
      <c r="BA273">
        <v>2.0341449416876727</v>
      </c>
      <c r="BB273" s="34">
        <v>210.1921449416877</v>
      </c>
      <c r="BC273" s="34">
        <v>208.13871650164603</v>
      </c>
      <c r="BD273">
        <v>104.62599999999999</v>
      </c>
      <c r="BE273">
        <v>1.0224178204489589</v>
      </c>
      <c r="BF273" s="34">
        <v>105.64841782044896</v>
      </c>
      <c r="BG273" s="34">
        <v>104.61630757742299</v>
      </c>
      <c r="BH273">
        <v>665.84899999999993</v>
      </c>
      <c r="BI273">
        <v>6.5067562874249116</v>
      </c>
      <c r="BJ273" s="34">
        <v>672.35575628742492</v>
      </c>
      <c r="BK273" s="34">
        <v>665.78731657637218</v>
      </c>
      <c r="BM273">
        <v>60.164000000000009</v>
      </c>
      <c r="BN273">
        <v>0.58792982384389314</v>
      </c>
      <c r="BO273">
        <v>60.751929823843895</v>
      </c>
      <c r="BP273">
        <v>60.158426481831256</v>
      </c>
      <c r="BQ273">
        <v>5.1950000000000003</v>
      </c>
      <c r="BR273">
        <v>5.0766163068762471E-2</v>
      </c>
      <c r="BS273">
        <v>5.2457661630687626</v>
      </c>
      <c r="BT273">
        <v>5.1945187416580243</v>
      </c>
      <c r="BU273">
        <v>281.70799999999997</v>
      </c>
      <c r="BV273">
        <v>2.7528843629980622</v>
      </c>
      <c r="BW273">
        <v>284.46088436299806</v>
      </c>
      <c r="BX273">
        <v>281.68190292107772</v>
      </c>
      <c r="BY273">
        <v>29.927</v>
      </c>
      <c r="BZ273">
        <v>0.29245023333182946</v>
      </c>
      <c r="CA273">
        <v>30.219450233331827</v>
      </c>
      <c r="CB273">
        <v>29.924227599922943</v>
      </c>
      <c r="CC273">
        <v>208.15800000000002</v>
      </c>
      <c r="CD273">
        <v>2.0341449416876727</v>
      </c>
      <c r="CE273">
        <v>210.1921449416877</v>
      </c>
      <c r="CF273">
        <v>208.13871650164603</v>
      </c>
      <c r="CG273">
        <v>105.74799999999999</v>
      </c>
      <c r="CH273">
        <v>1.0333821390174192</v>
      </c>
      <c r="CI273">
        <v>106.78138213901741</v>
      </c>
      <c r="CJ273">
        <v>105.73820363673777</v>
      </c>
      <c r="CK273">
        <v>690.9</v>
      </c>
      <c r="CL273">
        <v>6.7515576639476391</v>
      </c>
      <c r="CM273">
        <v>697.65155766394764</v>
      </c>
      <c r="CN273">
        <v>690.8359958828737</v>
      </c>
    </row>
    <row r="274" spans="1:92" x14ac:dyDescent="0.3">
      <c r="A274" s="18">
        <v>45362</v>
      </c>
      <c r="B274" s="2">
        <v>22</v>
      </c>
      <c r="C274" s="2" t="s">
        <v>178</v>
      </c>
      <c r="D274" s="9">
        <v>22.008644</v>
      </c>
      <c r="E274">
        <v>9.9526400000000004E-3</v>
      </c>
      <c r="G274">
        <v>6.3260000000000005</v>
      </c>
      <c r="H274">
        <v>7.690685383228299E-2</v>
      </c>
      <c r="I274" s="34">
        <v>6.4029068538322838</v>
      </c>
      <c r="J274" s="34">
        <v>6.3391810269625584</v>
      </c>
      <c r="K274">
        <v>0.57299999999999995</v>
      </c>
      <c r="L274">
        <v>6.9661124321685345E-3</v>
      </c>
      <c r="M274" s="34">
        <v>0.57996611243216845</v>
      </c>
      <c r="N274" s="34">
        <v>0.57419391850293156</v>
      </c>
      <c r="O274">
        <v>14.93</v>
      </c>
      <c r="P274">
        <v>0.18150795569332673</v>
      </c>
      <c r="Q274" s="34">
        <v>15.111507955693327</v>
      </c>
      <c r="R274" s="34">
        <v>14.961108557153176</v>
      </c>
      <c r="S274">
        <v>1.2689999999999999</v>
      </c>
      <c r="T274">
        <v>1.5427568370718797E-2</v>
      </c>
      <c r="U274" s="34">
        <v>1.2844275683707187</v>
      </c>
      <c r="V274" s="34">
        <v>1.2716441231766495</v>
      </c>
      <c r="W274">
        <v>0</v>
      </c>
      <c r="X274">
        <v>0</v>
      </c>
      <c r="Y274" s="34">
        <v>0</v>
      </c>
      <c r="Z274" s="34">
        <v>0</v>
      </c>
      <c r="AA274">
        <v>1.103</v>
      </c>
      <c r="AB274">
        <v>1.3409462500317442E-2</v>
      </c>
      <c r="AC274" s="34">
        <v>1.1164094625003174</v>
      </c>
      <c r="AD274" s="34">
        <v>1.1052982410274583</v>
      </c>
      <c r="AE274">
        <v>24.201000000000001</v>
      </c>
      <c r="AF274">
        <v>0.29421795282881447</v>
      </c>
      <c r="AG274" s="34">
        <v>24.495217952828817</v>
      </c>
      <c r="AH274" s="34">
        <v>24.251425866822775</v>
      </c>
      <c r="AJ274">
        <v>52.050999999999988</v>
      </c>
      <c r="AK274">
        <v>0.63279776301362012</v>
      </c>
      <c r="AL274" s="34">
        <v>52.683797763013608</v>
      </c>
      <c r="AM274" s="34">
        <v>52.159454890045531</v>
      </c>
      <c r="AN274">
        <v>4.4330000000000007</v>
      </c>
      <c r="AO274">
        <v>5.3893152551139828E-2</v>
      </c>
      <c r="AP274" s="34">
        <v>4.4868931525511409</v>
      </c>
      <c r="AQ274" s="34">
        <v>4.4422367202853348</v>
      </c>
      <c r="AR274">
        <v>260.54699999999997</v>
      </c>
      <c r="AS274">
        <v>3.1675387362377228</v>
      </c>
      <c r="AT274" s="34">
        <v>263.71453873623767</v>
      </c>
      <c r="AU274" s="34">
        <v>261.08988286942986</v>
      </c>
      <c r="AV274">
        <v>28.416999999999998</v>
      </c>
      <c r="AW274">
        <v>0.34547297903129709</v>
      </c>
      <c r="AX274" s="34">
        <v>28.762472979031294</v>
      </c>
      <c r="AY274" s="34">
        <v>28.476210439961271</v>
      </c>
      <c r="AZ274">
        <v>218.148</v>
      </c>
      <c r="BA274">
        <v>2.65208288805009</v>
      </c>
      <c r="BB274" s="34">
        <v>220.8000828880501</v>
      </c>
      <c r="BC274" s="34">
        <v>218.60253915109519</v>
      </c>
      <c r="BD274">
        <v>101.44299999999998</v>
      </c>
      <c r="BE274">
        <v>1.2332693603079801</v>
      </c>
      <c r="BF274" s="34">
        <v>102.67626936030797</v>
      </c>
      <c r="BG274" s="34">
        <v>101.6543694148218</v>
      </c>
      <c r="BH274">
        <v>665.03899999999987</v>
      </c>
      <c r="BI274">
        <v>8.0850548791918513</v>
      </c>
      <c r="BJ274" s="34">
        <v>673.12405487919182</v>
      </c>
      <c r="BK274" s="34">
        <v>666.42469348563895</v>
      </c>
      <c r="BM274">
        <v>58.376999999999988</v>
      </c>
      <c r="BN274">
        <v>0.70970461684590314</v>
      </c>
      <c r="BO274">
        <v>59.086704616845893</v>
      </c>
      <c r="BP274">
        <v>58.498635917008087</v>
      </c>
      <c r="BQ274">
        <v>5.0060000000000002</v>
      </c>
      <c r="BR274">
        <v>6.0859264983308362E-2</v>
      </c>
      <c r="BS274">
        <v>5.0668592649833091</v>
      </c>
      <c r="BT274">
        <v>5.0164306387882664</v>
      </c>
      <c r="BU274">
        <v>275.47699999999998</v>
      </c>
      <c r="BV274">
        <v>3.3490466919310493</v>
      </c>
      <c r="BW274">
        <v>278.82604669193097</v>
      </c>
      <c r="BX274">
        <v>276.05099142658304</v>
      </c>
      <c r="BY274">
        <v>29.685999999999996</v>
      </c>
      <c r="BZ274">
        <v>0.36090054740201588</v>
      </c>
      <c r="CA274">
        <v>30.046900547402014</v>
      </c>
      <c r="CB274">
        <v>29.747854563137921</v>
      </c>
      <c r="CC274">
        <v>218.148</v>
      </c>
      <c r="CD274">
        <v>2.65208288805009</v>
      </c>
      <c r="CE274">
        <v>220.8000828880501</v>
      </c>
      <c r="CF274">
        <v>218.60253915109519</v>
      </c>
      <c r="CG274">
        <v>102.54599999999998</v>
      </c>
      <c r="CH274">
        <v>1.2466788228082974</v>
      </c>
      <c r="CI274">
        <v>103.79267882280828</v>
      </c>
      <c r="CJ274">
        <v>102.75966765584926</v>
      </c>
      <c r="CK274">
        <v>689.2399999999999</v>
      </c>
      <c r="CL274">
        <v>8.379272832020666</v>
      </c>
      <c r="CM274">
        <v>697.61927283202067</v>
      </c>
      <c r="CN274">
        <v>690.67611935246168</v>
      </c>
    </row>
    <row r="275" spans="1:92" x14ac:dyDescent="0.3">
      <c r="A275" s="18">
        <v>45362</v>
      </c>
      <c r="B275" s="2">
        <v>23</v>
      </c>
      <c r="C275" s="2" t="s">
        <v>178</v>
      </c>
      <c r="D275" s="9">
        <v>16.036261</v>
      </c>
      <c r="E275">
        <v>9.8899669999999995E-3</v>
      </c>
      <c r="G275">
        <v>6.4749999999999996</v>
      </c>
      <c r="H275">
        <v>7.9309049753918281E-2</v>
      </c>
      <c r="I275" s="34">
        <v>6.5543090497539183</v>
      </c>
      <c r="J275" s="34">
        <v>6.4894871495440505</v>
      </c>
      <c r="K275">
        <v>0.55699999999999994</v>
      </c>
      <c r="L275">
        <v>6.8224155541208465E-3</v>
      </c>
      <c r="M275" s="34">
        <v>0.56382241555412083</v>
      </c>
      <c r="N275" s="34">
        <v>0.55824623047043032</v>
      </c>
      <c r="O275">
        <v>14.926000000000002</v>
      </c>
      <c r="P275">
        <v>0.18282113924741072</v>
      </c>
      <c r="Q275" s="34">
        <v>15.108821139247413</v>
      </c>
      <c r="R275" s="34">
        <v>14.959395396771352</v>
      </c>
      <c r="S275">
        <v>1.2669999999999999</v>
      </c>
      <c r="T275">
        <v>1.5518851897793739E-2</v>
      </c>
      <c r="U275" s="34">
        <v>1.2825188518977937</v>
      </c>
      <c r="V275" s="34">
        <v>1.2698347827756467</v>
      </c>
      <c r="W275">
        <v>0</v>
      </c>
      <c r="X275">
        <v>0</v>
      </c>
      <c r="Y275" s="34">
        <v>0</v>
      </c>
      <c r="Z275" s="34">
        <v>0</v>
      </c>
      <c r="AA275">
        <v>1.117</v>
      </c>
      <c r="AB275">
        <v>1.3681576613919185E-2</v>
      </c>
      <c r="AC275" s="34">
        <v>1.1306815766139191</v>
      </c>
      <c r="AD275" s="34">
        <v>1.1194991731336994</v>
      </c>
      <c r="AE275">
        <v>24.342000000000002</v>
      </c>
      <c r="AF275">
        <v>0.29815303306716273</v>
      </c>
      <c r="AG275" s="34">
        <v>24.640153033067165</v>
      </c>
      <c r="AH275" s="34">
        <v>24.396462732695181</v>
      </c>
      <c r="AJ275">
        <v>50.298000000000002</v>
      </c>
      <c r="AK275">
        <v>0.61607514818881581</v>
      </c>
      <c r="AL275" s="34">
        <v>50.914075148188815</v>
      </c>
      <c r="AM275" s="34">
        <v>50.410536625137709</v>
      </c>
      <c r="AN275">
        <v>4.3510000000000009</v>
      </c>
      <c r="AO275">
        <v>5.3293231734254598E-2</v>
      </c>
      <c r="AP275" s="34">
        <v>4.4042932317342558</v>
      </c>
      <c r="AQ275" s="34">
        <v>4.3607349170140806</v>
      </c>
      <c r="AR275">
        <v>254.39300000000003</v>
      </c>
      <c r="AS275">
        <v>3.1159331419379983</v>
      </c>
      <c r="AT275" s="34">
        <v>257.50893314193803</v>
      </c>
      <c r="AU275" s="34">
        <v>254.96217829095906</v>
      </c>
      <c r="AV275">
        <v>28.580000000000002</v>
      </c>
      <c r="AW275">
        <v>0.35006218408756523</v>
      </c>
      <c r="AX275" s="34">
        <v>28.930062184087568</v>
      </c>
      <c r="AY275" s="34">
        <v>28.643944823778995</v>
      </c>
      <c r="AZ275">
        <v>216.08700000000002</v>
      </c>
      <c r="BA275">
        <v>2.6467420284440069</v>
      </c>
      <c r="BB275" s="34">
        <v>218.73374202844403</v>
      </c>
      <c r="BC275" s="34">
        <v>216.57047253799621</v>
      </c>
      <c r="BD275">
        <v>100.77900000000001</v>
      </c>
      <c r="BE275">
        <v>1.2343917722239586</v>
      </c>
      <c r="BF275" s="34">
        <v>102.01339177222397</v>
      </c>
      <c r="BG275" s="34">
        <v>101.0044826940386</v>
      </c>
      <c r="BH275">
        <v>654.48800000000006</v>
      </c>
      <c r="BI275">
        <v>8.0164975066165987</v>
      </c>
      <c r="BJ275" s="34">
        <v>662.50449750661664</v>
      </c>
      <c r="BK275" s="34">
        <v>655.95234988892469</v>
      </c>
      <c r="BM275">
        <v>56.773000000000003</v>
      </c>
      <c r="BN275">
        <v>0.69538419794273409</v>
      </c>
      <c r="BO275">
        <v>57.468384197942733</v>
      </c>
      <c r="BP275">
        <v>56.900023774681756</v>
      </c>
      <c r="BQ275">
        <v>4.9080000000000013</v>
      </c>
      <c r="BR275">
        <v>6.0115647288375443E-2</v>
      </c>
      <c r="BS275">
        <v>4.9681156472883767</v>
      </c>
      <c r="BT275">
        <v>4.9189811474845104</v>
      </c>
      <c r="BU275">
        <v>269.31900000000002</v>
      </c>
      <c r="BV275">
        <v>3.2987542811854089</v>
      </c>
      <c r="BW275">
        <v>272.61775428118546</v>
      </c>
      <c r="BX275">
        <v>269.92157368773042</v>
      </c>
      <c r="BY275">
        <v>29.847000000000001</v>
      </c>
      <c r="BZ275">
        <v>0.36558103598535896</v>
      </c>
      <c r="CA275">
        <v>30.212581035985362</v>
      </c>
      <c r="CB275">
        <v>29.913779606554641</v>
      </c>
      <c r="CC275">
        <v>216.08700000000002</v>
      </c>
      <c r="CD275">
        <v>2.6467420284440069</v>
      </c>
      <c r="CE275">
        <v>218.73374202844403</v>
      </c>
      <c r="CF275">
        <v>216.57047253799621</v>
      </c>
      <c r="CG275">
        <v>101.89600000000002</v>
      </c>
      <c r="CH275">
        <v>1.2480733488378777</v>
      </c>
      <c r="CI275">
        <v>103.14407334883789</v>
      </c>
      <c r="CJ275">
        <v>102.1239818671723</v>
      </c>
      <c r="CK275">
        <v>678.83</v>
      </c>
      <c r="CL275">
        <v>8.3146505396837611</v>
      </c>
      <c r="CM275">
        <v>687.14465053968377</v>
      </c>
      <c r="CN275">
        <v>680.34881262161991</v>
      </c>
    </row>
    <row r="276" spans="1:92" x14ac:dyDescent="0.3">
      <c r="A276" s="18">
        <v>45362</v>
      </c>
      <c r="B276" s="2">
        <v>24</v>
      </c>
      <c r="C276" s="2" t="s">
        <v>23</v>
      </c>
      <c r="D276" s="9">
        <v>15.122718000000001</v>
      </c>
      <c r="E276">
        <v>9.6574669999999994E-3</v>
      </c>
      <c r="G276">
        <v>6.5389999999999997</v>
      </c>
      <c r="H276">
        <v>8.6090793804594445E-2</v>
      </c>
      <c r="I276" s="34">
        <v>6.6250907938045938</v>
      </c>
      <c r="J276" s="34">
        <v>6.5611091980914216</v>
      </c>
      <c r="K276">
        <v>0.57799999999999996</v>
      </c>
      <c r="L276">
        <v>7.6097994829569648E-3</v>
      </c>
      <c r="M276" s="34">
        <v>0.58560979948295688</v>
      </c>
      <c r="N276" s="34">
        <v>0.57995429216957362</v>
      </c>
      <c r="O276">
        <v>14.506</v>
      </c>
      <c r="P276">
        <v>0.19098226868472967</v>
      </c>
      <c r="Q276" s="34">
        <v>14.69698226868473</v>
      </c>
      <c r="R276" s="34">
        <v>14.555046647425321</v>
      </c>
      <c r="S276">
        <v>1.2729999999999999</v>
      </c>
      <c r="T276">
        <v>1.6759990902775461E-2</v>
      </c>
      <c r="U276" s="34">
        <v>1.2897599909027753</v>
      </c>
      <c r="V276" s="34">
        <v>1.2773041763527113</v>
      </c>
      <c r="W276">
        <v>0</v>
      </c>
      <c r="X276">
        <v>0</v>
      </c>
      <c r="Y276" s="34">
        <v>0</v>
      </c>
      <c r="Z276" s="34">
        <v>0</v>
      </c>
      <c r="AA276">
        <v>1.083</v>
      </c>
      <c r="AB276">
        <v>1.4258499723256735E-2</v>
      </c>
      <c r="AC276" s="34">
        <v>1.0972584997232566</v>
      </c>
      <c r="AD276" s="34">
        <v>1.0866617619717098</v>
      </c>
      <c r="AE276">
        <v>23.978999999999999</v>
      </c>
      <c r="AF276">
        <v>0.31570135259831328</v>
      </c>
      <c r="AG276" s="34">
        <v>24.294701352598313</v>
      </c>
      <c r="AH276" s="34">
        <v>24.060076076010738</v>
      </c>
      <c r="AJ276">
        <v>48.109000000000002</v>
      </c>
      <c r="AK276">
        <v>0.63339073239719146</v>
      </c>
      <c r="AL276" s="34">
        <v>48.74239073239719</v>
      </c>
      <c r="AM276" s="34">
        <v>48.271662702397954</v>
      </c>
      <c r="AN276">
        <v>4.3740000000000006</v>
      </c>
      <c r="AO276">
        <v>5.7586960101131089E-2</v>
      </c>
      <c r="AP276" s="34">
        <v>4.4315869601011313</v>
      </c>
      <c r="AQ276" s="34">
        <v>4.388789055276324</v>
      </c>
      <c r="AR276">
        <v>250.05099999999996</v>
      </c>
      <c r="AS276">
        <v>3.2921072154201938</v>
      </c>
      <c r="AT276" s="34">
        <v>253.34310721542016</v>
      </c>
      <c r="AU276" s="34">
        <v>250.89645451780976</v>
      </c>
      <c r="AV276">
        <v>28.402999999999999</v>
      </c>
      <c r="AW276">
        <v>0.37394659985194922</v>
      </c>
      <c r="AX276" s="34">
        <v>28.776946599851946</v>
      </c>
      <c r="AY276" s="34">
        <v>28.499034187703113</v>
      </c>
      <c r="AZ276">
        <v>197.506</v>
      </c>
      <c r="BA276">
        <v>2.6003132468527652</v>
      </c>
      <c r="BB276" s="34">
        <v>200.10631324685278</v>
      </c>
      <c r="BC276" s="34">
        <v>198.17379313017963</v>
      </c>
      <c r="BD276">
        <v>98.605000000000004</v>
      </c>
      <c r="BE276">
        <v>1.2982080934549682</v>
      </c>
      <c r="BF276" s="34">
        <v>99.903208093454978</v>
      </c>
      <c r="BG276" s="34">
        <v>98.9383961580983</v>
      </c>
      <c r="BH276">
        <v>627.048</v>
      </c>
      <c r="BI276">
        <v>8.2555528480781994</v>
      </c>
      <c r="BJ276" s="34">
        <v>635.3035528480782</v>
      </c>
      <c r="BK276" s="34">
        <v>629.16812975146502</v>
      </c>
      <c r="BM276">
        <v>54.648000000000003</v>
      </c>
      <c r="BN276">
        <v>0.71948152620178596</v>
      </c>
      <c r="BO276">
        <v>55.367481526201786</v>
      </c>
      <c r="BP276">
        <v>54.832771900489377</v>
      </c>
      <c r="BQ276">
        <v>4.9520000000000008</v>
      </c>
      <c r="BR276">
        <v>6.5196759584088049E-2</v>
      </c>
      <c r="BS276">
        <v>5.0171967595840883</v>
      </c>
      <c r="BT276">
        <v>4.9687433474458977</v>
      </c>
      <c r="BU276">
        <v>264.55699999999996</v>
      </c>
      <c r="BV276">
        <v>3.4830894841049234</v>
      </c>
      <c r="BW276">
        <v>268.0400894841049</v>
      </c>
      <c r="BX276">
        <v>265.45150116523507</v>
      </c>
      <c r="BY276">
        <v>29.675999999999998</v>
      </c>
      <c r="BZ276">
        <v>0.39070659075472469</v>
      </c>
      <c r="CA276">
        <v>30.066706590754723</v>
      </c>
      <c r="CB276">
        <v>29.776338364055825</v>
      </c>
      <c r="CC276">
        <v>197.506</v>
      </c>
      <c r="CD276">
        <v>2.6003132468527652</v>
      </c>
      <c r="CE276">
        <v>200.10631324685278</v>
      </c>
      <c r="CF276">
        <v>198.17379313017963</v>
      </c>
      <c r="CG276">
        <v>99.688000000000002</v>
      </c>
      <c r="CH276">
        <v>1.3124665931782249</v>
      </c>
      <c r="CI276">
        <v>101.00046659317823</v>
      </c>
      <c r="CJ276">
        <v>100.02505792007001</v>
      </c>
      <c r="CK276">
        <v>651.02700000000004</v>
      </c>
      <c r="CL276">
        <v>8.5712542006765133</v>
      </c>
      <c r="CM276">
        <v>659.59825420067648</v>
      </c>
      <c r="CN276">
        <v>653.22820582747579</v>
      </c>
    </row>
    <row r="277" spans="1:92" x14ac:dyDescent="0.3">
      <c r="A277" s="18">
        <v>45363</v>
      </c>
      <c r="B277" s="2">
        <v>1</v>
      </c>
      <c r="C277" s="2" t="s">
        <v>23</v>
      </c>
      <c r="D277" s="9">
        <v>19.441965</v>
      </c>
      <c r="E277">
        <v>9.8154690000000003E-3</v>
      </c>
      <c r="G277">
        <v>6.2649999999999997</v>
      </c>
      <c r="H277">
        <v>6.7668358290482664E-2</v>
      </c>
      <c r="I277" s="34">
        <v>6.3326683582904826</v>
      </c>
      <c r="J277" s="34">
        <v>6.2705102483324016</v>
      </c>
      <c r="K277">
        <v>0.56299999999999994</v>
      </c>
      <c r="L277">
        <v>6.0809713834863114E-3</v>
      </c>
      <c r="M277" s="34">
        <v>0.56908097138348623</v>
      </c>
      <c r="N277" s="34">
        <v>0.5634951747503818</v>
      </c>
      <c r="O277">
        <v>14.192</v>
      </c>
      <c r="P277">
        <v>0.15328800332937431</v>
      </c>
      <c r="Q277" s="34">
        <v>14.345288003329374</v>
      </c>
      <c r="R277" s="34">
        <v>14.204482273636623</v>
      </c>
      <c r="S277">
        <v>1.4390000000000001</v>
      </c>
      <c r="T277">
        <v>1.5542660427774073E-2</v>
      </c>
      <c r="U277" s="34">
        <v>1.454542660427774</v>
      </c>
      <c r="V277" s="34">
        <v>1.4402656420351678</v>
      </c>
      <c r="W277">
        <v>0</v>
      </c>
      <c r="X277">
        <v>0</v>
      </c>
      <c r="Y277" s="34">
        <v>0</v>
      </c>
      <c r="Z277" s="34">
        <v>0</v>
      </c>
      <c r="AA277">
        <v>1.0629999999999999</v>
      </c>
      <c r="AB277">
        <v>1.1481478828856037E-2</v>
      </c>
      <c r="AC277" s="34">
        <v>1.0744814788288559</v>
      </c>
      <c r="AD277" s="34">
        <v>1.0639349391823372</v>
      </c>
      <c r="AE277">
        <v>23.521999999999998</v>
      </c>
      <c r="AF277">
        <v>0.25406147225997339</v>
      </c>
      <c r="AG277" s="34">
        <v>23.776061472259968</v>
      </c>
      <c r="AH277" s="34">
        <v>23.542688277936914</v>
      </c>
      <c r="AJ277">
        <v>47.330999999999989</v>
      </c>
      <c r="AK277">
        <v>0.51122283579358896</v>
      </c>
      <c r="AL277" s="34">
        <v>47.842222835793578</v>
      </c>
      <c r="AM277" s="34">
        <v>47.372628980657758</v>
      </c>
      <c r="AN277">
        <v>4.1859999999999999</v>
      </c>
      <c r="AO277">
        <v>4.5213048332635349E-2</v>
      </c>
      <c r="AP277" s="34">
        <v>4.2312130483326351</v>
      </c>
      <c r="AQ277" s="34">
        <v>4.1896817078243309</v>
      </c>
      <c r="AR277">
        <v>247.08799999999997</v>
      </c>
      <c r="AS277">
        <v>2.6688011673230294</v>
      </c>
      <c r="AT277" s="34">
        <v>249.756801167323</v>
      </c>
      <c r="AU277" s="34">
        <v>247.305321027926</v>
      </c>
      <c r="AV277">
        <v>28.140999999999998</v>
      </c>
      <c r="AW277">
        <v>0.30395136004029893</v>
      </c>
      <c r="AX277" s="34">
        <v>28.444951360040296</v>
      </c>
      <c r="AY277" s="34">
        <v>28.165750821759314</v>
      </c>
      <c r="AZ277">
        <v>195.51500000000001</v>
      </c>
      <c r="BA277">
        <v>2.1117604263629244</v>
      </c>
      <c r="BB277" s="34">
        <v>197.62676042636295</v>
      </c>
      <c r="BC277" s="34">
        <v>195.68696108582756</v>
      </c>
      <c r="BD277">
        <v>95.605000000000004</v>
      </c>
      <c r="BE277">
        <v>1.0326310286291454</v>
      </c>
      <c r="BF277" s="34">
        <v>96.637631028629144</v>
      </c>
      <c r="BG277" s="34">
        <v>95.689087357034197</v>
      </c>
      <c r="BH277">
        <v>617.86599999999999</v>
      </c>
      <c r="BI277">
        <v>6.6735798664816226</v>
      </c>
      <c r="BJ277" s="34">
        <v>624.53957986648163</v>
      </c>
      <c r="BK277" s="34">
        <v>618.40943098102912</v>
      </c>
      <c r="BM277">
        <v>53.595999999999989</v>
      </c>
      <c r="BN277">
        <v>0.57889119408407164</v>
      </c>
      <c r="BO277">
        <v>54.174891194084061</v>
      </c>
      <c r="BP277">
        <v>53.643139228990158</v>
      </c>
      <c r="BQ277">
        <v>4.7489999999999997</v>
      </c>
      <c r="BR277">
        <v>5.1294019716121658E-2</v>
      </c>
      <c r="BS277">
        <v>4.8002940197161212</v>
      </c>
      <c r="BT277">
        <v>4.7531768825747127</v>
      </c>
      <c r="BU277">
        <v>261.27999999999997</v>
      </c>
      <c r="BV277">
        <v>2.8220891706524038</v>
      </c>
      <c r="BW277">
        <v>264.10208917065239</v>
      </c>
      <c r="BX277">
        <v>261.50980330156261</v>
      </c>
      <c r="BY277">
        <v>29.58</v>
      </c>
      <c r="BZ277">
        <v>0.31949402046807301</v>
      </c>
      <c r="CA277">
        <v>29.899494020468069</v>
      </c>
      <c r="CB277">
        <v>29.606016463794482</v>
      </c>
      <c r="CC277">
        <v>195.51500000000001</v>
      </c>
      <c r="CD277">
        <v>2.1117604263629244</v>
      </c>
      <c r="CE277">
        <v>197.62676042636295</v>
      </c>
      <c r="CF277">
        <v>195.68696108582756</v>
      </c>
      <c r="CG277">
        <v>96.668000000000006</v>
      </c>
      <c r="CH277">
        <v>1.0441125074580013</v>
      </c>
      <c r="CI277">
        <v>97.712112507458002</v>
      </c>
      <c r="CJ277">
        <v>96.753022296216528</v>
      </c>
      <c r="CK277">
        <v>641.38800000000003</v>
      </c>
      <c r="CL277">
        <v>6.927641338741596</v>
      </c>
      <c r="CM277">
        <v>648.31564133874156</v>
      </c>
      <c r="CN277">
        <v>641.95211925896604</v>
      </c>
    </row>
    <row r="278" spans="1:92" x14ac:dyDescent="0.3">
      <c r="A278" s="18">
        <v>45363</v>
      </c>
      <c r="B278" s="2">
        <v>2</v>
      </c>
      <c r="C278" s="2" t="s">
        <v>23</v>
      </c>
      <c r="D278" s="9">
        <v>28.933796000000001</v>
      </c>
      <c r="E278">
        <v>9.4230890000000008E-3</v>
      </c>
      <c r="G278">
        <v>5.8760000000000003</v>
      </c>
      <c r="H278">
        <v>4.9455397425943633E-2</v>
      </c>
      <c r="I278" s="34">
        <v>5.9254553974259441</v>
      </c>
      <c r="J278" s="34">
        <v>5.8696193038504694</v>
      </c>
      <c r="K278">
        <v>0.58499999999999996</v>
      </c>
      <c r="L278">
        <v>4.9236568233793441E-3</v>
      </c>
      <c r="M278" s="34">
        <v>0.58992365682337933</v>
      </c>
      <c r="N278" s="34">
        <v>0.5843647537019272</v>
      </c>
      <c r="O278">
        <v>14.241999999999999</v>
      </c>
      <c r="P278">
        <v>0.11986789825396345</v>
      </c>
      <c r="Q278" s="34">
        <v>14.361867898253962</v>
      </c>
      <c r="R278" s="34">
        <v>14.226534738842473</v>
      </c>
      <c r="S278">
        <v>1.4870000000000001</v>
      </c>
      <c r="T278">
        <v>1.2515346489512967E-2</v>
      </c>
      <c r="U278" s="34">
        <v>1.499515346489513</v>
      </c>
      <c r="V278" s="34">
        <v>1.4853852799226765</v>
      </c>
      <c r="W278">
        <v>0</v>
      </c>
      <c r="X278">
        <v>0</v>
      </c>
      <c r="Y278" s="34">
        <v>0</v>
      </c>
      <c r="Z278" s="34">
        <v>0</v>
      </c>
      <c r="AA278">
        <v>1.1000000000000001</v>
      </c>
      <c r="AB278">
        <v>9.2581581294312477E-3</v>
      </c>
      <c r="AC278" s="34">
        <v>1.1092581581294314</v>
      </c>
      <c r="AD278" s="34">
        <v>1.0988055197814017</v>
      </c>
      <c r="AE278">
        <v>23.29</v>
      </c>
      <c r="AF278">
        <v>0.19602045712223065</v>
      </c>
      <c r="AG278" s="34">
        <v>23.48602045712223</v>
      </c>
      <c r="AH278" s="34">
        <v>23.26470959609895</v>
      </c>
      <c r="AJ278">
        <v>46.692000000000014</v>
      </c>
      <c r="AK278">
        <v>0.39298356307218529</v>
      </c>
      <c r="AL278" s="34">
        <v>47.0849835630722</v>
      </c>
      <c r="AM278" s="34">
        <v>46.641297572393832</v>
      </c>
      <c r="AN278">
        <v>4.08</v>
      </c>
      <c r="AO278">
        <v>3.4339350152799535E-2</v>
      </c>
      <c r="AP278" s="34">
        <v>4.1143393501527994</v>
      </c>
      <c r="AQ278" s="34">
        <v>4.0755695642801077</v>
      </c>
      <c r="AR278">
        <v>244.81200000000001</v>
      </c>
      <c r="AS278">
        <v>2.0604620072566568</v>
      </c>
      <c r="AT278" s="34">
        <v>246.87246200725667</v>
      </c>
      <c r="AU278" s="34">
        <v>244.54616082611318</v>
      </c>
      <c r="AV278">
        <v>27.900000000000002</v>
      </c>
      <c r="AW278">
        <v>0.23482055619193798</v>
      </c>
      <c r="AX278" s="34">
        <v>28.13482055619194</v>
      </c>
      <c r="AY278" s="34">
        <v>27.869703638091913</v>
      </c>
      <c r="AZ278">
        <v>183.07</v>
      </c>
      <c r="BA278">
        <v>1.5408100079590712</v>
      </c>
      <c r="BB278" s="34">
        <v>184.61081000795906</v>
      </c>
      <c r="BC278" s="34">
        <v>182.87120591489196</v>
      </c>
      <c r="BD278">
        <v>96.283000000000001</v>
      </c>
      <c r="BE278">
        <v>0.81036658106911696</v>
      </c>
      <c r="BF278" s="34">
        <v>97.09336658106912</v>
      </c>
      <c r="BG278" s="34">
        <v>96.178447146466084</v>
      </c>
      <c r="BH278">
        <v>602.83699999999999</v>
      </c>
      <c r="BI278">
        <v>5.0737820657017672</v>
      </c>
      <c r="BJ278" s="34">
        <v>607.91078206570182</v>
      </c>
      <c r="BK278" s="34">
        <v>602.18238466223704</v>
      </c>
      <c r="BM278">
        <v>52.568000000000012</v>
      </c>
      <c r="BN278">
        <v>0.44243896049812892</v>
      </c>
      <c r="BO278">
        <v>53.010438960498142</v>
      </c>
      <c r="BP278">
        <v>52.510916876244302</v>
      </c>
      <c r="BQ278">
        <v>4.665</v>
      </c>
      <c r="BR278">
        <v>3.9263006976178877E-2</v>
      </c>
      <c r="BS278">
        <v>4.7042630069761788</v>
      </c>
      <c r="BT278">
        <v>4.6599343179820352</v>
      </c>
      <c r="BU278">
        <v>259.05400000000003</v>
      </c>
      <c r="BV278">
        <v>2.1803299055106202</v>
      </c>
      <c r="BW278">
        <v>261.23432990551066</v>
      </c>
      <c r="BX278">
        <v>258.77269556495565</v>
      </c>
      <c r="BY278">
        <v>29.387</v>
      </c>
      <c r="BZ278">
        <v>0.24733590268145095</v>
      </c>
      <c r="CA278">
        <v>29.634335902681453</v>
      </c>
      <c r="CB278">
        <v>29.355088918014591</v>
      </c>
      <c r="CC278">
        <v>183.07</v>
      </c>
      <c r="CD278">
        <v>1.5408100079590712</v>
      </c>
      <c r="CE278">
        <v>184.61081000795906</v>
      </c>
      <c r="CF278">
        <v>182.87120591489196</v>
      </c>
      <c r="CG278">
        <v>97.382999999999996</v>
      </c>
      <c r="CH278">
        <v>0.81962473919854817</v>
      </c>
      <c r="CI278">
        <v>98.202624739198555</v>
      </c>
      <c r="CJ278">
        <v>97.277252666247492</v>
      </c>
      <c r="CK278">
        <v>626.12699999999995</v>
      </c>
      <c r="CL278">
        <v>5.2698025228239977</v>
      </c>
      <c r="CM278">
        <v>631.39680252282403</v>
      </c>
      <c r="CN278">
        <v>625.44709425833594</v>
      </c>
    </row>
    <row r="279" spans="1:92" x14ac:dyDescent="0.3">
      <c r="A279" s="18">
        <v>45363</v>
      </c>
      <c r="B279" s="2">
        <v>3</v>
      </c>
      <c r="C279" s="2" t="s">
        <v>23</v>
      </c>
      <c r="D279" s="9">
        <v>28.725503</v>
      </c>
      <c r="E279">
        <v>9.2910140000000002E-3</v>
      </c>
      <c r="G279">
        <v>5.9090000000000007</v>
      </c>
      <c r="H279">
        <v>5.1864300619197813E-2</v>
      </c>
      <c r="I279" s="34">
        <v>5.9608643006191988</v>
      </c>
      <c r="J279" s="34">
        <v>5.9054818269500453</v>
      </c>
      <c r="K279">
        <v>0.58199999999999996</v>
      </c>
      <c r="L279">
        <v>5.1083132442669016E-3</v>
      </c>
      <c r="M279" s="34">
        <v>0.58710831324426682</v>
      </c>
      <c r="N279" s="34">
        <v>0.58165348168639797</v>
      </c>
      <c r="O279">
        <v>13.996</v>
      </c>
      <c r="P279">
        <v>0.12284527863704391</v>
      </c>
      <c r="Q279" s="34">
        <v>14.118845278637044</v>
      </c>
      <c r="R279" s="34">
        <v>13.987666889489393</v>
      </c>
      <c r="S279">
        <v>1.4870000000000001</v>
      </c>
      <c r="T279">
        <v>1.3051652567396705E-2</v>
      </c>
      <c r="U279" s="34">
        <v>1.5000516525673968</v>
      </c>
      <c r="V279" s="34">
        <v>1.48611465166267</v>
      </c>
      <c r="W279">
        <v>0</v>
      </c>
      <c r="X279">
        <v>0</v>
      </c>
      <c r="Y279" s="34">
        <v>0</v>
      </c>
      <c r="Z279" s="34">
        <v>0</v>
      </c>
      <c r="AA279">
        <v>1.1100000000000001</v>
      </c>
      <c r="AB279">
        <v>9.7426592803028528E-3</v>
      </c>
      <c r="AC279" s="34">
        <v>1.119742659280303</v>
      </c>
      <c r="AD279" s="34">
        <v>1.1093391145565326</v>
      </c>
      <c r="AE279">
        <v>23.084000000000003</v>
      </c>
      <c r="AF279">
        <v>0.20261220434820817</v>
      </c>
      <c r="AG279" s="34">
        <v>23.286612204348209</v>
      </c>
      <c r="AH279" s="34">
        <v>23.070255964345041</v>
      </c>
      <c r="AJ279">
        <v>46.586999999999982</v>
      </c>
      <c r="AK279">
        <v>0.40890204314546741</v>
      </c>
      <c r="AL279" s="34">
        <v>46.995902043145449</v>
      </c>
      <c r="AM279" s="34">
        <v>46.55926245931996</v>
      </c>
      <c r="AN279">
        <v>4.0720000000000001</v>
      </c>
      <c r="AO279">
        <v>3.5740638368822721E-2</v>
      </c>
      <c r="AP279" s="34">
        <v>4.1077406383688224</v>
      </c>
      <c r="AQ279" s="34">
        <v>4.0695755625893684</v>
      </c>
      <c r="AR279">
        <v>243.042</v>
      </c>
      <c r="AS279">
        <v>2.1332210782012306</v>
      </c>
      <c r="AT279" s="34">
        <v>245.17522107820122</v>
      </c>
      <c r="AU279" s="34">
        <v>242.89729466671056</v>
      </c>
      <c r="AV279">
        <v>28.231999999999999</v>
      </c>
      <c r="AW279">
        <v>0.24779707819955871</v>
      </c>
      <c r="AX279" s="34">
        <v>28.479797078199557</v>
      </c>
      <c r="AY279" s="34">
        <v>28.215190884828846</v>
      </c>
      <c r="AZ279">
        <v>181.13099999999997</v>
      </c>
      <c r="BA279">
        <v>1.5898176739644465</v>
      </c>
      <c r="BB279" s="34">
        <v>182.7208176739644</v>
      </c>
      <c r="BC279" s="34">
        <v>181.02315599886415</v>
      </c>
      <c r="BD279">
        <v>96.955999999999989</v>
      </c>
      <c r="BE279">
        <v>0.85099934520814713</v>
      </c>
      <c r="BF279" s="34">
        <v>97.806999345208141</v>
      </c>
      <c r="BG279" s="34">
        <v>96.898273144993823</v>
      </c>
      <c r="BH279">
        <v>600.02</v>
      </c>
      <c r="BI279">
        <v>5.2664778570876729</v>
      </c>
      <c r="BJ279" s="34">
        <v>605.28647785708756</v>
      </c>
      <c r="BK279" s="34">
        <v>599.66275271730672</v>
      </c>
      <c r="BM279">
        <v>52.495999999999981</v>
      </c>
      <c r="BN279">
        <v>0.46076634376466524</v>
      </c>
      <c r="BO279">
        <v>52.956766343764649</v>
      </c>
      <c r="BP279">
        <v>52.464744286270005</v>
      </c>
      <c r="BQ279">
        <v>4.6539999999999999</v>
      </c>
      <c r="BR279">
        <v>4.0848951613089622E-2</v>
      </c>
      <c r="BS279">
        <v>4.6948489516130891</v>
      </c>
      <c r="BT279">
        <v>4.651229044275766</v>
      </c>
      <c r="BU279">
        <v>257.03800000000001</v>
      </c>
      <c r="BV279">
        <v>2.2560663568382746</v>
      </c>
      <c r="BW279">
        <v>259.29406635683824</v>
      </c>
      <c r="BX279">
        <v>256.88496155619998</v>
      </c>
      <c r="BY279">
        <v>29.719000000000001</v>
      </c>
      <c r="BZ279">
        <v>0.26084873076695542</v>
      </c>
      <c r="CA279">
        <v>29.979848730766953</v>
      </c>
      <c r="CB279">
        <v>29.701305536491518</v>
      </c>
      <c r="CC279">
        <v>181.13099999999997</v>
      </c>
      <c r="CD279">
        <v>1.5898176739644465</v>
      </c>
      <c r="CE279">
        <v>182.7208176739644</v>
      </c>
      <c r="CF279">
        <v>181.02315599886415</v>
      </c>
      <c r="CG279">
        <v>98.065999999999988</v>
      </c>
      <c r="CH279">
        <v>0.86074200448844995</v>
      </c>
      <c r="CI279">
        <v>98.926742004488446</v>
      </c>
      <c r="CJ279">
        <v>98.007612259550356</v>
      </c>
      <c r="CK279">
        <v>623.10400000000004</v>
      </c>
      <c r="CL279">
        <v>5.4690900614358808</v>
      </c>
      <c r="CM279">
        <v>628.57309006143578</v>
      </c>
      <c r="CN279">
        <v>622.73300868165177</v>
      </c>
    </row>
    <row r="280" spans="1:92" x14ac:dyDescent="0.3">
      <c r="A280" s="18">
        <v>45363</v>
      </c>
      <c r="B280" s="2">
        <v>4</v>
      </c>
      <c r="C280" s="2" t="s">
        <v>23</v>
      </c>
      <c r="D280" s="9">
        <v>17.738705</v>
      </c>
      <c r="E280">
        <v>9.4045469999999992E-3</v>
      </c>
      <c r="G280">
        <v>6.0229999999999997</v>
      </c>
      <c r="H280">
        <v>7.6657844861163074E-2</v>
      </c>
      <c r="I280" s="34">
        <v>6.0996578448611629</v>
      </c>
      <c r="J280" s="34">
        <v>6.0422933259752467</v>
      </c>
      <c r="K280">
        <v>0.60099999999999998</v>
      </c>
      <c r="L280">
        <v>7.6492387118643548E-3</v>
      </c>
      <c r="M280" s="34">
        <v>0.60864923871186438</v>
      </c>
      <c r="N280" s="34">
        <v>0.60292516833988441</v>
      </c>
      <c r="O280">
        <v>13.927</v>
      </c>
      <c r="P280">
        <v>0.17725615231303637</v>
      </c>
      <c r="Q280" s="34">
        <v>14.104256152313036</v>
      </c>
      <c r="R280" s="34">
        <v>13.971612012428569</v>
      </c>
      <c r="S280">
        <v>1.536</v>
      </c>
      <c r="T280">
        <v>1.9549468654615057E-2</v>
      </c>
      <c r="U280" s="34">
        <v>1.5555494686546152</v>
      </c>
      <c r="V280" s="34">
        <v>1.5409202305658278</v>
      </c>
      <c r="W280">
        <v>0</v>
      </c>
      <c r="X280">
        <v>0</v>
      </c>
      <c r="Y280" s="34">
        <v>0</v>
      </c>
      <c r="Z280" s="34">
        <v>0</v>
      </c>
      <c r="AA280">
        <v>1.1120000000000001</v>
      </c>
      <c r="AB280">
        <v>1.415300074474736E-2</v>
      </c>
      <c r="AC280" s="34">
        <v>1.1261530007447476</v>
      </c>
      <c r="AD280" s="34">
        <v>1.1155620419200525</v>
      </c>
      <c r="AE280">
        <v>23.198999999999998</v>
      </c>
      <c r="AF280">
        <v>0.29526570528542617</v>
      </c>
      <c r="AG280" s="34">
        <v>23.494265705285425</v>
      </c>
      <c r="AH280" s="34">
        <v>23.273312779229581</v>
      </c>
      <c r="AJ280">
        <v>47.209999999999994</v>
      </c>
      <c r="AK280">
        <v>0.60086615571899527</v>
      </c>
      <c r="AL280" s="34">
        <v>47.81086615571899</v>
      </c>
      <c r="AM280" s="34">
        <v>47.361226617846818</v>
      </c>
      <c r="AN280">
        <v>4.1559999999999997</v>
      </c>
      <c r="AO280">
        <v>5.2895567531627712E-2</v>
      </c>
      <c r="AP280" s="34">
        <v>4.2088955675316271</v>
      </c>
      <c r="AQ280" s="34">
        <v>4.1693128113486839</v>
      </c>
      <c r="AR280">
        <v>244.67000000000002</v>
      </c>
      <c r="AS280">
        <v>3.1140419894040794</v>
      </c>
      <c r="AT280" s="34">
        <v>247.7840419894041</v>
      </c>
      <c r="AU280" s="34">
        <v>245.45374532066478</v>
      </c>
      <c r="AV280">
        <v>28.941000000000003</v>
      </c>
      <c r="AW280">
        <v>0.36834711740443643</v>
      </c>
      <c r="AX280" s="34">
        <v>29.309347117404439</v>
      </c>
      <c r="AY280" s="34">
        <v>29.033705984899495</v>
      </c>
      <c r="AZ280">
        <v>191.06</v>
      </c>
      <c r="BA280">
        <v>2.4317197142908547</v>
      </c>
      <c r="BB280" s="34">
        <v>193.49171971429087</v>
      </c>
      <c r="BC280" s="34">
        <v>191.672017742127</v>
      </c>
      <c r="BD280">
        <v>100.06599999999999</v>
      </c>
      <c r="BE280">
        <v>1.2735918817660872</v>
      </c>
      <c r="BF280" s="34">
        <v>101.33959188176607</v>
      </c>
      <c r="BG280" s="34">
        <v>100.38653892695318</v>
      </c>
      <c r="BH280">
        <v>616.10300000000007</v>
      </c>
      <c r="BI280">
        <v>7.841462426116081</v>
      </c>
      <c r="BJ280" s="34">
        <v>623.94446242611605</v>
      </c>
      <c r="BK280" s="34">
        <v>618.07654740383998</v>
      </c>
      <c r="BM280">
        <v>53.23299999999999</v>
      </c>
      <c r="BN280">
        <v>0.67752400058015838</v>
      </c>
      <c r="BO280">
        <v>53.910524000580153</v>
      </c>
      <c r="BP280">
        <v>53.403519943822062</v>
      </c>
      <c r="BQ280">
        <v>4.7569999999999997</v>
      </c>
      <c r="BR280">
        <v>6.0544806243492066E-2</v>
      </c>
      <c r="BS280">
        <v>4.8175448062434914</v>
      </c>
      <c r="BT280">
        <v>4.7722379796885681</v>
      </c>
      <c r="BU280">
        <v>258.59700000000004</v>
      </c>
      <c r="BV280">
        <v>3.2912981417171157</v>
      </c>
      <c r="BW280">
        <v>261.88829814171714</v>
      </c>
      <c r="BX280">
        <v>259.42535733309336</v>
      </c>
      <c r="BY280">
        <v>30.477000000000004</v>
      </c>
      <c r="BZ280">
        <v>0.38789658605905147</v>
      </c>
      <c r="CA280">
        <v>30.864896586059054</v>
      </c>
      <c r="CB280">
        <v>30.574626215465322</v>
      </c>
      <c r="CC280">
        <v>191.06</v>
      </c>
      <c r="CD280">
        <v>2.4317197142908547</v>
      </c>
      <c r="CE280">
        <v>193.49171971429087</v>
      </c>
      <c r="CF280">
        <v>191.672017742127</v>
      </c>
      <c r="CG280">
        <v>101.17799999999998</v>
      </c>
      <c r="CH280">
        <v>1.2877448825108346</v>
      </c>
      <c r="CI280">
        <v>102.46574488251082</v>
      </c>
      <c r="CJ280">
        <v>101.50210096887324</v>
      </c>
      <c r="CK280">
        <v>639.30200000000002</v>
      </c>
      <c r="CL280">
        <v>8.1367281314015081</v>
      </c>
      <c r="CM280">
        <v>647.43872813140149</v>
      </c>
      <c r="CN280">
        <v>641.34986018306961</v>
      </c>
    </row>
    <row r="281" spans="1:92" x14ac:dyDescent="0.3">
      <c r="A281" s="18">
        <v>45363</v>
      </c>
      <c r="B281" s="2">
        <v>5</v>
      </c>
      <c r="C281" s="2" t="s">
        <v>23</v>
      </c>
      <c r="D281" s="9">
        <v>27.584738000000002</v>
      </c>
      <c r="E281">
        <v>8.9648890000000002E-3</v>
      </c>
      <c r="G281">
        <v>6.3130000000000006</v>
      </c>
      <c r="H281">
        <v>5.9458245542974165E-2</v>
      </c>
      <c r="I281" s="34">
        <v>6.3724582455429744</v>
      </c>
      <c r="J281" s="34">
        <v>6.3153298647145464</v>
      </c>
      <c r="K281">
        <v>0.68399999999999994</v>
      </c>
      <c r="L281">
        <v>6.4421732855051992E-3</v>
      </c>
      <c r="M281" s="34">
        <v>0.69044217328550517</v>
      </c>
      <c r="N281" s="34">
        <v>0.68425243584108186</v>
      </c>
      <c r="O281">
        <v>14.295</v>
      </c>
      <c r="P281">
        <v>0.13463577063786086</v>
      </c>
      <c r="Q281" s="34">
        <v>14.42963577063786</v>
      </c>
      <c r="R281" s="34">
        <v>14.300275687643662</v>
      </c>
      <c r="S281">
        <v>1.5569999999999999</v>
      </c>
      <c r="T281">
        <v>1.4664420768321047E-2</v>
      </c>
      <c r="U281" s="34">
        <v>1.571664420768321</v>
      </c>
      <c r="V281" s="34">
        <v>1.5575746236908836</v>
      </c>
      <c r="W281">
        <v>0</v>
      </c>
      <c r="X281">
        <v>0</v>
      </c>
      <c r="Y281" s="34">
        <v>0</v>
      </c>
      <c r="Z281" s="34">
        <v>0</v>
      </c>
      <c r="AA281">
        <v>1.117</v>
      </c>
      <c r="AB281">
        <v>1.0520332689925889E-2</v>
      </c>
      <c r="AC281" s="34">
        <v>1.1275203326899259</v>
      </c>
      <c r="AD281" s="34">
        <v>1.1174122380621176</v>
      </c>
      <c r="AE281">
        <v>23.966000000000001</v>
      </c>
      <c r="AF281">
        <v>0.22572094292458716</v>
      </c>
      <c r="AG281" s="34">
        <v>24.191720942924587</v>
      </c>
      <c r="AH281" s="34">
        <v>23.974844849952294</v>
      </c>
      <c r="AJ281">
        <v>49.493000000000002</v>
      </c>
      <c r="AK281">
        <v>0.46614398014548086</v>
      </c>
      <c r="AL281" s="34">
        <v>49.959143980145484</v>
      </c>
      <c r="AM281" s="34">
        <v>49.511265799828458</v>
      </c>
      <c r="AN281">
        <v>4.3370000000000006</v>
      </c>
      <c r="AO281">
        <v>4.0847522718181366E-2</v>
      </c>
      <c r="AP281" s="34">
        <v>4.3778475227181817</v>
      </c>
      <c r="AQ281" s="34">
        <v>4.3386006056180877</v>
      </c>
      <c r="AR281">
        <v>248.77399999999997</v>
      </c>
      <c r="AS281">
        <v>2.3430485627606292</v>
      </c>
      <c r="AT281" s="34">
        <v>251.1170485627606</v>
      </c>
      <c r="AU281" s="34">
        <v>248.86581209638783</v>
      </c>
      <c r="AV281">
        <v>29.155000000000001</v>
      </c>
      <c r="AW281">
        <v>0.27459292710366096</v>
      </c>
      <c r="AX281" s="34">
        <v>29.429592927103663</v>
      </c>
      <c r="AY281" s="34">
        <v>29.165759893196991</v>
      </c>
      <c r="AZ281">
        <v>191.19899999999998</v>
      </c>
      <c r="BA281">
        <v>1.8007852193206269</v>
      </c>
      <c r="BB281" s="34">
        <v>192.99978521932061</v>
      </c>
      <c r="BC281" s="34">
        <v>191.26956356780556</v>
      </c>
      <c r="BD281">
        <v>104.10300000000001</v>
      </c>
      <c r="BE281">
        <v>0.98048182096629799</v>
      </c>
      <c r="BF281" s="34">
        <v>105.08348182096631</v>
      </c>
      <c r="BG281" s="34">
        <v>104.14142007070782</v>
      </c>
      <c r="BH281">
        <v>627.06099999999992</v>
      </c>
      <c r="BI281">
        <v>5.9059000330148779</v>
      </c>
      <c r="BJ281" s="34">
        <v>632.96690003301489</v>
      </c>
      <c r="BK281" s="34">
        <v>627.29242203354477</v>
      </c>
      <c r="BM281">
        <v>55.806000000000004</v>
      </c>
      <c r="BN281">
        <v>0.52560222568845505</v>
      </c>
      <c r="BO281">
        <v>56.331602225688457</v>
      </c>
      <c r="BP281">
        <v>55.826595664543007</v>
      </c>
      <c r="BQ281">
        <v>5.0210000000000008</v>
      </c>
      <c r="BR281">
        <v>4.7289696003686564E-2</v>
      </c>
      <c r="BS281">
        <v>5.0682896960036867</v>
      </c>
      <c r="BT281">
        <v>5.0228530414591699</v>
      </c>
      <c r="BU281">
        <v>263.06899999999996</v>
      </c>
      <c r="BV281">
        <v>2.4776843333984901</v>
      </c>
      <c r="BW281">
        <v>265.54668433339845</v>
      </c>
      <c r="BX281">
        <v>263.1660877840315</v>
      </c>
      <c r="BY281">
        <v>30.712</v>
      </c>
      <c r="BZ281">
        <v>0.28925734787198198</v>
      </c>
      <c r="CA281">
        <v>31.001257347871984</v>
      </c>
      <c r="CB281">
        <v>30.723334516887874</v>
      </c>
      <c r="CC281">
        <v>191.19899999999998</v>
      </c>
      <c r="CD281">
        <v>1.8007852193206269</v>
      </c>
      <c r="CE281">
        <v>192.99978521932061</v>
      </c>
      <c r="CF281">
        <v>191.26956356780556</v>
      </c>
      <c r="CG281">
        <v>105.22000000000001</v>
      </c>
      <c r="CH281">
        <v>0.99100215365622391</v>
      </c>
      <c r="CI281">
        <v>106.21100215365624</v>
      </c>
      <c r="CJ281">
        <v>105.25883230876994</v>
      </c>
      <c r="CK281">
        <v>651.02699999999993</v>
      </c>
      <c r="CL281">
        <v>6.1316209759394651</v>
      </c>
      <c r="CM281">
        <v>657.15862097593947</v>
      </c>
      <c r="CN281">
        <v>651.26726688349709</v>
      </c>
    </row>
    <row r="282" spans="1:92" x14ac:dyDescent="0.3">
      <c r="A282" s="18">
        <v>45363</v>
      </c>
      <c r="B282" s="2">
        <v>6</v>
      </c>
      <c r="C282" s="2" t="s">
        <v>23</v>
      </c>
      <c r="D282" s="9">
        <v>33.547308999999998</v>
      </c>
      <c r="E282">
        <v>8.7098249999999992E-3</v>
      </c>
      <c r="G282">
        <v>6.9039999999999999</v>
      </c>
      <c r="H282">
        <v>7.7245227556041643E-2</v>
      </c>
      <c r="I282" s="34">
        <v>6.9812452275560419</v>
      </c>
      <c r="J282" s="34">
        <v>6.9204398033419441</v>
      </c>
      <c r="K282">
        <v>0.81399999999999995</v>
      </c>
      <c r="L282">
        <v>9.1074181967870649E-3</v>
      </c>
      <c r="M282" s="34">
        <v>0.82310741819678701</v>
      </c>
      <c r="N282" s="34">
        <v>0.81593829662809125</v>
      </c>
      <c r="O282">
        <v>14.981999999999999</v>
      </c>
      <c r="P282">
        <v>0.16762572410843221</v>
      </c>
      <c r="Q282" s="34">
        <v>15.149625724108432</v>
      </c>
      <c r="R282" s="34">
        <v>15.017675135235951</v>
      </c>
      <c r="S282">
        <v>1.5409999999999999</v>
      </c>
      <c r="T282">
        <v>1.7241439117013351E-2</v>
      </c>
      <c r="U282" s="34">
        <v>1.5582414391170132</v>
      </c>
      <c r="V282" s="34">
        <v>1.5446694288745559</v>
      </c>
      <c r="W282">
        <v>0</v>
      </c>
      <c r="X282">
        <v>0</v>
      </c>
      <c r="Y282" s="34">
        <v>0</v>
      </c>
      <c r="Z282" s="34">
        <v>0</v>
      </c>
      <c r="AA282">
        <v>1.1850000000000001</v>
      </c>
      <c r="AB282">
        <v>1.3258342215224416E-2</v>
      </c>
      <c r="AC282" s="34">
        <v>1.1982583422152244</v>
      </c>
      <c r="AD282" s="34">
        <v>1.1878217217497398</v>
      </c>
      <c r="AE282">
        <v>25.425999999999998</v>
      </c>
      <c r="AF282">
        <v>0.28447815119349873</v>
      </c>
      <c r="AG282" s="34">
        <v>25.710478151193499</v>
      </c>
      <c r="AH282" s="34">
        <v>25.486544385830282</v>
      </c>
      <c r="AJ282">
        <v>54.205000000000013</v>
      </c>
      <c r="AK282">
        <v>0.60647125719513884</v>
      </c>
      <c r="AL282" s="34">
        <v>54.811471257195151</v>
      </c>
      <c r="AM282" s="34">
        <v>54.334072934552452</v>
      </c>
      <c r="AN282">
        <v>4.5980000000000008</v>
      </c>
      <c r="AO282">
        <v>5.1444605489959383E-2</v>
      </c>
      <c r="AP282" s="34">
        <v>4.6494446054899603</v>
      </c>
      <c r="AQ282" s="34">
        <v>4.6089487566289487</v>
      </c>
      <c r="AR282">
        <v>261.13299999999992</v>
      </c>
      <c r="AS282">
        <v>2.9216798967832878</v>
      </c>
      <c r="AT282" s="34">
        <v>264.05467989678323</v>
      </c>
      <c r="AU282" s="34">
        <v>261.75480984445124</v>
      </c>
      <c r="AV282">
        <v>34.720000000000006</v>
      </c>
      <c r="AW282">
        <v>0.38846383266885381</v>
      </c>
      <c r="AX282" s="34">
        <v>35.108463832668861</v>
      </c>
      <c r="AY282" s="34">
        <v>34.802675256667484</v>
      </c>
      <c r="AZ282">
        <v>193.07199999999997</v>
      </c>
      <c r="BA282">
        <v>2.1601811377027915</v>
      </c>
      <c r="BB282" s="34">
        <v>195.23218113770275</v>
      </c>
      <c r="BC282" s="34">
        <v>193.53174300562506</v>
      </c>
      <c r="BD282">
        <v>102.23299999999999</v>
      </c>
      <c r="BE282">
        <v>1.143831307754462</v>
      </c>
      <c r="BF282" s="34">
        <v>103.37683130775446</v>
      </c>
      <c r="BG282" s="34">
        <v>102.47643719800941</v>
      </c>
      <c r="BH282">
        <v>649.9609999999999</v>
      </c>
      <c r="BI282">
        <v>7.2720720375944943</v>
      </c>
      <c r="BJ282" s="34">
        <v>657.23307203759441</v>
      </c>
      <c r="BK282" s="34">
        <v>651.50868699593468</v>
      </c>
      <c r="BM282">
        <v>61.109000000000009</v>
      </c>
      <c r="BN282">
        <v>0.68371648475118052</v>
      </c>
      <c r="BO282">
        <v>61.792716484751196</v>
      </c>
      <c r="BP282">
        <v>61.254512737894395</v>
      </c>
      <c r="BQ282">
        <v>5.4120000000000008</v>
      </c>
      <c r="BR282">
        <v>6.0552023686746448E-2</v>
      </c>
      <c r="BS282">
        <v>5.4725520236867471</v>
      </c>
      <c r="BT282">
        <v>5.4248870532570397</v>
      </c>
      <c r="BU282">
        <v>276.1149999999999</v>
      </c>
      <c r="BV282">
        <v>3.0893056208917198</v>
      </c>
      <c r="BW282">
        <v>279.20430562089166</v>
      </c>
      <c r="BX282">
        <v>276.77248497968719</v>
      </c>
      <c r="BY282">
        <v>36.261000000000003</v>
      </c>
      <c r="BZ282">
        <v>0.40570527178586718</v>
      </c>
      <c r="CA282">
        <v>36.666705271785872</v>
      </c>
      <c r="CB282">
        <v>36.347344685542041</v>
      </c>
      <c r="CC282">
        <v>193.07199999999997</v>
      </c>
      <c r="CD282">
        <v>2.1601811377027915</v>
      </c>
      <c r="CE282">
        <v>195.23218113770275</v>
      </c>
      <c r="CF282">
        <v>193.53174300562506</v>
      </c>
      <c r="CG282">
        <v>103.41799999999999</v>
      </c>
      <c r="CH282">
        <v>1.1570896499696863</v>
      </c>
      <c r="CI282">
        <v>104.57508964996968</v>
      </c>
      <c r="CJ282">
        <v>103.66425891975915</v>
      </c>
      <c r="CK282">
        <v>675.38699999999994</v>
      </c>
      <c r="CL282">
        <v>7.5565501887879929</v>
      </c>
      <c r="CM282">
        <v>682.94355018878787</v>
      </c>
      <c r="CN282">
        <v>676.99523138176494</v>
      </c>
    </row>
    <row r="283" spans="1:92" x14ac:dyDescent="0.3">
      <c r="A283" s="18">
        <v>45363</v>
      </c>
      <c r="B283" s="2">
        <v>7</v>
      </c>
      <c r="C283" s="2" t="s">
        <v>23</v>
      </c>
      <c r="D283" s="9">
        <v>46.699750000000002</v>
      </c>
      <c r="E283">
        <v>8.8030120000000007E-3</v>
      </c>
      <c r="G283">
        <v>7.8550000000000004</v>
      </c>
      <c r="H283">
        <v>5.9726760241772536E-2</v>
      </c>
      <c r="I283" s="34">
        <v>7.9147267602417726</v>
      </c>
      <c r="J283" s="34">
        <v>7.8450533255946429</v>
      </c>
      <c r="K283">
        <v>0.79099999999999993</v>
      </c>
      <c r="L283">
        <v>6.0144961618385836E-3</v>
      </c>
      <c r="M283" s="34">
        <v>0.7970144961618385</v>
      </c>
      <c r="N283" s="34">
        <v>0.78999836798795187</v>
      </c>
      <c r="O283">
        <v>15.681999999999999</v>
      </c>
      <c r="P283">
        <v>0.11924061796454194</v>
      </c>
      <c r="Q283" s="34">
        <v>15.80124061796454</v>
      </c>
      <c r="R283" s="34">
        <v>15.662142107189711</v>
      </c>
      <c r="S283">
        <v>1.6</v>
      </c>
      <c r="T283">
        <v>1.2165858228750614E-2</v>
      </c>
      <c r="U283" s="34">
        <v>1.6121658582287508</v>
      </c>
      <c r="V283" s="34">
        <v>1.5979739428327728</v>
      </c>
      <c r="W283">
        <v>0</v>
      </c>
      <c r="X283">
        <v>0</v>
      </c>
      <c r="Y283" s="34">
        <v>0</v>
      </c>
      <c r="Z283" s="34">
        <v>0</v>
      </c>
      <c r="AA283">
        <v>1.1870000000000001</v>
      </c>
      <c r="AB283">
        <v>9.0255460734543613E-3</v>
      </c>
      <c r="AC283" s="34">
        <v>1.1960255460734543</v>
      </c>
      <c r="AD283" s="34">
        <v>1.1854969188390632</v>
      </c>
      <c r="AE283">
        <v>27.115000000000002</v>
      </c>
      <c r="AF283">
        <v>0.20617327867035801</v>
      </c>
      <c r="AG283" s="34">
        <v>27.321173278670354</v>
      </c>
      <c r="AH283" s="34">
        <v>27.080664662444143</v>
      </c>
      <c r="AJ283">
        <v>60.567999999999984</v>
      </c>
      <c r="AK283">
        <v>0.46053856324935427</v>
      </c>
      <c r="AL283" s="34">
        <v>61.028538563249334</v>
      </c>
      <c r="AM283" s="34">
        <v>60.49130360593459</v>
      </c>
      <c r="AN283">
        <v>5.2570000000000006</v>
      </c>
      <c r="AO283">
        <v>3.9972447942838732E-2</v>
      </c>
      <c r="AP283" s="34">
        <v>5.2969724479428395</v>
      </c>
      <c r="AQ283" s="34">
        <v>5.2503431359199295</v>
      </c>
      <c r="AR283">
        <v>280.50900000000007</v>
      </c>
      <c r="AS283">
        <v>2.132895453680379</v>
      </c>
      <c r="AT283" s="34">
        <v>282.64189545368043</v>
      </c>
      <c r="AU283" s="34">
        <v>280.15379545629895</v>
      </c>
      <c r="AV283">
        <v>41.481999999999999</v>
      </c>
      <c r="AW283">
        <v>0.31541508190314554</v>
      </c>
      <c r="AX283" s="34">
        <v>41.797415081903146</v>
      </c>
      <c r="AY283" s="34">
        <v>41.42947193536817</v>
      </c>
      <c r="AZ283">
        <v>177.874</v>
      </c>
      <c r="BA283">
        <v>1.3524936666129916</v>
      </c>
      <c r="BB283" s="34">
        <v>179.22649366661298</v>
      </c>
      <c r="BC283" s="34">
        <v>177.64876069214787</v>
      </c>
      <c r="BD283">
        <v>105.26499999999999</v>
      </c>
      <c r="BE283">
        <v>0.80039941653089564</v>
      </c>
      <c r="BF283" s="34">
        <v>106.06539941653088</v>
      </c>
      <c r="BG283" s="34">
        <v>105.13170443268237</v>
      </c>
      <c r="BH283">
        <v>670.95500000000004</v>
      </c>
      <c r="BI283">
        <v>5.1017146299196048</v>
      </c>
      <c r="BJ283" s="34">
        <v>676.05671462991961</v>
      </c>
      <c r="BK283" s="34">
        <v>670.10537925835183</v>
      </c>
      <c r="BM283">
        <v>68.422999999999988</v>
      </c>
      <c r="BN283">
        <v>0.52026532349112675</v>
      </c>
      <c r="BO283">
        <v>68.943265323491104</v>
      </c>
      <c r="BP283">
        <v>68.336356931529238</v>
      </c>
      <c r="BQ283">
        <v>6.048</v>
      </c>
      <c r="BR283">
        <v>4.5986944104677317E-2</v>
      </c>
      <c r="BS283">
        <v>6.0939869441046781</v>
      </c>
      <c r="BT283">
        <v>6.0403415039078814</v>
      </c>
      <c r="BU283">
        <v>296.19100000000009</v>
      </c>
      <c r="BV283">
        <v>2.2521360716449208</v>
      </c>
      <c r="BW283">
        <v>298.44313607164497</v>
      </c>
      <c r="BX283">
        <v>295.81593756348866</v>
      </c>
      <c r="BY283">
        <v>43.082000000000001</v>
      </c>
      <c r="BZ283">
        <v>0.32758094013189615</v>
      </c>
      <c r="CA283">
        <v>43.409580940131896</v>
      </c>
      <c r="CB283">
        <v>43.027445878200943</v>
      </c>
      <c r="CC283">
        <v>177.874</v>
      </c>
      <c r="CD283">
        <v>1.3524936666129916</v>
      </c>
      <c r="CE283">
        <v>179.22649366661298</v>
      </c>
      <c r="CF283">
        <v>177.64876069214787</v>
      </c>
      <c r="CG283">
        <v>106.45199999999998</v>
      </c>
      <c r="CH283">
        <v>0.80942496260435004</v>
      </c>
      <c r="CI283">
        <v>107.26142496260434</v>
      </c>
      <c r="CJ283">
        <v>106.31720135152143</v>
      </c>
      <c r="CK283">
        <v>698.07</v>
      </c>
      <c r="CL283">
        <v>5.3078879085899624</v>
      </c>
      <c r="CM283">
        <v>703.37788790858997</v>
      </c>
      <c r="CN283">
        <v>697.18604392079601</v>
      </c>
    </row>
    <row r="284" spans="1:92" x14ac:dyDescent="0.3">
      <c r="A284" s="18">
        <v>45363</v>
      </c>
      <c r="B284" s="2">
        <v>8</v>
      </c>
      <c r="C284" s="2" t="s">
        <v>178</v>
      </c>
      <c r="D284" s="9">
        <v>116.773122</v>
      </c>
      <c r="E284">
        <v>9.0758109999999996E-3</v>
      </c>
      <c r="G284">
        <v>8.5280000000000005</v>
      </c>
      <c r="H284">
        <v>7.3625254427674397E-2</v>
      </c>
      <c r="I284" s="34">
        <v>8.6016252544276757</v>
      </c>
      <c r="J284" s="34">
        <v>8.5235585293256637</v>
      </c>
      <c r="K284">
        <v>0.84899999999999998</v>
      </c>
      <c r="L284">
        <v>7.3297186924361586E-3</v>
      </c>
      <c r="M284" s="34">
        <v>0.85632971869243613</v>
      </c>
      <c r="N284" s="34">
        <v>0.84855783201190038</v>
      </c>
      <c r="O284">
        <v>16.393000000000001</v>
      </c>
      <c r="P284">
        <v>0.14152659425807534</v>
      </c>
      <c r="Q284" s="34">
        <v>16.534526594258075</v>
      </c>
      <c r="R284" s="34">
        <v>16.384462355914117</v>
      </c>
      <c r="S284">
        <v>1.661</v>
      </c>
      <c r="T284">
        <v>1.4340003236909848E-2</v>
      </c>
      <c r="U284" s="34">
        <v>1.6753400032369099</v>
      </c>
      <c r="V284" s="34">
        <v>1.6601349340067924</v>
      </c>
      <c r="W284">
        <v>0</v>
      </c>
      <c r="X284">
        <v>0</v>
      </c>
      <c r="Y284" s="34">
        <v>0</v>
      </c>
      <c r="Z284" s="34">
        <v>0</v>
      </c>
      <c r="AA284">
        <v>1.1919999999999999</v>
      </c>
      <c r="AB284">
        <v>1.0290959577601767E-2</v>
      </c>
      <c r="AC284" s="34">
        <v>1.2022909595776017</v>
      </c>
      <c r="AD284" s="34">
        <v>1.1913791940614666</v>
      </c>
      <c r="AE284">
        <v>28.623000000000005</v>
      </c>
      <c r="AF284">
        <v>0.24711253019269752</v>
      </c>
      <c r="AG284" s="34">
        <v>28.870112530192699</v>
      </c>
      <c r="AH284" s="34">
        <v>28.608092845319938</v>
      </c>
      <c r="AJ284">
        <v>66.89</v>
      </c>
      <c r="AK284">
        <v>0.57748513938404555</v>
      </c>
      <c r="AL284" s="34">
        <v>67.467485139384053</v>
      </c>
      <c r="AM284" s="34">
        <v>66.855162995613696</v>
      </c>
      <c r="AN284">
        <v>5.6089999999999991</v>
      </c>
      <c r="AO284">
        <v>4.842449016004053E-2</v>
      </c>
      <c r="AP284" s="34">
        <v>5.6574244901600395</v>
      </c>
      <c r="AQ284" s="34">
        <v>5.6060787747405758</v>
      </c>
      <c r="AR284">
        <v>305.08300000000003</v>
      </c>
      <c r="AS284">
        <v>2.6338899503468798</v>
      </c>
      <c r="AT284" s="34">
        <v>307.71688995034691</v>
      </c>
      <c r="AU284" s="34">
        <v>304.92410961564974</v>
      </c>
      <c r="AV284">
        <v>43.305000000000007</v>
      </c>
      <c r="AW284">
        <v>0.3738674534463462</v>
      </c>
      <c r="AX284" s="34">
        <v>43.678867453446351</v>
      </c>
      <c r="AY284" s="34">
        <v>43.28244630774482</v>
      </c>
      <c r="AZ284">
        <v>179.67099999999999</v>
      </c>
      <c r="BA284">
        <v>1.5511635891504088</v>
      </c>
      <c r="BB284" s="34">
        <v>181.2221635891504</v>
      </c>
      <c r="BC284" s="34">
        <v>179.5774254834042</v>
      </c>
      <c r="BD284">
        <v>110.276</v>
      </c>
      <c r="BE284">
        <v>0.95205189461376893</v>
      </c>
      <c r="BF284" s="34">
        <v>111.22805189461377</v>
      </c>
      <c r="BG284" s="34">
        <v>110.21856711772007</v>
      </c>
      <c r="BH284">
        <v>710.83399999999995</v>
      </c>
      <c r="BI284">
        <v>6.1368825171014905</v>
      </c>
      <c r="BJ284" s="34">
        <v>716.97088251710147</v>
      </c>
      <c r="BK284" s="34">
        <v>710.46379029487309</v>
      </c>
      <c r="BM284">
        <v>75.418000000000006</v>
      </c>
      <c r="BN284">
        <v>0.65111039381171998</v>
      </c>
      <c r="BO284">
        <v>76.069110393811727</v>
      </c>
      <c r="BP284">
        <v>75.378721524939365</v>
      </c>
      <c r="BQ284">
        <v>6.4579999999999993</v>
      </c>
      <c r="BR284">
        <v>5.5754208852476686E-2</v>
      </c>
      <c r="BS284">
        <v>6.5137542088524754</v>
      </c>
      <c r="BT284">
        <v>6.4546366067524765</v>
      </c>
      <c r="BU284">
        <v>321.476</v>
      </c>
      <c r="BV284">
        <v>2.7754165446049552</v>
      </c>
      <c r="BW284">
        <v>324.25141654460498</v>
      </c>
      <c r="BX284">
        <v>321.30857197156388</v>
      </c>
      <c r="BY284">
        <v>44.966000000000008</v>
      </c>
      <c r="BZ284">
        <v>0.38820745668325607</v>
      </c>
      <c r="CA284">
        <v>45.354207456683262</v>
      </c>
      <c r="CB284">
        <v>44.942581241751611</v>
      </c>
      <c r="CC284">
        <v>179.67099999999999</v>
      </c>
      <c r="CD284">
        <v>1.5511635891504088</v>
      </c>
      <c r="CE284">
        <v>181.2221635891504</v>
      </c>
      <c r="CF284">
        <v>179.5774254834042</v>
      </c>
      <c r="CG284">
        <v>111.46799999999999</v>
      </c>
      <c r="CH284">
        <v>0.96234285419137067</v>
      </c>
      <c r="CI284">
        <v>112.43034285419137</v>
      </c>
      <c r="CJ284">
        <v>111.40994631178154</v>
      </c>
      <c r="CK284">
        <v>739.45699999999999</v>
      </c>
      <c r="CL284">
        <v>6.3839950472941878</v>
      </c>
      <c r="CM284">
        <v>745.8409950472942</v>
      </c>
      <c r="CN284">
        <v>739.07188314019299</v>
      </c>
    </row>
    <row r="285" spans="1:92" x14ac:dyDescent="0.3">
      <c r="A285" s="18">
        <v>45363</v>
      </c>
      <c r="B285" s="2">
        <v>9</v>
      </c>
      <c r="C285" s="2" t="s">
        <v>178</v>
      </c>
      <c r="D285" s="9">
        <v>17.968444000000002</v>
      </c>
      <c r="E285">
        <v>8.8242019999999997E-3</v>
      </c>
      <c r="G285">
        <v>8.7469999999999999</v>
      </c>
      <c r="H285">
        <v>6.986107051264423E-2</v>
      </c>
      <c r="I285" s="34">
        <v>8.816861070512644</v>
      </c>
      <c r="J285" s="34">
        <v>8.7390593074205043</v>
      </c>
      <c r="K285">
        <v>0.80799999999999994</v>
      </c>
      <c r="L285">
        <v>6.4533834428051381E-3</v>
      </c>
      <c r="M285" s="34">
        <v>0.81445338344280505</v>
      </c>
      <c r="N285" s="34">
        <v>0.80726648226772224</v>
      </c>
      <c r="O285">
        <v>16.567999999999998</v>
      </c>
      <c r="P285">
        <v>0.13232630802029147</v>
      </c>
      <c r="Q285" s="34">
        <v>16.700326308020291</v>
      </c>
      <c r="R285" s="34">
        <v>16.552959255212404</v>
      </c>
      <c r="S285">
        <v>1.6579999999999999</v>
      </c>
      <c r="T285">
        <v>1.3242215034864996E-2</v>
      </c>
      <c r="U285" s="34">
        <v>1.6712422150348649</v>
      </c>
      <c r="V285" s="34">
        <v>1.6564948361384699</v>
      </c>
      <c r="W285">
        <v>0</v>
      </c>
      <c r="X285">
        <v>0</v>
      </c>
      <c r="Y285" s="34">
        <v>0</v>
      </c>
      <c r="Z285" s="34">
        <v>0</v>
      </c>
      <c r="AA285">
        <v>1.1519999999999999</v>
      </c>
      <c r="AB285">
        <v>9.2008635224152466E-3</v>
      </c>
      <c r="AC285" s="34">
        <v>1.1612008635224151</v>
      </c>
      <c r="AD285" s="34">
        <v>1.150954192540119</v>
      </c>
      <c r="AE285">
        <v>28.933</v>
      </c>
      <c r="AF285">
        <v>0.23108384053302108</v>
      </c>
      <c r="AG285" s="34">
        <v>29.164083840533021</v>
      </c>
      <c r="AH285" s="34">
        <v>28.906734073579223</v>
      </c>
      <c r="AJ285">
        <v>69.911000000000001</v>
      </c>
      <c r="AK285">
        <v>0.55836941815587871</v>
      </c>
      <c r="AL285" s="34">
        <v>70.469369418155878</v>
      </c>
      <c r="AM285" s="34">
        <v>69.847533467597444</v>
      </c>
      <c r="AN285">
        <v>5.6269999999999998</v>
      </c>
      <c r="AO285">
        <v>4.4942065139436271E-2</v>
      </c>
      <c r="AP285" s="34">
        <v>5.6719420651394357</v>
      </c>
      <c r="AQ285" s="34">
        <v>5.6218917026243478</v>
      </c>
      <c r="AR285">
        <v>311.33199999999977</v>
      </c>
      <c r="AS285">
        <v>2.4865653143755049</v>
      </c>
      <c r="AT285" s="34">
        <v>313.81856531437529</v>
      </c>
      <c r="AU285" s="34">
        <v>311.04936690269108</v>
      </c>
      <c r="AV285">
        <v>41.396000000000008</v>
      </c>
      <c r="AW285">
        <v>0.33062408539401178</v>
      </c>
      <c r="AX285" s="34">
        <v>41.726624085394022</v>
      </c>
      <c r="AY285" s="34">
        <v>41.358419925686441</v>
      </c>
      <c r="AZ285">
        <v>192.874</v>
      </c>
      <c r="BA285">
        <v>1.5404577699846511</v>
      </c>
      <c r="BB285" s="34">
        <v>194.41445776998464</v>
      </c>
      <c r="BC285" s="34">
        <v>192.69890532290182</v>
      </c>
      <c r="BD285">
        <v>110.24600000000001</v>
      </c>
      <c r="BE285">
        <v>0.88051944435086049</v>
      </c>
      <c r="BF285" s="34">
        <v>111.12651944435088</v>
      </c>
      <c r="BG285" s="34">
        <v>110.14591658921699</v>
      </c>
      <c r="BH285">
        <v>731.38599999999974</v>
      </c>
      <c r="BI285">
        <v>5.8414780974003433</v>
      </c>
      <c r="BJ285" s="34">
        <v>737.22747809740008</v>
      </c>
      <c r="BK285" s="34">
        <v>730.72203391071821</v>
      </c>
      <c r="BM285">
        <v>78.658000000000001</v>
      </c>
      <c r="BN285">
        <v>0.62823048866852294</v>
      </c>
      <c r="BO285">
        <v>79.286230488668522</v>
      </c>
      <c r="BP285">
        <v>78.586592775017948</v>
      </c>
      <c r="BQ285">
        <v>6.4349999999999996</v>
      </c>
      <c r="BR285">
        <v>5.1395448582241411E-2</v>
      </c>
      <c r="BS285">
        <v>6.4863954485822406</v>
      </c>
      <c r="BT285">
        <v>6.4291581848920698</v>
      </c>
      <c r="BU285">
        <v>327.89999999999975</v>
      </c>
      <c r="BV285">
        <v>2.6188916223957963</v>
      </c>
      <c r="BW285">
        <v>330.51889162239559</v>
      </c>
      <c r="BX285">
        <v>327.60232615790346</v>
      </c>
      <c r="BY285">
        <v>43.054000000000009</v>
      </c>
      <c r="BZ285">
        <v>0.34386630042887678</v>
      </c>
      <c r="CA285">
        <v>43.397866300428888</v>
      </c>
      <c r="CB285">
        <v>43.014914761824912</v>
      </c>
      <c r="CC285">
        <v>192.874</v>
      </c>
      <c r="CD285">
        <v>1.5404577699846511</v>
      </c>
      <c r="CE285">
        <v>194.41445776998464</v>
      </c>
      <c r="CF285">
        <v>192.69890532290182</v>
      </c>
      <c r="CG285">
        <v>111.39800000000001</v>
      </c>
      <c r="CH285">
        <v>0.88972030787327572</v>
      </c>
      <c r="CI285">
        <v>112.28772030787329</v>
      </c>
      <c r="CJ285">
        <v>111.29687078175711</v>
      </c>
      <c r="CK285">
        <v>760.31899999999973</v>
      </c>
      <c r="CL285">
        <v>6.0725619379333642</v>
      </c>
      <c r="CM285">
        <v>766.39156193793315</v>
      </c>
      <c r="CN285">
        <v>759.62876798429738</v>
      </c>
    </row>
    <row r="286" spans="1:92" x14ac:dyDescent="0.3">
      <c r="A286" s="18">
        <v>45363</v>
      </c>
      <c r="B286" s="2">
        <v>10</v>
      </c>
      <c r="C286" s="2" t="s">
        <v>178</v>
      </c>
      <c r="D286" s="9">
        <v>14.584137</v>
      </c>
      <c r="E286">
        <v>8.4975339999999993E-3</v>
      </c>
      <c r="G286">
        <v>8.8460000000000001</v>
      </c>
      <c r="H286">
        <v>-6.0609489901392007E-3</v>
      </c>
      <c r="I286" s="34">
        <v>8.8399390510098605</v>
      </c>
      <c r="J286" s="34">
        <v>8.7648213683659772</v>
      </c>
      <c r="K286">
        <v>0.71099999999999997</v>
      </c>
      <c r="L286">
        <v>-4.8715065927978424E-4</v>
      </c>
      <c r="M286" s="34">
        <v>0.71051284934072023</v>
      </c>
      <c r="N286" s="34">
        <v>0.70447524224601066</v>
      </c>
      <c r="O286">
        <v>16.761000000000003</v>
      </c>
      <c r="P286">
        <v>-1.148401153331711E-2</v>
      </c>
      <c r="Q286" s="34">
        <v>16.749515988466687</v>
      </c>
      <c r="R286" s="34">
        <v>16.607186406871147</v>
      </c>
      <c r="S286">
        <v>1.4419999999999999</v>
      </c>
      <c r="T286">
        <v>-9.8800457198515998E-4</v>
      </c>
      <c r="U286" s="34">
        <v>1.4410119954280147</v>
      </c>
      <c r="V286" s="34">
        <v>1.4287669470024573</v>
      </c>
      <c r="W286">
        <v>0</v>
      </c>
      <c r="X286">
        <v>0</v>
      </c>
      <c r="Y286" s="34">
        <v>0</v>
      </c>
      <c r="Z286" s="34">
        <v>0</v>
      </c>
      <c r="AA286">
        <v>1.135</v>
      </c>
      <c r="AB286">
        <v>-7.7765963190232787E-4</v>
      </c>
      <c r="AC286" s="34">
        <v>1.1342223403680978</v>
      </c>
      <c r="AD286" s="34">
        <v>1.1245842474672603</v>
      </c>
      <c r="AE286">
        <v>28.895000000000007</v>
      </c>
      <c r="AF286">
        <v>-1.9797775386623584E-2</v>
      </c>
      <c r="AG286" s="34">
        <v>28.875202224613378</v>
      </c>
      <c r="AH286" s="34">
        <v>28.629834211952854</v>
      </c>
      <c r="AJ286">
        <v>70.478000000000009</v>
      </c>
      <c r="AK286">
        <v>-4.8288894746442532E-2</v>
      </c>
      <c r="AL286" s="34">
        <v>70.42971110525356</v>
      </c>
      <c r="AM286" s="34">
        <v>69.831232240526489</v>
      </c>
      <c r="AN286">
        <v>5.418000000000001</v>
      </c>
      <c r="AO286">
        <v>-3.7122113529927869E-3</v>
      </c>
      <c r="AP286" s="34">
        <v>5.414287788647008</v>
      </c>
      <c r="AQ286" s="34">
        <v>5.3682796940771951</v>
      </c>
      <c r="AR286">
        <v>315.58200000000016</v>
      </c>
      <c r="AS286">
        <v>-0.21622500612775378</v>
      </c>
      <c r="AT286" s="34">
        <v>315.36577499387244</v>
      </c>
      <c r="AU286" s="34">
        <v>312.68594359842564</v>
      </c>
      <c r="AV286">
        <v>39.192</v>
      </c>
      <c r="AW286">
        <v>-2.6852895412789454E-2</v>
      </c>
      <c r="AX286" s="34">
        <v>39.165147104587213</v>
      </c>
      <c r="AY286" s="34">
        <v>38.832339935450982</v>
      </c>
      <c r="AZ286">
        <v>190.46999999999997</v>
      </c>
      <c r="BA286">
        <v>-0.13050293399862234</v>
      </c>
      <c r="BB286" s="34">
        <v>190.33949706600134</v>
      </c>
      <c r="BC286" s="34">
        <v>188.72208071814009</v>
      </c>
      <c r="BD286">
        <v>116.399</v>
      </c>
      <c r="BE286">
        <v>-7.9752249774272296E-2</v>
      </c>
      <c r="BF286" s="34">
        <v>116.31924775022573</v>
      </c>
      <c r="BG286" s="34">
        <v>115.33082098761376</v>
      </c>
      <c r="BH286">
        <v>737.5390000000001</v>
      </c>
      <c r="BI286">
        <v>-0.50533419141287317</v>
      </c>
      <c r="BJ286" s="34">
        <v>737.03366580858733</v>
      </c>
      <c r="BK286" s="34">
        <v>730.77069717423421</v>
      </c>
      <c r="BM286">
        <v>79.324000000000012</v>
      </c>
      <c r="BN286">
        <v>-5.4349843736581735E-2</v>
      </c>
      <c r="BO286">
        <v>79.269650156263424</v>
      </c>
      <c r="BP286">
        <v>78.596053608892461</v>
      </c>
      <c r="BQ286">
        <v>6.1290000000000013</v>
      </c>
      <c r="BR286">
        <v>-4.1993620122725709E-3</v>
      </c>
      <c r="BS286">
        <v>6.124800637987728</v>
      </c>
      <c r="BT286">
        <v>6.0727549363232054</v>
      </c>
      <c r="BU286">
        <v>332.34300000000019</v>
      </c>
      <c r="BV286">
        <v>-0.22770901766107088</v>
      </c>
      <c r="BW286">
        <v>332.1152909823391</v>
      </c>
      <c r="BX286">
        <v>329.2931300052968</v>
      </c>
      <c r="BY286">
        <v>40.634</v>
      </c>
      <c r="BZ286">
        <v>-2.7840899984774615E-2</v>
      </c>
      <c r="CA286">
        <v>40.606159100015226</v>
      </c>
      <c r="CB286">
        <v>40.26110688245344</v>
      </c>
      <c r="CC286">
        <v>190.46999999999997</v>
      </c>
      <c r="CD286">
        <v>-0.13050293399862234</v>
      </c>
      <c r="CE286">
        <v>190.33949706600134</v>
      </c>
      <c r="CF286">
        <v>188.72208071814009</v>
      </c>
      <c r="CG286">
        <v>117.53400000000001</v>
      </c>
      <c r="CH286">
        <v>-8.0529909406174618E-2</v>
      </c>
      <c r="CI286">
        <v>117.45347009059383</v>
      </c>
      <c r="CJ286">
        <v>116.45540523508102</v>
      </c>
      <c r="CK286">
        <v>766.43400000000008</v>
      </c>
      <c r="CL286">
        <v>-0.5251319667994967</v>
      </c>
      <c r="CM286">
        <v>765.90886803320075</v>
      </c>
      <c r="CN286">
        <v>759.40053138618703</v>
      </c>
    </row>
    <row r="287" spans="1:92" x14ac:dyDescent="0.3">
      <c r="A287" s="18">
        <v>45363</v>
      </c>
      <c r="B287" s="2">
        <v>11</v>
      </c>
      <c r="C287" s="2" t="s">
        <v>178</v>
      </c>
      <c r="D287" s="9">
        <v>14.970986</v>
      </c>
      <c r="E287">
        <v>8.0434040000000005E-3</v>
      </c>
      <c r="G287">
        <v>8.8010000000000002</v>
      </c>
      <c r="H287">
        <v>3.519022832530571E-2</v>
      </c>
      <c r="I287" s="34">
        <v>8.8361902283253055</v>
      </c>
      <c r="J287" s="34">
        <v>8.7651171804980326</v>
      </c>
      <c r="K287">
        <v>0.68199999999999994</v>
      </c>
      <c r="L287">
        <v>2.7269328164820465E-3</v>
      </c>
      <c r="M287" s="34">
        <v>0.684726932816482</v>
      </c>
      <c r="N287" s="34">
        <v>0.67921939746615811</v>
      </c>
      <c r="O287">
        <v>16.727</v>
      </c>
      <c r="P287">
        <v>6.688182583767624E-2</v>
      </c>
      <c r="Q287" s="34">
        <v>16.793881825837676</v>
      </c>
      <c r="R287" s="34">
        <v>16.658801849584204</v>
      </c>
      <c r="S287">
        <v>1.4</v>
      </c>
      <c r="T287">
        <v>5.5978093006962834E-3</v>
      </c>
      <c r="U287" s="34">
        <v>1.4055978093006962</v>
      </c>
      <c r="V287" s="34">
        <v>1.3942920182589758</v>
      </c>
      <c r="W287">
        <v>0</v>
      </c>
      <c r="X287">
        <v>0</v>
      </c>
      <c r="Y287" s="34">
        <v>0</v>
      </c>
      <c r="Z287" s="34">
        <v>0</v>
      </c>
      <c r="AA287">
        <v>1.18</v>
      </c>
      <c r="AB287">
        <v>4.7181535534440103E-3</v>
      </c>
      <c r="AC287" s="34">
        <v>1.1847181535534439</v>
      </c>
      <c r="AD287" s="34">
        <v>1.1751889868182794</v>
      </c>
      <c r="AE287">
        <v>28.79</v>
      </c>
      <c r="AF287">
        <v>0.11511494983360429</v>
      </c>
      <c r="AG287" s="34">
        <v>28.905114949833603</v>
      </c>
      <c r="AH287" s="34">
        <v>28.672619432625652</v>
      </c>
      <c r="AJ287">
        <v>71.092000000000013</v>
      </c>
      <c r="AK287">
        <v>0.28425675628935732</v>
      </c>
      <c r="AL287" s="34">
        <v>71.376256756289365</v>
      </c>
      <c r="AM287" s="34">
        <v>70.802148687190794</v>
      </c>
      <c r="AN287">
        <v>5.1289999999999996</v>
      </c>
      <c r="AO287">
        <v>2.0507974216622312E-2</v>
      </c>
      <c r="AP287" s="34">
        <v>5.1495079742166219</v>
      </c>
      <c r="AQ287" s="34">
        <v>5.1080884011787759</v>
      </c>
      <c r="AR287">
        <v>317.51200000000006</v>
      </c>
      <c r="AS287">
        <v>1.269551161916199</v>
      </c>
      <c r="AT287" s="34">
        <v>318.78155116191624</v>
      </c>
      <c r="AU287" s="34">
        <v>316.21746235817426</v>
      </c>
      <c r="AV287">
        <v>37.913000000000004</v>
      </c>
      <c r="AW287">
        <v>0.15159267429807016</v>
      </c>
      <c r="AX287" s="34">
        <v>38.064592674298076</v>
      </c>
      <c r="AY287" s="34">
        <v>37.758423777323259</v>
      </c>
      <c r="AZ287">
        <v>189.52199999999999</v>
      </c>
      <c r="BA287">
        <v>0.75779143877611499</v>
      </c>
      <c r="BB287" s="34">
        <v>190.2797914387761</v>
      </c>
      <c r="BC287" s="34">
        <v>188.74929420319827</v>
      </c>
      <c r="BD287">
        <v>114.904</v>
      </c>
      <c r="BE287">
        <v>0.45943619991943269</v>
      </c>
      <c r="BF287" s="34">
        <v>115.36343619991943</v>
      </c>
      <c r="BG287" s="34">
        <v>114.43552147573526</v>
      </c>
      <c r="BH287">
        <v>736.07200000000012</v>
      </c>
      <c r="BI287">
        <v>2.9431362054157968</v>
      </c>
      <c r="BJ287" s="34">
        <v>739.01513620541584</v>
      </c>
      <c r="BK287" s="34">
        <v>733.07093890280066</v>
      </c>
      <c r="BM287">
        <v>79.893000000000015</v>
      </c>
      <c r="BN287">
        <v>0.31944698461466303</v>
      </c>
      <c r="BO287">
        <v>80.212446984614672</v>
      </c>
      <c r="BP287">
        <v>79.567265867688832</v>
      </c>
      <c r="BQ287">
        <v>5.8109999999999999</v>
      </c>
      <c r="BR287">
        <v>2.3234907033104359E-2</v>
      </c>
      <c r="BS287">
        <v>5.8342349070331041</v>
      </c>
      <c r="BT287">
        <v>5.7873077986449344</v>
      </c>
      <c r="BU287">
        <v>334.23900000000003</v>
      </c>
      <c r="BV287">
        <v>1.3364329877538752</v>
      </c>
      <c r="BW287">
        <v>335.57543298775391</v>
      </c>
      <c r="BX287">
        <v>332.87626420775848</v>
      </c>
      <c r="BY287">
        <v>39.313000000000002</v>
      </c>
      <c r="BZ287">
        <v>0.15719048359876645</v>
      </c>
      <c r="CA287">
        <v>39.47019048359877</v>
      </c>
      <c r="CB287">
        <v>39.152715795582232</v>
      </c>
      <c r="CC287">
        <v>189.52199999999999</v>
      </c>
      <c r="CD287">
        <v>0.75779143877611499</v>
      </c>
      <c r="CE287">
        <v>190.2797914387761</v>
      </c>
      <c r="CF287">
        <v>188.74929420319827</v>
      </c>
      <c r="CG287">
        <v>116.084</v>
      </c>
      <c r="CH287">
        <v>0.4641543534728767</v>
      </c>
      <c r="CI287">
        <v>116.54815435347288</v>
      </c>
      <c r="CJ287">
        <v>115.61071046255354</v>
      </c>
      <c r="CK287">
        <v>764.86200000000008</v>
      </c>
      <c r="CL287">
        <v>3.0582511552494012</v>
      </c>
      <c r="CM287">
        <v>767.92025115524939</v>
      </c>
      <c r="CN287">
        <v>761.74355833542631</v>
      </c>
    </row>
    <row r="288" spans="1:92" x14ac:dyDescent="0.3">
      <c r="A288" s="18">
        <v>45363</v>
      </c>
      <c r="B288" s="2">
        <v>12</v>
      </c>
      <c r="C288" s="2" t="s">
        <v>178</v>
      </c>
      <c r="D288" s="9">
        <v>13.115266</v>
      </c>
      <c r="E288">
        <v>7.8357189999999997E-3</v>
      </c>
      <c r="G288">
        <v>8.7460000000000004</v>
      </c>
      <c r="H288">
        <v>3.0420340747433897E-2</v>
      </c>
      <c r="I288" s="34">
        <v>8.7764203407474337</v>
      </c>
      <c r="J288" s="34">
        <v>8.7076507771314517</v>
      </c>
      <c r="K288">
        <v>0.63700000000000001</v>
      </c>
      <c r="L288">
        <v>2.2156136583713001E-3</v>
      </c>
      <c r="M288" s="34">
        <v>0.63921561365837132</v>
      </c>
      <c r="N288" s="34">
        <v>0.63420689972933175</v>
      </c>
      <c r="O288">
        <v>16.5</v>
      </c>
      <c r="P288">
        <v>5.73903066925062E-2</v>
      </c>
      <c r="Q288" s="34">
        <v>16.557390306692508</v>
      </c>
      <c r="R288" s="34">
        <v>16.427651248875939</v>
      </c>
      <c r="S288">
        <v>1.4390000000000001</v>
      </c>
      <c r="T288">
        <v>5.0051303836676627E-3</v>
      </c>
      <c r="U288" s="34">
        <v>1.4440051303836676</v>
      </c>
      <c r="V288" s="34">
        <v>1.4326903119474228</v>
      </c>
      <c r="W288">
        <v>0</v>
      </c>
      <c r="X288">
        <v>0</v>
      </c>
      <c r="Y288" s="34">
        <v>0</v>
      </c>
      <c r="Z288" s="34">
        <v>0</v>
      </c>
      <c r="AA288">
        <v>1.2589999999999999</v>
      </c>
      <c r="AB288">
        <v>4.3790543106585035E-3</v>
      </c>
      <c r="AC288" s="34">
        <v>1.2633790543106584</v>
      </c>
      <c r="AD288" s="34">
        <v>1.2534795710505944</v>
      </c>
      <c r="AE288">
        <v>28.581000000000003</v>
      </c>
      <c r="AF288">
        <v>9.9410445792637567E-2</v>
      </c>
      <c r="AG288" s="34">
        <v>28.680410445792639</v>
      </c>
      <c r="AH288" s="34">
        <v>28.455678808734739</v>
      </c>
      <c r="AJ288">
        <v>70.344999999999985</v>
      </c>
      <c r="AK288">
        <v>0.24467400753238472</v>
      </c>
      <c r="AL288" s="34">
        <v>70.589674007532366</v>
      </c>
      <c r="AM288" s="34">
        <v>70.036553157707743</v>
      </c>
      <c r="AN288">
        <v>4.8640000000000008</v>
      </c>
      <c r="AO288">
        <v>1.6917966772869709E-2</v>
      </c>
      <c r="AP288" s="34">
        <v>4.8809179667728708</v>
      </c>
      <c r="AQ288" s="34">
        <v>4.8426724651231874</v>
      </c>
      <c r="AR288">
        <v>321.82000000000016</v>
      </c>
      <c r="AS288">
        <v>1.119354454532264</v>
      </c>
      <c r="AT288" s="34">
        <v>322.93935445453241</v>
      </c>
      <c r="AU288" s="34">
        <v>320.40889241898526</v>
      </c>
      <c r="AV288">
        <v>36.469000000000001</v>
      </c>
      <c r="AW288">
        <v>0.12684649059206113</v>
      </c>
      <c r="AX288" s="34">
        <v>36.595846490592059</v>
      </c>
      <c r="AY288" s="34">
        <v>36.309091720924641</v>
      </c>
      <c r="AZ288">
        <v>178.46</v>
      </c>
      <c r="BA288">
        <v>0.62071964438452476</v>
      </c>
      <c r="BB288" s="34">
        <v>179.08071964438454</v>
      </c>
      <c r="BC288" s="34">
        <v>177.67749344693337</v>
      </c>
      <c r="BD288">
        <v>119.84100000000002</v>
      </c>
      <c r="BE288">
        <v>0.416831014808281</v>
      </c>
      <c r="BF288" s="34">
        <v>120.2578310148083</v>
      </c>
      <c r="BG288" s="34">
        <v>119.31552444342678</v>
      </c>
      <c r="BH288">
        <v>731.79900000000021</v>
      </c>
      <c r="BI288">
        <v>2.5453435786223855</v>
      </c>
      <c r="BJ288" s="34">
        <v>734.34434357862256</v>
      </c>
      <c r="BK288" s="34">
        <v>728.5902276531009</v>
      </c>
      <c r="BM288">
        <v>79.09099999999998</v>
      </c>
      <c r="BN288">
        <v>0.2750943482798186</v>
      </c>
      <c r="BO288">
        <v>79.366094348279802</v>
      </c>
      <c r="BP288">
        <v>78.744203934839192</v>
      </c>
      <c r="BQ288">
        <v>5.5010000000000012</v>
      </c>
      <c r="BR288">
        <v>1.9133580431241009E-2</v>
      </c>
      <c r="BS288">
        <v>5.5201335804312421</v>
      </c>
      <c r="BT288">
        <v>5.4768793648525191</v>
      </c>
      <c r="BU288">
        <v>338.32000000000016</v>
      </c>
      <c r="BV288">
        <v>1.1767447612247701</v>
      </c>
      <c r="BW288">
        <v>339.49674476122493</v>
      </c>
      <c r="BX288">
        <v>336.83654366786118</v>
      </c>
      <c r="BY288">
        <v>37.908000000000001</v>
      </c>
      <c r="BZ288">
        <v>0.13185162097572878</v>
      </c>
      <c r="CA288">
        <v>38.039851620975725</v>
      </c>
      <c r="CB288">
        <v>37.741782032872067</v>
      </c>
      <c r="CC288">
        <v>178.46</v>
      </c>
      <c r="CD288">
        <v>0.62071964438452476</v>
      </c>
      <c r="CE288">
        <v>179.08071964438454</v>
      </c>
      <c r="CF288">
        <v>177.67749344693337</v>
      </c>
      <c r="CG288">
        <v>121.10000000000002</v>
      </c>
      <c r="CH288">
        <v>0.42121006911893949</v>
      </c>
      <c r="CI288">
        <v>121.52121006911896</v>
      </c>
      <c r="CJ288">
        <v>120.56900401447737</v>
      </c>
      <c r="CK288">
        <v>760.38000000000022</v>
      </c>
      <c r="CL288">
        <v>2.6447540244150232</v>
      </c>
      <c r="CM288">
        <v>763.02475402441519</v>
      </c>
      <c r="CN288">
        <v>757.04590646183567</v>
      </c>
    </row>
    <row r="289" spans="1:92" x14ac:dyDescent="0.3">
      <c r="A289" s="18">
        <v>45363</v>
      </c>
      <c r="B289" s="2">
        <v>13</v>
      </c>
      <c r="C289" s="2" t="s">
        <v>178</v>
      </c>
      <c r="D289" s="9">
        <v>11.608601</v>
      </c>
      <c r="E289">
        <v>7.7289639999999996E-3</v>
      </c>
      <c r="G289">
        <v>8.8539999999999992</v>
      </c>
      <c r="H289">
        <v>8.3277235721568948E-2</v>
      </c>
      <c r="I289" s="34">
        <v>8.9372772357215684</v>
      </c>
      <c r="J289" s="34">
        <v>8.8682013417086569</v>
      </c>
      <c r="K289">
        <v>0.61499999999999999</v>
      </c>
      <c r="L289">
        <v>5.7844477037231647E-3</v>
      </c>
      <c r="M289" s="34">
        <v>0.62078444770372321</v>
      </c>
      <c r="N289" s="34">
        <v>0.6159864270556612</v>
      </c>
      <c r="O289">
        <v>16.838999999999999</v>
      </c>
      <c r="P289">
        <v>0.15838099980974696</v>
      </c>
      <c r="Q289" s="34">
        <v>16.997380999809746</v>
      </c>
      <c r="R289" s="34">
        <v>16.866008853967934</v>
      </c>
      <c r="S289">
        <v>1.4330000000000001</v>
      </c>
      <c r="T289">
        <v>1.3478233429976092E-2</v>
      </c>
      <c r="U289" s="34">
        <v>1.4464782334299762</v>
      </c>
      <c r="V289" s="34">
        <v>1.4352984552370123</v>
      </c>
      <c r="W289">
        <v>0</v>
      </c>
      <c r="X289">
        <v>0</v>
      </c>
      <c r="Y289" s="34">
        <v>0</v>
      </c>
      <c r="Z289" s="34">
        <v>0</v>
      </c>
      <c r="AA289">
        <v>1.3939999999999999</v>
      </c>
      <c r="AB289">
        <v>1.3111414795105839E-2</v>
      </c>
      <c r="AC289" s="34">
        <v>1.4071114147951058</v>
      </c>
      <c r="AD289" s="34">
        <v>1.3962359013261654</v>
      </c>
      <c r="AE289">
        <v>29.134999999999998</v>
      </c>
      <c r="AF289">
        <v>0.27403233146012101</v>
      </c>
      <c r="AG289" s="34">
        <v>29.409032331460118</v>
      </c>
      <c r="AH289" s="34">
        <v>29.18173097929543</v>
      </c>
      <c r="AJ289">
        <v>69.72399999999999</v>
      </c>
      <c r="AK289">
        <v>0.65579647429982757</v>
      </c>
      <c r="AL289" s="34">
        <v>70.379796474299823</v>
      </c>
      <c r="AM289" s="34">
        <v>69.835833561022639</v>
      </c>
      <c r="AN289">
        <v>4.758</v>
      </c>
      <c r="AO289">
        <v>4.4751873454170442E-2</v>
      </c>
      <c r="AP289" s="34">
        <v>4.8027518734541701</v>
      </c>
      <c r="AQ289" s="34">
        <v>4.76563157712331</v>
      </c>
      <c r="AR289">
        <v>323.50599999999986</v>
      </c>
      <c r="AS289">
        <v>3.0427699818547405</v>
      </c>
      <c r="AT289" s="34">
        <v>326.5487699818546</v>
      </c>
      <c r="AU289" s="34">
        <v>324.02488629442058</v>
      </c>
      <c r="AV289">
        <v>35.792999999999999</v>
      </c>
      <c r="AW289">
        <v>0.33665485635668824</v>
      </c>
      <c r="AX289" s="34">
        <v>36.129654856356687</v>
      </c>
      <c r="AY289" s="34">
        <v>35.850410054639482</v>
      </c>
      <c r="AZ289">
        <v>182.58199999999999</v>
      </c>
      <c r="BA289">
        <v>1.7172943587661511</v>
      </c>
      <c r="BB289" s="34">
        <v>184.29929435876613</v>
      </c>
      <c r="BC289" s="34">
        <v>182.87485174744182</v>
      </c>
      <c r="BD289">
        <v>118.90400000000001</v>
      </c>
      <c r="BE289">
        <v>1.1183641784772347</v>
      </c>
      <c r="BF289" s="34">
        <v>120.02236417847725</v>
      </c>
      <c r="BG289" s="34">
        <v>119.0947156465469</v>
      </c>
      <c r="BH289">
        <v>735.26699999999983</v>
      </c>
      <c r="BI289">
        <v>6.9156317232088123</v>
      </c>
      <c r="BJ289" s="34">
        <v>742.1826317232086</v>
      </c>
      <c r="BK289" s="34">
        <v>736.44632888119475</v>
      </c>
      <c r="BM289">
        <v>78.577999999999989</v>
      </c>
      <c r="BN289">
        <v>0.73907371002139655</v>
      </c>
      <c r="BO289">
        <v>79.31707371002139</v>
      </c>
      <c r="BP289">
        <v>78.704034902731294</v>
      </c>
      <c r="BQ289">
        <v>5.3730000000000002</v>
      </c>
      <c r="BR289">
        <v>5.053632115789361E-2</v>
      </c>
      <c r="BS289">
        <v>5.4235363211578935</v>
      </c>
      <c r="BT289">
        <v>5.3816180041789714</v>
      </c>
      <c r="BU289">
        <v>340.34499999999986</v>
      </c>
      <c r="BV289">
        <v>3.2011509816644876</v>
      </c>
      <c r="BW289">
        <v>343.54615098166437</v>
      </c>
      <c r="BX289">
        <v>340.89089514838849</v>
      </c>
      <c r="BY289">
        <v>37.225999999999999</v>
      </c>
      <c r="BZ289">
        <v>0.35013308978666435</v>
      </c>
      <c r="CA289">
        <v>37.576133089786666</v>
      </c>
      <c r="CB289">
        <v>37.285708509876493</v>
      </c>
      <c r="CC289">
        <v>182.58199999999999</v>
      </c>
      <c r="CD289">
        <v>1.7172943587661511</v>
      </c>
      <c r="CE289">
        <v>184.29929435876613</v>
      </c>
      <c r="CF289">
        <v>182.87485174744182</v>
      </c>
      <c r="CG289">
        <v>120.29800000000002</v>
      </c>
      <c r="CH289">
        <v>1.1314755932723406</v>
      </c>
      <c r="CI289">
        <v>121.42947559327236</v>
      </c>
      <c r="CJ289">
        <v>120.49095154787307</v>
      </c>
      <c r="CK289">
        <v>764.40199999999982</v>
      </c>
      <c r="CL289">
        <v>7.189664054668933</v>
      </c>
      <c r="CM289">
        <v>771.59166405466874</v>
      </c>
      <c r="CN289">
        <v>765.62805986049023</v>
      </c>
    </row>
    <row r="290" spans="1:92" x14ac:dyDescent="0.3">
      <c r="A290" s="18">
        <v>45363</v>
      </c>
      <c r="B290" s="2">
        <v>14</v>
      </c>
      <c r="C290" s="2" t="s">
        <v>178</v>
      </c>
      <c r="D290" s="9">
        <v>10.127813</v>
      </c>
      <c r="E290">
        <v>7.5658369999999997E-3</v>
      </c>
      <c r="G290">
        <v>8.8160000000000007</v>
      </c>
      <c r="H290">
        <v>9.5489554443480271E-2</v>
      </c>
      <c r="I290" s="34">
        <v>8.9114895544434809</v>
      </c>
      <c r="J290" s="34">
        <v>8.8440666770473584</v>
      </c>
      <c r="K290">
        <v>0.60099999999999998</v>
      </c>
      <c r="L290">
        <v>6.509666767301683E-3</v>
      </c>
      <c r="M290" s="34">
        <v>0.60750966676730167</v>
      </c>
      <c r="N290" s="34">
        <v>0.60291334765261595</v>
      </c>
      <c r="O290">
        <v>16.641000000000002</v>
      </c>
      <c r="P290">
        <v>0.18024519912590237</v>
      </c>
      <c r="Q290" s="34">
        <v>16.821245199125904</v>
      </c>
      <c r="R290" s="34">
        <v>16.693978399812284</v>
      </c>
      <c r="S290">
        <v>1.4339999999999999</v>
      </c>
      <c r="T290">
        <v>1.5532216546273899E-2</v>
      </c>
      <c r="U290" s="34">
        <v>1.4495322165462738</v>
      </c>
      <c r="V290" s="34">
        <v>1.4385652920696359</v>
      </c>
      <c r="W290">
        <v>0</v>
      </c>
      <c r="X290">
        <v>0</v>
      </c>
      <c r="Y290" s="34">
        <v>0</v>
      </c>
      <c r="Z290" s="34">
        <v>0</v>
      </c>
      <c r="AA290">
        <v>1.498</v>
      </c>
      <c r="AB290">
        <v>1.6225425652941633E-2</v>
      </c>
      <c r="AC290" s="34">
        <v>1.5142254256529417</v>
      </c>
      <c r="AD290" s="34">
        <v>1.502769042901196</v>
      </c>
      <c r="AE290">
        <v>28.990000000000006</v>
      </c>
      <c r="AF290">
        <v>0.3140020625358998</v>
      </c>
      <c r="AG290" s="34">
        <v>29.304002062535904</v>
      </c>
      <c r="AH290" s="34">
        <v>29.082292759483089</v>
      </c>
      <c r="AJ290">
        <v>70.830000000000013</v>
      </c>
      <c r="AK290">
        <v>0.76718751601993063</v>
      </c>
      <c r="AL290" s="34">
        <v>71.597187516019943</v>
      </c>
      <c r="AM290" s="34">
        <v>71.055494865615302</v>
      </c>
      <c r="AN290">
        <v>4.5760000000000005</v>
      </c>
      <c r="AO290">
        <v>4.9564451126742938E-2</v>
      </c>
      <c r="AP290" s="34">
        <v>4.6255644511267437</v>
      </c>
      <c r="AQ290" s="34">
        <v>4.590568184456524</v>
      </c>
      <c r="AR290">
        <v>330.06599999999992</v>
      </c>
      <c r="AS290">
        <v>3.5750743281467501</v>
      </c>
      <c r="AT290" s="34">
        <v>333.64107432814666</v>
      </c>
      <c r="AU290" s="34">
        <v>331.11680034327503</v>
      </c>
      <c r="AV290">
        <v>35.247999999999998</v>
      </c>
      <c r="AW290">
        <v>0.38178491549725407</v>
      </c>
      <c r="AX290" s="34">
        <v>35.629784915497254</v>
      </c>
      <c r="AY290" s="34">
        <v>35.360215770481545</v>
      </c>
      <c r="AZ290">
        <v>181.83200000000002</v>
      </c>
      <c r="BA290">
        <v>1.9694937231813641</v>
      </c>
      <c r="BB290" s="34">
        <v>183.80149372318138</v>
      </c>
      <c r="BC290" s="34">
        <v>182.41088158131527</v>
      </c>
      <c r="BD290">
        <v>118.78999999999999</v>
      </c>
      <c r="BE290">
        <v>1.286661090329063</v>
      </c>
      <c r="BF290" s="34">
        <v>120.07666109032905</v>
      </c>
      <c r="BG290" s="34">
        <v>119.16818064501538</v>
      </c>
      <c r="BH290">
        <v>741.34199999999987</v>
      </c>
      <c r="BI290">
        <v>8.0297660243011038</v>
      </c>
      <c r="BJ290" s="34">
        <v>749.371766024301</v>
      </c>
      <c r="BK290" s="34">
        <v>743.702141390159</v>
      </c>
      <c r="BM290">
        <v>79.646000000000015</v>
      </c>
      <c r="BN290">
        <v>0.86267707046341091</v>
      </c>
      <c r="BO290">
        <v>80.50867707046342</v>
      </c>
      <c r="BP290">
        <v>79.899561542662667</v>
      </c>
      <c r="BQ290">
        <v>5.1770000000000005</v>
      </c>
      <c r="BR290">
        <v>5.6074117894044623E-2</v>
      </c>
      <c r="BS290">
        <v>5.233074117894045</v>
      </c>
      <c r="BT290">
        <v>5.1934815321091401</v>
      </c>
      <c r="BU290">
        <v>346.70699999999994</v>
      </c>
      <c r="BV290">
        <v>3.7553195272726523</v>
      </c>
      <c r="BW290">
        <v>350.46231952727254</v>
      </c>
      <c r="BX290">
        <v>347.81077874308733</v>
      </c>
      <c r="BY290">
        <v>36.681999999999995</v>
      </c>
      <c r="BZ290">
        <v>0.39731713204352798</v>
      </c>
      <c r="CA290">
        <v>37.079317132043528</v>
      </c>
      <c r="CB290">
        <v>36.798781062551178</v>
      </c>
      <c r="CC290">
        <v>181.83200000000002</v>
      </c>
      <c r="CD290">
        <v>1.9694937231813641</v>
      </c>
      <c r="CE290">
        <v>183.80149372318138</v>
      </c>
      <c r="CF290">
        <v>182.41088158131527</v>
      </c>
      <c r="CG290">
        <v>120.288</v>
      </c>
      <c r="CH290">
        <v>1.3028865159820047</v>
      </c>
      <c r="CI290">
        <v>121.59088651598199</v>
      </c>
      <c r="CJ290">
        <v>120.67094968791658</v>
      </c>
      <c r="CK290">
        <v>770.33199999999988</v>
      </c>
      <c r="CL290">
        <v>8.3437680868370041</v>
      </c>
      <c r="CM290">
        <v>778.67576808683691</v>
      </c>
      <c r="CN290">
        <v>772.78443414964204</v>
      </c>
    </row>
    <row r="291" spans="1:92" x14ac:dyDescent="0.3">
      <c r="A291" s="18">
        <v>45363</v>
      </c>
      <c r="B291" s="2">
        <v>15</v>
      </c>
      <c r="C291" s="2" t="s">
        <v>178</v>
      </c>
      <c r="D291" s="9">
        <v>9.1588899999999995</v>
      </c>
      <c r="E291">
        <v>7.3048970000000003E-3</v>
      </c>
      <c r="G291">
        <v>8.18</v>
      </c>
      <c r="H291">
        <v>9.9070553418892468E-2</v>
      </c>
      <c r="I291" s="34">
        <v>8.279070553418892</v>
      </c>
      <c r="J291" s="34">
        <v>8.2185927957704337</v>
      </c>
      <c r="K291">
        <v>0.59299999999999997</v>
      </c>
      <c r="L291">
        <v>7.1820095571397602E-3</v>
      </c>
      <c r="M291" s="34">
        <v>0.60018200955713974</v>
      </c>
      <c r="N291" s="34">
        <v>0.59579774179607181</v>
      </c>
      <c r="O291">
        <v>16.548000000000002</v>
      </c>
      <c r="P291">
        <v>0.20041803398237565</v>
      </c>
      <c r="Q291" s="34">
        <v>16.748418033982379</v>
      </c>
      <c r="R291" s="34">
        <v>16.626072565331196</v>
      </c>
      <c r="S291">
        <v>1.5029999999999999</v>
      </c>
      <c r="T291">
        <v>1.8203305842126573E-2</v>
      </c>
      <c r="U291" s="34">
        <v>1.5212033058421264</v>
      </c>
      <c r="V291" s="34">
        <v>1.5100910723768901</v>
      </c>
      <c r="W291">
        <v>0</v>
      </c>
      <c r="X291">
        <v>0</v>
      </c>
      <c r="Y291" s="34">
        <v>0</v>
      </c>
      <c r="Z291" s="34">
        <v>0</v>
      </c>
      <c r="AA291">
        <v>1.61</v>
      </c>
      <c r="AB291">
        <v>1.9499216504207446E-2</v>
      </c>
      <c r="AC291" s="34">
        <v>1.6294992165042075</v>
      </c>
      <c r="AD291" s="34">
        <v>1.6175958925660634</v>
      </c>
      <c r="AE291">
        <v>28.434000000000001</v>
      </c>
      <c r="AF291">
        <v>0.3443731193047419</v>
      </c>
      <c r="AG291" s="34">
        <v>28.778373119304742</v>
      </c>
      <c r="AH291" s="34">
        <v>28.568150067840655</v>
      </c>
      <c r="AJ291">
        <v>69.760999999999981</v>
      </c>
      <c r="AK291">
        <v>0.84489741773292859</v>
      </c>
      <c r="AL291" s="34">
        <v>70.605897417732905</v>
      </c>
      <c r="AM291" s="34">
        <v>70.090128609503793</v>
      </c>
      <c r="AN291">
        <v>4.4169999999999989</v>
      </c>
      <c r="AO291">
        <v>5.3495676583282144E-2</v>
      </c>
      <c r="AP291" s="34">
        <v>4.4704956765832815</v>
      </c>
      <c r="AQ291" s="34">
        <v>4.4378391661268948</v>
      </c>
      <c r="AR291">
        <v>329.95600000000002</v>
      </c>
      <c r="AS291">
        <v>3.9962009197902306</v>
      </c>
      <c r="AT291" s="34">
        <v>333.95220091979024</v>
      </c>
      <c r="AU291" s="34">
        <v>331.51271448914787</v>
      </c>
      <c r="AV291">
        <v>35.152000000000001</v>
      </c>
      <c r="AW291">
        <v>0.42573693078006214</v>
      </c>
      <c r="AX291" s="34">
        <v>35.577736930780063</v>
      </c>
      <c r="AY291" s="34">
        <v>35.317845227007616</v>
      </c>
      <c r="AZ291">
        <v>190.01300000000001</v>
      </c>
      <c r="BA291">
        <v>2.3013072208782415</v>
      </c>
      <c r="BB291" s="34">
        <v>192.31430722087825</v>
      </c>
      <c r="BC291" s="34">
        <v>190.90947101500336</v>
      </c>
      <c r="BD291">
        <v>119.34599999999999</v>
      </c>
      <c r="BE291">
        <v>1.4454369521187214</v>
      </c>
      <c r="BF291" s="34">
        <v>120.79143695211872</v>
      </c>
      <c r="BG291" s="34">
        <v>119.90906794670148</v>
      </c>
      <c r="BH291">
        <v>748.64499999999998</v>
      </c>
      <c r="BI291">
        <v>9.0670751178834657</v>
      </c>
      <c r="BJ291" s="34">
        <v>757.7120751178835</v>
      </c>
      <c r="BK291" s="34">
        <v>752.17706645349108</v>
      </c>
      <c r="BM291">
        <v>77.940999999999974</v>
      </c>
      <c r="BN291">
        <v>0.94396797115182107</v>
      </c>
      <c r="BO291">
        <v>78.884967971151795</v>
      </c>
      <c r="BP291">
        <v>78.308721405274227</v>
      </c>
      <c r="BQ291">
        <v>5.0099999999999989</v>
      </c>
      <c r="BR291">
        <v>6.0677686140421905E-2</v>
      </c>
      <c r="BS291">
        <v>5.0706776861404208</v>
      </c>
      <c r="BT291">
        <v>5.0336369079229666</v>
      </c>
      <c r="BU291">
        <v>346.50400000000002</v>
      </c>
      <c r="BV291">
        <v>4.1966189537726066</v>
      </c>
      <c r="BW291">
        <v>350.70061895377262</v>
      </c>
      <c r="BX291">
        <v>348.13878705447905</v>
      </c>
      <c r="BY291">
        <v>36.655000000000001</v>
      </c>
      <c r="BZ291">
        <v>0.44394023662218873</v>
      </c>
      <c r="CA291">
        <v>37.098940236622191</v>
      </c>
      <c r="CB291">
        <v>36.827936299384504</v>
      </c>
      <c r="CC291">
        <v>190.01300000000001</v>
      </c>
      <c r="CD291">
        <v>2.3013072208782415</v>
      </c>
      <c r="CE291">
        <v>192.31430722087825</v>
      </c>
      <c r="CF291">
        <v>190.90947101500336</v>
      </c>
      <c r="CG291">
        <v>120.95599999999999</v>
      </c>
      <c r="CH291">
        <v>1.4649361686229287</v>
      </c>
      <c r="CI291">
        <v>122.42093616862292</v>
      </c>
      <c r="CJ291">
        <v>121.52666383926754</v>
      </c>
      <c r="CK291">
        <v>777.07899999999995</v>
      </c>
      <c r="CL291">
        <v>9.4114482371882069</v>
      </c>
      <c r="CM291">
        <v>786.49044823718828</v>
      </c>
      <c r="CN291">
        <v>780.74521652133171</v>
      </c>
    </row>
    <row r="292" spans="1:92" x14ac:dyDescent="0.3">
      <c r="A292" s="18">
        <v>45363</v>
      </c>
      <c r="B292" s="2">
        <v>16</v>
      </c>
      <c r="C292" s="2" t="s">
        <v>178</v>
      </c>
      <c r="D292" s="9">
        <v>9.4918169999999993</v>
      </c>
      <c r="E292">
        <v>7.4590209999999997E-3</v>
      </c>
      <c r="G292">
        <v>7.8000000000000007</v>
      </c>
      <c r="H292">
        <v>0.103212819727795</v>
      </c>
      <c r="I292" s="34">
        <v>7.9032128197277958</v>
      </c>
      <c r="J292" s="34">
        <v>7.8442625893379772</v>
      </c>
      <c r="K292">
        <v>0.58599999999999997</v>
      </c>
      <c r="L292">
        <v>7.7541938923702388E-3</v>
      </c>
      <c r="M292" s="34">
        <v>0.59375419389237016</v>
      </c>
      <c r="N292" s="34">
        <v>0.58932536889128895</v>
      </c>
      <c r="O292">
        <v>15.807</v>
      </c>
      <c r="P292">
        <v>0.20916474890221223</v>
      </c>
      <c r="Q292" s="34">
        <v>16.016164748902213</v>
      </c>
      <c r="R292" s="34">
        <v>15.896699839700693</v>
      </c>
      <c r="S292">
        <v>1.5489999999999999</v>
      </c>
      <c r="T292">
        <v>2.0497007404917233E-2</v>
      </c>
      <c r="U292" s="34">
        <v>1.5694970074049173</v>
      </c>
      <c r="V292" s="34">
        <v>1.5577900962672468</v>
      </c>
      <c r="W292">
        <v>0</v>
      </c>
      <c r="X292">
        <v>0</v>
      </c>
      <c r="Y292" s="34">
        <v>0</v>
      </c>
      <c r="Z292" s="34">
        <v>0</v>
      </c>
      <c r="AA292">
        <v>1.7450000000000001</v>
      </c>
      <c r="AB292">
        <v>2.3090560310897727E-2</v>
      </c>
      <c r="AC292" s="34">
        <v>1.7680905603108978</v>
      </c>
      <c r="AD292" s="34">
        <v>1.7549023356916371</v>
      </c>
      <c r="AE292">
        <v>27.487000000000002</v>
      </c>
      <c r="AF292">
        <v>0.36371933023819242</v>
      </c>
      <c r="AG292" s="34">
        <v>27.850719330238192</v>
      </c>
      <c r="AH292" s="34">
        <v>27.642980229888842</v>
      </c>
      <c r="AJ292">
        <v>65.517999999999986</v>
      </c>
      <c r="AK292">
        <v>0.8669612208879065</v>
      </c>
      <c r="AL292" s="34">
        <v>66.384961220887888</v>
      </c>
      <c r="AM292" s="34">
        <v>65.889794401057102</v>
      </c>
      <c r="AN292">
        <v>4.2679999999999998</v>
      </c>
      <c r="AO292">
        <v>5.6475937769003719E-2</v>
      </c>
      <c r="AP292" s="34">
        <v>4.3244759377690034</v>
      </c>
      <c r="AQ292" s="34">
        <v>4.29221958093519</v>
      </c>
      <c r="AR292">
        <v>324.10900000000009</v>
      </c>
      <c r="AS292">
        <v>4.2887440755328097</v>
      </c>
      <c r="AT292" s="34">
        <v>328.3977440755329</v>
      </c>
      <c r="AU292" s="34">
        <v>325.94821840612087</v>
      </c>
      <c r="AV292">
        <v>34.518999999999998</v>
      </c>
      <c r="AW292">
        <v>0.45676965694663529</v>
      </c>
      <c r="AX292" s="34">
        <v>34.975769656946632</v>
      </c>
      <c r="AY292" s="34">
        <v>34.714884656584303</v>
      </c>
      <c r="AZ292">
        <v>207.67999999999998</v>
      </c>
      <c r="BA292">
        <v>2.7481074873164695</v>
      </c>
      <c r="BB292" s="34">
        <v>210.42810748731645</v>
      </c>
      <c r="BC292" s="34">
        <v>208.8585198145783</v>
      </c>
      <c r="BD292">
        <v>123.262</v>
      </c>
      <c r="BE292">
        <v>1.6310536647804443</v>
      </c>
      <c r="BF292" s="34">
        <v>124.89305366478044</v>
      </c>
      <c r="BG292" s="34">
        <v>123.96147375474072</v>
      </c>
      <c r="BH292">
        <v>759.35599999999999</v>
      </c>
      <c r="BI292">
        <v>10.048112043233269</v>
      </c>
      <c r="BJ292" s="34">
        <v>769.40411204323323</v>
      </c>
      <c r="BK292" s="34">
        <v>763.6651106140165</v>
      </c>
      <c r="BM292">
        <v>73.317999999999984</v>
      </c>
      <c r="BN292">
        <v>0.97017404061570156</v>
      </c>
      <c r="BO292">
        <v>74.288174040615687</v>
      </c>
      <c r="BP292">
        <v>73.734056990395075</v>
      </c>
      <c r="BQ292">
        <v>4.8540000000000001</v>
      </c>
      <c r="BR292">
        <v>6.4230131661373951E-2</v>
      </c>
      <c r="BS292">
        <v>4.9182301316613737</v>
      </c>
      <c r="BT292">
        <v>4.8815449498264787</v>
      </c>
      <c r="BU292">
        <v>339.91600000000011</v>
      </c>
      <c r="BV292">
        <v>4.4979088244350223</v>
      </c>
      <c r="BW292">
        <v>344.41390882443511</v>
      </c>
      <c r="BX292">
        <v>341.84491824582159</v>
      </c>
      <c r="BY292">
        <v>36.067999999999998</v>
      </c>
      <c r="BZ292">
        <v>0.47726666435155252</v>
      </c>
      <c r="CA292">
        <v>36.545266664351551</v>
      </c>
      <c r="CB292">
        <v>36.27267475285155</v>
      </c>
      <c r="CC292">
        <v>207.67999999999998</v>
      </c>
      <c r="CD292">
        <v>2.7481074873164695</v>
      </c>
      <c r="CE292">
        <v>210.42810748731645</v>
      </c>
      <c r="CF292">
        <v>208.8585198145783</v>
      </c>
      <c r="CG292">
        <v>125.00700000000001</v>
      </c>
      <c r="CH292">
        <v>1.6541442250913421</v>
      </c>
      <c r="CI292">
        <v>126.66114422509133</v>
      </c>
      <c r="CJ292">
        <v>125.71637609043236</v>
      </c>
      <c r="CK292">
        <v>786.84299999999996</v>
      </c>
      <c r="CL292">
        <v>10.411831373471461</v>
      </c>
      <c r="CM292">
        <v>797.25483137347146</v>
      </c>
      <c r="CN292">
        <v>791.30809084390535</v>
      </c>
    </row>
    <row r="293" spans="1:92" x14ac:dyDescent="0.3">
      <c r="A293" s="18">
        <v>45363</v>
      </c>
      <c r="B293" s="2">
        <v>17</v>
      </c>
      <c r="C293" s="2" t="s">
        <v>178</v>
      </c>
      <c r="D293" s="9">
        <v>9.9999610000000008</v>
      </c>
      <c r="E293">
        <v>7.5933429999999998E-3</v>
      </c>
      <c r="G293">
        <v>7.3959999999999999</v>
      </c>
      <c r="H293">
        <v>0.12707648339252206</v>
      </c>
      <c r="I293" s="34">
        <v>7.5230764833925221</v>
      </c>
      <c r="J293" s="34">
        <v>7.4659511832388885</v>
      </c>
      <c r="K293">
        <v>0.56099999999999994</v>
      </c>
      <c r="L293">
        <v>9.638981501244575E-3</v>
      </c>
      <c r="M293" s="34">
        <v>0.57063898150124448</v>
      </c>
      <c r="N293" s="34">
        <v>0.56630592398553481</v>
      </c>
      <c r="O293">
        <v>15.7</v>
      </c>
      <c r="P293">
        <v>0.26975402775319041</v>
      </c>
      <c r="Q293" s="34">
        <v>15.96975402775319</v>
      </c>
      <c r="R293" s="34">
        <v>15.848490207794828</v>
      </c>
      <c r="S293">
        <v>1.4810000000000001</v>
      </c>
      <c r="T293">
        <v>2.5446223891877392E-2</v>
      </c>
      <c r="U293" s="34">
        <v>1.5064462238918774</v>
      </c>
      <c r="V293" s="34">
        <v>1.4950072610028116</v>
      </c>
      <c r="W293">
        <v>0</v>
      </c>
      <c r="X293">
        <v>0</v>
      </c>
      <c r="Y293" s="34">
        <v>0</v>
      </c>
      <c r="Z293" s="34">
        <v>0</v>
      </c>
      <c r="AA293">
        <v>1.6850000000000001</v>
      </c>
      <c r="AB293">
        <v>2.8951308074148148E-2</v>
      </c>
      <c r="AC293" s="34">
        <v>1.7139513080741482</v>
      </c>
      <c r="AD293" s="34">
        <v>1.7009366879066425</v>
      </c>
      <c r="AE293">
        <v>26.823</v>
      </c>
      <c r="AF293">
        <v>0.46086702461298257</v>
      </c>
      <c r="AG293" s="34">
        <v>27.283867024612981</v>
      </c>
      <c r="AH293" s="34">
        <v>27.076691263928705</v>
      </c>
      <c r="AJ293">
        <v>61.755999999999993</v>
      </c>
      <c r="AK293">
        <v>1.0610783272564348</v>
      </c>
      <c r="AL293" s="34">
        <v>62.817078327256425</v>
      </c>
      <c r="AM293" s="34">
        <v>62.340086705259701</v>
      </c>
      <c r="AN293">
        <v>4.1230000000000002</v>
      </c>
      <c r="AO293">
        <v>7.0840500409325102E-2</v>
      </c>
      <c r="AP293" s="34">
        <v>4.1938405004093253</v>
      </c>
      <c r="AQ293" s="34">
        <v>4.1619952310024253</v>
      </c>
      <c r="AR293">
        <v>311.63299999999992</v>
      </c>
      <c r="AS293">
        <v>5.3544112694783417</v>
      </c>
      <c r="AT293" s="34">
        <v>316.98741126947829</v>
      </c>
      <c r="AU293" s="34">
        <v>314.58041712902707</v>
      </c>
      <c r="AV293">
        <v>33.688000000000002</v>
      </c>
      <c r="AW293">
        <v>0.57881998006047641</v>
      </c>
      <c r="AX293" s="34">
        <v>34.266819980060475</v>
      </c>
      <c r="AY293" s="34">
        <v>34.006620262432619</v>
      </c>
      <c r="AZ293">
        <v>199.14699999999999</v>
      </c>
      <c r="BA293">
        <v>3.4217009786601666</v>
      </c>
      <c r="BB293" s="34">
        <v>202.56870097866016</v>
      </c>
      <c r="BC293" s="34">
        <v>201.03052735106476</v>
      </c>
      <c r="BD293">
        <v>122.331</v>
      </c>
      <c r="BE293">
        <v>2.1018649661831552</v>
      </c>
      <c r="BF293" s="34">
        <v>124.43286496618316</v>
      </c>
      <c r="BG293" s="34">
        <v>123.48800354202224</v>
      </c>
      <c r="BH293">
        <v>732.678</v>
      </c>
      <c r="BI293">
        <v>12.588716022047899</v>
      </c>
      <c r="BJ293" s="34">
        <v>745.26671602204783</v>
      </c>
      <c r="BK293" s="34">
        <v>739.60765022080886</v>
      </c>
      <c r="BM293">
        <v>69.151999999999987</v>
      </c>
      <c r="BN293">
        <v>1.1881548106489568</v>
      </c>
      <c r="BO293">
        <v>70.340154810648954</v>
      </c>
      <c r="BP293">
        <v>69.806037888498594</v>
      </c>
      <c r="BQ293">
        <v>4.6840000000000002</v>
      </c>
      <c r="BR293">
        <v>8.0479481910569681E-2</v>
      </c>
      <c r="BS293">
        <v>4.7644794819105698</v>
      </c>
      <c r="BT293">
        <v>4.7283011549879603</v>
      </c>
      <c r="BU293">
        <v>327.33299999999991</v>
      </c>
      <c r="BV293">
        <v>5.6241652972315324</v>
      </c>
      <c r="BW293">
        <v>332.95716529723148</v>
      </c>
      <c r="BX293">
        <v>330.42890733682191</v>
      </c>
      <c r="BY293">
        <v>35.169000000000004</v>
      </c>
      <c r="BZ293">
        <v>0.60426620395235375</v>
      </c>
      <c r="CA293">
        <v>35.773266203952353</v>
      </c>
      <c r="CB293">
        <v>35.501627523435431</v>
      </c>
      <c r="CC293">
        <v>199.14699999999999</v>
      </c>
      <c r="CD293">
        <v>3.4217009786601666</v>
      </c>
      <c r="CE293">
        <v>202.56870097866016</v>
      </c>
      <c r="CF293">
        <v>201.03052735106476</v>
      </c>
      <c r="CG293">
        <v>124.01600000000001</v>
      </c>
      <c r="CH293">
        <v>2.1308162742573034</v>
      </c>
      <c r="CI293">
        <v>126.1468162742573</v>
      </c>
      <c r="CJ293">
        <v>125.18894022992889</v>
      </c>
      <c r="CK293">
        <v>759.50099999999998</v>
      </c>
      <c r="CL293">
        <v>13.049583046660882</v>
      </c>
      <c r="CM293">
        <v>772.55058304666079</v>
      </c>
      <c r="CN293">
        <v>766.68434148473762</v>
      </c>
    </row>
    <row r="294" spans="1:92" x14ac:dyDescent="0.3">
      <c r="A294" s="18">
        <v>45363</v>
      </c>
      <c r="B294" s="2">
        <v>18</v>
      </c>
      <c r="C294" s="2" t="s">
        <v>178</v>
      </c>
      <c r="D294" s="9">
        <v>9.8925560000000008</v>
      </c>
      <c r="E294">
        <v>8.2229729999999997E-3</v>
      </c>
      <c r="G294">
        <v>7.1459999999999999</v>
      </c>
      <c r="H294">
        <v>0.11892008362586506</v>
      </c>
      <c r="I294" s="34">
        <v>7.2649200836258654</v>
      </c>
      <c r="J294" s="34">
        <v>7.2051808419310523</v>
      </c>
      <c r="K294">
        <v>0.51100000000000001</v>
      </c>
      <c r="L294">
        <v>8.5038011101059401E-3</v>
      </c>
      <c r="M294" s="34">
        <v>0.51950380111010597</v>
      </c>
      <c r="N294" s="34">
        <v>0.51523193538018019</v>
      </c>
      <c r="O294">
        <v>14.95</v>
      </c>
      <c r="P294">
        <v>0.24879026731131859</v>
      </c>
      <c r="Q294" s="34">
        <v>15.198790267311319</v>
      </c>
      <c r="R294" s="34">
        <v>15.073811025310555</v>
      </c>
      <c r="S294">
        <v>1.47</v>
      </c>
      <c r="T294">
        <v>2.4462989494825307E-2</v>
      </c>
      <c r="U294" s="34">
        <v>1.4944629894948254</v>
      </c>
      <c r="V294" s="34">
        <v>1.4821740606827103</v>
      </c>
      <c r="W294">
        <v>0</v>
      </c>
      <c r="X294">
        <v>0</v>
      </c>
      <c r="Y294" s="34">
        <v>0</v>
      </c>
      <c r="Z294" s="34">
        <v>0</v>
      </c>
      <c r="AA294">
        <v>1.675</v>
      </c>
      <c r="AB294">
        <v>2.7874494832539041E-2</v>
      </c>
      <c r="AC294" s="34">
        <v>1.7028744948325392</v>
      </c>
      <c r="AD294" s="34">
        <v>1.6888718038391426</v>
      </c>
      <c r="AE294">
        <v>25.751999999999999</v>
      </c>
      <c r="AF294">
        <v>0.42855163637465393</v>
      </c>
      <c r="AG294" s="34">
        <v>26.180551636374652</v>
      </c>
      <c r="AH294" s="34">
        <v>25.965269667143637</v>
      </c>
      <c r="AJ294">
        <v>59.468000000000004</v>
      </c>
      <c r="AK294">
        <v>0.98963609474712344</v>
      </c>
      <c r="AL294" s="34">
        <v>60.45763609474713</v>
      </c>
      <c r="AM294" s="34">
        <v>59.9604945854962</v>
      </c>
      <c r="AN294">
        <v>3.9490000000000003</v>
      </c>
      <c r="AO294">
        <v>6.571724184698309E-2</v>
      </c>
      <c r="AP294" s="34">
        <v>4.0147172418469834</v>
      </c>
      <c r="AQ294" s="34">
        <v>3.9817043303646416</v>
      </c>
      <c r="AR294">
        <v>302.87</v>
      </c>
      <c r="AS294">
        <v>5.0402079104066262</v>
      </c>
      <c r="AT294" s="34">
        <v>307.91020791040665</v>
      </c>
      <c r="AU294" s="34">
        <v>305.37827058433498</v>
      </c>
      <c r="AV294">
        <v>32.400000000000006</v>
      </c>
      <c r="AW294">
        <v>0.53918425825329253</v>
      </c>
      <c r="AX294" s="34">
        <v>32.939184258253299</v>
      </c>
      <c r="AY294" s="34">
        <v>32.668326235455659</v>
      </c>
      <c r="AZ294">
        <v>196.876</v>
      </c>
      <c r="BA294">
        <v>3.2763098774035559</v>
      </c>
      <c r="BB294" s="34">
        <v>200.15230987740355</v>
      </c>
      <c r="BC294" s="34">
        <v>198.50646283739403</v>
      </c>
      <c r="BD294">
        <v>117.50300000000001</v>
      </c>
      <c r="BE294">
        <v>1.9554249351091555</v>
      </c>
      <c r="BF294" s="34">
        <v>119.45842493510916</v>
      </c>
      <c r="BG294" s="34">
        <v>118.47612153224524</v>
      </c>
      <c r="BH294">
        <v>713.06600000000003</v>
      </c>
      <c r="BI294">
        <v>11.866480317766737</v>
      </c>
      <c r="BJ294" s="34">
        <v>724.93248031776682</v>
      </c>
      <c r="BK294" s="34">
        <v>718.97138010529068</v>
      </c>
      <c r="BM294">
        <v>66.614000000000004</v>
      </c>
      <c r="BN294">
        <v>1.1085561783729885</v>
      </c>
      <c r="BO294">
        <v>67.722556178372997</v>
      </c>
      <c r="BP294">
        <v>67.165675427427246</v>
      </c>
      <c r="BQ294">
        <v>4.46</v>
      </c>
      <c r="BR294">
        <v>7.4221042957089034E-2</v>
      </c>
      <c r="BS294">
        <v>4.5342210429570891</v>
      </c>
      <c r="BT294">
        <v>4.4969362657448215</v>
      </c>
      <c r="BU294">
        <v>317.82</v>
      </c>
      <c r="BV294">
        <v>5.2889981777179447</v>
      </c>
      <c r="BW294">
        <v>323.10899817771798</v>
      </c>
      <c r="BX294">
        <v>320.45208160964552</v>
      </c>
      <c r="BY294">
        <v>33.870000000000005</v>
      </c>
      <c r="BZ294">
        <v>0.56364724774811781</v>
      </c>
      <c r="CA294">
        <v>34.433647247748127</v>
      </c>
      <c r="CB294">
        <v>34.150500296138368</v>
      </c>
      <c r="CC294">
        <v>196.876</v>
      </c>
      <c r="CD294">
        <v>3.2763098774035559</v>
      </c>
      <c r="CE294">
        <v>200.15230987740355</v>
      </c>
      <c r="CF294">
        <v>198.50646283739403</v>
      </c>
      <c r="CG294">
        <v>119.17800000000001</v>
      </c>
      <c r="CH294">
        <v>1.9832994299416946</v>
      </c>
      <c r="CI294">
        <v>121.16129942994171</v>
      </c>
      <c r="CJ294">
        <v>120.16499333608439</v>
      </c>
      <c r="CK294">
        <v>738.81799999999998</v>
      </c>
      <c r="CL294">
        <v>12.29503195414139</v>
      </c>
      <c r="CM294">
        <v>751.11303195414143</v>
      </c>
      <c r="CN294">
        <v>744.93664977243429</v>
      </c>
    </row>
    <row r="295" spans="1:92" x14ac:dyDescent="0.3">
      <c r="A295" s="18">
        <v>45363</v>
      </c>
      <c r="B295" s="2">
        <v>19</v>
      </c>
      <c r="C295" s="2" t="s">
        <v>178</v>
      </c>
      <c r="D295" s="9">
        <v>14.45665</v>
      </c>
      <c r="E295">
        <v>9.1103069999999998E-3</v>
      </c>
      <c r="G295">
        <v>6.6580000000000004</v>
      </c>
      <c r="H295">
        <v>9.2001303269462972E-2</v>
      </c>
      <c r="I295" s="34">
        <v>6.750001303269463</v>
      </c>
      <c r="J295" s="34">
        <v>6.6885067191462779</v>
      </c>
      <c r="K295">
        <v>0.46400000000000002</v>
      </c>
      <c r="L295">
        <v>6.4116258211220807E-3</v>
      </c>
      <c r="M295" s="34">
        <v>0.47041162582112211</v>
      </c>
      <c r="N295" s="34">
        <v>0.46612603149352255</v>
      </c>
      <c r="O295">
        <v>15.012</v>
      </c>
      <c r="P295">
        <v>0.20743820436785493</v>
      </c>
      <c r="Q295" s="34">
        <v>15.219438204367856</v>
      </c>
      <c r="R295" s="34">
        <v>15.080784449958536</v>
      </c>
      <c r="S295">
        <v>1.4870000000000001</v>
      </c>
      <c r="T295">
        <v>2.0547602577604601E-2</v>
      </c>
      <c r="U295" s="34">
        <v>1.5075476025776047</v>
      </c>
      <c r="V295" s="34">
        <v>1.4938133811010086</v>
      </c>
      <c r="W295">
        <v>0</v>
      </c>
      <c r="X295">
        <v>0</v>
      </c>
      <c r="Y295" s="34">
        <v>0</v>
      </c>
      <c r="Z295" s="34">
        <v>0</v>
      </c>
      <c r="AA295">
        <v>1.61</v>
      </c>
      <c r="AB295">
        <v>2.2247236146565843E-2</v>
      </c>
      <c r="AC295" s="34">
        <v>1.6322472361465659</v>
      </c>
      <c r="AD295" s="34">
        <v>1.6173769627253691</v>
      </c>
      <c r="AE295">
        <v>25.231000000000002</v>
      </c>
      <c r="AF295">
        <v>0.34864597218261034</v>
      </c>
      <c r="AG295" s="34">
        <v>25.579645972182611</v>
      </c>
      <c r="AH295" s="34">
        <v>25.346607544424714</v>
      </c>
      <c r="AJ295">
        <v>56.743000000000009</v>
      </c>
      <c r="AK295">
        <v>0.78408380165502223</v>
      </c>
      <c r="AL295" s="34">
        <v>57.527083801655031</v>
      </c>
      <c r="AM295" s="34">
        <v>57.002994407407222</v>
      </c>
      <c r="AN295">
        <v>3.73</v>
      </c>
      <c r="AO295">
        <v>5.1541733432727069E-2</v>
      </c>
      <c r="AP295" s="34">
        <v>3.7815417334327273</v>
      </c>
      <c r="AQ295" s="34">
        <v>3.7470907273078429</v>
      </c>
      <c r="AR295">
        <v>291.18199999999996</v>
      </c>
      <c r="AS295">
        <v>4.0235992022542444</v>
      </c>
      <c r="AT295" s="34">
        <v>295.20559920225418</v>
      </c>
      <c r="AU295" s="34">
        <v>292.51618556540268</v>
      </c>
      <c r="AV295">
        <v>28.202999999999996</v>
      </c>
      <c r="AW295">
        <v>0.38971354101962508</v>
      </c>
      <c r="AX295" s="34">
        <v>28.59271354101962</v>
      </c>
      <c r="AY295" s="34">
        <v>28.332225142697872</v>
      </c>
      <c r="AZ295">
        <v>195.553</v>
      </c>
      <c r="BA295">
        <v>2.7021824659437206</v>
      </c>
      <c r="BB295" s="34">
        <v>198.2551824659437</v>
      </c>
      <c r="BC295" s="34">
        <v>196.44901688933794</v>
      </c>
      <c r="BD295">
        <v>116.58400000000002</v>
      </c>
      <c r="BE295">
        <v>1.610976260193312</v>
      </c>
      <c r="BF295" s="34">
        <v>118.19497626019333</v>
      </c>
      <c r="BG295" s="34">
        <v>117.11818374060525</v>
      </c>
      <c r="BH295">
        <v>691.995</v>
      </c>
      <c r="BI295">
        <v>9.5620970044986517</v>
      </c>
      <c r="BJ295" s="34">
        <v>701.55709700449859</v>
      </c>
      <c r="BK295" s="34">
        <v>695.16569647275878</v>
      </c>
      <c r="BM295">
        <v>63.40100000000001</v>
      </c>
      <c r="BN295">
        <v>0.87608510492448521</v>
      </c>
      <c r="BO295">
        <v>64.277085104924495</v>
      </c>
      <c r="BP295">
        <v>63.691501126553497</v>
      </c>
      <c r="BQ295">
        <v>4.194</v>
      </c>
      <c r="BR295">
        <v>5.7953359253849146E-2</v>
      </c>
      <c r="BS295">
        <v>4.2519533592538492</v>
      </c>
      <c r="BT295">
        <v>4.2132167588013658</v>
      </c>
      <c r="BU295">
        <v>306.19399999999996</v>
      </c>
      <c r="BV295">
        <v>4.2310374066220993</v>
      </c>
      <c r="BW295">
        <v>310.42503740662204</v>
      </c>
      <c r="BX295">
        <v>307.59697001536119</v>
      </c>
      <c r="BY295">
        <v>29.689999999999998</v>
      </c>
      <c r="BZ295">
        <v>0.41026114359722965</v>
      </c>
      <c r="CA295">
        <v>30.100261143597226</v>
      </c>
      <c r="CB295">
        <v>29.826038523798882</v>
      </c>
      <c r="CC295">
        <v>195.553</v>
      </c>
      <c r="CD295">
        <v>2.7021824659437206</v>
      </c>
      <c r="CE295">
        <v>198.2551824659437</v>
      </c>
      <c r="CF295">
        <v>196.44901688933794</v>
      </c>
      <c r="CG295">
        <v>118.19400000000002</v>
      </c>
      <c r="CH295">
        <v>1.6332234963398777</v>
      </c>
      <c r="CI295">
        <v>119.8272234963399</v>
      </c>
      <c r="CJ295">
        <v>118.73556070333062</v>
      </c>
      <c r="CK295">
        <v>717.226</v>
      </c>
      <c r="CL295">
        <v>9.9107429766812629</v>
      </c>
      <c r="CM295">
        <v>727.13674297668115</v>
      </c>
      <c r="CN295">
        <v>720.51230401718351</v>
      </c>
    </row>
    <row r="296" spans="1:92" x14ac:dyDescent="0.3">
      <c r="A296" s="18">
        <v>45363</v>
      </c>
      <c r="B296" s="2">
        <v>20</v>
      </c>
      <c r="C296" s="2" t="s">
        <v>178</v>
      </c>
      <c r="D296" s="9">
        <v>27.719503</v>
      </c>
      <c r="E296">
        <v>9.7602699999999997E-3</v>
      </c>
      <c r="G296">
        <v>6.4379999999999997</v>
      </c>
      <c r="H296">
        <v>6.7433661019911204E-2</v>
      </c>
      <c r="I296" s="34">
        <v>6.5054336610199108</v>
      </c>
      <c r="J296" s="34">
        <v>6.441938872021268</v>
      </c>
      <c r="K296">
        <v>0.45700000000000002</v>
      </c>
      <c r="L296">
        <v>4.7867634492232717E-3</v>
      </c>
      <c r="M296" s="34">
        <v>0.46178676344922331</v>
      </c>
      <c r="N296" s="34">
        <v>0.45727959995553275</v>
      </c>
      <c r="O296">
        <v>15.375</v>
      </c>
      <c r="P296">
        <v>0.1610426433956407</v>
      </c>
      <c r="Q296" s="34">
        <v>15.536042643395641</v>
      </c>
      <c r="R296" s="34">
        <v>15.384406672464586</v>
      </c>
      <c r="S296">
        <v>1.4</v>
      </c>
      <c r="T296">
        <v>1.4664045577489236E-2</v>
      </c>
      <c r="U296" s="34">
        <v>1.414664045577489</v>
      </c>
      <c r="V296" s="34">
        <v>1.4008565425333603</v>
      </c>
      <c r="W296">
        <v>0</v>
      </c>
      <c r="X296">
        <v>0</v>
      </c>
      <c r="Y296" s="34">
        <v>0</v>
      </c>
      <c r="Z296" s="34">
        <v>0</v>
      </c>
      <c r="AA296">
        <v>1.57</v>
      </c>
      <c r="AB296">
        <v>1.6444679683327214E-2</v>
      </c>
      <c r="AC296" s="34">
        <v>1.5864446796833274</v>
      </c>
      <c r="AD296" s="34">
        <v>1.5709605512695546</v>
      </c>
      <c r="AE296">
        <v>25.24</v>
      </c>
      <c r="AF296">
        <v>0.26437179312559161</v>
      </c>
      <c r="AG296" s="34">
        <v>25.504371793125593</v>
      </c>
      <c r="AH296" s="34">
        <v>25.255442238244303</v>
      </c>
      <c r="AJ296">
        <v>55.018000000000022</v>
      </c>
      <c r="AK296">
        <v>0.57627604255878795</v>
      </c>
      <c r="AL296" s="34">
        <v>55.594276042558811</v>
      </c>
      <c r="AM296" s="34">
        <v>55.051660897928905</v>
      </c>
      <c r="AN296">
        <v>3.6990000000000003</v>
      </c>
      <c r="AO296">
        <v>3.8744503279380491E-2</v>
      </c>
      <c r="AP296" s="34">
        <v>3.7377445032793806</v>
      </c>
      <c r="AQ296" s="34">
        <v>3.701263107736358</v>
      </c>
      <c r="AR296">
        <v>283.00000000000006</v>
      </c>
      <c r="AS296">
        <v>2.9642320703067528</v>
      </c>
      <c r="AT296" s="34">
        <v>285.96423207030682</v>
      </c>
      <c r="AU296" s="34">
        <v>283.17314395495794</v>
      </c>
      <c r="AV296">
        <v>26.576999999999995</v>
      </c>
      <c r="AW296">
        <v>0.2783759566520938</v>
      </c>
      <c r="AX296" s="34">
        <v>26.85537595665209</v>
      </c>
      <c r="AY296" s="34">
        <v>26.593260236363655</v>
      </c>
      <c r="AZ296">
        <v>198.07400000000001</v>
      </c>
      <c r="BA296">
        <v>2.0746901169397165</v>
      </c>
      <c r="BB296" s="34">
        <v>200.14869011693972</v>
      </c>
      <c r="BC296" s="34">
        <v>198.19518486125205</v>
      </c>
      <c r="BD296">
        <v>109.881</v>
      </c>
      <c r="BE296">
        <v>1.150928565785782</v>
      </c>
      <c r="BF296" s="34">
        <v>111.03192856578578</v>
      </c>
      <c r="BG296" s="34">
        <v>109.94822696436299</v>
      </c>
      <c r="BH296">
        <v>676.24900000000014</v>
      </c>
      <c r="BI296">
        <v>7.0832472555225143</v>
      </c>
      <c r="BJ296" s="34">
        <v>683.33224725552259</v>
      </c>
      <c r="BK296" s="34">
        <v>676.66274002260195</v>
      </c>
      <c r="BM296">
        <v>61.456000000000024</v>
      </c>
      <c r="BN296">
        <v>0.64370970357869917</v>
      </c>
      <c r="BO296">
        <v>62.099709703578725</v>
      </c>
      <c r="BP296">
        <v>61.493599769950173</v>
      </c>
      <c r="BQ296">
        <v>4.1560000000000006</v>
      </c>
      <c r="BR296">
        <v>4.353126672860376E-2</v>
      </c>
      <c r="BS296">
        <v>4.199531266728604</v>
      </c>
      <c r="BT296">
        <v>4.1585427076918906</v>
      </c>
      <c r="BU296">
        <v>298.37500000000006</v>
      </c>
      <c r="BV296">
        <v>3.1252747137023937</v>
      </c>
      <c r="BW296">
        <v>301.50027471370248</v>
      </c>
      <c r="BX296">
        <v>298.55755062742253</v>
      </c>
      <c r="BY296">
        <v>27.976999999999993</v>
      </c>
      <c r="BZ296">
        <v>0.29304000222958304</v>
      </c>
      <c r="CA296">
        <v>28.270040002229578</v>
      </c>
      <c r="CB296">
        <v>27.994116778897016</v>
      </c>
      <c r="CC296">
        <v>198.07400000000001</v>
      </c>
      <c r="CD296">
        <v>2.0746901169397165</v>
      </c>
      <c r="CE296">
        <v>200.14869011693972</v>
      </c>
      <c r="CF296">
        <v>198.19518486125205</v>
      </c>
      <c r="CG296">
        <v>111.45099999999999</v>
      </c>
      <c r="CH296">
        <v>1.1673732454691093</v>
      </c>
      <c r="CI296">
        <v>112.6183732454691</v>
      </c>
      <c r="CJ296">
        <v>111.51918751563254</v>
      </c>
      <c r="CK296">
        <v>701.48900000000015</v>
      </c>
      <c r="CL296">
        <v>7.3476190486481059</v>
      </c>
      <c r="CM296">
        <v>708.83661904864823</v>
      </c>
      <c r="CN296">
        <v>701.91818226084627</v>
      </c>
    </row>
    <row r="297" spans="1:92" x14ac:dyDescent="0.3">
      <c r="A297" s="18">
        <v>45363</v>
      </c>
      <c r="B297" s="2">
        <v>21</v>
      </c>
      <c r="C297" s="2" t="s">
        <v>178</v>
      </c>
      <c r="D297" s="9">
        <v>24.419933</v>
      </c>
      <c r="E297">
        <v>9.4859590000000004E-3</v>
      </c>
      <c r="G297">
        <v>6.1929999999999996</v>
      </c>
      <c r="H297">
        <v>5.6083655806214383E-2</v>
      </c>
      <c r="I297" s="34">
        <v>6.2490836558062144</v>
      </c>
      <c r="J297" s="34">
        <v>6.1898051044596665</v>
      </c>
      <c r="K297">
        <v>0.44</v>
      </c>
      <c r="L297">
        <v>3.9846291869424077E-3</v>
      </c>
      <c r="M297" s="34">
        <v>0.44398462918694243</v>
      </c>
      <c r="N297" s="34">
        <v>0.43977300919784484</v>
      </c>
      <c r="O297">
        <v>15.041</v>
      </c>
      <c r="P297">
        <v>0.13621092636545626</v>
      </c>
      <c r="Q297" s="34">
        <v>15.177210926365456</v>
      </c>
      <c r="R297" s="34">
        <v>15.033240525783601</v>
      </c>
      <c r="S297">
        <v>1.385</v>
      </c>
      <c r="T297">
        <v>1.2542525963443714E-2</v>
      </c>
      <c r="U297" s="34">
        <v>1.3975425259634437</v>
      </c>
      <c r="V297" s="34">
        <v>1.3842854948613981</v>
      </c>
      <c r="W297">
        <v>0</v>
      </c>
      <c r="X297">
        <v>0</v>
      </c>
      <c r="Y297" s="34">
        <v>0</v>
      </c>
      <c r="Z297" s="34">
        <v>0</v>
      </c>
      <c r="AA297">
        <v>1.5229999999999999</v>
      </c>
      <c r="AB297">
        <v>1.379225057207565E-2</v>
      </c>
      <c r="AC297" s="34">
        <v>1.5367922505720755</v>
      </c>
      <c r="AD297" s="34">
        <v>1.522214302291631</v>
      </c>
      <c r="AE297">
        <v>24.582000000000001</v>
      </c>
      <c r="AF297">
        <v>0.22261398789413239</v>
      </c>
      <c r="AG297" s="34">
        <v>24.804613987894136</v>
      </c>
      <c r="AH297" s="34">
        <v>24.569318436594141</v>
      </c>
      <c r="AJ297">
        <v>53.213000000000001</v>
      </c>
      <c r="AK297">
        <v>0.48189562028355987</v>
      </c>
      <c r="AL297" s="34">
        <v>53.69489562028356</v>
      </c>
      <c r="AM297" s="34">
        <v>53.185548041920271</v>
      </c>
      <c r="AN297">
        <v>3.6429999999999998</v>
      </c>
      <c r="AO297">
        <v>3.2990918472798156E-2</v>
      </c>
      <c r="AP297" s="34">
        <v>3.6759909184727979</v>
      </c>
      <c r="AQ297" s="34">
        <v>3.6411206193357923</v>
      </c>
      <c r="AR297">
        <v>275.14800000000008</v>
      </c>
      <c r="AS297">
        <v>2.491733526201886</v>
      </c>
      <c r="AT297" s="34">
        <v>277.63973352620195</v>
      </c>
      <c r="AU297" s="34">
        <v>275.00605439720147</v>
      </c>
      <c r="AV297">
        <v>25.156999999999996</v>
      </c>
      <c r="AW297">
        <v>0.22782117376343211</v>
      </c>
      <c r="AX297" s="34">
        <v>25.384821173763427</v>
      </c>
      <c r="AY297" s="34">
        <v>25.144021800886776</v>
      </c>
      <c r="AZ297">
        <v>202.00499999999997</v>
      </c>
      <c r="BA297">
        <v>1.8293523157006839</v>
      </c>
      <c r="BB297" s="34">
        <v>203.83435231570064</v>
      </c>
      <c r="BC297" s="34">
        <v>201.90078800684233</v>
      </c>
      <c r="BD297">
        <v>112.24400000000003</v>
      </c>
      <c r="BE297">
        <v>1.0164789055890084</v>
      </c>
      <c r="BF297" s="34">
        <v>113.26047890558904</v>
      </c>
      <c r="BG297" s="34">
        <v>112.18609464637025</v>
      </c>
      <c r="BH297">
        <v>671.41000000000008</v>
      </c>
      <c r="BI297">
        <v>6.0802724600113685</v>
      </c>
      <c r="BJ297" s="34">
        <v>677.4902724600114</v>
      </c>
      <c r="BK297" s="34">
        <v>671.06362751255688</v>
      </c>
      <c r="BM297">
        <v>59.405999999999999</v>
      </c>
      <c r="BN297">
        <v>0.53797927608977425</v>
      </c>
      <c r="BO297">
        <v>59.943979276089777</v>
      </c>
      <c r="BP297">
        <v>59.375353146379936</v>
      </c>
      <c r="BQ297">
        <v>4.0830000000000002</v>
      </c>
      <c r="BR297">
        <v>3.6975547659740565E-2</v>
      </c>
      <c r="BS297">
        <v>4.1199755476597399</v>
      </c>
      <c r="BT297">
        <v>4.0808936285336372</v>
      </c>
      <c r="BU297">
        <v>290.18900000000008</v>
      </c>
      <c r="BV297">
        <v>2.6279444525673421</v>
      </c>
      <c r="BW297">
        <v>292.81694445256738</v>
      </c>
      <c r="BX297">
        <v>290.03929492298505</v>
      </c>
      <c r="BY297">
        <v>26.541999999999998</v>
      </c>
      <c r="BZ297">
        <v>0.24036369972687582</v>
      </c>
      <c r="CA297">
        <v>26.782363699726872</v>
      </c>
      <c r="CB297">
        <v>26.528307295748174</v>
      </c>
      <c r="CC297">
        <v>202.00499999999997</v>
      </c>
      <c r="CD297">
        <v>1.8293523157006839</v>
      </c>
      <c r="CE297">
        <v>203.83435231570064</v>
      </c>
      <c r="CF297">
        <v>201.90078800684233</v>
      </c>
      <c r="CG297">
        <v>113.76700000000002</v>
      </c>
      <c r="CH297">
        <v>1.030271156161084</v>
      </c>
      <c r="CI297">
        <v>114.79727115616112</v>
      </c>
      <c r="CJ297">
        <v>113.70830894866188</v>
      </c>
      <c r="CK297">
        <v>695.99200000000008</v>
      </c>
      <c r="CL297">
        <v>6.3028864479055011</v>
      </c>
      <c r="CM297">
        <v>702.29488644790558</v>
      </c>
      <c r="CN297">
        <v>695.63294594915101</v>
      </c>
    </row>
    <row r="298" spans="1:92" x14ac:dyDescent="0.3">
      <c r="A298" s="18">
        <v>45363</v>
      </c>
      <c r="B298" s="2">
        <v>22</v>
      </c>
      <c r="C298" s="2" t="s">
        <v>178</v>
      </c>
      <c r="D298" s="9">
        <v>13.287228000000001</v>
      </c>
      <c r="E298">
        <v>9.4599799999999998E-3</v>
      </c>
      <c r="G298">
        <v>5.93</v>
      </c>
      <c r="H298">
        <v>7.5400612477671394E-2</v>
      </c>
      <c r="I298" s="34">
        <v>6.0054006124776711</v>
      </c>
      <c r="J298" s="34">
        <v>5.948589642791644</v>
      </c>
      <c r="K298">
        <v>0.42899999999999999</v>
      </c>
      <c r="L298">
        <v>5.4547829262935974E-3</v>
      </c>
      <c r="M298" s="34">
        <v>0.43445478292629358</v>
      </c>
      <c r="N298" s="34">
        <v>0.43034484936890649</v>
      </c>
      <c r="O298">
        <v>14.600999999999999</v>
      </c>
      <c r="P298">
        <v>0.18565334616972681</v>
      </c>
      <c r="Q298" s="34">
        <v>14.786653346169725</v>
      </c>
      <c r="R298" s="34">
        <v>14.646771901248027</v>
      </c>
      <c r="S298">
        <v>1.214</v>
      </c>
      <c r="T298">
        <v>1.5436145623590738E-2</v>
      </c>
      <c r="U298" s="34">
        <v>1.2294361456235907</v>
      </c>
      <c r="V298" s="34">
        <v>1.2178057042747144</v>
      </c>
      <c r="W298">
        <v>0</v>
      </c>
      <c r="X298">
        <v>0</v>
      </c>
      <c r="Y298" s="34">
        <v>0</v>
      </c>
      <c r="Z298" s="34">
        <v>0</v>
      </c>
      <c r="AA298">
        <v>1.468</v>
      </c>
      <c r="AB298">
        <v>1.866578399953147E-2</v>
      </c>
      <c r="AC298" s="34">
        <v>1.4866657839995314</v>
      </c>
      <c r="AD298" s="34">
        <v>1.4726019554162115</v>
      </c>
      <c r="AE298">
        <v>23.641999999999999</v>
      </c>
      <c r="AF298">
        <v>0.30061067119681401</v>
      </c>
      <c r="AG298" s="34">
        <v>23.94261067119681</v>
      </c>
      <c r="AH298" s="34">
        <v>23.716114053099503</v>
      </c>
      <c r="AJ298">
        <v>50.856000000000016</v>
      </c>
      <c r="AK298">
        <v>0.6466397214442593</v>
      </c>
      <c r="AL298" s="34">
        <v>51.502639721444275</v>
      </c>
      <c r="AM298" s="34">
        <v>51.015425779732205</v>
      </c>
      <c r="AN298">
        <v>3.4489999999999994</v>
      </c>
      <c r="AO298">
        <v>4.3854420309525903E-2</v>
      </c>
      <c r="AP298" s="34">
        <v>3.4928544203095253</v>
      </c>
      <c r="AQ298" s="34">
        <v>3.4598120873504854</v>
      </c>
      <c r="AR298">
        <v>267.91600000000005</v>
      </c>
      <c r="AS298">
        <v>3.4065818705847914</v>
      </c>
      <c r="AT298" s="34">
        <v>271.32258187058483</v>
      </c>
      <c r="AU298" s="34">
        <v>268.7558756725407</v>
      </c>
      <c r="AV298">
        <v>24.391999999999999</v>
      </c>
      <c r="AW298">
        <v>0.31014700498404063</v>
      </c>
      <c r="AX298" s="34">
        <v>24.702147004984042</v>
      </c>
      <c r="AY298" s="34">
        <v>24.468465188359833</v>
      </c>
      <c r="AZ298">
        <v>209.727</v>
      </c>
      <c r="BA298">
        <v>2.6667022349248888</v>
      </c>
      <c r="BB298" s="34">
        <v>212.39370223492489</v>
      </c>
      <c r="BC298" s="34">
        <v>210.38446205965653</v>
      </c>
      <c r="BD298">
        <v>105.70700000000001</v>
      </c>
      <c r="BE298">
        <v>1.3440763141951451</v>
      </c>
      <c r="BF298" s="34">
        <v>107.05107631419516</v>
      </c>
      <c r="BG298" s="34">
        <v>106.03837527328439</v>
      </c>
      <c r="BH298">
        <v>662.04700000000003</v>
      </c>
      <c r="BI298">
        <v>8.4180015664426513</v>
      </c>
      <c r="BJ298" s="34">
        <v>670.46500156644265</v>
      </c>
      <c r="BK298" s="34">
        <v>664.12241606092414</v>
      </c>
      <c r="BM298">
        <v>56.786000000000016</v>
      </c>
      <c r="BN298">
        <v>0.72204033392193068</v>
      </c>
      <c r="BO298">
        <v>57.508040333921947</v>
      </c>
      <c r="BP298">
        <v>56.96401542252385</v>
      </c>
      <c r="BQ298">
        <v>3.8779999999999992</v>
      </c>
      <c r="BR298">
        <v>4.9309203235819499E-2</v>
      </c>
      <c r="BS298">
        <v>3.927309203235819</v>
      </c>
      <c r="BT298">
        <v>3.890156936719392</v>
      </c>
      <c r="BU298">
        <v>282.51700000000005</v>
      </c>
      <c r="BV298">
        <v>3.5922352167545184</v>
      </c>
      <c r="BW298">
        <v>286.10923521675454</v>
      </c>
      <c r="BX298">
        <v>283.40264757378873</v>
      </c>
      <c r="BY298">
        <v>25.605999999999998</v>
      </c>
      <c r="BZ298">
        <v>0.32558315060763138</v>
      </c>
      <c r="CA298">
        <v>25.931583150607633</v>
      </c>
      <c r="CB298">
        <v>25.686270892634546</v>
      </c>
      <c r="CC298">
        <v>209.727</v>
      </c>
      <c r="CD298">
        <v>2.6667022349248888</v>
      </c>
      <c r="CE298">
        <v>212.39370223492489</v>
      </c>
      <c r="CF298">
        <v>210.38446205965653</v>
      </c>
      <c r="CG298">
        <v>107.17500000000001</v>
      </c>
      <c r="CH298">
        <v>1.3627420981946765</v>
      </c>
      <c r="CI298">
        <v>108.53774209819468</v>
      </c>
      <c r="CJ298">
        <v>107.5109772287006</v>
      </c>
      <c r="CK298">
        <v>685.68900000000008</v>
      </c>
      <c r="CL298">
        <v>8.7186122376394657</v>
      </c>
      <c r="CM298">
        <v>694.40761223763946</v>
      </c>
      <c r="CN298">
        <v>687.83853011402368</v>
      </c>
    </row>
    <row r="299" spans="1:92" x14ac:dyDescent="0.3">
      <c r="A299" s="18">
        <v>45363</v>
      </c>
      <c r="B299" s="2">
        <v>23</v>
      </c>
      <c r="C299" s="2" t="s">
        <v>178</v>
      </c>
      <c r="D299" s="9">
        <v>12.295688999999999</v>
      </c>
      <c r="E299">
        <v>9.4725390000000003E-3</v>
      </c>
      <c r="G299">
        <v>5.7469999999999999</v>
      </c>
      <c r="H299">
        <v>6.9967012485756847E-2</v>
      </c>
      <c r="I299" s="34">
        <v>5.8169670124857564</v>
      </c>
      <c r="J299" s="34">
        <v>5.7618655655982716</v>
      </c>
      <c r="K299">
        <v>0.437</v>
      </c>
      <c r="L299">
        <v>5.3202687413042874E-3</v>
      </c>
      <c r="M299" s="34">
        <v>0.44232026874130431</v>
      </c>
      <c r="N299" s="34">
        <v>0.43813037274516181</v>
      </c>
      <c r="O299">
        <v>14.407</v>
      </c>
      <c r="P299">
        <v>0.17539842507087156</v>
      </c>
      <c r="Q299" s="34">
        <v>14.582398425070872</v>
      </c>
      <c r="R299" s="34">
        <v>14.444266087275849</v>
      </c>
      <c r="S299">
        <v>1.177</v>
      </c>
      <c r="T299">
        <v>1.4329419470286377E-2</v>
      </c>
      <c r="U299" s="34">
        <v>1.1913294194702864</v>
      </c>
      <c r="V299" s="34">
        <v>1.1800445050825068</v>
      </c>
      <c r="W299">
        <v>0</v>
      </c>
      <c r="X299">
        <v>0</v>
      </c>
      <c r="Y299" s="34">
        <v>0</v>
      </c>
      <c r="Z299" s="34">
        <v>0</v>
      </c>
      <c r="AA299">
        <v>1.4059999999999999</v>
      </c>
      <c r="AB299">
        <v>1.711738638506597E-2</v>
      </c>
      <c r="AC299" s="34">
        <v>1.4231173863850659</v>
      </c>
      <c r="AD299" s="34">
        <v>1.4096368514409554</v>
      </c>
      <c r="AE299">
        <v>23.173999999999999</v>
      </c>
      <c r="AF299">
        <v>0.28213251215328505</v>
      </c>
      <c r="AG299" s="34">
        <v>23.456132512153285</v>
      </c>
      <c r="AH299" s="34">
        <v>23.233943382142744</v>
      </c>
      <c r="AJ299">
        <v>48.390000000000015</v>
      </c>
      <c r="AK299">
        <v>0.58912541050735601</v>
      </c>
      <c r="AL299" s="34">
        <v>48.979125410507372</v>
      </c>
      <c r="AM299" s="34">
        <v>48.51516873487045</v>
      </c>
      <c r="AN299">
        <v>3.4020000000000001</v>
      </c>
      <c r="AO299">
        <v>4.1417744297293335E-2</v>
      </c>
      <c r="AP299" s="34">
        <v>3.4434177442972933</v>
      </c>
      <c r="AQ299" s="34">
        <v>3.4107998354211451</v>
      </c>
      <c r="AR299">
        <v>258.61700000000002</v>
      </c>
      <c r="AS299">
        <v>3.1485399109150825</v>
      </c>
      <c r="AT299" s="34">
        <v>261.76553991091509</v>
      </c>
      <c r="AU299" s="34">
        <v>259.28595562525288</v>
      </c>
      <c r="AV299">
        <v>23.945999999999998</v>
      </c>
      <c r="AW299">
        <v>0.29153124777865547</v>
      </c>
      <c r="AX299" s="34">
        <v>24.237531247778655</v>
      </c>
      <c r="AY299" s="34">
        <v>24.007940287770353</v>
      </c>
      <c r="AZ299">
        <v>211.14599999999999</v>
      </c>
      <c r="BA299">
        <v>2.5706028916508807</v>
      </c>
      <c r="BB299" s="34">
        <v>213.71660289165087</v>
      </c>
      <c r="BC299" s="34">
        <v>211.6921640358122</v>
      </c>
      <c r="BD299">
        <v>104.98700000000001</v>
      </c>
      <c r="BE299">
        <v>1.2781671724103281</v>
      </c>
      <c r="BF299" s="34">
        <v>106.26516717241034</v>
      </c>
      <c r="BG299" s="34">
        <v>105.25856623202817</v>
      </c>
      <c r="BH299">
        <v>650.48799999999994</v>
      </c>
      <c r="BI299">
        <v>7.9193843775595951</v>
      </c>
      <c r="BJ299" s="34">
        <v>658.40738437755954</v>
      </c>
      <c r="BK299" s="34">
        <v>652.17059475115525</v>
      </c>
      <c r="BM299">
        <v>54.137000000000015</v>
      </c>
      <c r="BN299">
        <v>0.65909242299311288</v>
      </c>
      <c r="BO299">
        <v>54.796092422993127</v>
      </c>
      <c r="BP299">
        <v>54.277034300468721</v>
      </c>
      <c r="BQ299">
        <v>3.839</v>
      </c>
      <c r="BR299">
        <v>4.673801303859762E-2</v>
      </c>
      <c r="BS299">
        <v>3.8857380130385977</v>
      </c>
      <c r="BT299">
        <v>3.848930208166307</v>
      </c>
      <c r="BU299">
        <v>273.024</v>
      </c>
      <c r="BV299">
        <v>3.3239383359859538</v>
      </c>
      <c r="BW299">
        <v>276.34793833598599</v>
      </c>
      <c r="BX299">
        <v>273.73022171252876</v>
      </c>
      <c r="BY299">
        <v>25.122999999999998</v>
      </c>
      <c r="BZ299">
        <v>0.30586066724894184</v>
      </c>
      <c r="CA299">
        <v>25.428860667248941</v>
      </c>
      <c r="CB299">
        <v>25.187984792852859</v>
      </c>
      <c r="CC299">
        <v>211.14599999999999</v>
      </c>
      <c r="CD299">
        <v>2.5706028916508807</v>
      </c>
      <c r="CE299">
        <v>213.71660289165087</v>
      </c>
      <c r="CF299">
        <v>211.6921640358122</v>
      </c>
      <c r="CG299">
        <v>106.39300000000001</v>
      </c>
      <c r="CH299">
        <v>1.2952845587953941</v>
      </c>
      <c r="CI299">
        <v>107.68828455879542</v>
      </c>
      <c r="CJ299">
        <v>106.66820308346912</v>
      </c>
      <c r="CK299">
        <v>673.66199999999992</v>
      </c>
      <c r="CL299">
        <v>8.201516889712881</v>
      </c>
      <c r="CM299">
        <v>681.86351688971286</v>
      </c>
      <c r="CN299">
        <v>675.40453813329805</v>
      </c>
    </row>
    <row r="300" spans="1:92" x14ac:dyDescent="0.3">
      <c r="A300" s="18">
        <v>45363</v>
      </c>
      <c r="B300" s="2">
        <v>24</v>
      </c>
      <c r="C300" s="2" t="s">
        <v>23</v>
      </c>
      <c r="D300" s="9">
        <v>11.401394</v>
      </c>
      <c r="E300">
        <v>9.2820009999999998E-3</v>
      </c>
      <c r="G300">
        <v>5.9110000000000005</v>
      </c>
      <c r="H300">
        <v>8.6636550144198576E-2</v>
      </c>
      <c r="I300" s="34">
        <v>5.9976365501441986</v>
      </c>
      <c r="J300" s="34">
        <v>5.9419664816881239</v>
      </c>
      <c r="K300">
        <v>0.44</v>
      </c>
      <c r="L300">
        <v>6.4490072853066096E-3</v>
      </c>
      <c r="M300" s="34">
        <v>0.44644900728530662</v>
      </c>
      <c r="N300" s="34">
        <v>0.44230506715323542</v>
      </c>
      <c r="O300">
        <v>13.949</v>
      </c>
      <c r="P300">
        <v>0.20444818777895887</v>
      </c>
      <c r="Q300" s="34">
        <v>14.15344818777896</v>
      </c>
      <c r="R300" s="34">
        <v>14.022075867546548</v>
      </c>
      <c r="S300">
        <v>1.157</v>
      </c>
      <c r="T300">
        <v>1.6957957793408519E-2</v>
      </c>
      <c r="U300" s="34">
        <v>1.1739579577934085</v>
      </c>
      <c r="V300" s="34">
        <v>1.1630612788552122</v>
      </c>
      <c r="W300">
        <v>0</v>
      </c>
      <c r="X300">
        <v>0</v>
      </c>
      <c r="Y300" s="34">
        <v>0</v>
      </c>
      <c r="Z300" s="34">
        <v>0</v>
      </c>
      <c r="AA300">
        <v>1.3560000000000001</v>
      </c>
      <c r="AB300">
        <v>1.9874667906535824E-2</v>
      </c>
      <c r="AC300" s="34">
        <v>1.3758746679065359</v>
      </c>
      <c r="AD300" s="34">
        <v>1.3631037978631528</v>
      </c>
      <c r="AE300">
        <v>22.813000000000002</v>
      </c>
      <c r="AF300">
        <v>0.33436637090840837</v>
      </c>
      <c r="AG300" s="34">
        <v>23.147366370908411</v>
      </c>
      <c r="AH300" s="34">
        <v>22.932512493106273</v>
      </c>
      <c r="AJ300">
        <v>46.198999999999998</v>
      </c>
      <c r="AK300">
        <v>0.67713110812245458</v>
      </c>
      <c r="AL300" s="34">
        <v>46.876131108122451</v>
      </c>
      <c r="AM300" s="34">
        <v>46.441026812300727</v>
      </c>
      <c r="AN300">
        <v>3.4419999999999997</v>
      </c>
      <c r="AO300">
        <v>5.0448825172784879E-2</v>
      </c>
      <c r="AP300" s="34">
        <v>3.4924488251727848</v>
      </c>
      <c r="AQ300" s="34">
        <v>3.4600319116850824</v>
      </c>
      <c r="AR300">
        <v>252.31199999999998</v>
      </c>
      <c r="AS300">
        <v>3.6980952867506391</v>
      </c>
      <c r="AT300" s="34">
        <v>256.01009528675064</v>
      </c>
      <c r="AU300" s="34">
        <v>253.63380932628894</v>
      </c>
      <c r="AV300">
        <v>23.433</v>
      </c>
      <c r="AW300">
        <v>0.34345360844679496</v>
      </c>
      <c r="AX300" s="34">
        <v>23.776453608446793</v>
      </c>
      <c r="AY300" s="34">
        <v>23.555760542276737</v>
      </c>
      <c r="AZ300">
        <v>209.97399999999996</v>
      </c>
      <c r="BA300">
        <v>3.0775542175567492</v>
      </c>
      <c r="BB300" s="34">
        <v>213.05155421755671</v>
      </c>
      <c r="BC300" s="34">
        <v>211.07400947825781</v>
      </c>
      <c r="BD300">
        <v>102.88699999999999</v>
      </c>
      <c r="BE300">
        <v>1.5079977558257751</v>
      </c>
      <c r="BF300" s="34">
        <v>104.39499775582576</v>
      </c>
      <c r="BG300" s="34">
        <v>103.42600328226119</v>
      </c>
      <c r="BH300">
        <v>638.24699999999984</v>
      </c>
      <c r="BI300">
        <v>9.3546808018751975</v>
      </c>
      <c r="BJ300" s="34">
        <v>647.6016808018752</v>
      </c>
      <c r="BK300" s="34">
        <v>641.59064135307051</v>
      </c>
      <c r="BM300">
        <v>52.11</v>
      </c>
      <c r="BN300">
        <v>0.76376765826665316</v>
      </c>
      <c r="BO300">
        <v>52.873767658266651</v>
      </c>
      <c r="BP300">
        <v>52.382993293988854</v>
      </c>
      <c r="BQ300">
        <v>3.8819999999999997</v>
      </c>
      <c r="BR300">
        <v>5.6897832458091491E-2</v>
      </c>
      <c r="BS300">
        <v>3.9388978324580912</v>
      </c>
      <c r="BT300">
        <v>3.902336978838318</v>
      </c>
      <c r="BU300">
        <v>266.26099999999997</v>
      </c>
      <c r="BV300">
        <v>3.9025434745295979</v>
      </c>
      <c r="BW300">
        <v>270.1635434745296</v>
      </c>
      <c r="BX300">
        <v>267.6558851938355</v>
      </c>
      <c r="BY300">
        <v>24.59</v>
      </c>
      <c r="BZ300">
        <v>0.36041156624020348</v>
      </c>
      <c r="CA300">
        <v>24.950411566240202</v>
      </c>
      <c r="CB300">
        <v>24.71882182113195</v>
      </c>
      <c r="CC300">
        <v>209.97399999999996</v>
      </c>
      <c r="CD300">
        <v>3.0775542175567492</v>
      </c>
      <c r="CE300">
        <v>213.05155421755671</v>
      </c>
      <c r="CF300">
        <v>211.07400947825781</v>
      </c>
      <c r="CG300">
        <v>104.24299999999998</v>
      </c>
      <c r="CH300">
        <v>1.5278724237323109</v>
      </c>
      <c r="CI300">
        <v>105.77087242373229</v>
      </c>
      <c r="CJ300">
        <v>104.78910708012434</v>
      </c>
      <c r="CK300">
        <v>661.05999999999983</v>
      </c>
      <c r="CL300">
        <v>9.6890471727836065</v>
      </c>
      <c r="CM300">
        <v>670.74904717278366</v>
      </c>
      <c r="CN300">
        <v>664.5231538461768</v>
      </c>
    </row>
    <row r="301" spans="1:92" x14ac:dyDescent="0.3">
      <c r="A301" s="18">
        <v>45364</v>
      </c>
      <c r="B301" s="2">
        <v>1</v>
      </c>
      <c r="C301" s="2" t="s">
        <v>23</v>
      </c>
      <c r="D301" s="9">
        <v>9.7337179999999996</v>
      </c>
      <c r="E301">
        <v>8.5133320000000002E-3</v>
      </c>
      <c r="G301">
        <v>5.476</v>
      </c>
      <c r="H301">
        <v>0.1017751661855695</v>
      </c>
      <c r="I301" s="34">
        <v>5.5777751661855692</v>
      </c>
      <c r="J301" s="34">
        <v>5.5302897143744758</v>
      </c>
      <c r="K301">
        <v>0.438</v>
      </c>
      <c r="L301">
        <v>8.1405264407011409E-3</v>
      </c>
      <c r="M301" s="34">
        <v>0.44614052644070112</v>
      </c>
      <c r="N301" s="34">
        <v>0.44234238402045661</v>
      </c>
      <c r="O301">
        <v>13.506</v>
      </c>
      <c r="P301">
        <v>0.25101815093175711</v>
      </c>
      <c r="Q301" s="34">
        <v>13.757018150931758</v>
      </c>
      <c r="R301" s="34">
        <v>13.63990008808285</v>
      </c>
      <c r="S301">
        <v>1.23</v>
      </c>
      <c r="T301">
        <v>2.2860382470462109E-2</v>
      </c>
      <c r="U301" s="34">
        <v>1.2528603824704621</v>
      </c>
      <c r="V301" s="34">
        <v>1.242194366084844</v>
      </c>
      <c r="W301">
        <v>0</v>
      </c>
      <c r="X301">
        <v>0</v>
      </c>
      <c r="Y301" s="34">
        <v>0</v>
      </c>
      <c r="Z301" s="34">
        <v>0</v>
      </c>
      <c r="AA301">
        <v>1.3240000000000001</v>
      </c>
      <c r="AB301">
        <v>2.4607436090155962E-2</v>
      </c>
      <c r="AC301" s="34">
        <v>1.3486074360901561</v>
      </c>
      <c r="AD301" s="34">
        <v>1.3371262932490517</v>
      </c>
      <c r="AE301">
        <v>21.974000000000004</v>
      </c>
      <c r="AF301">
        <v>0.40840166211864587</v>
      </c>
      <c r="AG301" s="34">
        <v>22.382401662118646</v>
      </c>
      <c r="AH301" s="34">
        <v>22.191852845811681</v>
      </c>
      <c r="AJ301">
        <v>45.266000000000005</v>
      </c>
      <c r="AK301">
        <v>0.84129924626661623</v>
      </c>
      <c r="AL301" s="34">
        <v>46.107299246266621</v>
      </c>
      <c r="AM301" s="34">
        <v>45.714772500159803</v>
      </c>
      <c r="AN301">
        <v>3.3259999999999996</v>
      </c>
      <c r="AO301">
        <v>6.1815961054273956E-2</v>
      </c>
      <c r="AP301" s="34">
        <v>3.3878159610542737</v>
      </c>
      <c r="AQ301" s="34">
        <v>3.3589743590229193</v>
      </c>
      <c r="AR301">
        <v>246.61500000000001</v>
      </c>
      <c r="AS301">
        <v>4.5835066853276532</v>
      </c>
      <c r="AT301" s="34">
        <v>251.19850668532766</v>
      </c>
      <c r="AU301" s="34">
        <v>249.05997040001122</v>
      </c>
      <c r="AV301">
        <v>23.75</v>
      </c>
      <c r="AW301">
        <v>0.44140982412477653</v>
      </c>
      <c r="AX301" s="34">
        <v>24.191409824124776</v>
      </c>
      <c r="AY301" s="34">
        <v>23.98546032074394</v>
      </c>
      <c r="AZ301">
        <v>202.14100000000002</v>
      </c>
      <c r="BA301">
        <v>3.7569272950907981</v>
      </c>
      <c r="BB301" s="34">
        <v>205.89792729509082</v>
      </c>
      <c r="BC301" s="34">
        <v>204.14504988191584</v>
      </c>
      <c r="BD301">
        <v>100.92800000000001</v>
      </c>
      <c r="BE301">
        <v>1.8758151886006504</v>
      </c>
      <c r="BF301" s="34">
        <v>102.80381518860067</v>
      </c>
      <c r="BG301" s="34">
        <v>101.92861217903346</v>
      </c>
      <c r="BH301">
        <v>622.02599999999995</v>
      </c>
      <c r="BI301">
        <v>11.560774200464769</v>
      </c>
      <c r="BJ301" s="34">
        <v>633.58677420046479</v>
      </c>
      <c r="BK301" s="34">
        <v>628.1928396408872</v>
      </c>
      <c r="BM301">
        <v>50.742000000000004</v>
      </c>
      <c r="BN301">
        <v>0.94307441245218571</v>
      </c>
      <c r="BO301">
        <v>51.685074412452188</v>
      </c>
      <c r="BP301">
        <v>51.245062214534279</v>
      </c>
      <c r="BQ301">
        <v>3.7639999999999998</v>
      </c>
      <c r="BR301">
        <v>6.99564874949751E-2</v>
      </c>
      <c r="BS301">
        <v>3.8339564874949748</v>
      </c>
      <c r="BT301">
        <v>3.8013167430433761</v>
      </c>
      <c r="BU301">
        <v>260.12099999999998</v>
      </c>
      <c r="BV301">
        <v>4.8345248362594102</v>
      </c>
      <c r="BW301">
        <v>264.95552483625943</v>
      </c>
      <c r="BX301">
        <v>262.69987048809406</v>
      </c>
      <c r="BY301">
        <v>24.98</v>
      </c>
      <c r="BZ301">
        <v>0.46427020659523865</v>
      </c>
      <c r="CA301">
        <v>25.444270206595238</v>
      </c>
      <c r="CB301">
        <v>25.227654686828785</v>
      </c>
      <c r="CC301">
        <v>202.14100000000002</v>
      </c>
      <c r="CD301">
        <v>3.7569272950907981</v>
      </c>
      <c r="CE301">
        <v>205.89792729509082</v>
      </c>
      <c r="CF301">
        <v>204.14504988191584</v>
      </c>
      <c r="CG301">
        <v>102.25200000000001</v>
      </c>
      <c r="CH301">
        <v>1.9004226246908065</v>
      </c>
      <c r="CI301">
        <v>104.15242262469083</v>
      </c>
      <c r="CJ301">
        <v>103.26573847228252</v>
      </c>
      <c r="CK301">
        <v>644</v>
      </c>
      <c r="CL301">
        <v>11.969175862583414</v>
      </c>
      <c r="CM301">
        <v>655.96917586258348</v>
      </c>
      <c r="CN301">
        <v>650.3846924866989</v>
      </c>
    </row>
    <row r="302" spans="1:92" x14ac:dyDescent="0.3">
      <c r="A302" s="18">
        <v>45364</v>
      </c>
      <c r="B302" s="2">
        <v>2</v>
      </c>
      <c r="C302" s="2" t="s">
        <v>23</v>
      </c>
      <c r="D302" s="9">
        <v>11.612007</v>
      </c>
      <c r="E302">
        <v>9.2201039999999998E-3</v>
      </c>
      <c r="G302">
        <v>5.4009999999999998</v>
      </c>
      <c r="H302">
        <v>8.703954789686015E-2</v>
      </c>
      <c r="I302" s="34">
        <v>5.48803954789686</v>
      </c>
      <c r="J302" s="34">
        <v>5.4374392525091384</v>
      </c>
      <c r="K302">
        <v>0.44700000000000001</v>
      </c>
      <c r="L302">
        <v>7.2036063525081438E-3</v>
      </c>
      <c r="M302" s="34">
        <v>0.45420360635250817</v>
      </c>
      <c r="N302" s="34">
        <v>0.45001580186476303</v>
      </c>
      <c r="O302">
        <v>13.664</v>
      </c>
      <c r="P302">
        <v>0.22020151499031607</v>
      </c>
      <c r="Q302" s="34">
        <v>13.884201514990316</v>
      </c>
      <c r="R302" s="34">
        <v>13.756187733065149</v>
      </c>
      <c r="S302">
        <v>1.2609999999999999</v>
      </c>
      <c r="T302">
        <v>2.0321583021281363E-2</v>
      </c>
      <c r="U302" s="34">
        <v>1.2813215830212812</v>
      </c>
      <c r="V302" s="34">
        <v>1.2695076647683805</v>
      </c>
      <c r="W302">
        <v>0</v>
      </c>
      <c r="X302">
        <v>0</v>
      </c>
      <c r="Y302" s="34">
        <v>0</v>
      </c>
      <c r="Z302" s="34">
        <v>0</v>
      </c>
      <c r="AA302">
        <v>1.304</v>
      </c>
      <c r="AB302">
        <v>2.1014547390762011E-2</v>
      </c>
      <c r="AC302" s="34">
        <v>1.325014547390762</v>
      </c>
      <c r="AD302" s="34">
        <v>1.3127977754623064</v>
      </c>
      <c r="AE302">
        <v>22.076999999999998</v>
      </c>
      <c r="AF302">
        <v>0.35578079965172776</v>
      </c>
      <c r="AG302" s="34">
        <v>22.432780799651727</v>
      </c>
      <c r="AH302" s="34">
        <v>22.225948227669736</v>
      </c>
      <c r="AJ302">
        <v>44.386000000000003</v>
      </c>
      <c r="AK302">
        <v>0.71530038380856031</v>
      </c>
      <c r="AL302" s="34">
        <v>45.101300383808564</v>
      </c>
      <c r="AM302" s="34">
        <v>44.68546170373461</v>
      </c>
      <c r="AN302">
        <v>3.3479999999999999</v>
      </c>
      <c r="AO302">
        <v>5.3954528116772406E-2</v>
      </c>
      <c r="AP302" s="34">
        <v>3.4019545281167725</v>
      </c>
      <c r="AQ302" s="34">
        <v>3.370588153564265</v>
      </c>
      <c r="AR302">
        <v>245.47700000000009</v>
      </c>
      <c r="AS302">
        <v>3.9559724308604971</v>
      </c>
      <c r="AT302" s="34">
        <v>249.43297243086059</v>
      </c>
      <c r="AU302" s="34">
        <v>247.13317448401892</v>
      </c>
      <c r="AV302">
        <v>24.7</v>
      </c>
      <c r="AW302">
        <v>0.39805162619004736</v>
      </c>
      <c r="AX302" s="34">
        <v>25.098051626190045</v>
      </c>
      <c r="AY302" s="34">
        <v>24.866644979999204</v>
      </c>
      <c r="AZ302">
        <v>223.06900000000002</v>
      </c>
      <c r="BA302">
        <v>3.5948574171088126</v>
      </c>
      <c r="BB302" s="34">
        <v>226.66385741710883</v>
      </c>
      <c r="BC302" s="34">
        <v>224.57399307868192</v>
      </c>
      <c r="BD302">
        <v>99.243000000000009</v>
      </c>
      <c r="BE302">
        <v>1.5993456493108855</v>
      </c>
      <c r="BF302" s="34">
        <v>100.8423456493109</v>
      </c>
      <c r="BG302" s="34">
        <v>99.912568734820312</v>
      </c>
      <c r="BH302">
        <v>640.22300000000007</v>
      </c>
      <c r="BI302">
        <v>10.317482035395576</v>
      </c>
      <c r="BJ302" s="34">
        <v>650.54048203539571</v>
      </c>
      <c r="BK302" s="34">
        <v>644.54243113481925</v>
      </c>
      <c r="BM302">
        <v>49.787000000000006</v>
      </c>
      <c r="BN302">
        <v>0.80233993170542051</v>
      </c>
      <c r="BO302">
        <v>50.589339931705425</v>
      </c>
      <c r="BP302">
        <v>50.122900956243747</v>
      </c>
      <c r="BQ302">
        <v>3.7949999999999999</v>
      </c>
      <c r="BR302">
        <v>6.1158134469280548E-2</v>
      </c>
      <c r="BS302">
        <v>3.8561581344692808</v>
      </c>
      <c r="BT302">
        <v>3.8206039554290281</v>
      </c>
      <c r="BU302">
        <v>259.14100000000008</v>
      </c>
      <c r="BV302">
        <v>4.1761739458508131</v>
      </c>
      <c r="BW302">
        <v>263.31717394585093</v>
      </c>
      <c r="BX302">
        <v>260.88936221708406</v>
      </c>
      <c r="BY302">
        <v>25.960999999999999</v>
      </c>
      <c r="BZ302">
        <v>0.4183732092113287</v>
      </c>
      <c r="CA302">
        <v>26.379373209211327</v>
      </c>
      <c r="CB302">
        <v>26.136152644767584</v>
      </c>
      <c r="CC302">
        <v>223.06900000000002</v>
      </c>
      <c r="CD302">
        <v>3.5948574171088126</v>
      </c>
      <c r="CE302">
        <v>226.66385741710883</v>
      </c>
      <c r="CF302">
        <v>224.57399307868192</v>
      </c>
      <c r="CG302">
        <v>100.54700000000001</v>
      </c>
      <c r="CH302">
        <v>1.6203601967016474</v>
      </c>
      <c r="CI302">
        <v>102.16736019670167</v>
      </c>
      <c r="CJ302">
        <v>101.22536651028261</v>
      </c>
      <c r="CK302">
        <v>662.30000000000007</v>
      </c>
      <c r="CL302">
        <v>10.673262835047304</v>
      </c>
      <c r="CM302">
        <v>672.97326283504742</v>
      </c>
      <c r="CN302">
        <v>666.76837936248899</v>
      </c>
    </row>
    <row r="303" spans="1:92" x14ac:dyDescent="0.3">
      <c r="A303" s="18">
        <v>45364</v>
      </c>
      <c r="B303" s="2">
        <v>3</v>
      </c>
      <c r="C303" s="2" t="s">
        <v>23</v>
      </c>
      <c r="D303" s="9">
        <v>10.066926</v>
      </c>
      <c r="E303">
        <v>8.9285570000000002E-3</v>
      </c>
      <c r="G303">
        <v>5.3629999999999995</v>
      </c>
      <c r="H303">
        <v>0.10154511191395696</v>
      </c>
      <c r="I303" s="34">
        <v>5.4645451119139565</v>
      </c>
      <c r="J303" s="34">
        <v>5.4157546094031614</v>
      </c>
      <c r="K303">
        <v>0.45600000000000002</v>
      </c>
      <c r="L303">
        <v>8.6340799986508263E-3</v>
      </c>
      <c r="M303" s="34">
        <v>0.46463407999865086</v>
      </c>
      <c r="N303" s="34">
        <v>0.46048556813124036</v>
      </c>
      <c r="O303">
        <v>13.538</v>
      </c>
      <c r="P303">
        <v>0.25633371715292735</v>
      </c>
      <c r="Q303" s="34">
        <v>13.794333717152927</v>
      </c>
      <c r="R303" s="34">
        <v>13.671170222282306</v>
      </c>
      <c r="S303">
        <v>1.298</v>
      </c>
      <c r="T303">
        <v>2.4576832978615726E-2</v>
      </c>
      <c r="U303" s="34">
        <v>1.3225768329786158</v>
      </c>
      <c r="V303" s="34">
        <v>1.3107681303384868</v>
      </c>
      <c r="W303">
        <v>0</v>
      </c>
      <c r="X303">
        <v>0</v>
      </c>
      <c r="Y303" s="34">
        <v>0</v>
      </c>
      <c r="Z303" s="34">
        <v>0</v>
      </c>
      <c r="AA303">
        <v>1.2869999999999999</v>
      </c>
      <c r="AB303">
        <v>2.4368554733034235E-2</v>
      </c>
      <c r="AC303" s="34">
        <v>1.3113685547330343</v>
      </c>
      <c r="AD303" s="34">
        <v>1.2996599258440928</v>
      </c>
      <c r="AE303">
        <v>21.942</v>
      </c>
      <c r="AF303">
        <v>0.4154582967771851</v>
      </c>
      <c r="AG303" s="34">
        <v>22.357458296777182</v>
      </c>
      <c r="AH303" s="34">
        <v>22.15783845599929</v>
      </c>
      <c r="AJ303">
        <v>44.36099999999999</v>
      </c>
      <c r="AK303">
        <v>0.83994829565822182</v>
      </c>
      <c r="AL303" s="34">
        <v>45.200948295658215</v>
      </c>
      <c r="AM303" s="34">
        <v>44.797369052346383</v>
      </c>
      <c r="AN303">
        <v>3.3769999999999998</v>
      </c>
      <c r="AO303">
        <v>6.3941421393517189E-2</v>
      </c>
      <c r="AP303" s="34">
        <v>3.440941421393517</v>
      </c>
      <c r="AQ303" s="34">
        <v>3.4102187797789441</v>
      </c>
      <c r="AR303">
        <v>241.76900000000003</v>
      </c>
      <c r="AS303">
        <v>4.5777475596355526</v>
      </c>
      <c r="AT303" s="34">
        <v>246.34674755963559</v>
      </c>
      <c r="AU303" s="34">
        <v>244.14722658228479</v>
      </c>
      <c r="AV303">
        <v>25.23</v>
      </c>
      <c r="AW303">
        <v>0.47771455782008843</v>
      </c>
      <c r="AX303" s="34">
        <v>25.70771455782009</v>
      </c>
      <c r="AY303" s="34">
        <v>25.478181763050866</v>
      </c>
      <c r="AZ303">
        <v>239.04600000000002</v>
      </c>
      <c r="BA303">
        <v>4.5261892266611516</v>
      </c>
      <c r="BB303" s="34">
        <v>243.57218922666118</v>
      </c>
      <c r="BC303" s="34">
        <v>241.39744105153616</v>
      </c>
      <c r="BD303">
        <v>98.220000000000013</v>
      </c>
      <c r="BE303">
        <v>1.8597353891830792</v>
      </c>
      <c r="BF303" s="34">
        <v>100.0797353891831</v>
      </c>
      <c r="BG303" s="34">
        <v>99.186167767215863</v>
      </c>
      <c r="BH303">
        <v>652.00300000000004</v>
      </c>
      <c r="BI303">
        <v>12.345276450351612</v>
      </c>
      <c r="BJ303" s="34">
        <v>664.3482764503517</v>
      </c>
      <c r="BK303" s="34">
        <v>658.41660499621298</v>
      </c>
      <c r="BM303">
        <v>49.72399999999999</v>
      </c>
      <c r="BN303">
        <v>0.94149340757217881</v>
      </c>
      <c r="BO303">
        <v>50.665493407572171</v>
      </c>
      <c r="BP303">
        <v>50.213123661749542</v>
      </c>
      <c r="BQ303">
        <v>3.8329999999999997</v>
      </c>
      <c r="BR303">
        <v>7.2575501392168021E-2</v>
      </c>
      <c r="BS303">
        <v>3.905575501392168</v>
      </c>
      <c r="BT303">
        <v>3.8707043479101846</v>
      </c>
      <c r="BU303">
        <v>255.30700000000004</v>
      </c>
      <c r="BV303">
        <v>4.8340812767884795</v>
      </c>
      <c r="BW303">
        <v>260.1410812767885</v>
      </c>
      <c r="BX303">
        <v>257.8183968045671</v>
      </c>
      <c r="BY303">
        <v>26.527999999999999</v>
      </c>
      <c r="BZ303">
        <v>0.50229139079870411</v>
      </c>
      <c r="CA303">
        <v>27.030291390798705</v>
      </c>
      <c r="CB303">
        <v>26.788949893389354</v>
      </c>
      <c r="CC303">
        <v>239.04600000000002</v>
      </c>
      <c r="CD303">
        <v>4.5261892266611516</v>
      </c>
      <c r="CE303">
        <v>243.57218922666118</v>
      </c>
      <c r="CF303">
        <v>241.39744105153616</v>
      </c>
      <c r="CG303">
        <v>99.507000000000019</v>
      </c>
      <c r="CH303">
        <v>1.8841039439161136</v>
      </c>
      <c r="CI303">
        <v>101.39110394391614</v>
      </c>
      <c r="CJ303">
        <v>100.48582769305996</v>
      </c>
      <c r="CK303">
        <v>673.94500000000005</v>
      </c>
      <c r="CL303">
        <v>12.760734747128797</v>
      </c>
      <c r="CM303">
        <v>686.70573474712887</v>
      </c>
      <c r="CN303">
        <v>680.57444345221222</v>
      </c>
    </row>
    <row r="304" spans="1:92" x14ac:dyDescent="0.3">
      <c r="A304" s="18">
        <v>45364</v>
      </c>
      <c r="B304" s="2">
        <v>4</v>
      </c>
      <c r="C304" s="2" t="s">
        <v>23</v>
      </c>
      <c r="D304" s="9">
        <v>10.620191999999999</v>
      </c>
      <c r="E304">
        <v>8.8297250000000001E-3</v>
      </c>
      <c r="G304">
        <v>5.6519999999999992</v>
      </c>
      <c r="H304">
        <v>9.3676030738159416E-2</v>
      </c>
      <c r="I304" s="34">
        <v>5.7456760307381582</v>
      </c>
      <c r="J304" s="34">
        <v>5.6949432914476485</v>
      </c>
      <c r="K304">
        <v>0.48099999999999998</v>
      </c>
      <c r="L304">
        <v>7.9720755104484581E-3</v>
      </c>
      <c r="M304" s="34">
        <v>0.48897207551044847</v>
      </c>
      <c r="N304" s="34">
        <v>0.48465458655101196</v>
      </c>
      <c r="O304">
        <v>13.281000000000001</v>
      </c>
      <c r="P304">
        <v>0.22011878348080247</v>
      </c>
      <c r="Q304" s="34">
        <v>13.501118783480804</v>
      </c>
      <c r="R304" s="34">
        <v>13.381907617430334</v>
      </c>
      <c r="S304">
        <v>1.365</v>
      </c>
      <c r="T304">
        <v>2.2623457529651031E-2</v>
      </c>
      <c r="U304" s="34">
        <v>1.3876234575296511</v>
      </c>
      <c r="V304" s="34">
        <v>1.3753711239961151</v>
      </c>
      <c r="W304">
        <v>0</v>
      </c>
      <c r="X304">
        <v>0</v>
      </c>
      <c r="Y304" s="34">
        <v>0</v>
      </c>
      <c r="Z304" s="34">
        <v>0</v>
      </c>
      <c r="AA304">
        <v>1.2869999999999999</v>
      </c>
      <c r="AB304">
        <v>2.1330688527956686E-2</v>
      </c>
      <c r="AC304" s="34">
        <v>1.3083306885279566</v>
      </c>
      <c r="AD304" s="34">
        <v>1.2967784883391942</v>
      </c>
      <c r="AE304">
        <v>22.065999999999999</v>
      </c>
      <c r="AF304">
        <v>0.36572103578701803</v>
      </c>
      <c r="AG304" s="34">
        <v>22.431721035787017</v>
      </c>
      <c r="AH304" s="34">
        <v>22.233655107764303</v>
      </c>
      <c r="AJ304">
        <v>44.915000000000006</v>
      </c>
      <c r="AK304">
        <v>0.74441948347566034</v>
      </c>
      <c r="AL304" s="34">
        <v>45.659419483475666</v>
      </c>
      <c r="AM304" s="34">
        <v>45.256259365776934</v>
      </c>
      <c r="AN304">
        <v>3.4369999999999998</v>
      </c>
      <c r="AO304">
        <v>5.6964705882352085E-2</v>
      </c>
      <c r="AP304" s="34">
        <v>3.4939647058823518</v>
      </c>
      <c r="AQ304" s="34">
        <v>3.4631139583697048</v>
      </c>
      <c r="AR304">
        <v>243.07399999999998</v>
      </c>
      <c r="AS304">
        <v>4.028699132280142</v>
      </c>
      <c r="AT304" s="34">
        <v>247.10269913228012</v>
      </c>
      <c r="AU304" s="34">
        <v>244.92085025218435</v>
      </c>
      <c r="AV304">
        <v>25.164999999999999</v>
      </c>
      <c r="AW304">
        <v>0.41708374266202802</v>
      </c>
      <c r="AX304" s="34">
        <v>25.582083742662029</v>
      </c>
      <c r="AY304" s="34">
        <v>25.356200978287351</v>
      </c>
      <c r="AZ304">
        <v>214.72399999999999</v>
      </c>
      <c r="BA304">
        <v>3.5588273220489288</v>
      </c>
      <c r="BB304" s="34">
        <v>218.28282732204892</v>
      </c>
      <c r="BC304" s="34">
        <v>216.35544998457274</v>
      </c>
      <c r="BD304">
        <v>101.84300000000002</v>
      </c>
      <c r="BE304">
        <v>1.6879419671738098</v>
      </c>
      <c r="BF304" s="34">
        <v>103.53094196717383</v>
      </c>
      <c r="BG304" s="34">
        <v>102.61679222061272</v>
      </c>
      <c r="BH304">
        <v>633.15800000000013</v>
      </c>
      <c r="BI304">
        <v>10.493936353522921</v>
      </c>
      <c r="BJ304" s="34">
        <v>643.65193635352284</v>
      </c>
      <c r="BK304" s="34">
        <v>637.9686667598038</v>
      </c>
      <c r="BM304">
        <v>50.567000000000007</v>
      </c>
      <c r="BN304">
        <v>0.83809551421381978</v>
      </c>
      <c r="BO304">
        <v>51.405095514213826</v>
      </c>
      <c r="BP304">
        <v>50.951202657224584</v>
      </c>
      <c r="BQ304">
        <v>3.9179999999999997</v>
      </c>
      <c r="BR304">
        <v>6.4936781392800541E-2</v>
      </c>
      <c r="BS304">
        <v>3.9829367813928003</v>
      </c>
      <c r="BT304">
        <v>3.9477685449207169</v>
      </c>
      <c r="BU304">
        <v>256.35499999999996</v>
      </c>
      <c r="BV304">
        <v>4.2488179157609443</v>
      </c>
      <c r="BW304">
        <v>260.60381791576094</v>
      </c>
      <c r="BX304">
        <v>258.30275786961471</v>
      </c>
      <c r="BY304">
        <v>26.529999999999998</v>
      </c>
      <c r="BZ304">
        <v>0.43970720019167908</v>
      </c>
      <c r="CA304">
        <v>26.969707200191678</v>
      </c>
      <c r="CB304">
        <v>26.731572102283465</v>
      </c>
      <c r="CC304">
        <v>214.72399999999999</v>
      </c>
      <c r="CD304">
        <v>3.5588273220489288</v>
      </c>
      <c r="CE304">
        <v>218.28282732204892</v>
      </c>
      <c r="CF304">
        <v>216.35544998457274</v>
      </c>
      <c r="CG304">
        <v>103.13000000000002</v>
      </c>
      <c r="CH304">
        <v>1.7092726557017666</v>
      </c>
      <c r="CI304">
        <v>104.83927265570179</v>
      </c>
      <c r="CJ304">
        <v>103.91357070895192</v>
      </c>
      <c r="CK304">
        <v>655.22400000000016</v>
      </c>
      <c r="CL304">
        <v>10.859657389309939</v>
      </c>
      <c r="CM304">
        <v>666.08365738930991</v>
      </c>
      <c r="CN304">
        <v>660.20232186756812</v>
      </c>
    </row>
    <row r="305" spans="1:92" x14ac:dyDescent="0.3">
      <c r="A305" s="18">
        <v>45364</v>
      </c>
      <c r="B305" s="2">
        <v>5</v>
      </c>
      <c r="C305" s="2" t="s">
        <v>23</v>
      </c>
      <c r="D305" s="9">
        <v>10.636304000000001</v>
      </c>
      <c r="E305">
        <v>8.4388329999999998E-3</v>
      </c>
      <c r="G305">
        <v>5.7620000000000005</v>
      </c>
      <c r="H305">
        <v>9.0724105609117076E-2</v>
      </c>
      <c r="I305" s="34">
        <v>5.8527241056091173</v>
      </c>
      <c r="J305" s="34">
        <v>5.8033339442868073</v>
      </c>
      <c r="K305">
        <v>0.52100000000000002</v>
      </c>
      <c r="L305">
        <v>8.2032729993665385E-3</v>
      </c>
      <c r="M305" s="34">
        <v>0.52920327299936654</v>
      </c>
      <c r="N305" s="34">
        <v>0.52473741495547144</v>
      </c>
      <c r="O305">
        <v>13.548999999999999</v>
      </c>
      <c r="P305">
        <v>0.21333233372057051</v>
      </c>
      <c r="Q305" s="34">
        <v>13.76233233372057</v>
      </c>
      <c r="R305" s="34">
        <v>13.646194309465802</v>
      </c>
      <c r="S305">
        <v>1.4430000000000001</v>
      </c>
      <c r="T305">
        <v>2.2720389516479686E-2</v>
      </c>
      <c r="U305" s="34">
        <v>1.4657203895164796</v>
      </c>
      <c r="V305" s="34">
        <v>1.4533514199246551</v>
      </c>
      <c r="W305">
        <v>0</v>
      </c>
      <c r="X305">
        <v>0</v>
      </c>
      <c r="Y305" s="34">
        <v>0</v>
      </c>
      <c r="Z305" s="34">
        <v>0</v>
      </c>
      <c r="AA305">
        <v>1.302</v>
      </c>
      <c r="AB305">
        <v>2.0500309875576262E-2</v>
      </c>
      <c r="AC305" s="34">
        <v>1.3225003098755763</v>
      </c>
      <c r="AD305" s="34">
        <v>1.3113399506180881</v>
      </c>
      <c r="AE305">
        <v>22.577000000000002</v>
      </c>
      <c r="AF305">
        <v>0.35548041172111011</v>
      </c>
      <c r="AG305" s="34">
        <v>22.932480411721109</v>
      </c>
      <c r="AH305" s="34">
        <v>22.738957039250824</v>
      </c>
      <c r="AJ305">
        <v>47.509</v>
      </c>
      <c r="AK305">
        <v>0.74804087701901123</v>
      </c>
      <c r="AL305" s="34">
        <v>48.257040877019008</v>
      </c>
      <c r="AM305" s="34">
        <v>47.84980776798367</v>
      </c>
      <c r="AN305">
        <v>3.6290000000000004</v>
      </c>
      <c r="AO305">
        <v>5.7139496573322783E-2</v>
      </c>
      <c r="AP305" s="34">
        <v>3.6861394965733232</v>
      </c>
      <c r="AQ305" s="34">
        <v>3.6550327809470367</v>
      </c>
      <c r="AR305">
        <v>246.97200000000004</v>
      </c>
      <c r="AS305">
        <v>3.888634816121983</v>
      </c>
      <c r="AT305" s="34">
        <v>250.86063481612203</v>
      </c>
      <c r="AU305" s="34">
        <v>248.74366381263479</v>
      </c>
      <c r="AV305">
        <v>27.074000000000002</v>
      </c>
      <c r="AW305">
        <v>0.42628678154481703</v>
      </c>
      <c r="AX305" s="34">
        <v>27.500286781544819</v>
      </c>
      <c r="AY305" s="34">
        <v>27.268216453943253</v>
      </c>
      <c r="AZ305">
        <v>208.74800000000002</v>
      </c>
      <c r="BA305">
        <v>3.2867885452433132</v>
      </c>
      <c r="BB305" s="34">
        <v>212.03478854524334</v>
      </c>
      <c r="BC305" s="34">
        <v>210.24546237451972</v>
      </c>
      <c r="BD305">
        <v>105.32100000000001</v>
      </c>
      <c r="BE305">
        <v>1.6583050202807741</v>
      </c>
      <c r="BF305" s="34">
        <v>106.97930502028079</v>
      </c>
      <c r="BG305" s="34">
        <v>106.07652453075858</v>
      </c>
      <c r="BH305">
        <v>639.25300000000004</v>
      </c>
      <c r="BI305">
        <v>10.065195536783222</v>
      </c>
      <c r="BJ305" s="34">
        <v>649.31819553678338</v>
      </c>
      <c r="BK305" s="34">
        <v>643.83870772078706</v>
      </c>
      <c r="BM305">
        <v>53.271000000000001</v>
      </c>
      <c r="BN305">
        <v>0.83876498262812826</v>
      </c>
      <c r="BO305">
        <v>54.109764982628128</v>
      </c>
      <c r="BP305">
        <v>53.653141712270475</v>
      </c>
      <c r="BQ305">
        <v>4.1500000000000004</v>
      </c>
      <c r="BR305">
        <v>6.5342769572689322E-2</v>
      </c>
      <c r="BS305">
        <v>4.2153427695726897</v>
      </c>
      <c r="BT305">
        <v>4.179770195902508</v>
      </c>
      <c r="BU305">
        <v>260.52100000000002</v>
      </c>
      <c r="BV305">
        <v>4.1019671498425536</v>
      </c>
      <c r="BW305">
        <v>264.62296714984262</v>
      </c>
      <c r="BX305">
        <v>262.38985812210058</v>
      </c>
      <c r="BY305">
        <v>28.517000000000003</v>
      </c>
      <c r="BZ305">
        <v>0.44900717106129673</v>
      </c>
      <c r="CA305">
        <v>28.9660071710613</v>
      </c>
      <c r="CB305">
        <v>28.721567873867908</v>
      </c>
      <c r="CC305">
        <v>208.74800000000002</v>
      </c>
      <c r="CD305">
        <v>3.2867885452433132</v>
      </c>
      <c r="CE305">
        <v>212.03478854524334</v>
      </c>
      <c r="CF305">
        <v>210.24546237451972</v>
      </c>
      <c r="CG305">
        <v>106.62300000000002</v>
      </c>
      <c r="CH305">
        <v>1.6788053301563504</v>
      </c>
      <c r="CI305">
        <v>108.30180533015637</v>
      </c>
      <c r="CJ305">
        <v>107.38786448137667</v>
      </c>
      <c r="CK305">
        <v>661.83</v>
      </c>
      <c r="CL305">
        <v>10.420675948504332</v>
      </c>
      <c r="CM305">
        <v>672.25067594850452</v>
      </c>
      <c r="CN305">
        <v>666.57766476003792</v>
      </c>
    </row>
    <row r="306" spans="1:92" x14ac:dyDescent="0.3">
      <c r="A306" s="18">
        <v>45364</v>
      </c>
      <c r="B306" s="2">
        <v>6</v>
      </c>
      <c r="C306" s="2" t="s">
        <v>23</v>
      </c>
      <c r="D306" s="9">
        <v>12.875947</v>
      </c>
      <c r="E306">
        <v>8.8437930000000008E-3</v>
      </c>
      <c r="G306">
        <v>6.42</v>
      </c>
      <c r="H306">
        <v>9.9484711425395403E-2</v>
      </c>
      <c r="I306" s="34">
        <v>6.5194847114253953</v>
      </c>
      <c r="J306" s="34">
        <v>6.461827738170884</v>
      </c>
      <c r="K306">
        <v>0.66399999999999992</v>
      </c>
      <c r="L306">
        <v>1.0289384483872671E-2</v>
      </c>
      <c r="M306" s="34">
        <v>0.67428938448387254</v>
      </c>
      <c r="N306" s="34">
        <v>0.66832610874539977</v>
      </c>
      <c r="O306">
        <v>14.222</v>
      </c>
      <c r="P306">
        <v>0.2203849791108993</v>
      </c>
      <c r="Q306" s="34">
        <v>14.4423849791109</v>
      </c>
      <c r="R306" s="34">
        <v>14.314659515929332</v>
      </c>
      <c r="S306">
        <v>1.4650000000000001</v>
      </c>
      <c r="T306">
        <v>2.270172932059257E-2</v>
      </c>
      <c r="U306" s="34">
        <v>1.4877017293205927</v>
      </c>
      <c r="V306" s="34">
        <v>1.4745448031807393</v>
      </c>
      <c r="W306">
        <v>0</v>
      </c>
      <c r="X306">
        <v>0</v>
      </c>
      <c r="Y306" s="34">
        <v>0</v>
      </c>
      <c r="Z306" s="34">
        <v>0</v>
      </c>
      <c r="AA306">
        <v>1.3460000000000001</v>
      </c>
      <c r="AB306">
        <v>2.0857698065199725E-2</v>
      </c>
      <c r="AC306" s="34">
        <v>1.3668576980651999</v>
      </c>
      <c r="AD306" s="34">
        <v>1.3547694915230546</v>
      </c>
      <c r="AE306">
        <v>24.116999999999997</v>
      </c>
      <c r="AF306">
        <v>0.37371850240595966</v>
      </c>
      <c r="AG306" s="34">
        <v>24.490718502405958</v>
      </c>
      <c r="AH306" s="34">
        <v>24.274127657549407</v>
      </c>
      <c r="AJ306">
        <v>52.02300000000001</v>
      </c>
      <c r="AK306">
        <v>0.80615157982606644</v>
      </c>
      <c r="AL306" s="34">
        <v>52.829151579826075</v>
      </c>
      <c r="AM306" s="34">
        <v>52.36194149888847</v>
      </c>
      <c r="AN306">
        <v>3.9470000000000005</v>
      </c>
      <c r="AO306">
        <v>6.1162952647357591E-2</v>
      </c>
      <c r="AP306" s="34">
        <v>4.0081629526473579</v>
      </c>
      <c r="AQ306" s="34">
        <v>3.9727155891838755</v>
      </c>
      <c r="AR306">
        <v>259.81499999999994</v>
      </c>
      <c r="AS306">
        <v>4.026109080839424</v>
      </c>
      <c r="AT306" s="34">
        <v>263.84110908083937</v>
      </c>
      <c r="AU306" s="34">
        <v>261.50775292723802</v>
      </c>
      <c r="AV306">
        <v>31.585000000000008</v>
      </c>
      <c r="AW306">
        <v>0.48944308572758799</v>
      </c>
      <c r="AX306" s="34">
        <v>32.074443085727594</v>
      </c>
      <c r="AY306" s="34">
        <v>31.790783350487136</v>
      </c>
      <c r="AZ306">
        <v>206.59100000000001</v>
      </c>
      <c r="BA306">
        <v>3.2013467317887638</v>
      </c>
      <c r="BB306" s="34">
        <v>209.79234673178877</v>
      </c>
      <c r="BC306" s="34">
        <v>207.9369866443086</v>
      </c>
      <c r="BD306">
        <v>103.80600000000001</v>
      </c>
      <c r="BE306">
        <v>1.6085841050194076</v>
      </c>
      <c r="BF306" s="34">
        <v>105.41458410501942</v>
      </c>
      <c r="BG306" s="34">
        <v>104.48231934401353</v>
      </c>
      <c r="BH306">
        <v>657.76700000000005</v>
      </c>
      <c r="BI306">
        <v>10.192797535848607</v>
      </c>
      <c r="BJ306" s="34">
        <v>667.95979753584857</v>
      </c>
      <c r="BK306" s="34">
        <v>662.0524993541195</v>
      </c>
      <c r="BM306">
        <v>58.443000000000012</v>
      </c>
      <c r="BN306">
        <v>0.90563629125146183</v>
      </c>
      <c r="BO306">
        <v>59.348636291251466</v>
      </c>
      <c r="BP306">
        <v>58.823769237059352</v>
      </c>
      <c r="BQ306">
        <v>4.6110000000000007</v>
      </c>
      <c r="BR306">
        <v>7.1452337131230267E-2</v>
      </c>
      <c r="BS306">
        <v>4.6824523371312301</v>
      </c>
      <c r="BT306">
        <v>4.6410416979292748</v>
      </c>
      <c r="BU306">
        <v>274.03699999999992</v>
      </c>
      <c r="BV306">
        <v>4.2464940599503231</v>
      </c>
      <c r="BW306">
        <v>278.28349405995027</v>
      </c>
      <c r="BX306">
        <v>275.82241244316737</v>
      </c>
      <c r="BY306">
        <v>33.050000000000011</v>
      </c>
      <c r="BZ306">
        <v>0.51214481504818055</v>
      </c>
      <c r="CA306">
        <v>33.562144815048185</v>
      </c>
      <c r="CB306">
        <v>33.265328153667873</v>
      </c>
      <c r="CC306">
        <v>206.59100000000001</v>
      </c>
      <c r="CD306">
        <v>3.2013467317887638</v>
      </c>
      <c r="CE306">
        <v>209.79234673178877</v>
      </c>
      <c r="CF306">
        <v>207.9369866443086</v>
      </c>
      <c r="CG306">
        <v>105.15200000000002</v>
      </c>
      <c r="CH306">
        <v>1.6294418030846074</v>
      </c>
      <c r="CI306">
        <v>106.78144180308462</v>
      </c>
      <c r="CJ306">
        <v>105.83708883553659</v>
      </c>
      <c r="CK306">
        <v>681.88400000000001</v>
      </c>
      <c r="CL306">
        <v>10.566516038254566</v>
      </c>
      <c r="CM306">
        <v>692.45051603825448</v>
      </c>
      <c r="CN306">
        <v>686.32662701166896</v>
      </c>
    </row>
    <row r="307" spans="1:92" x14ac:dyDescent="0.3">
      <c r="A307" s="18">
        <v>45364</v>
      </c>
      <c r="B307" s="2">
        <v>7</v>
      </c>
      <c r="C307" s="2" t="s">
        <v>23</v>
      </c>
      <c r="D307" s="9">
        <v>21.795755</v>
      </c>
      <c r="E307">
        <v>9.3919420000000003E-3</v>
      </c>
      <c r="G307">
        <v>7.367</v>
      </c>
      <c r="H307">
        <v>9.409340718491413E-2</v>
      </c>
      <c r="I307" s="34">
        <v>7.4610934071849142</v>
      </c>
      <c r="J307" s="34">
        <v>7.3910192506480508</v>
      </c>
      <c r="K307">
        <v>0.70399999999999996</v>
      </c>
      <c r="L307">
        <v>8.9916870718310775E-3</v>
      </c>
      <c r="M307" s="34">
        <v>0.71299168707183103</v>
      </c>
      <c r="N307" s="34">
        <v>0.7062953105003702</v>
      </c>
      <c r="O307">
        <v>15.081</v>
      </c>
      <c r="P307">
        <v>0.19261879649188135</v>
      </c>
      <c r="Q307" s="34">
        <v>15.273618796491881</v>
      </c>
      <c r="R307" s="34">
        <v>15.13016985462512</v>
      </c>
      <c r="S307">
        <v>1.446</v>
      </c>
      <c r="T307">
        <v>1.8468720889016674E-2</v>
      </c>
      <c r="U307" s="34">
        <v>1.4644687208890166</v>
      </c>
      <c r="V307" s="34">
        <v>1.4507145156016128</v>
      </c>
      <c r="W307">
        <v>0</v>
      </c>
      <c r="X307">
        <v>0</v>
      </c>
      <c r="Y307" s="34">
        <v>0</v>
      </c>
      <c r="Z307" s="34">
        <v>0</v>
      </c>
      <c r="AA307">
        <v>1.4059999999999999</v>
      </c>
      <c r="AB307">
        <v>1.7957829578117181E-2</v>
      </c>
      <c r="AC307" s="34">
        <v>1.423957829578117</v>
      </c>
      <c r="AD307" s="34">
        <v>1.4105841002322734</v>
      </c>
      <c r="AE307">
        <v>26.004000000000001</v>
      </c>
      <c r="AF307">
        <v>0.33213044121576046</v>
      </c>
      <c r="AG307" s="34">
        <v>26.336130441215762</v>
      </c>
      <c r="AH307" s="34">
        <v>26.088783031607427</v>
      </c>
      <c r="AJ307">
        <v>58.202999999999996</v>
      </c>
      <c r="AK307">
        <v>0.74338517420707984</v>
      </c>
      <c r="AL307" s="34">
        <v>58.946385174207073</v>
      </c>
      <c r="AM307" s="34">
        <v>58.392764143541257</v>
      </c>
      <c r="AN307">
        <v>4.4740000000000002</v>
      </c>
      <c r="AO307">
        <v>5.7143193124108302E-2</v>
      </c>
      <c r="AP307" s="34">
        <v>4.5311431931241088</v>
      </c>
      <c r="AQ307" s="34">
        <v>4.4885869590605925</v>
      </c>
      <c r="AR307">
        <v>278.62099999999992</v>
      </c>
      <c r="AS307">
        <v>3.5586261983531906</v>
      </c>
      <c r="AT307" s="34">
        <v>282.17962619835311</v>
      </c>
      <c r="AU307" s="34">
        <v>279.52941151551647</v>
      </c>
      <c r="AV307">
        <v>36.552</v>
      </c>
      <c r="AW307">
        <v>0.46685247989995676</v>
      </c>
      <c r="AX307" s="34">
        <v>37.018852479899955</v>
      </c>
      <c r="AY307" s="34">
        <v>36.671173564502176</v>
      </c>
      <c r="AZ307">
        <v>193.43799999999999</v>
      </c>
      <c r="BA307">
        <v>2.470644834944403</v>
      </c>
      <c r="BB307" s="34">
        <v>195.9086448349444</v>
      </c>
      <c r="BC307" s="34">
        <v>194.068682205356</v>
      </c>
      <c r="BD307">
        <v>107.35900000000001</v>
      </c>
      <c r="BE307">
        <v>1.3712195061714669</v>
      </c>
      <c r="BF307" s="34">
        <v>108.73021950617148</v>
      </c>
      <c r="BG307" s="34">
        <v>107.70903159092225</v>
      </c>
      <c r="BH307">
        <v>678.64699999999993</v>
      </c>
      <c r="BI307">
        <v>8.667871386700206</v>
      </c>
      <c r="BJ307" s="34">
        <v>687.31487138670013</v>
      </c>
      <c r="BK307" s="34">
        <v>680.85964997889869</v>
      </c>
      <c r="BM307">
        <v>65.569999999999993</v>
      </c>
      <c r="BN307">
        <v>0.83747858139199394</v>
      </c>
      <c r="BO307">
        <v>66.407478581391985</v>
      </c>
      <c r="BP307">
        <v>65.783783394189314</v>
      </c>
      <c r="BQ307">
        <v>5.1779999999999999</v>
      </c>
      <c r="BR307">
        <v>6.6134880195939383E-2</v>
      </c>
      <c r="BS307">
        <v>5.24413488019594</v>
      </c>
      <c r="BT307">
        <v>5.1948822695609627</v>
      </c>
      <c r="BU307">
        <v>293.70199999999994</v>
      </c>
      <c r="BV307">
        <v>3.7512449948450719</v>
      </c>
      <c r="BW307">
        <v>297.45324499484497</v>
      </c>
      <c r="BX307">
        <v>294.65958137014161</v>
      </c>
      <c r="BY307">
        <v>37.997999999999998</v>
      </c>
      <c r="BZ307">
        <v>0.48532120078897345</v>
      </c>
      <c r="CA307">
        <v>38.483321200788971</v>
      </c>
      <c r="CB307">
        <v>38.121888080103787</v>
      </c>
      <c r="CC307">
        <v>193.43799999999999</v>
      </c>
      <c r="CD307">
        <v>2.470644834944403</v>
      </c>
      <c r="CE307">
        <v>195.9086448349444</v>
      </c>
      <c r="CF307">
        <v>194.068682205356</v>
      </c>
      <c r="CG307">
        <v>108.76500000000001</v>
      </c>
      <c r="CH307">
        <v>1.389177335749584</v>
      </c>
      <c r="CI307">
        <v>110.15417733574959</v>
      </c>
      <c r="CJ307">
        <v>109.11961569115452</v>
      </c>
      <c r="CK307">
        <v>704.65099999999995</v>
      </c>
      <c r="CL307">
        <v>9.0000018279159661</v>
      </c>
      <c r="CM307">
        <v>713.65100182791593</v>
      </c>
      <c r="CN307">
        <v>706.94843301050616</v>
      </c>
    </row>
    <row r="308" spans="1:92" x14ac:dyDescent="0.3">
      <c r="A308" s="18">
        <v>45364</v>
      </c>
      <c r="B308" s="2">
        <v>8</v>
      </c>
      <c r="C308" s="2" t="s">
        <v>178</v>
      </c>
      <c r="D308" s="9">
        <v>32.094270999999999</v>
      </c>
      <c r="E308">
        <v>9.2250219999999994E-3</v>
      </c>
      <c r="G308">
        <v>8.1870000000000012</v>
      </c>
      <c r="H308">
        <v>0.13343012286290695</v>
      </c>
      <c r="I308" s="34">
        <v>8.3204301228629074</v>
      </c>
      <c r="J308" s="34">
        <v>8.2436739719300345</v>
      </c>
      <c r="K308">
        <v>0.73799999999999999</v>
      </c>
      <c r="L308">
        <v>1.2027779488558118E-2</v>
      </c>
      <c r="M308" s="34">
        <v>0.75002777948855814</v>
      </c>
      <c r="N308" s="34">
        <v>0.74310875672216503</v>
      </c>
      <c r="O308">
        <v>15.819999999999999</v>
      </c>
      <c r="P308">
        <v>0.25783126220730274</v>
      </c>
      <c r="Q308" s="34">
        <v>16.077831262207301</v>
      </c>
      <c r="R308" s="34">
        <v>15.929512915101151</v>
      </c>
      <c r="S308">
        <v>1.3759999999999999</v>
      </c>
      <c r="T308">
        <v>2.2425778558612428E-2</v>
      </c>
      <c r="U308" s="34">
        <v>1.3984257785586123</v>
      </c>
      <c r="V308" s="34">
        <v>1.3855252699860421</v>
      </c>
      <c r="W308">
        <v>0</v>
      </c>
      <c r="X308">
        <v>0</v>
      </c>
      <c r="Y308" s="34">
        <v>0</v>
      </c>
      <c r="Z308" s="34">
        <v>0</v>
      </c>
      <c r="AA308">
        <v>1.3859999999999999</v>
      </c>
      <c r="AB308">
        <v>2.2588756600462809E-2</v>
      </c>
      <c r="AC308" s="34">
        <v>1.4085887566004627</v>
      </c>
      <c r="AD308" s="34">
        <v>1.3955944943318708</v>
      </c>
      <c r="AE308">
        <v>27.506999999999998</v>
      </c>
      <c r="AF308">
        <v>0.44830369971784312</v>
      </c>
      <c r="AG308" s="34">
        <v>27.955303699717842</v>
      </c>
      <c r="AH308" s="34">
        <v>27.697415408071265</v>
      </c>
      <c r="AJ308">
        <v>64.892999999999986</v>
      </c>
      <c r="AK308">
        <v>1.0576134069796774</v>
      </c>
      <c r="AL308" s="34">
        <v>65.95061340697967</v>
      </c>
      <c r="AM308" s="34">
        <v>65.342217547386795</v>
      </c>
      <c r="AN308">
        <v>5.03</v>
      </c>
      <c r="AO308">
        <v>8.1977955050741666E-2</v>
      </c>
      <c r="AP308" s="34">
        <v>5.111977955050742</v>
      </c>
      <c r="AQ308" s="34">
        <v>5.0648198459518845</v>
      </c>
      <c r="AR308">
        <v>302.83099999999996</v>
      </c>
      <c r="AS308">
        <v>4.9354803391592732</v>
      </c>
      <c r="AT308" s="34">
        <v>307.76648033915922</v>
      </c>
      <c r="AU308" s="34">
        <v>304.92732778716794</v>
      </c>
      <c r="AV308">
        <v>38.661999999999999</v>
      </c>
      <c r="AW308">
        <v>0.63010570540194311</v>
      </c>
      <c r="AX308" s="34">
        <v>39.292105705401944</v>
      </c>
      <c r="AY308" s="34">
        <v>38.929635165843287</v>
      </c>
      <c r="AZ308">
        <v>197.96799999999999</v>
      </c>
      <c r="BA308">
        <v>3.2264436989036231</v>
      </c>
      <c r="BB308" s="34">
        <v>201.19444369890363</v>
      </c>
      <c r="BC308" s="34">
        <v>199.33842052950348</v>
      </c>
      <c r="BD308">
        <v>108.41800000000001</v>
      </c>
      <c r="BE308">
        <v>1.7669753341334613</v>
      </c>
      <c r="BF308" s="34">
        <v>110.18497533413347</v>
      </c>
      <c r="BG308" s="34">
        <v>109.16851651260663</v>
      </c>
      <c r="BH308">
        <v>717.80199999999991</v>
      </c>
      <c r="BI308">
        <v>11.698596439628719</v>
      </c>
      <c r="BJ308" s="34">
        <v>729.50059643962868</v>
      </c>
      <c r="BK308" s="34">
        <v>722.77093738845997</v>
      </c>
      <c r="BM308">
        <v>73.079999999999984</v>
      </c>
      <c r="BN308">
        <v>1.1910435298425843</v>
      </c>
      <c r="BO308">
        <v>74.271043529842572</v>
      </c>
      <c r="BP308">
        <v>73.585891519316831</v>
      </c>
      <c r="BQ308">
        <v>5.7680000000000007</v>
      </c>
      <c r="BR308">
        <v>9.4005734539299779E-2</v>
      </c>
      <c r="BS308">
        <v>5.8620057345393004</v>
      </c>
      <c r="BT308">
        <v>5.8079286026740498</v>
      </c>
      <c r="BU308">
        <v>318.65099999999995</v>
      </c>
      <c r="BV308">
        <v>5.1933116013665757</v>
      </c>
      <c r="BW308">
        <v>323.84431160136654</v>
      </c>
      <c r="BX308">
        <v>320.8568407022691</v>
      </c>
      <c r="BY308">
        <v>40.037999999999997</v>
      </c>
      <c r="BZ308">
        <v>0.65253148396055549</v>
      </c>
      <c r="CA308">
        <v>40.690531483960555</v>
      </c>
      <c r="CB308">
        <v>40.315160435829327</v>
      </c>
      <c r="CC308">
        <v>197.96799999999999</v>
      </c>
      <c r="CD308">
        <v>3.2264436989036231</v>
      </c>
      <c r="CE308">
        <v>201.19444369890363</v>
      </c>
      <c r="CF308">
        <v>199.33842052950348</v>
      </c>
      <c r="CG308">
        <v>109.804</v>
      </c>
      <c r="CH308">
        <v>1.7895640907339241</v>
      </c>
      <c r="CI308">
        <v>111.59356409073393</v>
      </c>
      <c r="CJ308">
        <v>110.5641110069385</v>
      </c>
      <c r="CK308">
        <v>745.30899999999986</v>
      </c>
      <c r="CL308">
        <v>12.146900139346563</v>
      </c>
      <c r="CM308">
        <v>757.45590013934657</v>
      </c>
      <c r="CN308">
        <v>750.46835279653124</v>
      </c>
    </row>
    <row r="309" spans="1:92" x14ac:dyDescent="0.3">
      <c r="A309" s="18">
        <v>45364</v>
      </c>
      <c r="B309" s="2">
        <v>9</v>
      </c>
      <c r="C309" s="2" t="s">
        <v>178</v>
      </c>
      <c r="D309" s="9">
        <v>22.287534000000001</v>
      </c>
      <c r="E309">
        <v>8.7357939999999999E-3</v>
      </c>
      <c r="G309">
        <v>8.4909999999999997</v>
      </c>
      <c r="H309">
        <v>9.5818239151625351E-2</v>
      </c>
      <c r="I309" s="34">
        <v>8.5868182391516257</v>
      </c>
      <c r="J309" s="34">
        <v>8.5118055638989549</v>
      </c>
      <c r="K309">
        <v>0.73599999999999999</v>
      </c>
      <c r="L309">
        <v>8.305526323824787E-3</v>
      </c>
      <c r="M309" s="34">
        <v>0.74430552632382474</v>
      </c>
      <c r="N309" s="34">
        <v>0.73780342657279818</v>
      </c>
      <c r="O309">
        <v>16.989000000000001</v>
      </c>
      <c r="P309">
        <v>0.19171547108078713</v>
      </c>
      <c r="Q309" s="34">
        <v>17.180715471080788</v>
      </c>
      <c r="R309" s="34">
        <v>17.030628279952811</v>
      </c>
      <c r="S309">
        <v>1.403</v>
      </c>
      <c r="T309">
        <v>1.5832409554791E-2</v>
      </c>
      <c r="U309" s="34">
        <v>1.4188324095547911</v>
      </c>
      <c r="V309" s="34">
        <v>1.4064377819043967</v>
      </c>
      <c r="W309">
        <v>0</v>
      </c>
      <c r="X309">
        <v>0</v>
      </c>
      <c r="Y309" s="34">
        <v>0</v>
      </c>
      <c r="Z309" s="34">
        <v>0</v>
      </c>
      <c r="AA309">
        <v>1.351</v>
      </c>
      <c r="AB309">
        <v>1.5245606064520771E-2</v>
      </c>
      <c r="AC309" s="34">
        <v>1.3662456060645207</v>
      </c>
      <c r="AD309" s="34">
        <v>1.3543103658965359</v>
      </c>
      <c r="AE309">
        <v>28.97</v>
      </c>
      <c r="AF309">
        <v>0.32691725217554896</v>
      </c>
      <c r="AG309" s="34">
        <v>29.29691725217555</v>
      </c>
      <c r="AH309" s="34">
        <v>29.040985418225496</v>
      </c>
      <c r="AJ309">
        <v>68.240000000000009</v>
      </c>
      <c r="AK309">
        <v>0.77006673415462434</v>
      </c>
      <c r="AL309" s="34">
        <v>69.010066734154634</v>
      </c>
      <c r="AM309" s="34">
        <v>68.407209007238805</v>
      </c>
      <c r="AN309">
        <v>5.1979999999999995</v>
      </c>
      <c r="AO309">
        <v>5.8657779662012549E-2</v>
      </c>
      <c r="AP309" s="34">
        <v>5.256657779662012</v>
      </c>
      <c r="AQ309" s="34">
        <v>5.2107367001703873</v>
      </c>
      <c r="AR309">
        <v>312.2</v>
      </c>
      <c r="AS309">
        <v>3.5230778781224164</v>
      </c>
      <c r="AT309" s="34">
        <v>315.72307787812241</v>
      </c>
      <c r="AU309" s="34">
        <v>312.96498610873317</v>
      </c>
      <c r="AV309">
        <v>39.083000000000006</v>
      </c>
      <c r="AW309">
        <v>0.44103924635060354</v>
      </c>
      <c r="AX309" s="34">
        <v>39.524039246350611</v>
      </c>
      <c r="AY309" s="34">
        <v>39.178765381446574</v>
      </c>
      <c r="AZ309">
        <v>199.42600000000002</v>
      </c>
      <c r="BA309">
        <v>2.2504590932813615</v>
      </c>
      <c r="BB309" s="34">
        <v>201.67645909328138</v>
      </c>
      <c r="BC309" s="34">
        <v>199.91465509199304</v>
      </c>
      <c r="BD309">
        <v>111.19999999999999</v>
      </c>
      <c r="BE309">
        <v>1.2548566945778754</v>
      </c>
      <c r="BF309" s="34">
        <v>112.45485669457787</v>
      </c>
      <c r="BG309" s="34">
        <v>111.47247423219451</v>
      </c>
      <c r="BH309">
        <v>735.34699999999998</v>
      </c>
      <c r="BI309">
        <v>8.2981574261488937</v>
      </c>
      <c r="BJ309" s="34">
        <v>743.64515742614901</v>
      </c>
      <c r="BK309" s="34">
        <v>737.14882652177641</v>
      </c>
      <c r="BM309">
        <v>76.731000000000009</v>
      </c>
      <c r="BN309">
        <v>0.86588497330624969</v>
      </c>
      <c r="BO309">
        <v>77.59688497330626</v>
      </c>
      <c r="BP309">
        <v>76.919014571137765</v>
      </c>
      <c r="BQ309">
        <v>5.9339999999999993</v>
      </c>
      <c r="BR309">
        <v>6.6963305985837329E-2</v>
      </c>
      <c r="BS309">
        <v>6.0009633059858363</v>
      </c>
      <c r="BT309">
        <v>5.9485401267431852</v>
      </c>
      <c r="BU309">
        <v>329.18899999999996</v>
      </c>
      <c r="BV309">
        <v>3.7147933492032035</v>
      </c>
      <c r="BW309">
        <v>332.90379334920317</v>
      </c>
      <c r="BX309">
        <v>329.99561438868596</v>
      </c>
      <c r="BY309">
        <v>40.486000000000004</v>
      </c>
      <c r="BZ309">
        <v>0.45687165590539452</v>
      </c>
      <c r="CA309">
        <v>40.9428716559054</v>
      </c>
      <c r="CB309">
        <v>40.585203163350968</v>
      </c>
      <c r="CC309">
        <v>199.42600000000002</v>
      </c>
      <c r="CD309">
        <v>2.2504590932813615</v>
      </c>
      <c r="CE309">
        <v>201.67645909328138</v>
      </c>
      <c r="CF309">
        <v>199.91465509199304</v>
      </c>
      <c r="CG309">
        <v>112.55099999999999</v>
      </c>
      <c r="CH309">
        <v>1.2701023006423962</v>
      </c>
      <c r="CI309">
        <v>113.82110230064239</v>
      </c>
      <c r="CJ309">
        <v>112.82678459809105</v>
      </c>
      <c r="CK309">
        <v>764.31700000000001</v>
      </c>
      <c r="CL309">
        <v>8.6250746783244434</v>
      </c>
      <c r="CM309">
        <v>772.94207467832462</v>
      </c>
      <c r="CN309">
        <v>766.18981194000196</v>
      </c>
    </row>
    <row r="310" spans="1:92" x14ac:dyDescent="0.3">
      <c r="A310" s="18">
        <v>45364</v>
      </c>
      <c r="B310" s="2">
        <v>10</v>
      </c>
      <c r="C310" s="2" t="s">
        <v>178</v>
      </c>
      <c r="D310" s="9">
        <v>12.926928</v>
      </c>
      <c r="E310">
        <v>8.2480520000000005E-3</v>
      </c>
      <c r="G310">
        <v>8.4009999999999998</v>
      </c>
      <c r="H310">
        <v>8.9259998662317749E-2</v>
      </c>
      <c r="I310" s="34">
        <v>8.4902599986623173</v>
      </c>
      <c r="J310" s="34">
        <v>8.4202318926998299</v>
      </c>
      <c r="K310">
        <v>0.7</v>
      </c>
      <c r="L310">
        <v>7.4374478114060741E-3</v>
      </c>
      <c r="M310" s="34">
        <v>0.70743744781140605</v>
      </c>
      <c r="N310" s="34">
        <v>0.7016024669551103</v>
      </c>
      <c r="O310">
        <v>17.068999999999999</v>
      </c>
      <c r="P310">
        <v>0.18135685241841468</v>
      </c>
      <c r="Q310" s="34">
        <v>17.250356852418413</v>
      </c>
      <c r="R310" s="34">
        <v>17.108075012081109</v>
      </c>
      <c r="S310">
        <v>1.349</v>
      </c>
      <c r="T310">
        <v>1.4333024425123991E-2</v>
      </c>
      <c r="U310" s="34">
        <v>1.3633330244251241</v>
      </c>
      <c r="V310" s="34">
        <v>1.3520881827463485</v>
      </c>
      <c r="W310">
        <v>0</v>
      </c>
      <c r="X310">
        <v>0</v>
      </c>
      <c r="Y310" s="34">
        <v>0</v>
      </c>
      <c r="Z310" s="34">
        <v>0</v>
      </c>
      <c r="AA310">
        <v>1.2889999999999999</v>
      </c>
      <c r="AB310">
        <v>1.3695528898432043E-2</v>
      </c>
      <c r="AC310" s="34">
        <v>1.3026955288984319</v>
      </c>
      <c r="AD310" s="34">
        <v>1.29195082843591</v>
      </c>
      <c r="AE310">
        <v>28.808</v>
      </c>
      <c r="AF310">
        <v>0.30608285221569453</v>
      </c>
      <c r="AG310" s="34">
        <v>29.114082852215695</v>
      </c>
      <c r="AH310" s="34">
        <v>28.873948382918307</v>
      </c>
      <c r="AJ310">
        <v>68.989000000000019</v>
      </c>
      <c r="AK310">
        <v>0.7330029815158482</v>
      </c>
      <c r="AL310" s="34">
        <v>69.722002981515871</v>
      </c>
      <c r="AM310" s="34">
        <v>69.146932275380166</v>
      </c>
      <c r="AN310">
        <v>5.0230000000000006</v>
      </c>
      <c r="AO310">
        <v>5.3369000509561018E-2</v>
      </c>
      <c r="AP310" s="34">
        <v>5.0763690005095619</v>
      </c>
      <c r="AQ310" s="34">
        <v>5.0344988450221706</v>
      </c>
      <c r="AR310">
        <v>315.80899999999991</v>
      </c>
      <c r="AS310">
        <v>3.3554470798176288</v>
      </c>
      <c r="AT310" s="34">
        <v>319.16444707981753</v>
      </c>
      <c r="AU310" s="34">
        <v>316.53196212375195</v>
      </c>
      <c r="AV310">
        <v>37.716000000000001</v>
      </c>
      <c r="AW310">
        <v>0.4007296880785593</v>
      </c>
      <c r="AX310" s="34">
        <v>38.116729688078557</v>
      </c>
      <c r="AY310" s="34">
        <v>37.802340919541344</v>
      </c>
      <c r="AZ310">
        <v>205.80699999999999</v>
      </c>
      <c r="BA310">
        <v>2.1866840310314997</v>
      </c>
      <c r="BB310" s="34">
        <v>207.99368403103148</v>
      </c>
      <c r="BC310" s="34">
        <v>206.27814130947195</v>
      </c>
      <c r="BD310">
        <v>114.17400000000001</v>
      </c>
      <c r="BE310">
        <v>1.2130902377421102</v>
      </c>
      <c r="BF310" s="34">
        <v>115.38709023774211</v>
      </c>
      <c r="BG310" s="34">
        <v>114.43537151733253</v>
      </c>
      <c r="BH310">
        <v>747.51799999999992</v>
      </c>
      <c r="BI310">
        <v>7.9423230186952072</v>
      </c>
      <c r="BJ310" s="34">
        <v>755.46032301869514</v>
      </c>
      <c r="BK310" s="34">
        <v>749.2292469905002</v>
      </c>
      <c r="BM310">
        <v>77.390000000000015</v>
      </c>
      <c r="BN310">
        <v>0.8222629801781659</v>
      </c>
      <c r="BO310">
        <v>78.212262980178195</v>
      </c>
      <c r="BP310">
        <v>77.567164168079998</v>
      </c>
      <c r="BQ310">
        <v>5.7230000000000008</v>
      </c>
      <c r="BR310">
        <v>6.0806448320967092E-2</v>
      </c>
      <c r="BS310">
        <v>5.7838064483209681</v>
      </c>
      <c r="BT310">
        <v>5.736101311977281</v>
      </c>
      <c r="BU310">
        <v>332.87799999999993</v>
      </c>
      <c r="BV310">
        <v>3.5368039322360434</v>
      </c>
      <c r="BW310">
        <v>336.41480393223594</v>
      </c>
      <c r="BX310">
        <v>333.64003713583304</v>
      </c>
      <c r="BY310">
        <v>39.064999999999998</v>
      </c>
      <c r="BZ310">
        <v>0.41506271250368332</v>
      </c>
      <c r="CA310">
        <v>39.480062712503681</v>
      </c>
      <c r="CB310">
        <v>39.154429102287693</v>
      </c>
      <c r="CC310">
        <v>205.80699999999999</v>
      </c>
      <c r="CD310">
        <v>2.1866840310314997</v>
      </c>
      <c r="CE310">
        <v>207.99368403103148</v>
      </c>
      <c r="CF310">
        <v>206.27814130947195</v>
      </c>
      <c r="CG310">
        <v>115.46300000000001</v>
      </c>
      <c r="CH310">
        <v>1.2267857666405422</v>
      </c>
      <c r="CI310">
        <v>116.68978576664054</v>
      </c>
      <c r="CJ310">
        <v>115.72732234576844</v>
      </c>
      <c r="CK310">
        <v>776.32599999999991</v>
      </c>
      <c r="CL310">
        <v>8.2484058709109025</v>
      </c>
      <c r="CM310">
        <v>784.57440587091082</v>
      </c>
      <c r="CN310">
        <v>778.10319537341854</v>
      </c>
    </row>
    <row r="311" spans="1:92" x14ac:dyDescent="0.3">
      <c r="A311" s="18">
        <v>45364</v>
      </c>
      <c r="B311" s="2">
        <v>11</v>
      </c>
      <c r="C311" s="2" t="s">
        <v>178</v>
      </c>
      <c r="D311" s="9">
        <v>20.104635999999999</v>
      </c>
      <c r="E311">
        <v>8.0370479999999998E-3</v>
      </c>
      <c r="G311">
        <v>8.5949999999999989</v>
      </c>
      <c r="H311">
        <v>0.10688160660925389</v>
      </c>
      <c r="I311" s="34">
        <v>8.7018816066092519</v>
      </c>
      <c r="J311" s="34">
        <v>8.6319441664466154</v>
      </c>
      <c r="K311">
        <v>0.64100000000000001</v>
      </c>
      <c r="L311">
        <v>7.9710424475313256E-3</v>
      </c>
      <c r="M311" s="34">
        <v>0.64897104244753134</v>
      </c>
      <c r="N311" s="34">
        <v>0.64375523102877041</v>
      </c>
      <c r="O311">
        <v>16.722999999999999</v>
      </c>
      <c r="P311">
        <v>0.20795591708278682</v>
      </c>
      <c r="Q311" s="34">
        <v>16.930955917082787</v>
      </c>
      <c r="R311" s="34">
        <v>16.794881011691309</v>
      </c>
      <c r="S311">
        <v>1.347</v>
      </c>
      <c r="T311">
        <v>1.6750380931083768E-2</v>
      </c>
      <c r="U311" s="34">
        <v>1.3637503809310838</v>
      </c>
      <c r="V311" s="34">
        <v>1.3527898536595224</v>
      </c>
      <c r="W311">
        <v>0</v>
      </c>
      <c r="X311">
        <v>0</v>
      </c>
      <c r="Y311" s="34">
        <v>0</v>
      </c>
      <c r="Z311" s="34">
        <v>0</v>
      </c>
      <c r="AA311">
        <v>1.3660000000000001</v>
      </c>
      <c r="AB311">
        <v>1.6986652080074556E-2</v>
      </c>
      <c r="AC311" s="34">
        <v>1.3829866520800747</v>
      </c>
      <c r="AD311" s="34">
        <v>1.3718715219739477</v>
      </c>
      <c r="AE311">
        <v>28.671999999999997</v>
      </c>
      <c r="AF311">
        <v>0.35654559915073036</v>
      </c>
      <c r="AG311" s="34">
        <v>29.028545599150728</v>
      </c>
      <c r="AH311" s="34">
        <v>28.795241784800165</v>
      </c>
      <c r="AJ311">
        <v>70.33</v>
      </c>
      <c r="AK311">
        <v>0.87457631097484889</v>
      </c>
      <c r="AL311" s="34">
        <v>71.204576310974844</v>
      </c>
      <c r="AM311" s="34">
        <v>70.632301713343878</v>
      </c>
      <c r="AN311">
        <v>4.7309999999999999</v>
      </c>
      <c r="AO311">
        <v>5.8831516098706245E-2</v>
      </c>
      <c r="AP311" s="34">
        <v>4.7898315160987064</v>
      </c>
      <c r="AQ311" s="34">
        <v>4.7513354102919081</v>
      </c>
      <c r="AR311">
        <v>322.69199999999989</v>
      </c>
      <c r="AS311">
        <v>4.0127794531650194</v>
      </c>
      <c r="AT311" s="34">
        <v>326.70477945316492</v>
      </c>
      <c r="AU311" s="34">
        <v>324.0790374588704</v>
      </c>
      <c r="AV311">
        <v>35.591999999999992</v>
      </c>
      <c r="AW311">
        <v>0.44259803867790154</v>
      </c>
      <c r="AX311" s="34">
        <v>36.034598038677892</v>
      </c>
      <c r="AY311" s="34">
        <v>35.744986244580332</v>
      </c>
      <c r="AZ311">
        <v>189.447</v>
      </c>
      <c r="BA311">
        <v>2.355834755939886</v>
      </c>
      <c r="BB311" s="34">
        <v>191.8028347559399</v>
      </c>
      <c r="BC311" s="34">
        <v>190.26130616647032</v>
      </c>
      <c r="BD311">
        <v>113.96199999999999</v>
      </c>
      <c r="BE311">
        <v>1.4171543516467471</v>
      </c>
      <c r="BF311" s="34">
        <v>115.37915435164673</v>
      </c>
      <c r="BG311" s="34">
        <v>114.45184654992313</v>
      </c>
      <c r="BH311">
        <v>736.75399999999991</v>
      </c>
      <c r="BI311">
        <v>9.1617744265031096</v>
      </c>
      <c r="BJ311" s="34">
        <v>745.91577442650305</v>
      </c>
      <c r="BK311" s="34">
        <v>739.92081354348011</v>
      </c>
      <c r="BM311">
        <v>78.924999999999997</v>
      </c>
      <c r="BN311">
        <v>0.98145791758410272</v>
      </c>
      <c r="BO311">
        <v>79.906457917584092</v>
      </c>
      <c r="BP311">
        <v>79.264245879790494</v>
      </c>
      <c r="BQ311">
        <v>5.3719999999999999</v>
      </c>
      <c r="BR311">
        <v>6.6802558546237567E-2</v>
      </c>
      <c r="BS311">
        <v>5.4388025585462376</v>
      </c>
      <c r="BT311">
        <v>5.3950906413206781</v>
      </c>
      <c r="BU311">
        <v>339.41499999999991</v>
      </c>
      <c r="BV311">
        <v>4.2207353702478061</v>
      </c>
      <c r="BW311">
        <v>343.63573537024769</v>
      </c>
      <c r="BX311">
        <v>340.8739184705617</v>
      </c>
      <c r="BY311">
        <v>36.938999999999993</v>
      </c>
      <c r="BZ311">
        <v>0.45934841960898531</v>
      </c>
      <c r="CA311">
        <v>37.398348419608979</v>
      </c>
      <c r="CB311">
        <v>37.097776098239855</v>
      </c>
      <c r="CC311">
        <v>189.447</v>
      </c>
      <c r="CD311">
        <v>2.355834755939886</v>
      </c>
      <c r="CE311">
        <v>191.8028347559399</v>
      </c>
      <c r="CF311">
        <v>190.26130616647032</v>
      </c>
      <c r="CG311">
        <v>115.32799999999999</v>
      </c>
      <c r="CH311">
        <v>1.4341410037268216</v>
      </c>
      <c r="CI311">
        <v>116.76214100372681</v>
      </c>
      <c r="CJ311">
        <v>115.82371807189708</v>
      </c>
      <c r="CK311">
        <v>765.42599999999993</v>
      </c>
      <c r="CL311">
        <v>9.5183200256538392</v>
      </c>
      <c r="CM311">
        <v>774.94432002565372</v>
      </c>
      <c r="CN311">
        <v>768.71605532828028</v>
      </c>
    </row>
    <row r="312" spans="1:92" x14ac:dyDescent="0.3">
      <c r="A312" s="18">
        <v>45364</v>
      </c>
      <c r="B312" s="2">
        <v>12</v>
      </c>
      <c r="C312" s="2" t="s">
        <v>178</v>
      </c>
      <c r="D312" s="9">
        <v>11.642606000000001</v>
      </c>
      <c r="E312">
        <v>7.6241800000000004E-3</v>
      </c>
      <c r="G312">
        <v>8.7409999999999997</v>
      </c>
      <c r="H312">
        <v>0.10763724547028544</v>
      </c>
      <c r="I312" s="34">
        <v>8.848637245470286</v>
      </c>
      <c r="J312" s="34">
        <v>8.7811736423561157</v>
      </c>
      <c r="K312">
        <v>0.60099999999999998</v>
      </c>
      <c r="L312">
        <v>7.4007532922596439E-3</v>
      </c>
      <c r="M312" s="34">
        <v>0.60840075329225962</v>
      </c>
      <c r="N312" s="34">
        <v>0.60376219643702389</v>
      </c>
      <c r="O312">
        <v>17.274999999999999</v>
      </c>
      <c r="P312">
        <v>0.21272547940729675</v>
      </c>
      <c r="Q312" s="34">
        <v>17.487725479407295</v>
      </c>
      <c r="R312" s="34">
        <v>17.354395912561706</v>
      </c>
      <c r="S312">
        <v>1.4370000000000001</v>
      </c>
      <c r="T312">
        <v>1.7695311948381216E-2</v>
      </c>
      <c r="U312" s="34">
        <v>1.4546953119483812</v>
      </c>
      <c r="V312" s="34">
        <v>1.4436044530449306</v>
      </c>
      <c r="W312">
        <v>0</v>
      </c>
      <c r="X312">
        <v>0</v>
      </c>
      <c r="Y312" s="34">
        <v>0</v>
      </c>
      <c r="Z312" s="34">
        <v>0</v>
      </c>
      <c r="AA312">
        <v>1.3959999999999999</v>
      </c>
      <c r="AB312">
        <v>1.7190435267877641E-2</v>
      </c>
      <c r="AC312" s="34">
        <v>1.4131904352678775</v>
      </c>
      <c r="AD312" s="34">
        <v>1.4024160170151168</v>
      </c>
      <c r="AE312">
        <v>29.45</v>
      </c>
      <c r="AF312">
        <v>0.36264922538610067</v>
      </c>
      <c r="AG312" s="34">
        <v>29.8126492253861</v>
      </c>
      <c r="AH312" s="34">
        <v>29.585352221414894</v>
      </c>
      <c r="AJ312">
        <v>71.050999999999988</v>
      </c>
      <c r="AK312">
        <v>0.87492665918193002</v>
      </c>
      <c r="AL312" s="34">
        <v>71.925926659181911</v>
      </c>
      <c r="AM312" s="34">
        <v>71.377550447665513</v>
      </c>
      <c r="AN312">
        <v>4.4170000000000007</v>
      </c>
      <c r="AO312">
        <v>5.4391226775226044E-2</v>
      </c>
      <c r="AP312" s="34">
        <v>4.4713912267752267</v>
      </c>
      <c r="AQ312" s="34">
        <v>4.4373005352118717</v>
      </c>
      <c r="AR312">
        <v>326.54500000000007</v>
      </c>
      <c r="AS312">
        <v>4.0210964789033712</v>
      </c>
      <c r="AT312" s="34">
        <v>330.56609647890343</v>
      </c>
      <c r="AU312" s="34">
        <v>328.04580105745089</v>
      </c>
      <c r="AV312">
        <v>35.002999999999993</v>
      </c>
      <c r="AW312">
        <v>0.43102923043088898</v>
      </c>
      <c r="AX312" s="34">
        <v>35.43402923043088</v>
      </c>
      <c r="AY312" s="34">
        <v>35.163873813452817</v>
      </c>
      <c r="AZ312">
        <v>182.87099999999998</v>
      </c>
      <c r="BA312">
        <v>2.25188544976508</v>
      </c>
      <c r="BB312" s="34">
        <v>185.12288544976505</v>
      </c>
      <c r="BC312" s="34">
        <v>183.71147524897665</v>
      </c>
      <c r="BD312">
        <v>116.74400000000001</v>
      </c>
      <c r="BE312">
        <v>1.4375932485050917</v>
      </c>
      <c r="BF312" s="34">
        <v>118.18159324850511</v>
      </c>
      <c r="BG312" s="34">
        <v>117.28055550889172</v>
      </c>
      <c r="BH312">
        <v>736.63099999999997</v>
      </c>
      <c r="BI312">
        <v>9.070922293561587</v>
      </c>
      <c r="BJ312" s="34">
        <v>745.70192229356167</v>
      </c>
      <c r="BK312" s="34">
        <v>740.01655661164955</v>
      </c>
      <c r="BM312">
        <v>79.791999999999987</v>
      </c>
      <c r="BN312">
        <v>0.98256390465221544</v>
      </c>
      <c r="BO312">
        <v>80.774563904652197</v>
      </c>
      <c r="BP312">
        <v>80.158724090021622</v>
      </c>
      <c r="BQ312">
        <v>5.0180000000000007</v>
      </c>
      <c r="BR312">
        <v>6.1791980067485687E-2</v>
      </c>
      <c r="BS312">
        <v>5.079791980067486</v>
      </c>
      <c r="BT312">
        <v>5.0410627316488954</v>
      </c>
      <c r="BU312">
        <v>343.82000000000005</v>
      </c>
      <c r="BV312">
        <v>4.233821958310668</v>
      </c>
      <c r="BW312">
        <v>348.05382195831072</v>
      </c>
      <c r="BX312">
        <v>345.40019697001259</v>
      </c>
      <c r="BY312">
        <v>36.439999999999991</v>
      </c>
      <c r="BZ312">
        <v>0.44872454237927017</v>
      </c>
      <c r="CA312">
        <v>36.888724542379265</v>
      </c>
      <c r="CB312">
        <v>36.60747826649775</v>
      </c>
      <c r="CC312">
        <v>182.87099999999998</v>
      </c>
      <c r="CD312">
        <v>2.25188544976508</v>
      </c>
      <c r="CE312">
        <v>185.12288544976505</v>
      </c>
      <c r="CF312">
        <v>183.71147524897665</v>
      </c>
      <c r="CG312">
        <v>118.14000000000001</v>
      </c>
      <c r="CH312">
        <v>1.4547836837729693</v>
      </c>
      <c r="CI312">
        <v>119.59478368377299</v>
      </c>
      <c r="CJ312">
        <v>118.68297152590684</v>
      </c>
      <c r="CK312">
        <v>766.08100000000002</v>
      </c>
      <c r="CL312">
        <v>9.4335715189476872</v>
      </c>
      <c r="CM312">
        <v>775.51457151894772</v>
      </c>
      <c r="CN312">
        <v>769.6019088330645</v>
      </c>
    </row>
    <row r="313" spans="1:92" x14ac:dyDescent="0.3">
      <c r="A313" s="18">
        <v>45364</v>
      </c>
      <c r="B313" s="2">
        <v>13</v>
      </c>
      <c r="C313" s="2" t="s">
        <v>178</v>
      </c>
      <c r="D313" s="9">
        <v>16.893903999999999</v>
      </c>
      <c r="E313">
        <v>7.6103389999999998E-3</v>
      </c>
      <c r="G313">
        <v>8.5139999999999993</v>
      </c>
      <c r="H313">
        <v>7.8965716169087805E-2</v>
      </c>
      <c r="I313" s="34">
        <v>8.592965716169088</v>
      </c>
      <c r="J313" s="34">
        <v>8.5275703340536637</v>
      </c>
      <c r="K313">
        <v>0.57999999999999996</v>
      </c>
      <c r="L313">
        <v>5.3793886983874708E-3</v>
      </c>
      <c r="M313" s="34">
        <v>0.58537938869838746</v>
      </c>
      <c r="N313" s="34">
        <v>0.58092445310677998</v>
      </c>
      <c r="O313">
        <v>17.381</v>
      </c>
      <c r="P313">
        <v>0.16120543959771147</v>
      </c>
      <c r="Q313" s="34">
        <v>17.542205439597712</v>
      </c>
      <c r="R313" s="34">
        <v>17.408703309394731</v>
      </c>
      <c r="S313">
        <v>1.4350000000000001</v>
      </c>
      <c r="T313">
        <v>1.3309349624458658E-2</v>
      </c>
      <c r="U313" s="34">
        <v>1.4483093496244588</v>
      </c>
      <c r="V313" s="34">
        <v>1.4372872244969472</v>
      </c>
      <c r="W313">
        <v>0</v>
      </c>
      <c r="X313">
        <v>0</v>
      </c>
      <c r="Y313" s="34">
        <v>0</v>
      </c>
      <c r="Z313" s="34">
        <v>0</v>
      </c>
      <c r="AA313">
        <v>1.575</v>
      </c>
      <c r="AB313">
        <v>1.4607822758552186E-2</v>
      </c>
      <c r="AC313" s="34">
        <v>1.5896078227585522</v>
      </c>
      <c r="AD313" s="34">
        <v>1.5775103683503078</v>
      </c>
      <c r="AE313">
        <v>29.484999999999999</v>
      </c>
      <c r="AF313">
        <v>0.2734677168481976</v>
      </c>
      <c r="AG313" s="34">
        <v>29.758467716848198</v>
      </c>
      <c r="AH313" s="34">
        <v>29.531995689402432</v>
      </c>
      <c r="AJ313">
        <v>69.998999999999981</v>
      </c>
      <c r="AK313">
        <v>0.64922729223866305</v>
      </c>
      <c r="AL313" s="34">
        <v>70.648227292238644</v>
      </c>
      <c r="AM313" s="34">
        <v>70.11057033279566</v>
      </c>
      <c r="AN313">
        <v>4.4029999999999996</v>
      </c>
      <c r="AO313">
        <v>4.0836980067241443E-2</v>
      </c>
      <c r="AP313" s="34">
        <v>4.4438369800672408</v>
      </c>
      <c r="AQ313" s="34">
        <v>4.4100178741881928</v>
      </c>
      <c r="AR313">
        <v>329.9860000000001</v>
      </c>
      <c r="AS313">
        <v>3.0605568259070495</v>
      </c>
      <c r="AT313" s="34">
        <v>333.04655682590715</v>
      </c>
      <c r="AU313" s="34">
        <v>330.51195962567925</v>
      </c>
      <c r="AV313">
        <v>35.266000000000005</v>
      </c>
      <c r="AW313">
        <v>0.32708538247815971</v>
      </c>
      <c r="AX313" s="34">
        <v>35.593085382478165</v>
      </c>
      <c r="AY313" s="34">
        <v>35.322209936661565</v>
      </c>
      <c r="AZ313">
        <v>187.82000000000002</v>
      </c>
      <c r="BA313">
        <v>1.7419944574674744</v>
      </c>
      <c r="BB313" s="34">
        <v>189.56199445746751</v>
      </c>
      <c r="BC313" s="34">
        <v>188.11936341813006</v>
      </c>
      <c r="BD313">
        <v>121.44100000000002</v>
      </c>
      <c r="BE313">
        <v>1.1263419705532294</v>
      </c>
      <c r="BF313" s="34">
        <v>122.56734197055324</v>
      </c>
      <c r="BG313" s="34">
        <v>121.63456294782841</v>
      </c>
      <c r="BH313">
        <v>748.91500000000019</v>
      </c>
      <c r="BI313">
        <v>6.9460429087118172</v>
      </c>
      <c r="BJ313" s="34">
        <v>755.86104290871197</v>
      </c>
      <c r="BK313" s="34">
        <v>750.10868413528317</v>
      </c>
      <c r="BM313">
        <v>78.512999999999977</v>
      </c>
      <c r="BN313">
        <v>0.72819300840775081</v>
      </c>
      <c r="BO313">
        <v>79.241193008407734</v>
      </c>
      <c r="BP313">
        <v>78.638140666849324</v>
      </c>
      <c r="BQ313">
        <v>4.9829999999999997</v>
      </c>
      <c r="BR313">
        <v>4.6216368765628915E-2</v>
      </c>
      <c r="BS313">
        <v>5.0292163687656286</v>
      </c>
      <c r="BT313">
        <v>4.9909423272949729</v>
      </c>
      <c r="BU313">
        <v>347.36700000000008</v>
      </c>
      <c r="BV313">
        <v>3.2217622655047609</v>
      </c>
      <c r="BW313">
        <v>350.58876226550484</v>
      </c>
      <c r="BX313">
        <v>347.92066293507401</v>
      </c>
      <c r="BY313">
        <v>36.701000000000008</v>
      </c>
      <c r="BZ313">
        <v>0.34039473210261839</v>
      </c>
      <c r="CA313">
        <v>37.041394732102624</v>
      </c>
      <c r="CB313">
        <v>36.759497161158514</v>
      </c>
      <c r="CC313">
        <v>187.82000000000002</v>
      </c>
      <c r="CD313">
        <v>1.7419944574674744</v>
      </c>
      <c r="CE313">
        <v>189.56199445746751</v>
      </c>
      <c r="CF313">
        <v>188.11936341813006</v>
      </c>
      <c r="CG313">
        <v>123.01600000000002</v>
      </c>
      <c r="CH313">
        <v>1.1409497933117816</v>
      </c>
      <c r="CI313">
        <v>124.1569497933118</v>
      </c>
      <c r="CJ313">
        <v>123.21207331617872</v>
      </c>
      <c r="CK313">
        <v>778.4000000000002</v>
      </c>
      <c r="CL313">
        <v>7.219510625560015</v>
      </c>
      <c r="CM313">
        <v>785.61951062556011</v>
      </c>
      <c r="CN313">
        <v>779.64067982468555</v>
      </c>
    </row>
    <row r="314" spans="1:92" x14ac:dyDescent="0.3">
      <c r="A314" s="18">
        <v>45364</v>
      </c>
      <c r="B314" s="2">
        <v>14</v>
      </c>
      <c r="C314" s="2" t="s">
        <v>178</v>
      </c>
      <c r="D314" s="9">
        <v>12.514894999999999</v>
      </c>
      <c r="E314">
        <v>7.439991E-3</v>
      </c>
      <c r="G314">
        <v>8.3960000000000008</v>
      </c>
      <c r="H314">
        <v>0.10335709540531168</v>
      </c>
      <c r="I314" s="34">
        <v>8.4993570954053119</v>
      </c>
      <c r="J314" s="34">
        <v>8.4361219551097104</v>
      </c>
      <c r="K314">
        <v>0.58699999999999997</v>
      </c>
      <c r="L314">
        <v>7.2261332780988495E-3</v>
      </c>
      <c r="M314" s="34">
        <v>0.59422613327809881</v>
      </c>
      <c r="N314" s="34">
        <v>0.58980509619454491</v>
      </c>
      <c r="O314">
        <v>16.925999999999998</v>
      </c>
      <c r="P314">
        <v>0.20836376808364757</v>
      </c>
      <c r="Q314" s="34">
        <v>17.134363768083645</v>
      </c>
      <c r="R314" s="34">
        <v>17.006884255858377</v>
      </c>
      <c r="S314">
        <v>1.399</v>
      </c>
      <c r="T314">
        <v>1.7222079141499643E-2</v>
      </c>
      <c r="U314" s="34">
        <v>1.4162220791414997</v>
      </c>
      <c r="V314" s="34">
        <v>1.4056853996186855</v>
      </c>
      <c r="W314">
        <v>0</v>
      </c>
      <c r="X314">
        <v>0</v>
      </c>
      <c r="Y314" s="34">
        <v>0</v>
      </c>
      <c r="Z314" s="34">
        <v>0</v>
      </c>
      <c r="AA314">
        <v>1.64</v>
      </c>
      <c r="AB314">
        <v>2.0188856177311951E-2</v>
      </c>
      <c r="AC314" s="34">
        <v>1.6601888561773119</v>
      </c>
      <c r="AD314" s="34">
        <v>1.6478370660290524</v>
      </c>
      <c r="AE314">
        <v>28.948</v>
      </c>
      <c r="AF314">
        <v>0.35635793208586969</v>
      </c>
      <c r="AG314" s="34">
        <v>29.304357932085864</v>
      </c>
      <c r="AH314" s="34">
        <v>29.08633377281037</v>
      </c>
      <c r="AJ314">
        <v>70.146000000000001</v>
      </c>
      <c r="AK314">
        <v>0.86351677159373419</v>
      </c>
      <c r="AL314" s="34">
        <v>71.009516771593738</v>
      </c>
      <c r="AM314" s="34">
        <v>70.481206605898734</v>
      </c>
      <c r="AN314">
        <v>4.3159999999999998</v>
      </c>
      <c r="AO314">
        <v>5.3131160525169738E-2</v>
      </c>
      <c r="AP314" s="34">
        <v>4.3691311605251695</v>
      </c>
      <c r="AQ314" s="34">
        <v>4.3366248640130429</v>
      </c>
      <c r="AR314">
        <v>332.87599999999998</v>
      </c>
      <c r="AS314">
        <v>4.0977961517554222</v>
      </c>
      <c r="AT314" s="34">
        <v>336.97379615175538</v>
      </c>
      <c r="AU314" s="34">
        <v>334.46671414115048</v>
      </c>
      <c r="AV314">
        <v>35.078000000000003</v>
      </c>
      <c r="AW314">
        <v>0.4318199371876516</v>
      </c>
      <c r="AX314" s="34">
        <v>35.509819937187658</v>
      </c>
      <c r="AY314" s="34">
        <v>35.245627196443358</v>
      </c>
      <c r="AZ314">
        <v>190.20400000000001</v>
      </c>
      <c r="BA314">
        <v>2.3414641465545376</v>
      </c>
      <c r="BB314" s="34">
        <v>192.54546414655454</v>
      </c>
      <c r="BC314" s="34">
        <v>191.11292762621335</v>
      </c>
      <c r="BD314">
        <v>119.777</v>
      </c>
      <c r="BE314">
        <v>1.4744881867987156</v>
      </c>
      <c r="BF314" s="34">
        <v>121.25148818679871</v>
      </c>
      <c r="BG314" s="34">
        <v>120.34937820595232</v>
      </c>
      <c r="BH314">
        <v>752.39699999999993</v>
      </c>
      <c r="BI314">
        <v>9.2622163544152318</v>
      </c>
      <c r="BJ314" s="34">
        <v>761.65921635441521</v>
      </c>
      <c r="BK314" s="34">
        <v>755.99247863967128</v>
      </c>
      <c r="BM314">
        <v>78.542000000000002</v>
      </c>
      <c r="BN314">
        <v>0.96687386699904587</v>
      </c>
      <c r="BO314">
        <v>79.508873866999053</v>
      </c>
      <c r="BP314">
        <v>78.917328561008446</v>
      </c>
      <c r="BQ314">
        <v>4.9029999999999996</v>
      </c>
      <c r="BR314">
        <v>6.035729380326859E-2</v>
      </c>
      <c r="BS314">
        <v>4.9633572938032682</v>
      </c>
      <c r="BT314">
        <v>4.9264299602075878</v>
      </c>
      <c r="BU314">
        <v>349.80199999999996</v>
      </c>
      <c r="BV314">
        <v>4.3061599198390699</v>
      </c>
      <c r="BW314">
        <v>354.10815991983901</v>
      </c>
      <c r="BX314">
        <v>351.47359839700886</v>
      </c>
      <c r="BY314">
        <v>36.477000000000004</v>
      </c>
      <c r="BZ314">
        <v>0.44904201632915125</v>
      </c>
      <c r="CA314">
        <v>36.926042016329156</v>
      </c>
      <c r="CB314">
        <v>36.651312596062041</v>
      </c>
      <c r="CC314">
        <v>190.20400000000001</v>
      </c>
      <c r="CD314">
        <v>2.3414641465545376</v>
      </c>
      <c r="CE314">
        <v>192.54546414655454</v>
      </c>
      <c r="CF314">
        <v>191.11292762621335</v>
      </c>
      <c r="CG314">
        <v>121.417</v>
      </c>
      <c r="CH314">
        <v>1.4946770429760277</v>
      </c>
      <c r="CI314">
        <v>122.91167704297602</v>
      </c>
      <c r="CJ314">
        <v>121.99721527198137</v>
      </c>
      <c r="CK314">
        <v>781.34499999999991</v>
      </c>
      <c r="CL314">
        <v>9.6185742865011008</v>
      </c>
      <c r="CM314">
        <v>790.96357428650106</v>
      </c>
      <c r="CN314">
        <v>785.07881241248162</v>
      </c>
    </row>
    <row r="315" spans="1:92" x14ac:dyDescent="0.3">
      <c r="A315" s="18">
        <v>45364</v>
      </c>
      <c r="B315" s="2">
        <v>15</v>
      </c>
      <c r="C315" s="2" t="s">
        <v>178</v>
      </c>
      <c r="D315" s="9">
        <v>11.773857</v>
      </c>
      <c r="E315">
        <v>7.325832E-3</v>
      </c>
      <c r="G315">
        <v>8.02</v>
      </c>
      <c r="H315">
        <v>0.10806502277617001</v>
      </c>
      <c r="I315" s="34">
        <v>8.1280650227761697</v>
      </c>
      <c r="J315" s="34">
        <v>8.0685201839342344</v>
      </c>
      <c r="K315">
        <v>0.59299999999999997</v>
      </c>
      <c r="L315">
        <v>7.9903439534001024E-3</v>
      </c>
      <c r="M315" s="34">
        <v>0.60099034395340012</v>
      </c>
      <c r="N315" s="34">
        <v>0.59658758965997527</v>
      </c>
      <c r="O315">
        <v>17.058</v>
      </c>
      <c r="P315">
        <v>0.2298470272463726</v>
      </c>
      <c r="Q315" s="34">
        <v>17.287847027246372</v>
      </c>
      <c r="R315" s="34">
        <v>17.161199164283065</v>
      </c>
      <c r="S315">
        <v>1.4159999999999999</v>
      </c>
      <c r="T315">
        <v>1.9079809507613059E-2</v>
      </c>
      <c r="U315" s="34">
        <v>1.4350798095076129</v>
      </c>
      <c r="V315" s="34">
        <v>1.4245666559165682</v>
      </c>
      <c r="W315">
        <v>0</v>
      </c>
      <c r="X315">
        <v>0</v>
      </c>
      <c r="Y315" s="34">
        <v>0</v>
      </c>
      <c r="Z315" s="34">
        <v>0</v>
      </c>
      <c r="AA315">
        <v>1.6719999999999999</v>
      </c>
      <c r="AB315">
        <v>2.2529266593735196E-2</v>
      </c>
      <c r="AC315" s="34">
        <v>1.694529266593735</v>
      </c>
      <c r="AD315" s="34">
        <v>1.682115429867586</v>
      </c>
      <c r="AE315">
        <v>28.759</v>
      </c>
      <c r="AF315">
        <v>0.38751147007729098</v>
      </c>
      <c r="AG315" s="34">
        <v>29.146511470077289</v>
      </c>
      <c r="AH315" s="34">
        <v>28.932989023661431</v>
      </c>
      <c r="AJ315">
        <v>69.22499999999998</v>
      </c>
      <c r="AK315">
        <v>0.93276822963595607</v>
      </c>
      <c r="AL315" s="34">
        <v>70.157768229635934</v>
      </c>
      <c r="AM315" s="34">
        <v>69.643804206090678</v>
      </c>
      <c r="AN315">
        <v>4.2</v>
      </c>
      <c r="AO315">
        <v>5.6592655319191283E-2</v>
      </c>
      <c r="AP315" s="34">
        <v>4.2565926553191913</v>
      </c>
      <c r="AQ315" s="34">
        <v>4.2254095726338887</v>
      </c>
      <c r="AR315">
        <v>327.4319999999999</v>
      </c>
      <c r="AS315">
        <v>4.4119634086841506</v>
      </c>
      <c r="AT315" s="34">
        <v>331.84396340868403</v>
      </c>
      <c r="AU315" s="34">
        <v>329.41293028253784</v>
      </c>
      <c r="AV315">
        <v>34.470999999999989</v>
      </c>
      <c r="AW315">
        <v>0.46447748131139099</v>
      </c>
      <c r="AX315" s="34">
        <v>34.935477481311381</v>
      </c>
      <c r="AY315" s="34">
        <v>34.679546042443512</v>
      </c>
      <c r="AZ315">
        <v>218.05300000000003</v>
      </c>
      <c r="BA315">
        <v>2.9381424453132423</v>
      </c>
      <c r="BB315" s="34">
        <v>220.99114244531327</v>
      </c>
      <c r="BC315" s="34">
        <v>219.37219846227083</v>
      </c>
      <c r="BD315">
        <v>119.44900000000001</v>
      </c>
      <c r="BE315">
        <v>1.6095085917195429</v>
      </c>
      <c r="BF315" s="34">
        <v>121.05850859171956</v>
      </c>
      <c r="BG315" s="34">
        <v>120.17165429560606</v>
      </c>
      <c r="BH315">
        <v>772.82999999999993</v>
      </c>
      <c r="BI315">
        <v>10.413452811983475</v>
      </c>
      <c r="BJ315" s="34">
        <v>783.24345281198339</v>
      </c>
      <c r="BK315" s="34">
        <v>777.50554286158285</v>
      </c>
      <c r="BM315">
        <v>77.244999999999976</v>
      </c>
      <c r="BN315">
        <v>1.040833252412126</v>
      </c>
      <c r="BO315">
        <v>78.285833252412104</v>
      </c>
      <c r="BP315">
        <v>77.712324390024918</v>
      </c>
      <c r="BQ315">
        <v>4.7930000000000001</v>
      </c>
      <c r="BR315">
        <v>6.4582999272591382E-2</v>
      </c>
      <c r="BS315">
        <v>4.8575829992725916</v>
      </c>
      <c r="BT315">
        <v>4.8219971622938642</v>
      </c>
      <c r="BU315">
        <v>344.4899999999999</v>
      </c>
      <c r="BV315">
        <v>4.6418104359305232</v>
      </c>
      <c r="BW315">
        <v>349.13181043593039</v>
      </c>
      <c r="BX315">
        <v>346.5741294468209</v>
      </c>
      <c r="BY315">
        <v>35.886999999999986</v>
      </c>
      <c r="BZ315">
        <v>0.48355729081900406</v>
      </c>
      <c r="CA315">
        <v>36.370557290818994</v>
      </c>
      <c r="CB315">
        <v>36.104112698360083</v>
      </c>
      <c r="CC315">
        <v>218.05300000000003</v>
      </c>
      <c r="CD315">
        <v>2.9381424453132423</v>
      </c>
      <c r="CE315">
        <v>220.99114244531327</v>
      </c>
      <c r="CF315">
        <v>219.37219846227083</v>
      </c>
      <c r="CG315">
        <v>121.12100000000001</v>
      </c>
      <c r="CH315">
        <v>1.632037858313278</v>
      </c>
      <c r="CI315">
        <v>122.75303785831329</v>
      </c>
      <c r="CJ315">
        <v>121.85376972547364</v>
      </c>
      <c r="CK315">
        <v>801.58899999999994</v>
      </c>
      <c r="CL315">
        <v>10.800964282060766</v>
      </c>
      <c r="CM315">
        <v>812.38996428206065</v>
      </c>
      <c r="CN315">
        <v>806.43853188524429</v>
      </c>
    </row>
    <row r="316" spans="1:92" x14ac:dyDescent="0.3">
      <c r="A316" s="18">
        <v>45364</v>
      </c>
      <c r="B316" s="2">
        <v>16</v>
      </c>
      <c r="C316" s="2" t="s">
        <v>178</v>
      </c>
      <c r="D316" s="9">
        <v>11.372567999999999</v>
      </c>
      <c r="E316">
        <v>7.4078030000000001E-3</v>
      </c>
      <c r="G316">
        <v>7.7290000000000001</v>
      </c>
      <c r="H316">
        <v>8.9775313695480904E-2</v>
      </c>
      <c r="I316" s="34">
        <v>7.8187753136954807</v>
      </c>
      <c r="J316" s="34">
        <v>7.7608553664703619</v>
      </c>
      <c r="K316">
        <v>0.59299999999999997</v>
      </c>
      <c r="L316">
        <v>6.8879235375106963E-3</v>
      </c>
      <c r="M316" s="34">
        <v>0.59988792353751064</v>
      </c>
      <c r="N316" s="34">
        <v>0.59544407197786575</v>
      </c>
      <c r="O316">
        <v>16.401</v>
      </c>
      <c r="P316">
        <v>0.19050393581570477</v>
      </c>
      <c r="Q316" s="34">
        <v>16.591503935815705</v>
      </c>
      <c r="R316" s="34">
        <v>16.468597343185458</v>
      </c>
      <c r="S316">
        <v>1.4359999999999999</v>
      </c>
      <c r="T316">
        <v>1.6679693423044453E-2</v>
      </c>
      <c r="U316" s="34">
        <v>1.4526796934230444</v>
      </c>
      <c r="V316" s="34">
        <v>1.4419185284320661</v>
      </c>
      <c r="W316">
        <v>0</v>
      </c>
      <c r="X316">
        <v>0</v>
      </c>
      <c r="Y316" s="34">
        <v>0</v>
      </c>
      <c r="Z316" s="34">
        <v>0</v>
      </c>
      <c r="AA316">
        <v>1.74</v>
      </c>
      <c r="AB316">
        <v>2.0210770582240495E-2</v>
      </c>
      <c r="AC316" s="34">
        <v>1.7602107705822405</v>
      </c>
      <c r="AD316" s="34">
        <v>1.747171475955289</v>
      </c>
      <c r="AE316">
        <v>27.898999999999997</v>
      </c>
      <c r="AF316">
        <v>0.32405763705398127</v>
      </c>
      <c r="AG316" s="34">
        <v>28.22305763705398</v>
      </c>
      <c r="AH316" s="34">
        <v>28.013986786021036</v>
      </c>
      <c r="AJ316">
        <v>66.00200000000001</v>
      </c>
      <c r="AK316">
        <v>0.76663866664887204</v>
      </c>
      <c r="AL316" s="34">
        <v>66.768638666648883</v>
      </c>
      <c r="AM316" s="34">
        <v>66.274029744828169</v>
      </c>
      <c r="AN316">
        <v>4.1349999999999998</v>
      </c>
      <c r="AO316">
        <v>4.8029618596301393E-2</v>
      </c>
      <c r="AP316" s="34">
        <v>4.1830296185963007</v>
      </c>
      <c r="AQ316" s="34">
        <v>4.1520425592385743</v>
      </c>
      <c r="AR316">
        <v>320.64499999999998</v>
      </c>
      <c r="AS316">
        <v>3.7244152490474152</v>
      </c>
      <c r="AT316" s="34">
        <v>324.36941524904739</v>
      </c>
      <c r="AU316" s="34">
        <v>321.96655052165727</v>
      </c>
      <c r="AV316">
        <v>33.858999999999995</v>
      </c>
      <c r="AW316">
        <v>0.39328533399085103</v>
      </c>
      <c r="AX316" s="34">
        <v>34.252285333990848</v>
      </c>
      <c r="AY316" s="34">
        <v>33.998551151936852</v>
      </c>
      <c r="AZ316">
        <v>210.26599999999996</v>
      </c>
      <c r="BA316">
        <v>2.4423206248536662</v>
      </c>
      <c r="BB316" s="34">
        <v>212.70832062485363</v>
      </c>
      <c r="BC316" s="34">
        <v>211.13261928920389</v>
      </c>
      <c r="BD316">
        <v>122.29099999999998</v>
      </c>
      <c r="BE316">
        <v>1.4204570949843516</v>
      </c>
      <c r="BF316" s="34">
        <v>123.71145709498434</v>
      </c>
      <c r="BG316" s="34">
        <v>122.79502699198174</v>
      </c>
      <c r="BH316">
        <v>757.19799999999987</v>
      </c>
      <c r="BI316">
        <v>8.7951465881214563</v>
      </c>
      <c r="BJ316" s="34">
        <v>765.99314658812136</v>
      </c>
      <c r="BK316" s="34">
        <v>760.31882025884647</v>
      </c>
      <c r="BM316">
        <v>73.731000000000009</v>
      </c>
      <c r="BN316">
        <v>0.8564139803443529</v>
      </c>
      <c r="BO316">
        <v>74.587413980344365</v>
      </c>
      <c r="BP316">
        <v>74.034885111298536</v>
      </c>
      <c r="BQ316">
        <v>4.7279999999999998</v>
      </c>
      <c r="BR316">
        <v>5.4917542133812086E-2</v>
      </c>
      <c r="BS316">
        <v>4.782917542133811</v>
      </c>
      <c r="BT316">
        <v>4.7474866312164403</v>
      </c>
      <c r="BU316">
        <v>337.04599999999999</v>
      </c>
      <c r="BV316">
        <v>3.9149191848631197</v>
      </c>
      <c r="BW316">
        <v>340.96091918486309</v>
      </c>
      <c r="BX316">
        <v>338.43514786484275</v>
      </c>
      <c r="BY316">
        <v>35.294999999999995</v>
      </c>
      <c r="BZ316">
        <v>0.40996502741389546</v>
      </c>
      <c r="CA316">
        <v>35.704965027413891</v>
      </c>
      <c r="CB316">
        <v>35.440469680368921</v>
      </c>
      <c r="CC316">
        <v>210.26599999999996</v>
      </c>
      <c r="CD316">
        <v>2.4423206248536662</v>
      </c>
      <c r="CE316">
        <v>212.70832062485363</v>
      </c>
      <c r="CF316">
        <v>211.13261928920389</v>
      </c>
      <c r="CG316">
        <v>124.03099999999998</v>
      </c>
      <c r="CH316">
        <v>1.4406678655665921</v>
      </c>
      <c r="CI316">
        <v>125.47166786556659</v>
      </c>
      <c r="CJ316">
        <v>124.54219846793703</v>
      </c>
      <c r="CK316">
        <v>785.09699999999987</v>
      </c>
      <c r="CL316">
        <v>9.1192042251754373</v>
      </c>
      <c r="CM316">
        <v>794.21620422517537</v>
      </c>
      <c r="CN316">
        <v>788.33280704486754</v>
      </c>
    </row>
    <row r="317" spans="1:92" x14ac:dyDescent="0.3">
      <c r="A317" s="18">
        <v>45364</v>
      </c>
      <c r="B317" s="2">
        <v>17</v>
      </c>
      <c r="C317" s="2" t="s">
        <v>178</v>
      </c>
      <c r="D317" s="9">
        <v>10.406048999999999</v>
      </c>
      <c r="E317">
        <v>7.36267E-3</v>
      </c>
      <c r="G317">
        <v>7.399</v>
      </c>
      <c r="H317">
        <v>0.13433829693900945</v>
      </c>
      <c r="I317" s="34">
        <v>7.533338296939009</v>
      </c>
      <c r="J317" s="34">
        <v>7.4778728130602854</v>
      </c>
      <c r="K317">
        <v>0.57899999999999996</v>
      </c>
      <c r="L317">
        <v>1.0512484650315779E-2</v>
      </c>
      <c r="M317" s="34">
        <v>0.58951248465031569</v>
      </c>
      <c r="N317" s="34">
        <v>0.58517209876495535</v>
      </c>
      <c r="O317">
        <v>15.925000000000001</v>
      </c>
      <c r="P317">
        <v>0.28913871857733819</v>
      </c>
      <c r="Q317" s="34">
        <v>16.214138718577338</v>
      </c>
      <c r="R317" s="34">
        <v>16.094759365858231</v>
      </c>
      <c r="S317">
        <v>1.4530000000000001</v>
      </c>
      <c r="T317">
        <v>2.6381071151828722E-2</v>
      </c>
      <c r="U317" s="34">
        <v>1.4793810711518287</v>
      </c>
      <c r="V317" s="34">
        <v>1.4684888765206912</v>
      </c>
      <c r="W317">
        <v>0</v>
      </c>
      <c r="X317">
        <v>0</v>
      </c>
      <c r="Y317" s="34">
        <v>0</v>
      </c>
      <c r="Z317" s="34">
        <v>0</v>
      </c>
      <c r="AA317">
        <v>1.8089999999999999</v>
      </c>
      <c r="AB317">
        <v>3.2844705928188681E-2</v>
      </c>
      <c r="AC317" s="34">
        <v>1.8418447059281886</v>
      </c>
      <c r="AD317" s="34">
        <v>1.8282838111671922</v>
      </c>
      <c r="AE317">
        <v>27.164999999999999</v>
      </c>
      <c r="AF317">
        <v>0.49321527724668079</v>
      </c>
      <c r="AG317" s="34">
        <v>27.658215277246679</v>
      </c>
      <c r="AH317" s="34">
        <v>27.454576965371356</v>
      </c>
      <c r="AJ317">
        <v>62.469000000000001</v>
      </c>
      <c r="AK317">
        <v>1.1342044967540184</v>
      </c>
      <c r="AL317" s="34">
        <v>63.603204496754017</v>
      </c>
      <c r="AM317" s="34">
        <v>63.134915091101902</v>
      </c>
      <c r="AN317">
        <v>4.0249999999999995</v>
      </c>
      <c r="AO317">
        <v>7.3079016783283268E-2</v>
      </c>
      <c r="AP317" s="34">
        <v>4.0980790167832826</v>
      </c>
      <c r="AQ317" s="34">
        <v>4.0679062133487829</v>
      </c>
      <c r="AR317">
        <v>311.72200000000004</v>
      </c>
      <c r="AS317">
        <v>5.6597111229114612</v>
      </c>
      <c r="AT317" s="34">
        <v>317.3817111229115</v>
      </c>
      <c r="AU317" s="34">
        <v>315.04493431987817</v>
      </c>
      <c r="AV317">
        <v>33.879000000000005</v>
      </c>
      <c r="AW317">
        <v>0.61511652412443596</v>
      </c>
      <c r="AX317" s="34">
        <v>34.494116524124443</v>
      </c>
      <c r="AY317" s="34">
        <v>34.240147727215771</v>
      </c>
      <c r="AZ317">
        <v>208.87100000000001</v>
      </c>
      <c r="BA317">
        <v>3.7923198296996676</v>
      </c>
      <c r="BB317" s="34">
        <v>212.66331982969967</v>
      </c>
      <c r="BC317" s="34">
        <v>211.09754998468912</v>
      </c>
      <c r="BD317">
        <v>121.96700000000001</v>
      </c>
      <c r="BE317">
        <v>2.2144666931693697</v>
      </c>
      <c r="BF317" s="34">
        <v>124.18146669316938</v>
      </c>
      <c r="BG317" s="34">
        <v>123.26715953379158</v>
      </c>
      <c r="BH317">
        <v>742.93299999999999</v>
      </c>
      <c r="BI317">
        <v>13.488897683442236</v>
      </c>
      <c r="BJ317" s="34">
        <v>756.42189768344224</v>
      </c>
      <c r="BK317" s="34">
        <v>750.85261287002527</v>
      </c>
      <c r="BM317">
        <v>69.867999999999995</v>
      </c>
      <c r="BN317">
        <v>1.2685427936930278</v>
      </c>
      <c r="BO317">
        <v>71.136542793693025</v>
      </c>
      <c r="BP317">
        <v>70.61278790416219</v>
      </c>
      <c r="BQ317">
        <v>4.6039999999999992</v>
      </c>
      <c r="BR317">
        <v>8.3591501433599044E-2</v>
      </c>
      <c r="BS317">
        <v>4.687591501433598</v>
      </c>
      <c r="BT317">
        <v>4.6530783121137382</v>
      </c>
      <c r="BU317">
        <v>327.64700000000005</v>
      </c>
      <c r="BV317">
        <v>5.9488498414887996</v>
      </c>
      <c r="BW317">
        <v>333.59584984148881</v>
      </c>
      <c r="BX317">
        <v>331.1396936857364</v>
      </c>
      <c r="BY317">
        <v>35.332000000000008</v>
      </c>
      <c r="BZ317">
        <v>0.64149759527626471</v>
      </c>
      <c r="CA317">
        <v>35.973497595276271</v>
      </c>
      <c r="CB317">
        <v>35.708636603736458</v>
      </c>
      <c r="CC317">
        <v>208.87100000000001</v>
      </c>
      <c r="CD317">
        <v>3.7923198296996676</v>
      </c>
      <c r="CE317">
        <v>212.66331982969967</v>
      </c>
      <c r="CF317">
        <v>211.09754998468912</v>
      </c>
      <c r="CG317">
        <v>123.77600000000001</v>
      </c>
      <c r="CH317">
        <v>2.2473113990975584</v>
      </c>
      <c r="CI317">
        <v>126.02331139909757</v>
      </c>
      <c r="CJ317">
        <v>125.09544334495878</v>
      </c>
      <c r="CK317">
        <v>770.09799999999996</v>
      </c>
      <c r="CL317">
        <v>13.982112960688916</v>
      </c>
      <c r="CM317">
        <v>784.08011296068889</v>
      </c>
      <c r="CN317">
        <v>778.30718983539657</v>
      </c>
    </row>
    <row r="318" spans="1:92" x14ac:dyDescent="0.3">
      <c r="A318" s="18">
        <v>45364</v>
      </c>
      <c r="B318" s="2">
        <v>18</v>
      </c>
      <c r="C318" s="2" t="s">
        <v>178</v>
      </c>
      <c r="D318" s="9">
        <v>12.173323999999999</v>
      </c>
      <c r="E318">
        <v>7.5878129999999997E-3</v>
      </c>
      <c r="G318">
        <v>7.0430000000000001</v>
      </c>
      <c r="H318">
        <v>8.9192722193706386E-2</v>
      </c>
      <c r="I318" s="34">
        <v>7.1321927221937065</v>
      </c>
      <c r="J318" s="34">
        <v>7.0780749775377396</v>
      </c>
      <c r="K318">
        <v>0.54999999999999993</v>
      </c>
      <c r="L318">
        <v>6.9652132907196511E-3</v>
      </c>
      <c r="M318" s="34">
        <v>0.55696521329071957</v>
      </c>
      <c r="N318" s="34">
        <v>0.55273906540476447</v>
      </c>
      <c r="O318">
        <v>15.340999999999999</v>
      </c>
      <c r="P318">
        <v>0.1942787947144185</v>
      </c>
      <c r="Q318" s="34">
        <v>15.535278794714419</v>
      </c>
      <c r="R318" s="34">
        <v>15.41740000431726</v>
      </c>
      <c r="S318">
        <v>1.3879999999999999</v>
      </c>
      <c r="T318">
        <v>1.7577665540943414E-2</v>
      </c>
      <c r="U318" s="34">
        <v>1.4055776655409433</v>
      </c>
      <c r="V318" s="34">
        <v>1.3949124050578421</v>
      </c>
      <c r="W318">
        <v>0</v>
      </c>
      <c r="X318">
        <v>0</v>
      </c>
      <c r="Y318" s="34">
        <v>0</v>
      </c>
      <c r="Z318" s="34">
        <v>0</v>
      </c>
      <c r="AA318">
        <v>1.74</v>
      </c>
      <c r="AB318">
        <v>2.203540204700399E-2</v>
      </c>
      <c r="AC318" s="34">
        <v>1.7620354020470039</v>
      </c>
      <c r="AD318" s="34">
        <v>1.7486654069168914</v>
      </c>
      <c r="AE318">
        <v>26.061999999999994</v>
      </c>
      <c r="AF318">
        <v>0.33004979778679194</v>
      </c>
      <c r="AG318" s="34">
        <v>26.392049797786793</v>
      </c>
      <c r="AH318" s="34">
        <v>26.191791859234495</v>
      </c>
      <c r="AJ318">
        <v>60.564000000000007</v>
      </c>
      <c r="AK318">
        <v>0.7669839595257183</v>
      </c>
      <c r="AL318" s="34">
        <v>61.330983959525724</v>
      </c>
      <c r="AM318" s="34">
        <v>60.865615922134843</v>
      </c>
      <c r="AN318">
        <v>3.8509999999999995</v>
      </c>
      <c r="AO318">
        <v>4.8769157059202504E-2</v>
      </c>
      <c r="AP318" s="34">
        <v>3.8997691570592021</v>
      </c>
      <c r="AQ318" s="34">
        <v>3.8701784379522692</v>
      </c>
      <c r="AR318">
        <v>305.22900000000004</v>
      </c>
      <c r="AS318">
        <v>3.8654274318419435</v>
      </c>
      <c r="AT318" s="34">
        <v>309.09442743184201</v>
      </c>
      <c r="AU318" s="34">
        <v>306.74907671714715</v>
      </c>
      <c r="AV318">
        <v>32.65</v>
      </c>
      <c r="AW318">
        <v>0.41348038898544842</v>
      </c>
      <c r="AX318" s="34">
        <v>33.063480388985447</v>
      </c>
      <c r="AY318" s="34">
        <v>32.812600882664661</v>
      </c>
      <c r="AZ318">
        <v>200.73700000000002</v>
      </c>
      <c r="BA318">
        <v>2.5421382187985291</v>
      </c>
      <c r="BB318" s="34">
        <v>203.27913821879855</v>
      </c>
      <c r="BC318" s="34">
        <v>201.73669413119316</v>
      </c>
      <c r="BD318">
        <v>120.28000000000002</v>
      </c>
      <c r="BE318">
        <v>1.5232288265595633</v>
      </c>
      <c r="BF318" s="34">
        <v>121.80322882655958</v>
      </c>
      <c r="BG318" s="34">
        <v>120.87900870342743</v>
      </c>
      <c r="BH318">
        <v>723.31100000000004</v>
      </c>
      <c r="BI318">
        <v>9.160027982770405</v>
      </c>
      <c r="BJ318" s="34">
        <v>732.47102798277058</v>
      </c>
      <c r="BK318" s="34">
        <v>726.91317479451948</v>
      </c>
      <c r="BM318">
        <v>67.607000000000014</v>
      </c>
      <c r="BN318">
        <v>0.85617668171942474</v>
      </c>
      <c r="BO318">
        <v>68.463176681719432</v>
      </c>
      <c r="BP318">
        <v>67.943690899672589</v>
      </c>
      <c r="BQ318">
        <v>4.4009999999999998</v>
      </c>
      <c r="BR318">
        <v>5.5734370349922152E-2</v>
      </c>
      <c r="BS318">
        <v>4.4567343703499214</v>
      </c>
      <c r="BT318">
        <v>4.4229175033570334</v>
      </c>
      <c r="BU318">
        <v>320.57000000000005</v>
      </c>
      <c r="BV318">
        <v>4.0597062265563624</v>
      </c>
      <c r="BW318">
        <v>324.62970622655644</v>
      </c>
      <c r="BX318">
        <v>322.16647672146439</v>
      </c>
      <c r="BY318">
        <v>34.037999999999997</v>
      </c>
      <c r="BZ318">
        <v>0.43105805452639184</v>
      </c>
      <c r="CA318">
        <v>34.469058054526393</v>
      </c>
      <c r="CB318">
        <v>34.207513287722506</v>
      </c>
      <c r="CC318">
        <v>200.73700000000002</v>
      </c>
      <c r="CD318">
        <v>2.5421382187985291</v>
      </c>
      <c r="CE318">
        <v>203.27913821879855</v>
      </c>
      <c r="CF318">
        <v>201.73669413119316</v>
      </c>
      <c r="CG318">
        <v>122.02000000000001</v>
      </c>
      <c r="CH318">
        <v>1.5452642286065672</v>
      </c>
      <c r="CI318">
        <v>123.56526422860658</v>
      </c>
      <c r="CJ318">
        <v>122.62767411034432</v>
      </c>
      <c r="CK318">
        <v>749.37300000000005</v>
      </c>
      <c r="CL318">
        <v>9.490077780557197</v>
      </c>
      <c r="CM318">
        <v>758.86307778055732</v>
      </c>
      <c r="CN318">
        <v>753.10496665375399</v>
      </c>
    </row>
    <row r="319" spans="1:92" x14ac:dyDescent="0.3">
      <c r="A319" s="18">
        <v>45364</v>
      </c>
      <c r="B319" s="2">
        <v>19</v>
      </c>
      <c r="C319" s="2" t="s">
        <v>178</v>
      </c>
      <c r="D319" s="9">
        <v>34.223466999999999</v>
      </c>
      <c r="E319">
        <v>7.9370410000000006E-3</v>
      </c>
      <c r="G319">
        <v>6.6590000000000007</v>
      </c>
      <c r="H319">
        <v>6.6294033318681625E-2</v>
      </c>
      <c r="I319" s="34">
        <v>6.7252940333186819</v>
      </c>
      <c r="J319" s="34">
        <v>6.6719150988391762</v>
      </c>
      <c r="K319">
        <v>0.503</v>
      </c>
      <c r="L319">
        <v>5.0076436040391737E-3</v>
      </c>
      <c r="M319" s="34">
        <v>0.50800764360403916</v>
      </c>
      <c r="N319" s="34">
        <v>0.50397556610844052</v>
      </c>
      <c r="O319">
        <v>15.089</v>
      </c>
      <c r="P319">
        <v>0.15021935256729044</v>
      </c>
      <c r="Q319" s="34">
        <v>15.239219352567291</v>
      </c>
      <c r="R319" s="34">
        <v>15.118265043757971</v>
      </c>
      <c r="S319">
        <v>1.206</v>
      </c>
      <c r="T319">
        <v>1.2006397985032292E-2</v>
      </c>
      <c r="U319" s="34">
        <v>1.2180063979850322</v>
      </c>
      <c r="V319" s="34">
        <v>1.2083390312659625</v>
      </c>
      <c r="W319">
        <v>0</v>
      </c>
      <c r="X319">
        <v>0</v>
      </c>
      <c r="Y319" s="34">
        <v>0</v>
      </c>
      <c r="Z319" s="34">
        <v>0</v>
      </c>
      <c r="AA319">
        <v>1.69</v>
      </c>
      <c r="AB319">
        <v>1.6824886065260839E-2</v>
      </c>
      <c r="AC319" s="34">
        <v>1.7068248860652608</v>
      </c>
      <c r="AD319" s="34">
        <v>1.6932777469647404</v>
      </c>
      <c r="AE319">
        <v>25.147000000000002</v>
      </c>
      <c r="AF319">
        <v>0.25035231354030435</v>
      </c>
      <c r="AG319" s="34">
        <v>25.397352313540303</v>
      </c>
      <c r="AH319" s="34">
        <v>25.195772486936288</v>
      </c>
      <c r="AJ319">
        <v>58.070000000000014</v>
      </c>
      <c r="AK319">
        <v>0.57811901408857835</v>
      </c>
      <c r="AL319" s="34">
        <v>58.648119014088593</v>
      </c>
      <c r="AM319" s="34">
        <v>58.182626488900887</v>
      </c>
      <c r="AN319">
        <v>3.4960000000000009</v>
      </c>
      <c r="AO319">
        <v>3.4804616381154986E-2</v>
      </c>
      <c r="AP319" s="34">
        <v>3.5308046163811557</v>
      </c>
      <c r="AQ319" s="34">
        <v>3.502780475377949</v>
      </c>
      <c r="AR319">
        <v>294.17299999999994</v>
      </c>
      <c r="AS319">
        <v>2.9286551529443652</v>
      </c>
      <c r="AT319" s="34">
        <v>297.10165515294432</v>
      </c>
      <c r="AU319" s="34">
        <v>294.74354713482751</v>
      </c>
      <c r="AV319">
        <v>27.902000000000001</v>
      </c>
      <c r="AW319">
        <v>0.27777986449284497</v>
      </c>
      <c r="AX319" s="34">
        <v>28.179779864492847</v>
      </c>
      <c r="AY319" s="34">
        <v>27.956115796337393</v>
      </c>
      <c r="AZ319">
        <v>197.48</v>
      </c>
      <c r="BA319">
        <v>1.966022781164326</v>
      </c>
      <c r="BB319" s="34">
        <v>199.44602278116432</v>
      </c>
      <c r="BC319" s="34">
        <v>197.86301152106327</v>
      </c>
      <c r="BD319">
        <v>118.44200000000001</v>
      </c>
      <c r="BE319">
        <v>1.1791557132198962</v>
      </c>
      <c r="BF319" s="34">
        <v>119.62115571321991</v>
      </c>
      <c r="BG319" s="34">
        <v>118.67171769585669</v>
      </c>
      <c r="BH319">
        <v>699.56299999999999</v>
      </c>
      <c r="BI319">
        <v>6.9645371422911655</v>
      </c>
      <c r="BJ319" s="34">
        <v>706.52753714229107</v>
      </c>
      <c r="BK319" s="34">
        <v>700.91979911236376</v>
      </c>
      <c r="BM319">
        <v>64.729000000000013</v>
      </c>
      <c r="BN319">
        <v>0.64441304740726002</v>
      </c>
      <c r="BO319">
        <v>65.373413047407269</v>
      </c>
      <c r="BP319">
        <v>64.854541587740059</v>
      </c>
      <c r="BQ319">
        <v>3.999000000000001</v>
      </c>
      <c r="BR319">
        <v>3.9812259985194158E-2</v>
      </c>
      <c r="BS319">
        <v>4.0388122599851952</v>
      </c>
      <c r="BT319">
        <v>4.0067560414863896</v>
      </c>
      <c r="BU319">
        <v>309.26199999999994</v>
      </c>
      <c r="BV319">
        <v>3.0788745055116555</v>
      </c>
      <c r="BW319">
        <v>312.34087450551164</v>
      </c>
      <c r="BX319">
        <v>309.86181217858547</v>
      </c>
      <c r="BY319">
        <v>29.108000000000001</v>
      </c>
      <c r="BZ319">
        <v>0.28978626247787725</v>
      </c>
      <c r="CA319">
        <v>29.397786262477879</v>
      </c>
      <c r="CB319">
        <v>29.164454827603354</v>
      </c>
      <c r="CC319">
        <v>197.48</v>
      </c>
      <c r="CD319">
        <v>1.966022781164326</v>
      </c>
      <c r="CE319">
        <v>199.44602278116432</v>
      </c>
      <c r="CF319">
        <v>197.86301152106327</v>
      </c>
      <c r="CG319">
        <v>120.13200000000001</v>
      </c>
      <c r="CH319">
        <v>1.1959805992851571</v>
      </c>
      <c r="CI319">
        <v>121.32798059928517</v>
      </c>
      <c r="CJ319">
        <v>120.36499544282142</v>
      </c>
      <c r="CK319">
        <v>724.71</v>
      </c>
      <c r="CL319">
        <v>7.2148894558314698</v>
      </c>
      <c r="CM319">
        <v>731.92488945583136</v>
      </c>
      <c r="CN319">
        <v>726.1155715993001</v>
      </c>
    </row>
    <row r="320" spans="1:92" x14ac:dyDescent="0.3">
      <c r="A320" s="18">
        <v>45364</v>
      </c>
      <c r="B320" s="2">
        <v>20</v>
      </c>
      <c r="C320" s="2" t="s">
        <v>178</v>
      </c>
      <c r="D320" s="9">
        <v>30.591740000000001</v>
      </c>
      <c r="E320">
        <v>8.3323300000000006E-3</v>
      </c>
      <c r="G320">
        <v>6.3040000000000003</v>
      </c>
      <c r="H320">
        <v>6.0550567696251251E-2</v>
      </c>
      <c r="I320" s="34">
        <v>6.3645505676962513</v>
      </c>
      <c r="J320" s="34">
        <v>6.3115190320645187</v>
      </c>
      <c r="K320">
        <v>0.49</v>
      </c>
      <c r="L320">
        <v>4.7065003444103923E-3</v>
      </c>
      <c r="M320" s="34">
        <v>0.49470650034441038</v>
      </c>
      <c r="N320" s="34">
        <v>0.49058444253039563</v>
      </c>
      <c r="O320">
        <v>14.946</v>
      </c>
      <c r="P320">
        <v>0.14355786560726067</v>
      </c>
      <c r="Q320" s="34">
        <v>15.08955786560726</v>
      </c>
      <c r="R320" s="34">
        <v>14.963826689916925</v>
      </c>
      <c r="S320">
        <v>1.1759999999999999</v>
      </c>
      <c r="T320">
        <v>1.1295600826584941E-2</v>
      </c>
      <c r="U320" s="34">
        <v>1.1872956008265849</v>
      </c>
      <c r="V320" s="34">
        <v>1.1774026620729496</v>
      </c>
      <c r="W320">
        <v>0</v>
      </c>
      <c r="X320">
        <v>0</v>
      </c>
      <c r="Y320" s="34">
        <v>0</v>
      </c>
      <c r="Z320" s="34">
        <v>0</v>
      </c>
      <c r="AA320">
        <v>1.712</v>
      </c>
      <c r="AB320">
        <v>1.6443935897205289E-2</v>
      </c>
      <c r="AC320" s="34">
        <v>1.7284439358972052</v>
      </c>
      <c r="AD320" s="34">
        <v>1.7140419706368109</v>
      </c>
      <c r="AE320">
        <v>24.628</v>
      </c>
      <c r="AF320">
        <v>0.23655447037171251</v>
      </c>
      <c r="AG320" s="34">
        <v>24.864554470371708</v>
      </c>
      <c r="AH320" s="34">
        <v>24.6573747972216</v>
      </c>
      <c r="AJ320">
        <v>55.643999999999984</v>
      </c>
      <c r="AK320">
        <v>0.53446633707014657</v>
      </c>
      <c r="AL320" s="34">
        <v>56.178466337070134</v>
      </c>
      <c r="AM320" s="34">
        <v>55.710368816655773</v>
      </c>
      <c r="AN320">
        <v>3.5870000000000002</v>
      </c>
      <c r="AO320">
        <v>3.4453503541632811E-2</v>
      </c>
      <c r="AP320" s="34">
        <v>3.6214535035416331</v>
      </c>
      <c r="AQ320" s="34">
        <v>3.5912783578704679</v>
      </c>
      <c r="AR320">
        <v>285.92800000000011</v>
      </c>
      <c r="AS320">
        <v>2.746367817299133</v>
      </c>
      <c r="AT320" s="34">
        <v>288.67436781729924</v>
      </c>
      <c r="AU320" s="34">
        <v>286.26903772210414</v>
      </c>
      <c r="AV320">
        <v>26.035</v>
      </c>
      <c r="AW320">
        <v>0.250068849932091</v>
      </c>
      <c r="AX320" s="34">
        <v>26.285068849932092</v>
      </c>
      <c r="AY320" s="34">
        <v>26.066052982201736</v>
      </c>
      <c r="AZ320">
        <v>191.91899999999998</v>
      </c>
      <c r="BA320">
        <v>1.8434017134671388</v>
      </c>
      <c r="BB320" s="34">
        <v>193.76240171346711</v>
      </c>
      <c r="BC320" s="34">
        <v>192.14790944079795</v>
      </c>
      <c r="BD320">
        <v>110.426</v>
      </c>
      <c r="BE320">
        <v>1.0606530755752286</v>
      </c>
      <c r="BF320" s="34">
        <v>111.48665307557523</v>
      </c>
      <c r="BG320" s="34">
        <v>110.55770949155402</v>
      </c>
      <c r="BH320">
        <v>673.5390000000001</v>
      </c>
      <c r="BI320">
        <v>6.4694112968853705</v>
      </c>
      <c r="BJ320" s="34">
        <v>680.00841129688536</v>
      </c>
      <c r="BK320" s="34">
        <v>674.34235681118412</v>
      </c>
      <c r="BM320">
        <v>61.947999999999986</v>
      </c>
      <c r="BN320">
        <v>0.59501690476639779</v>
      </c>
      <c r="BO320">
        <v>62.543016904766382</v>
      </c>
      <c r="BP320">
        <v>62.02188784872029</v>
      </c>
      <c r="BQ320">
        <v>4.077</v>
      </c>
      <c r="BR320">
        <v>3.9160003886043203E-2</v>
      </c>
      <c r="BS320">
        <v>4.1161600038860433</v>
      </c>
      <c r="BT320">
        <v>4.0818628004008639</v>
      </c>
      <c r="BU320">
        <v>300.87400000000014</v>
      </c>
      <c r="BV320">
        <v>2.8899256829063935</v>
      </c>
      <c r="BW320">
        <v>303.76392568290652</v>
      </c>
      <c r="BX320">
        <v>301.23286441202106</v>
      </c>
      <c r="BY320">
        <v>27.210999999999999</v>
      </c>
      <c r="BZ320">
        <v>0.26136445075867593</v>
      </c>
      <c r="CA320">
        <v>27.472364450758676</v>
      </c>
      <c r="CB320">
        <v>27.243455644274686</v>
      </c>
      <c r="CC320">
        <v>191.91899999999998</v>
      </c>
      <c r="CD320">
        <v>1.8434017134671388</v>
      </c>
      <c r="CE320">
        <v>193.76240171346711</v>
      </c>
      <c r="CF320">
        <v>192.14790944079795</v>
      </c>
      <c r="CG320">
        <v>112.13800000000001</v>
      </c>
      <c r="CH320">
        <v>1.0770970114724339</v>
      </c>
      <c r="CI320">
        <v>113.21509701147244</v>
      </c>
      <c r="CJ320">
        <v>112.27175146219084</v>
      </c>
      <c r="CK320">
        <v>698.16700000000014</v>
      </c>
      <c r="CL320">
        <v>6.7059657672570827</v>
      </c>
      <c r="CM320">
        <v>704.87296576725703</v>
      </c>
      <c r="CN320">
        <v>698.99973160840568</v>
      </c>
    </row>
    <row r="321" spans="1:92" x14ac:dyDescent="0.3">
      <c r="A321" s="18">
        <v>45364</v>
      </c>
      <c r="B321" s="2">
        <v>21</v>
      </c>
      <c r="C321" s="2" t="s">
        <v>178</v>
      </c>
      <c r="D321" s="9">
        <v>27.653124999999999</v>
      </c>
      <c r="E321">
        <v>8.4137650000000001E-3</v>
      </c>
      <c r="G321">
        <v>6.2859999999999996</v>
      </c>
      <c r="H321">
        <v>5.0668245033958788E-2</v>
      </c>
      <c r="I321" s="34">
        <v>6.336668245033958</v>
      </c>
      <c r="J321" s="34">
        <v>6.2833530075372801</v>
      </c>
      <c r="K321">
        <v>0.47000000000000003</v>
      </c>
      <c r="L321">
        <v>3.7884306659180136E-3</v>
      </c>
      <c r="M321" s="34">
        <v>0.47378843066591803</v>
      </c>
      <c r="N321" s="34">
        <v>0.46980208615057617</v>
      </c>
      <c r="O321">
        <v>13.744</v>
      </c>
      <c r="P321">
        <v>0.11078338526037698</v>
      </c>
      <c r="Q321" s="34">
        <v>13.854783385260376</v>
      </c>
      <c r="R321" s="34">
        <v>13.73821249373089</v>
      </c>
      <c r="S321">
        <v>1.1459999999999999</v>
      </c>
      <c r="T321">
        <v>9.237322432217112E-3</v>
      </c>
      <c r="U321" s="34">
        <v>1.155237322432217</v>
      </c>
      <c r="V321" s="34">
        <v>1.1455174270820432</v>
      </c>
      <c r="W321">
        <v>0</v>
      </c>
      <c r="X321">
        <v>0</v>
      </c>
      <c r="Y321" s="34">
        <v>0</v>
      </c>
      <c r="Z321" s="34">
        <v>0</v>
      </c>
      <c r="AA321">
        <v>1.663</v>
      </c>
      <c r="AB321">
        <v>1.3404596164726928E-2</v>
      </c>
      <c r="AC321" s="34">
        <v>1.6764045961647269</v>
      </c>
      <c r="AD321" s="34">
        <v>1.6622997218476769</v>
      </c>
      <c r="AE321">
        <v>23.309000000000001</v>
      </c>
      <c r="AF321">
        <v>0.18788197955719782</v>
      </c>
      <c r="AG321" s="34">
        <v>23.496881979557195</v>
      </c>
      <c r="AH321" s="34">
        <v>23.299184736348469</v>
      </c>
      <c r="AJ321">
        <v>53.363000000000007</v>
      </c>
      <c r="AK321">
        <v>0.43013196941570847</v>
      </c>
      <c r="AL321" s="34">
        <v>53.793131969415718</v>
      </c>
      <c r="AM321" s="34">
        <v>53.340529198411069</v>
      </c>
      <c r="AN321">
        <v>3.472</v>
      </c>
      <c r="AO321">
        <v>2.7986023983122006E-2</v>
      </c>
      <c r="AP321" s="34">
        <v>3.499986023983122</v>
      </c>
      <c r="AQ321" s="34">
        <v>3.4705379640740435</v>
      </c>
      <c r="AR321">
        <v>279.45799999999997</v>
      </c>
      <c r="AS321">
        <v>2.2525686319917364</v>
      </c>
      <c r="AT321" s="34">
        <v>281.71056863199169</v>
      </c>
      <c r="AU321" s="34">
        <v>279.34032210950573</v>
      </c>
      <c r="AV321">
        <v>24.908999999999999</v>
      </c>
      <c r="AW321">
        <v>0.20077876480287615</v>
      </c>
      <c r="AX321" s="34">
        <v>25.109778764802876</v>
      </c>
      <c r="AY321" s="34">
        <v>24.898510987073834</v>
      </c>
      <c r="AZ321">
        <v>206.73699999999999</v>
      </c>
      <c r="BA321">
        <v>1.666401682084877</v>
      </c>
      <c r="BB321" s="34">
        <v>208.40340168208488</v>
      </c>
      <c r="BC321" s="34">
        <v>206.6499444351312</v>
      </c>
      <c r="BD321">
        <v>109.545</v>
      </c>
      <c r="BE321">
        <v>0.88298646233614642</v>
      </c>
      <c r="BF321" s="34">
        <v>110.42798646233615</v>
      </c>
      <c r="BG321" s="34">
        <v>109.49887133481887</v>
      </c>
      <c r="BH321">
        <v>677.48399999999992</v>
      </c>
      <c r="BI321">
        <v>5.4608535346144658</v>
      </c>
      <c r="BJ321" s="34">
        <v>682.94485353461437</v>
      </c>
      <c r="BK321" s="34">
        <v>677.1987160290148</v>
      </c>
      <c r="BM321">
        <v>59.649000000000008</v>
      </c>
      <c r="BN321">
        <v>0.48080021444966725</v>
      </c>
      <c r="BO321">
        <v>60.129800214449673</v>
      </c>
      <c r="BP321">
        <v>59.623882205948348</v>
      </c>
      <c r="BQ321">
        <v>3.9420000000000002</v>
      </c>
      <c r="BR321">
        <v>3.1774454649040017E-2</v>
      </c>
      <c r="BS321">
        <v>3.9737744546490399</v>
      </c>
      <c r="BT321">
        <v>3.9403400502246195</v>
      </c>
      <c r="BU321">
        <v>293.202</v>
      </c>
      <c r="BV321">
        <v>2.3633520172521134</v>
      </c>
      <c r="BW321">
        <v>295.56535201725205</v>
      </c>
      <c r="BX321">
        <v>293.07853460323662</v>
      </c>
      <c r="BY321">
        <v>26.055</v>
      </c>
      <c r="BZ321">
        <v>0.21001608723509327</v>
      </c>
      <c r="CA321">
        <v>26.265016087235093</v>
      </c>
      <c r="CB321">
        <v>26.044028414155878</v>
      </c>
      <c r="CC321">
        <v>206.73699999999999</v>
      </c>
      <c r="CD321">
        <v>1.666401682084877</v>
      </c>
      <c r="CE321">
        <v>208.40340168208488</v>
      </c>
      <c r="CF321">
        <v>206.6499444351312</v>
      </c>
      <c r="CG321">
        <v>111.208</v>
      </c>
      <c r="CH321">
        <v>0.89639105850087331</v>
      </c>
      <c r="CI321">
        <v>112.10439105850088</v>
      </c>
      <c r="CJ321">
        <v>111.16117105666655</v>
      </c>
      <c r="CK321">
        <v>700.79299999999989</v>
      </c>
      <c r="CL321">
        <v>5.6487355141716638</v>
      </c>
      <c r="CM321">
        <v>706.44173551417157</v>
      </c>
      <c r="CN321">
        <v>700.49790076536328</v>
      </c>
    </row>
    <row r="322" spans="1:92" x14ac:dyDescent="0.3">
      <c r="A322" s="18">
        <v>45364</v>
      </c>
      <c r="B322" s="2">
        <v>22</v>
      </c>
      <c r="C322" s="2" t="s">
        <v>178</v>
      </c>
      <c r="D322" s="9">
        <v>25.102905</v>
      </c>
      <c r="E322">
        <v>8.6357099999999996E-3</v>
      </c>
      <c r="G322">
        <v>5.9550000000000001</v>
      </c>
      <c r="H322">
        <v>7.284032588170325E-2</v>
      </c>
      <c r="I322" s="34">
        <v>6.0278403258817033</v>
      </c>
      <c r="J322" s="34">
        <v>5.9757856449010838</v>
      </c>
      <c r="K322">
        <v>0.41599999999999998</v>
      </c>
      <c r="L322">
        <v>5.0884257878738119E-3</v>
      </c>
      <c r="M322" s="34">
        <v>0.42108842578787381</v>
      </c>
      <c r="N322" s="34">
        <v>0.41745202825841321</v>
      </c>
      <c r="O322">
        <v>13.468</v>
      </c>
      <c r="P322">
        <v>0.16473778488241467</v>
      </c>
      <c r="Q322" s="34">
        <v>13.632737784882414</v>
      </c>
      <c r="R322" s="34">
        <v>13.515009414866128</v>
      </c>
      <c r="S322">
        <v>1.1100000000000001</v>
      </c>
      <c r="T322">
        <v>1.3577289962836376E-2</v>
      </c>
      <c r="U322" s="34">
        <v>1.1235772899628365</v>
      </c>
      <c r="V322" s="34">
        <v>1.1138744023241316</v>
      </c>
      <c r="W322">
        <v>0</v>
      </c>
      <c r="X322">
        <v>0</v>
      </c>
      <c r="Y322" s="34">
        <v>0</v>
      </c>
      <c r="Z322" s="34">
        <v>0</v>
      </c>
      <c r="AA322">
        <v>1.583</v>
      </c>
      <c r="AB322">
        <v>1.9362927937990972E-2</v>
      </c>
      <c r="AC322" s="34">
        <v>1.602362927937991</v>
      </c>
      <c r="AD322" s="34">
        <v>1.5885253863775677</v>
      </c>
      <c r="AE322">
        <v>22.531999999999996</v>
      </c>
      <c r="AF322">
        <v>0.27560675445281907</v>
      </c>
      <c r="AG322" s="34">
        <v>22.80760675445282</v>
      </c>
      <c r="AH322" s="34">
        <v>22.610646876727326</v>
      </c>
      <c r="AJ322">
        <v>51.068999999999996</v>
      </c>
      <c r="AK322">
        <v>0.62466542442530693</v>
      </c>
      <c r="AL322" s="34">
        <v>51.693665424425305</v>
      </c>
      <c r="AM322" s="34">
        <v>51.247253920982942</v>
      </c>
      <c r="AN322">
        <v>3.343</v>
      </c>
      <c r="AO322">
        <v>4.0890883194380181E-2</v>
      </c>
      <c r="AP322" s="34">
        <v>3.3838908831943804</v>
      </c>
      <c r="AQ322" s="34">
        <v>3.3546685828554699</v>
      </c>
      <c r="AR322">
        <v>270.39400000000006</v>
      </c>
      <c r="AS322">
        <v>3.3074033713614233</v>
      </c>
      <c r="AT322" s="34">
        <v>273.70140337136149</v>
      </c>
      <c r="AU322" s="34">
        <v>271.33779742525343</v>
      </c>
      <c r="AV322">
        <v>23.702999999999999</v>
      </c>
      <c r="AW322">
        <v>0.2899301837739735</v>
      </c>
      <c r="AX322" s="34">
        <v>23.992930183773971</v>
      </c>
      <c r="AY322" s="34">
        <v>23.785734196656655</v>
      </c>
      <c r="AZ322">
        <v>213.83499999999998</v>
      </c>
      <c r="BA322">
        <v>2.6155854046874918</v>
      </c>
      <c r="BB322" s="34">
        <v>216.45058540468747</v>
      </c>
      <c r="BC322" s="34">
        <v>214.58138091980237</v>
      </c>
      <c r="BD322">
        <v>108.34799999999998</v>
      </c>
      <c r="BE322">
        <v>1.3252902818859416</v>
      </c>
      <c r="BF322" s="34">
        <v>109.67329028188593</v>
      </c>
      <c r="BG322" s="34">
        <v>108.72618355226574</v>
      </c>
      <c r="BH322">
        <v>670.69200000000001</v>
      </c>
      <c r="BI322">
        <v>8.2037655493285175</v>
      </c>
      <c r="BJ322" s="34">
        <v>678.89576554932853</v>
      </c>
      <c r="BK322" s="34">
        <v>673.03301859781664</v>
      </c>
      <c r="BM322">
        <v>57.023999999999994</v>
      </c>
      <c r="BN322">
        <v>0.69750575030701012</v>
      </c>
      <c r="BO322">
        <v>57.72150575030701</v>
      </c>
      <c r="BP322">
        <v>57.223039565884022</v>
      </c>
      <c r="BQ322">
        <v>3.7589999999999999</v>
      </c>
      <c r="BR322">
        <v>4.5979308982253997E-2</v>
      </c>
      <c r="BS322">
        <v>3.8049793089822543</v>
      </c>
      <c r="BT322">
        <v>3.7721206111138832</v>
      </c>
      <c r="BU322">
        <v>283.86200000000008</v>
      </c>
      <c r="BV322">
        <v>3.472141156243838</v>
      </c>
      <c r="BW322">
        <v>287.3341411562439</v>
      </c>
      <c r="BX322">
        <v>284.85280684011957</v>
      </c>
      <c r="BY322">
        <v>24.812999999999999</v>
      </c>
      <c r="BZ322">
        <v>0.30350747373680986</v>
      </c>
      <c r="CA322">
        <v>25.116507473736807</v>
      </c>
      <c r="CB322">
        <v>24.899608598980787</v>
      </c>
      <c r="CC322">
        <v>213.83499999999998</v>
      </c>
      <c r="CD322">
        <v>2.6155854046874918</v>
      </c>
      <c r="CE322">
        <v>216.45058540468747</v>
      </c>
      <c r="CF322">
        <v>214.58138091980237</v>
      </c>
      <c r="CG322">
        <v>109.93099999999998</v>
      </c>
      <c r="CH322">
        <v>1.3446532098239325</v>
      </c>
      <c r="CI322">
        <v>111.27565320982391</v>
      </c>
      <c r="CJ322">
        <v>110.31470893864331</v>
      </c>
      <c r="CK322">
        <v>693.22400000000005</v>
      </c>
      <c r="CL322">
        <v>8.4793723037813358</v>
      </c>
      <c r="CM322">
        <v>701.70337230378141</v>
      </c>
      <c r="CN322">
        <v>695.64366547454392</v>
      </c>
    </row>
    <row r="323" spans="1:92" x14ac:dyDescent="0.3">
      <c r="A323" s="18">
        <v>45364</v>
      </c>
      <c r="B323" s="2">
        <v>23</v>
      </c>
      <c r="C323" s="2" t="s">
        <v>178</v>
      </c>
      <c r="D323" s="9">
        <v>13.702591999999999</v>
      </c>
      <c r="E323">
        <v>8.6793689999999993E-3</v>
      </c>
      <c r="G323">
        <v>5.8650000000000002</v>
      </c>
      <c r="H323">
        <v>6.4128850086436609E-2</v>
      </c>
      <c r="I323" s="34">
        <v>5.9291288500864372</v>
      </c>
      <c r="J323" s="34">
        <v>5.8776677529479917</v>
      </c>
      <c r="K323">
        <v>0.42899999999999999</v>
      </c>
      <c r="L323">
        <v>4.6907547633557208E-3</v>
      </c>
      <c r="M323" s="34">
        <v>0.43369075476335572</v>
      </c>
      <c r="N323" s="34">
        <v>0.42992659267087607</v>
      </c>
      <c r="O323">
        <v>12.84</v>
      </c>
      <c r="P323">
        <v>0.14039461809204534</v>
      </c>
      <c r="Q323" s="34">
        <v>12.980394618092046</v>
      </c>
      <c r="R323" s="34">
        <v>12.86773298343601</v>
      </c>
      <c r="S323">
        <v>1.026</v>
      </c>
      <c r="T323">
        <v>1.1218448455018577E-2</v>
      </c>
      <c r="U323" s="34">
        <v>1.0372184484550186</v>
      </c>
      <c r="V323" s="34">
        <v>1.0282160468072701</v>
      </c>
      <c r="W323">
        <v>0</v>
      </c>
      <c r="X323">
        <v>0</v>
      </c>
      <c r="Y323" s="34">
        <v>0</v>
      </c>
      <c r="Z323" s="34">
        <v>0</v>
      </c>
      <c r="AA323">
        <v>1.59</v>
      </c>
      <c r="AB323">
        <v>1.7385314857192535E-2</v>
      </c>
      <c r="AC323" s="34">
        <v>1.6073853148571926</v>
      </c>
      <c r="AD323" s="34">
        <v>1.5934342245843658</v>
      </c>
      <c r="AE323">
        <v>21.75</v>
      </c>
      <c r="AF323">
        <v>0.23781798625404876</v>
      </c>
      <c r="AG323" s="34">
        <v>21.987817986254051</v>
      </c>
      <c r="AH323" s="34">
        <v>21.796977600446514</v>
      </c>
      <c r="AJ323">
        <v>47.992999999999988</v>
      </c>
      <c r="AK323">
        <v>0.52476315468002577</v>
      </c>
      <c r="AL323" s="34">
        <v>48.517763154680011</v>
      </c>
      <c r="AM323" s="34">
        <v>48.096659585205941</v>
      </c>
      <c r="AN323">
        <v>3.18</v>
      </c>
      <c r="AO323">
        <v>3.4770629714385069E-2</v>
      </c>
      <c r="AP323" s="34">
        <v>3.2147706297143852</v>
      </c>
      <c r="AQ323" s="34">
        <v>3.1868684491687316</v>
      </c>
      <c r="AR323">
        <v>260.64499999999998</v>
      </c>
      <c r="AS323">
        <v>2.8499342081465073</v>
      </c>
      <c r="AT323" s="34">
        <v>263.4949342081465</v>
      </c>
      <c r="AU323" s="34">
        <v>261.20796444452327</v>
      </c>
      <c r="AV323">
        <v>23.076999999999998</v>
      </c>
      <c r="AW323">
        <v>0.25232761695561762</v>
      </c>
      <c r="AX323" s="34">
        <v>23.329327616955617</v>
      </c>
      <c r="AY323" s="34">
        <v>23.126843774046169</v>
      </c>
      <c r="AZ323">
        <v>210.102</v>
      </c>
      <c r="BA323">
        <v>2.2972889447332485</v>
      </c>
      <c r="BB323" s="34">
        <v>212.39928894473326</v>
      </c>
      <c r="BC323" s="34">
        <v>210.5557971406443</v>
      </c>
      <c r="BD323">
        <v>106.236</v>
      </c>
      <c r="BE323">
        <v>1.1616014523073621</v>
      </c>
      <c r="BF323" s="34">
        <v>107.39760145230737</v>
      </c>
      <c r="BG323" s="34">
        <v>106.46545803958786</v>
      </c>
      <c r="BH323">
        <v>651.23299999999995</v>
      </c>
      <c r="BI323">
        <v>7.1206860065371469</v>
      </c>
      <c r="BJ323" s="34">
        <v>658.35368600653715</v>
      </c>
      <c r="BK323" s="34">
        <v>652.63959143317618</v>
      </c>
      <c r="BM323">
        <v>53.85799999999999</v>
      </c>
      <c r="BN323">
        <v>0.58889200476646242</v>
      </c>
      <c r="BO323">
        <v>54.446892004766447</v>
      </c>
      <c r="BP323">
        <v>53.974327338153934</v>
      </c>
      <c r="BQ323">
        <v>3.609</v>
      </c>
      <c r="BR323">
        <v>3.9461384477740793E-2</v>
      </c>
      <c r="BS323">
        <v>3.6484613844777409</v>
      </c>
      <c r="BT323">
        <v>3.6167950418396075</v>
      </c>
      <c r="BU323">
        <v>273.48499999999996</v>
      </c>
      <c r="BV323">
        <v>2.9903288262385526</v>
      </c>
      <c r="BW323">
        <v>276.47532882623852</v>
      </c>
      <c r="BX323">
        <v>274.07569742795926</v>
      </c>
      <c r="BY323">
        <v>24.102999999999998</v>
      </c>
      <c r="BZ323">
        <v>0.26354606541063619</v>
      </c>
      <c r="CA323">
        <v>24.366546065410635</v>
      </c>
      <c r="CB323">
        <v>24.155059820853438</v>
      </c>
      <c r="CC323">
        <v>210.102</v>
      </c>
      <c r="CD323">
        <v>2.2972889447332485</v>
      </c>
      <c r="CE323">
        <v>212.39928894473326</v>
      </c>
      <c r="CF323">
        <v>210.5557971406443</v>
      </c>
      <c r="CG323">
        <v>107.82600000000001</v>
      </c>
      <c r="CH323">
        <v>1.1789867671645546</v>
      </c>
      <c r="CI323">
        <v>109.00498676716457</v>
      </c>
      <c r="CJ323">
        <v>108.05889226417223</v>
      </c>
      <c r="CK323">
        <v>672.98299999999995</v>
      </c>
      <c r="CL323">
        <v>7.3585039927911957</v>
      </c>
      <c r="CM323">
        <v>680.34150399279122</v>
      </c>
      <c r="CN323">
        <v>674.43656903362273</v>
      </c>
    </row>
    <row r="324" spans="1:92" x14ac:dyDescent="0.3">
      <c r="A324" s="18">
        <v>45364</v>
      </c>
      <c r="B324" s="2">
        <v>24</v>
      </c>
      <c r="C324" s="2" t="s">
        <v>23</v>
      </c>
      <c r="D324" s="9">
        <v>22.487335000000002</v>
      </c>
      <c r="E324">
        <v>9.2953710000000002E-3</v>
      </c>
      <c r="G324">
        <v>5.8949999999999996</v>
      </c>
      <c r="H324">
        <v>0.10306467340842411</v>
      </c>
      <c r="I324" s="34">
        <v>5.9980646734084235</v>
      </c>
      <c r="J324" s="34">
        <v>5.942310436987098</v>
      </c>
      <c r="K324">
        <v>0.44800000000000001</v>
      </c>
      <c r="L324">
        <v>7.8325655109370666E-3</v>
      </c>
      <c r="M324" s="34">
        <v>0.45583256551093709</v>
      </c>
      <c r="N324" s="34">
        <v>0.45159543270063113</v>
      </c>
      <c r="O324">
        <v>12.847</v>
      </c>
      <c r="P324">
        <v>0.22460930606921536</v>
      </c>
      <c r="Q324" s="34">
        <v>13.071609306069215</v>
      </c>
      <c r="R324" s="34">
        <v>12.950103848002248</v>
      </c>
      <c r="S324">
        <v>1.0309999999999999</v>
      </c>
      <c r="T324">
        <v>1.8025390718250257E-2</v>
      </c>
      <c r="U324" s="34">
        <v>1.0490253907182501</v>
      </c>
      <c r="V324" s="34">
        <v>1.0392743105231039</v>
      </c>
      <c r="W324">
        <v>0</v>
      </c>
      <c r="X324">
        <v>0</v>
      </c>
      <c r="Y324" s="34">
        <v>0</v>
      </c>
      <c r="Z324" s="34">
        <v>0</v>
      </c>
      <c r="AA324">
        <v>1.4410000000000001</v>
      </c>
      <c r="AB324">
        <v>2.5193586833170339E-2</v>
      </c>
      <c r="AC324" s="34">
        <v>1.4661935868331704</v>
      </c>
      <c r="AD324" s="34">
        <v>1.4525647734857354</v>
      </c>
      <c r="AE324">
        <v>21.661999999999995</v>
      </c>
      <c r="AF324">
        <v>0.37872552253999719</v>
      </c>
      <c r="AG324" s="34">
        <v>22.040725522539994</v>
      </c>
      <c r="AH324" s="34">
        <v>21.83584880169882</v>
      </c>
      <c r="AJ324">
        <v>45.676000000000002</v>
      </c>
      <c r="AK324">
        <v>0.79857201401241396</v>
      </c>
      <c r="AL324" s="34">
        <v>46.474572014012416</v>
      </c>
      <c r="AM324" s="34">
        <v>46.042573625075953</v>
      </c>
      <c r="AN324">
        <v>3.2029999999999994</v>
      </c>
      <c r="AO324">
        <v>5.5999346722168337E-2</v>
      </c>
      <c r="AP324" s="34">
        <v>3.2589993467221676</v>
      </c>
      <c r="AQ324" s="34">
        <v>3.2287057387056275</v>
      </c>
      <c r="AR324">
        <v>252.75599999999994</v>
      </c>
      <c r="AS324">
        <v>4.4190355542018045</v>
      </c>
      <c r="AT324" s="34">
        <v>257.17503555420177</v>
      </c>
      <c r="AU324" s="34">
        <v>254.78449818678729</v>
      </c>
      <c r="AV324">
        <v>22.495000000000001</v>
      </c>
      <c r="AW324">
        <v>0.3932891990368958</v>
      </c>
      <c r="AX324" s="34">
        <v>22.888289199036898</v>
      </c>
      <c r="AY324" s="34">
        <v>22.675534059376556</v>
      </c>
      <c r="AZ324">
        <v>212.15600000000001</v>
      </c>
      <c r="BA324">
        <v>3.7092093047731347</v>
      </c>
      <c r="BB324" s="34">
        <v>215.86520930477315</v>
      </c>
      <c r="BC324" s="34">
        <v>213.85866209829263</v>
      </c>
      <c r="BD324">
        <v>106.69000000000003</v>
      </c>
      <c r="BE324">
        <v>1.8653044963434728</v>
      </c>
      <c r="BF324" s="34">
        <v>108.5553044963435</v>
      </c>
      <c r="BG324" s="34">
        <v>107.54624266703202</v>
      </c>
      <c r="BH324">
        <v>642.976</v>
      </c>
      <c r="BI324">
        <v>11.241409915089891</v>
      </c>
      <c r="BJ324" s="34">
        <v>654.21740991508989</v>
      </c>
      <c r="BK324" s="34">
        <v>648.13621637527012</v>
      </c>
      <c r="BM324">
        <v>51.570999999999998</v>
      </c>
      <c r="BN324">
        <v>0.90163668742083802</v>
      </c>
      <c r="BO324">
        <v>52.472636687420838</v>
      </c>
      <c r="BP324">
        <v>51.984884062063053</v>
      </c>
      <c r="BQ324">
        <v>3.6509999999999994</v>
      </c>
      <c r="BR324">
        <v>6.3831912233105401E-2</v>
      </c>
      <c r="BS324">
        <v>3.7148319122331048</v>
      </c>
      <c r="BT324">
        <v>3.6803011714062586</v>
      </c>
      <c r="BU324">
        <v>265.60299999999995</v>
      </c>
      <c r="BV324">
        <v>4.6436448602710199</v>
      </c>
      <c r="BW324">
        <v>270.24664486027098</v>
      </c>
      <c r="BX324">
        <v>267.73460203478953</v>
      </c>
      <c r="BY324">
        <v>23.526</v>
      </c>
      <c r="BZ324">
        <v>0.41131458975514607</v>
      </c>
      <c r="CA324">
        <v>23.937314589755147</v>
      </c>
      <c r="CB324">
        <v>23.714808369899661</v>
      </c>
      <c r="CC324">
        <v>212.15600000000001</v>
      </c>
      <c r="CD324">
        <v>3.7092093047731347</v>
      </c>
      <c r="CE324">
        <v>215.86520930477315</v>
      </c>
      <c r="CF324">
        <v>213.85866209829263</v>
      </c>
      <c r="CG324">
        <v>108.13100000000003</v>
      </c>
      <c r="CH324">
        <v>1.8904980831766431</v>
      </c>
      <c r="CI324">
        <v>110.02149808317667</v>
      </c>
      <c r="CJ324">
        <v>108.99880744051775</v>
      </c>
      <c r="CK324">
        <v>664.63800000000003</v>
      </c>
      <c r="CL324">
        <v>11.620135437629887</v>
      </c>
      <c r="CM324">
        <v>676.2581354376299</v>
      </c>
      <c r="CN324">
        <v>669.97206517696895</v>
      </c>
    </row>
    <row r="325" spans="1:92" x14ac:dyDescent="0.3">
      <c r="A325" s="18">
        <v>45365</v>
      </c>
      <c r="B325" s="2">
        <v>1</v>
      </c>
      <c r="C325" s="2" t="s">
        <v>23</v>
      </c>
      <c r="D325" s="9">
        <v>12.346443000000001</v>
      </c>
      <c r="E325">
        <v>9.09278E-3</v>
      </c>
      <c r="G325">
        <v>5.5679999999999996</v>
      </c>
      <c r="H325">
        <v>9.8237476190236678E-2</v>
      </c>
      <c r="I325" s="34">
        <v>5.6662374761902363</v>
      </c>
      <c r="J325" s="34">
        <v>5.6147156253914829</v>
      </c>
      <c r="K325">
        <v>0.443</v>
      </c>
      <c r="L325">
        <v>7.8159486264861439E-3</v>
      </c>
      <c r="M325" s="34">
        <v>0.45081594862648616</v>
      </c>
      <c r="N325" s="34">
        <v>0.44671677838513424</v>
      </c>
      <c r="O325">
        <v>12.356</v>
      </c>
      <c r="P325">
        <v>0.21799968674686859</v>
      </c>
      <c r="Q325" s="34">
        <v>12.573999686746868</v>
      </c>
      <c r="R325" s="34">
        <v>12.45966707387521</v>
      </c>
      <c r="S325">
        <v>1.101</v>
      </c>
      <c r="T325">
        <v>1.9425190604427187E-2</v>
      </c>
      <c r="U325" s="34">
        <v>1.1204251906044271</v>
      </c>
      <c r="V325" s="34">
        <v>1.110237410839803</v>
      </c>
      <c r="W325">
        <v>0</v>
      </c>
      <c r="X325">
        <v>0</v>
      </c>
      <c r="Y325" s="34">
        <v>0</v>
      </c>
      <c r="Z325" s="34">
        <v>0</v>
      </c>
      <c r="AA325">
        <v>1.371</v>
      </c>
      <c r="AB325">
        <v>2.4188861324858923E-2</v>
      </c>
      <c r="AC325" s="34">
        <v>1.3951888613248589</v>
      </c>
      <c r="AD325" s="34">
        <v>1.3825027159503813</v>
      </c>
      <c r="AE325">
        <v>20.838999999999995</v>
      </c>
      <c r="AF325">
        <v>0.36766716349287754</v>
      </c>
      <c r="AG325" s="34">
        <v>21.206667163492874</v>
      </c>
      <c r="AH325" s="34">
        <v>21.013839604442012</v>
      </c>
      <c r="AJ325">
        <v>44.761999999999993</v>
      </c>
      <c r="AK325">
        <v>0.78974603254801956</v>
      </c>
      <c r="AL325" s="34">
        <v>45.55174603254801</v>
      </c>
      <c r="AM325" s="34">
        <v>45.137554027258176</v>
      </c>
      <c r="AN325">
        <v>3.0379999999999998</v>
      </c>
      <c r="AO325">
        <v>5.3600117217302255E-2</v>
      </c>
      <c r="AP325" s="34">
        <v>3.0916001172173022</v>
      </c>
      <c r="AQ325" s="34">
        <v>3.0634888775034712</v>
      </c>
      <c r="AR325">
        <v>248.01599999999999</v>
      </c>
      <c r="AS325">
        <v>4.3758020644392488</v>
      </c>
      <c r="AT325" s="34">
        <v>252.39180206443925</v>
      </c>
      <c r="AU325" s="34">
        <v>250.09685893446374</v>
      </c>
      <c r="AV325">
        <v>22.935999999999996</v>
      </c>
      <c r="AW325">
        <v>0.40466500608823064</v>
      </c>
      <c r="AX325" s="34">
        <v>23.340665006088226</v>
      </c>
      <c r="AY325" s="34">
        <v>23.128433474134166</v>
      </c>
      <c r="AZ325">
        <v>223.96499999999997</v>
      </c>
      <c r="BA325">
        <v>3.9514648625981237</v>
      </c>
      <c r="BB325" s="34">
        <v>227.9164648625981</v>
      </c>
      <c r="BC325" s="34">
        <v>225.84407058922477</v>
      </c>
      <c r="BD325">
        <v>101.59899999999998</v>
      </c>
      <c r="BE325">
        <v>1.7925340056486805</v>
      </c>
      <c r="BF325" s="34">
        <v>103.39153400564865</v>
      </c>
      <c r="BG325" s="34">
        <v>102.45141753307277</v>
      </c>
      <c r="BH325">
        <v>644.3159999999998</v>
      </c>
      <c r="BI325">
        <v>11.367812088539605</v>
      </c>
      <c r="BJ325" s="34">
        <v>655.68381208853953</v>
      </c>
      <c r="BK325" s="34">
        <v>649.72182343565714</v>
      </c>
      <c r="BM325">
        <v>50.329999999999991</v>
      </c>
      <c r="BN325">
        <v>0.88798350873825627</v>
      </c>
      <c r="BO325">
        <v>51.217983508738243</v>
      </c>
      <c r="BP325">
        <v>50.752269652649659</v>
      </c>
      <c r="BQ325">
        <v>3.4809999999999999</v>
      </c>
      <c r="BR325">
        <v>6.1416065843788399E-2</v>
      </c>
      <c r="BS325">
        <v>3.5424160658437884</v>
      </c>
      <c r="BT325">
        <v>3.5102056558886057</v>
      </c>
      <c r="BU325">
        <v>260.37200000000001</v>
      </c>
      <c r="BV325">
        <v>4.5938017511861178</v>
      </c>
      <c r="BW325">
        <v>264.96580175118612</v>
      </c>
      <c r="BX325">
        <v>262.55652600833895</v>
      </c>
      <c r="BY325">
        <v>24.036999999999995</v>
      </c>
      <c r="BZ325">
        <v>0.42409019669265785</v>
      </c>
      <c r="CA325">
        <v>24.461090196692652</v>
      </c>
      <c r="CB325">
        <v>24.23867088497397</v>
      </c>
      <c r="CC325">
        <v>223.96499999999997</v>
      </c>
      <c r="CD325">
        <v>3.9514648625981237</v>
      </c>
      <c r="CE325">
        <v>227.9164648625981</v>
      </c>
      <c r="CF325">
        <v>225.84407058922477</v>
      </c>
      <c r="CG325">
        <v>102.96999999999997</v>
      </c>
      <c r="CH325">
        <v>1.8167228669735394</v>
      </c>
      <c r="CI325">
        <v>104.78672286697351</v>
      </c>
      <c r="CJ325">
        <v>103.83392024902315</v>
      </c>
      <c r="CK325">
        <v>665.15499999999975</v>
      </c>
      <c r="CL325">
        <v>11.735479252032482</v>
      </c>
      <c r="CM325">
        <v>676.89047925203238</v>
      </c>
      <c r="CN325">
        <v>670.7356630400991</v>
      </c>
    </row>
    <row r="326" spans="1:92" x14ac:dyDescent="0.3">
      <c r="A326" s="18">
        <v>45365</v>
      </c>
      <c r="B326" s="2">
        <v>2</v>
      </c>
      <c r="C326" s="2" t="s">
        <v>23</v>
      </c>
      <c r="D326" s="9">
        <v>9.9051469999999995</v>
      </c>
      <c r="E326">
        <v>8.5009360000000006E-3</v>
      </c>
      <c r="G326">
        <v>5.4309999999999992</v>
      </c>
      <c r="H326">
        <v>0.10263295962959036</v>
      </c>
      <c r="I326" s="34">
        <v>5.5336329596295899</v>
      </c>
      <c r="J326" s="34">
        <v>5.4865918999922885</v>
      </c>
      <c r="K326">
        <v>0.45300000000000001</v>
      </c>
      <c r="L326">
        <v>8.5606206430131528E-3</v>
      </c>
      <c r="M326" s="34">
        <v>0.46156062064301318</v>
      </c>
      <c r="N326" s="34">
        <v>0.45763692334680661</v>
      </c>
      <c r="O326">
        <v>12.432</v>
      </c>
      <c r="P326">
        <v>0.2349351784413676</v>
      </c>
      <c r="Q326" s="34">
        <v>12.666935178441369</v>
      </c>
      <c r="R326" s="34">
        <v>12.559254373173291</v>
      </c>
      <c r="S326">
        <v>1.0880000000000001</v>
      </c>
      <c r="T326">
        <v>2.0560607637082368E-2</v>
      </c>
      <c r="U326" s="34">
        <v>1.1085606076370824</v>
      </c>
      <c r="V326" s="34">
        <v>1.0991368048594385</v>
      </c>
      <c r="W326">
        <v>0</v>
      </c>
      <c r="X326">
        <v>0</v>
      </c>
      <c r="Y326" s="34">
        <v>0</v>
      </c>
      <c r="Z326" s="34">
        <v>0</v>
      </c>
      <c r="AA326">
        <v>1.3169999999999999</v>
      </c>
      <c r="AB326">
        <v>2.4888162001872677E-2</v>
      </c>
      <c r="AC326" s="34">
        <v>1.3418881620018726</v>
      </c>
      <c r="AD326" s="34">
        <v>1.330480856617537</v>
      </c>
      <c r="AE326">
        <v>20.721</v>
      </c>
      <c r="AF326">
        <v>0.39157752835292609</v>
      </c>
      <c r="AG326" s="34">
        <v>21.112577528352926</v>
      </c>
      <c r="AH326" s="34">
        <v>20.933100857989359</v>
      </c>
      <c r="AJ326">
        <v>44.059999999999995</v>
      </c>
      <c r="AK326">
        <v>0.83262901883258167</v>
      </c>
      <c r="AL326" s="34">
        <v>44.892629018832579</v>
      </c>
      <c r="AM326" s="34">
        <v>44.510999652671742</v>
      </c>
      <c r="AN326">
        <v>2.9460000000000002</v>
      </c>
      <c r="AO326">
        <v>5.5672380605555752E-2</v>
      </c>
      <c r="AP326" s="34">
        <v>3.0016723806055561</v>
      </c>
      <c r="AQ326" s="34">
        <v>2.9761553558050604</v>
      </c>
      <c r="AR326">
        <v>245.97299999999996</v>
      </c>
      <c r="AS326">
        <v>4.6483036234522608</v>
      </c>
      <c r="AT326" s="34">
        <v>250.62130362345221</v>
      </c>
      <c r="AU326" s="34">
        <v>248.49078796111266</v>
      </c>
      <c r="AV326">
        <v>23.432999999999996</v>
      </c>
      <c r="AW326">
        <v>0.44282786650712402</v>
      </c>
      <c r="AX326" s="34">
        <v>23.87582786650712</v>
      </c>
      <c r="AY326" s="34">
        <v>23.672860981866926</v>
      </c>
      <c r="AZ326">
        <v>217.53700000000003</v>
      </c>
      <c r="BA326">
        <v>4.1109309775257232</v>
      </c>
      <c r="BB326" s="34">
        <v>221.64793097752576</v>
      </c>
      <c r="BC326" s="34">
        <v>219.7637161017534</v>
      </c>
      <c r="BD326">
        <v>100.00799999999998</v>
      </c>
      <c r="BE326">
        <v>1.8899129122879896</v>
      </c>
      <c r="BF326" s="34">
        <v>101.89791291228796</v>
      </c>
      <c r="BG326" s="34">
        <v>101.03168527608703</v>
      </c>
      <c r="BH326">
        <v>633.95699999999988</v>
      </c>
      <c r="BI326">
        <v>11.980276779211236</v>
      </c>
      <c r="BJ326" s="34">
        <v>645.93727677921117</v>
      </c>
      <c r="BK326" s="34">
        <v>640.44620532929684</v>
      </c>
      <c r="BM326">
        <v>49.490999999999993</v>
      </c>
      <c r="BN326">
        <v>0.93526197846217207</v>
      </c>
      <c r="BO326">
        <v>50.426261978462172</v>
      </c>
      <c r="BP326">
        <v>49.997591552664034</v>
      </c>
      <c r="BQ326">
        <v>3.399</v>
      </c>
      <c r="BR326">
        <v>6.4233001248568899E-2</v>
      </c>
      <c r="BS326">
        <v>3.463233001248569</v>
      </c>
      <c r="BT326">
        <v>3.4337922791518669</v>
      </c>
      <c r="BU326">
        <v>258.40499999999997</v>
      </c>
      <c r="BV326">
        <v>4.8832388018936284</v>
      </c>
      <c r="BW326">
        <v>263.28823880189356</v>
      </c>
      <c r="BX326">
        <v>261.05004233428593</v>
      </c>
      <c r="BY326">
        <v>24.520999999999997</v>
      </c>
      <c r="BZ326">
        <v>0.46338847414420636</v>
      </c>
      <c r="CA326">
        <v>24.9843884741442</v>
      </c>
      <c r="CB326">
        <v>24.771997786726363</v>
      </c>
      <c r="CC326">
        <v>217.53700000000003</v>
      </c>
      <c r="CD326">
        <v>4.1109309775257232</v>
      </c>
      <c r="CE326">
        <v>221.64793097752576</v>
      </c>
      <c r="CF326">
        <v>219.7637161017534</v>
      </c>
      <c r="CG326">
        <v>101.32499999999997</v>
      </c>
      <c r="CH326">
        <v>1.9148010742898622</v>
      </c>
      <c r="CI326">
        <v>103.23980107428984</v>
      </c>
      <c r="CJ326">
        <v>102.36216613270457</v>
      </c>
      <c r="CK326">
        <v>654.67799999999988</v>
      </c>
      <c r="CL326">
        <v>12.371854307564162</v>
      </c>
      <c r="CM326">
        <v>667.04985430756415</v>
      </c>
      <c r="CN326">
        <v>661.37930618728615</v>
      </c>
    </row>
    <row r="327" spans="1:92" x14ac:dyDescent="0.3">
      <c r="A327" s="18">
        <v>45365</v>
      </c>
      <c r="B327" s="2">
        <v>3</v>
      </c>
      <c r="C327" s="2" t="s">
        <v>23</v>
      </c>
      <c r="D327" s="9">
        <v>11.151612999999999</v>
      </c>
      <c r="E327">
        <v>8.9696619999999998E-3</v>
      </c>
      <c r="G327">
        <v>5.4540000000000006</v>
      </c>
      <c r="H327">
        <v>0.10404319969874487</v>
      </c>
      <c r="I327" s="34">
        <v>5.5580431996987452</v>
      </c>
      <c r="J327" s="34">
        <v>5.5081894308160484</v>
      </c>
      <c r="K327">
        <v>0.439</v>
      </c>
      <c r="L327">
        <v>8.3745809805187022E-3</v>
      </c>
      <c r="M327" s="34">
        <v>0.44737458098051869</v>
      </c>
      <c r="N327" s="34">
        <v>0.44336178220173178</v>
      </c>
      <c r="O327">
        <v>11.987</v>
      </c>
      <c r="P327">
        <v>0.22866993670496052</v>
      </c>
      <c r="Q327" s="34">
        <v>12.215669936704961</v>
      </c>
      <c r="R327" s="34">
        <v>12.106099506269155</v>
      </c>
      <c r="S327">
        <v>1.1459999999999999</v>
      </c>
      <c r="T327">
        <v>2.1861662422948586E-2</v>
      </c>
      <c r="U327" s="34">
        <v>1.1678616624229485</v>
      </c>
      <c r="V327" s="34">
        <v>1.1573863380482565</v>
      </c>
      <c r="W327">
        <v>0</v>
      </c>
      <c r="X327">
        <v>0</v>
      </c>
      <c r="Y327" s="34">
        <v>0</v>
      </c>
      <c r="Z327" s="34">
        <v>0</v>
      </c>
      <c r="AA327">
        <v>1.302</v>
      </c>
      <c r="AB327">
        <v>2.4837595527643166E-2</v>
      </c>
      <c r="AC327" s="34">
        <v>1.3268375955276432</v>
      </c>
      <c r="AD327" s="34">
        <v>1.3149363107668675</v>
      </c>
      <c r="AE327">
        <v>20.328000000000003</v>
      </c>
      <c r="AF327">
        <v>0.38778697533481582</v>
      </c>
      <c r="AG327" s="34">
        <v>20.715786975334815</v>
      </c>
      <c r="AH327" s="34">
        <v>20.529973368102059</v>
      </c>
      <c r="AJ327">
        <v>43.756</v>
      </c>
      <c r="AK327">
        <v>0.83471108287830598</v>
      </c>
      <c r="AL327" s="34">
        <v>44.590711082878308</v>
      </c>
      <c r="AM327" s="34">
        <v>44.190747476125232</v>
      </c>
      <c r="AN327">
        <v>2.9150000000000009</v>
      </c>
      <c r="AO327">
        <v>5.5607980770414629E-2</v>
      </c>
      <c r="AP327" s="34">
        <v>2.9706079807704158</v>
      </c>
      <c r="AQ327" s="34">
        <v>2.9439626312484024</v>
      </c>
      <c r="AR327">
        <v>243.73200000000014</v>
      </c>
      <c r="AS327">
        <v>4.6495520991885773</v>
      </c>
      <c r="AT327" s="34">
        <v>248.38155209918872</v>
      </c>
      <c r="AU327" s="34">
        <v>246.1536535298236</v>
      </c>
      <c r="AV327">
        <v>23.502999999999993</v>
      </c>
      <c r="AW327">
        <v>0.44835484461305464</v>
      </c>
      <c r="AX327" s="34">
        <v>23.951354844613046</v>
      </c>
      <c r="AY327" s="34">
        <v>23.736519287214804</v>
      </c>
      <c r="AZ327">
        <v>216.53899999999999</v>
      </c>
      <c r="BA327">
        <v>4.1308049907529361</v>
      </c>
      <c r="BB327" s="34">
        <v>220.66980499075294</v>
      </c>
      <c r="BC327" s="34">
        <v>218.69047142637996</v>
      </c>
      <c r="BD327">
        <v>98.658999999999992</v>
      </c>
      <c r="BE327">
        <v>1.8820678472824475</v>
      </c>
      <c r="BF327" s="34">
        <v>100.54106784728243</v>
      </c>
      <c r="BG327" s="34">
        <v>99.639248451573238</v>
      </c>
      <c r="BH327">
        <v>629.10400000000016</v>
      </c>
      <c r="BI327">
        <v>12.001098845485737</v>
      </c>
      <c r="BJ327" s="34">
        <v>641.10509884548583</v>
      </c>
      <c r="BK327" s="34">
        <v>635.35460280236532</v>
      </c>
      <c r="BM327">
        <v>49.21</v>
      </c>
      <c r="BN327">
        <v>0.93875428257705085</v>
      </c>
      <c r="BO327">
        <v>50.148754282577052</v>
      </c>
      <c r="BP327">
        <v>49.698936906941277</v>
      </c>
      <c r="BQ327">
        <v>3.354000000000001</v>
      </c>
      <c r="BR327">
        <v>6.3982561750933337E-2</v>
      </c>
      <c r="BS327">
        <v>3.4179825617509345</v>
      </c>
      <c r="BT327">
        <v>3.3873244134501341</v>
      </c>
      <c r="BU327">
        <v>255.71900000000014</v>
      </c>
      <c r="BV327">
        <v>4.878222035893538</v>
      </c>
      <c r="BW327">
        <v>260.59722203589371</v>
      </c>
      <c r="BX327">
        <v>258.25975303609277</v>
      </c>
      <c r="BY327">
        <v>24.648999999999994</v>
      </c>
      <c r="BZ327">
        <v>0.47021650703600321</v>
      </c>
      <c r="CA327">
        <v>25.119216507035993</v>
      </c>
      <c r="CB327">
        <v>24.893905625263059</v>
      </c>
      <c r="CC327">
        <v>216.53899999999999</v>
      </c>
      <c r="CD327">
        <v>4.1308049907529361</v>
      </c>
      <c r="CE327">
        <v>220.66980499075294</v>
      </c>
      <c r="CF327">
        <v>218.69047142637996</v>
      </c>
      <c r="CG327">
        <v>99.960999999999999</v>
      </c>
      <c r="CH327">
        <v>1.9069054428100907</v>
      </c>
      <c r="CI327">
        <v>101.86790544281008</v>
      </c>
      <c r="CJ327">
        <v>100.95418476234011</v>
      </c>
      <c r="CK327">
        <v>649.43200000000013</v>
      </c>
      <c r="CL327">
        <v>12.388885820820553</v>
      </c>
      <c r="CM327">
        <v>661.82088582082065</v>
      </c>
      <c r="CN327">
        <v>655.88457617046743</v>
      </c>
    </row>
    <row r="328" spans="1:92" x14ac:dyDescent="0.3">
      <c r="A328" s="18">
        <v>45365</v>
      </c>
      <c r="B328" s="2">
        <v>4</v>
      </c>
      <c r="C328" s="2" t="s">
        <v>23</v>
      </c>
      <c r="D328" s="9">
        <v>10.472968</v>
      </c>
      <c r="E328">
        <v>9.2314479999999997E-3</v>
      </c>
      <c r="G328">
        <v>5.367</v>
      </c>
      <c r="H328">
        <v>0.10872064205126955</v>
      </c>
      <c r="I328" s="34">
        <v>5.4757206420512698</v>
      </c>
      <c r="J328" s="34">
        <v>5.425171811681647</v>
      </c>
      <c r="K328">
        <v>0.442</v>
      </c>
      <c r="L328">
        <v>8.9537029600635625E-3</v>
      </c>
      <c r="M328" s="34">
        <v>0.45095370296006354</v>
      </c>
      <c r="N328" s="34">
        <v>0.44679074730078028</v>
      </c>
      <c r="O328">
        <v>12.102</v>
      </c>
      <c r="P328">
        <v>0.24515319733640101</v>
      </c>
      <c r="Q328" s="34">
        <v>12.347153197336402</v>
      </c>
      <c r="R328" s="34">
        <v>12.233171094647158</v>
      </c>
      <c r="S328">
        <v>1.1739999999999999</v>
      </c>
      <c r="T328">
        <v>2.3782007409761587E-2</v>
      </c>
      <c r="U328" s="34">
        <v>1.1977820074097616</v>
      </c>
      <c r="V328" s="34">
        <v>1.1867247450930227</v>
      </c>
      <c r="W328">
        <v>0</v>
      </c>
      <c r="X328">
        <v>0</v>
      </c>
      <c r="Y328" s="34">
        <v>0</v>
      </c>
      <c r="Z328" s="34">
        <v>0</v>
      </c>
      <c r="AA328">
        <v>1.302</v>
      </c>
      <c r="AB328">
        <v>2.6374934963807148E-2</v>
      </c>
      <c r="AC328" s="34">
        <v>1.3283749349638072</v>
      </c>
      <c r="AD328" s="34">
        <v>1.3161121108271854</v>
      </c>
      <c r="AE328">
        <v>20.387</v>
      </c>
      <c r="AF328">
        <v>0.41298448472130289</v>
      </c>
      <c r="AG328" s="34">
        <v>20.799984484721303</v>
      </c>
      <c r="AH328" s="34">
        <v>20.607970509549794</v>
      </c>
      <c r="AJ328">
        <v>44.558999999999997</v>
      </c>
      <c r="AK328">
        <v>0.90264264750559331</v>
      </c>
      <c r="AL328" s="34">
        <v>45.461642647505592</v>
      </c>
      <c r="AM328" s="34">
        <v>45.04196585741056</v>
      </c>
      <c r="AN328">
        <v>3.0680000000000001</v>
      </c>
      <c r="AO328">
        <v>6.2149232311029444E-2</v>
      </c>
      <c r="AP328" s="34">
        <v>3.1301492323110294</v>
      </c>
      <c r="AQ328" s="34">
        <v>3.1012534224407102</v>
      </c>
      <c r="AR328">
        <v>244.44899999999996</v>
      </c>
      <c r="AS328">
        <v>4.9518636535850167</v>
      </c>
      <c r="AT328" s="34">
        <v>249.40086365358496</v>
      </c>
      <c r="AU328" s="34">
        <v>247.0985325496118</v>
      </c>
      <c r="AV328">
        <v>24.463999999999995</v>
      </c>
      <c r="AW328">
        <v>0.49557327876695689</v>
      </c>
      <c r="AX328" s="34">
        <v>24.959573278766953</v>
      </c>
      <c r="AY328" s="34">
        <v>24.729160275941826</v>
      </c>
      <c r="AZ328">
        <v>221.441</v>
      </c>
      <c r="BA328">
        <v>4.4857849257453291</v>
      </c>
      <c r="BB328" s="34">
        <v>225.92678492574532</v>
      </c>
      <c r="BC328" s="34">
        <v>223.84115355889614</v>
      </c>
      <c r="BD328">
        <v>101.745</v>
      </c>
      <c r="BE328">
        <v>2.061073546768478</v>
      </c>
      <c r="BF328" s="34">
        <v>103.80607354676849</v>
      </c>
      <c r="BG328" s="34">
        <v>102.84779317673733</v>
      </c>
      <c r="BH328">
        <v>639.726</v>
      </c>
      <c r="BI328">
        <v>12.959087284682402</v>
      </c>
      <c r="BJ328" s="34">
        <v>652.68508728468237</v>
      </c>
      <c r="BK328" s="34">
        <v>646.65985884103839</v>
      </c>
      <c r="BM328">
        <v>49.925999999999995</v>
      </c>
      <c r="BN328">
        <v>1.0113632895568629</v>
      </c>
      <c r="BO328">
        <v>50.937363289556863</v>
      </c>
      <c r="BP328">
        <v>50.46713766909221</v>
      </c>
      <c r="BQ328">
        <v>3.5100000000000002</v>
      </c>
      <c r="BR328">
        <v>7.1102935271093001E-2</v>
      </c>
      <c r="BS328">
        <v>3.581102935271093</v>
      </c>
      <c r="BT328">
        <v>3.5480441697414906</v>
      </c>
      <c r="BU328">
        <v>256.55099999999993</v>
      </c>
      <c r="BV328">
        <v>5.1970168509214174</v>
      </c>
      <c r="BW328">
        <v>261.74801685092137</v>
      </c>
      <c r="BX328">
        <v>259.33170364425894</v>
      </c>
      <c r="BY328">
        <v>25.637999999999995</v>
      </c>
      <c r="BZ328">
        <v>0.51935528617671844</v>
      </c>
      <c r="CA328">
        <v>26.157355286176713</v>
      </c>
      <c r="CB328">
        <v>25.91588502103485</v>
      </c>
      <c r="CC328">
        <v>221.441</v>
      </c>
      <c r="CD328">
        <v>4.4857849257453291</v>
      </c>
      <c r="CE328">
        <v>225.92678492574532</v>
      </c>
      <c r="CF328">
        <v>223.84115355889614</v>
      </c>
      <c r="CG328">
        <v>103.04700000000001</v>
      </c>
      <c r="CH328">
        <v>2.0874484817322849</v>
      </c>
      <c r="CI328">
        <v>105.13444848173229</v>
      </c>
      <c r="CJ328">
        <v>104.16390528756452</v>
      </c>
      <c r="CK328">
        <v>660.11300000000006</v>
      </c>
      <c r="CL328">
        <v>13.372071769403705</v>
      </c>
      <c r="CM328">
        <v>673.4850717694037</v>
      </c>
      <c r="CN328">
        <v>667.26782935058816</v>
      </c>
    </row>
    <row r="329" spans="1:92" x14ac:dyDescent="0.3">
      <c r="A329" s="18">
        <v>45365</v>
      </c>
      <c r="B329" s="2">
        <v>5</v>
      </c>
      <c r="C329" s="2" t="s">
        <v>23</v>
      </c>
      <c r="D329" s="9">
        <v>10.077499</v>
      </c>
      <c r="E329">
        <v>8.8548340000000007E-3</v>
      </c>
      <c r="G329">
        <v>5.6400000000000006</v>
      </c>
      <c r="H329">
        <v>7.796883571696947E-2</v>
      </c>
      <c r="I329" s="34">
        <v>5.7179688357169702</v>
      </c>
      <c r="J329" s="34">
        <v>5.6673371708595237</v>
      </c>
      <c r="K329">
        <v>0.52900000000000003</v>
      </c>
      <c r="L329">
        <v>7.3130344138788734E-3</v>
      </c>
      <c r="M329" s="34">
        <v>0.5363130344138789</v>
      </c>
      <c r="N329" s="34">
        <v>0.53156407152210772</v>
      </c>
      <c r="O329">
        <v>12.108000000000001</v>
      </c>
      <c r="P329">
        <v>0.16738416008174933</v>
      </c>
      <c r="Q329" s="34">
        <v>12.275384160081749</v>
      </c>
      <c r="R329" s="34">
        <v>12.166687671057996</v>
      </c>
      <c r="S329">
        <v>1.21</v>
      </c>
      <c r="T329">
        <v>1.6727356598853375E-2</v>
      </c>
      <c r="U329" s="34">
        <v>1.2267273565988532</v>
      </c>
      <c r="V329" s="34">
        <v>1.2158648894929116</v>
      </c>
      <c r="W329">
        <v>0</v>
      </c>
      <c r="X329">
        <v>0</v>
      </c>
      <c r="Y329" s="34">
        <v>0</v>
      </c>
      <c r="Z329" s="34">
        <v>0</v>
      </c>
      <c r="AA329">
        <v>1.2789999999999999</v>
      </c>
      <c r="AB329">
        <v>1.7681230652837578E-2</v>
      </c>
      <c r="AC329" s="34">
        <v>1.2966812306528375</v>
      </c>
      <c r="AD329" s="34">
        <v>1.2851993336044909</v>
      </c>
      <c r="AE329">
        <v>20.766000000000002</v>
      </c>
      <c r="AF329">
        <v>0.28707461746428864</v>
      </c>
      <c r="AG329" s="34">
        <v>21.05307461746429</v>
      </c>
      <c r="AH329" s="34">
        <v>20.866653136537032</v>
      </c>
      <c r="AJ329">
        <v>46.72999999999999</v>
      </c>
      <c r="AK329">
        <v>0.64600774699538688</v>
      </c>
      <c r="AL329" s="34">
        <v>47.376007746995377</v>
      </c>
      <c r="AM329" s="34">
        <v>46.956501062813018</v>
      </c>
      <c r="AN329">
        <v>3.2910000000000004</v>
      </c>
      <c r="AO329">
        <v>4.5495645096550803E-2</v>
      </c>
      <c r="AP329" s="34">
        <v>3.3364956450965511</v>
      </c>
      <c r="AQ329" s="34">
        <v>3.3069515300174981</v>
      </c>
      <c r="AR329">
        <v>248.67600000000007</v>
      </c>
      <c r="AS329">
        <v>3.4377620905590609</v>
      </c>
      <c r="AT329" s="34">
        <v>252.11376209055913</v>
      </c>
      <c r="AU329" s="34">
        <v>249.88133657813174</v>
      </c>
      <c r="AV329">
        <v>25.461999999999996</v>
      </c>
      <c r="AW329">
        <v>0.35199335018182198</v>
      </c>
      <c r="AX329" s="34">
        <v>25.813993350181818</v>
      </c>
      <c r="AY329" s="34">
        <v>25.585414724188855</v>
      </c>
      <c r="AZ329">
        <v>221.38499999999996</v>
      </c>
      <c r="BA329">
        <v>3.0604841658158302</v>
      </c>
      <c r="BB329" s="34">
        <v>224.4454841658158</v>
      </c>
      <c r="BC329" s="34">
        <v>222.45805666147788</v>
      </c>
      <c r="BD329">
        <v>104.303</v>
      </c>
      <c r="BE329">
        <v>1.441911963082813</v>
      </c>
      <c r="BF329" s="34">
        <v>105.74491196308281</v>
      </c>
      <c r="BG329" s="34">
        <v>104.8085583213051</v>
      </c>
      <c r="BH329">
        <v>649.84699999999998</v>
      </c>
      <c r="BI329">
        <v>8.9836549617314638</v>
      </c>
      <c r="BJ329" s="34">
        <v>658.83065496173151</v>
      </c>
      <c r="BK329" s="34">
        <v>652.99681887793417</v>
      </c>
      <c r="BM329">
        <v>52.36999999999999</v>
      </c>
      <c r="BN329">
        <v>0.72397658271235632</v>
      </c>
      <c r="BO329">
        <v>53.093976582712344</v>
      </c>
      <c r="BP329">
        <v>52.623838233672544</v>
      </c>
      <c r="BQ329">
        <v>3.8200000000000003</v>
      </c>
      <c r="BR329">
        <v>5.2808679510429675E-2</v>
      </c>
      <c r="BS329">
        <v>3.8728086795104302</v>
      </c>
      <c r="BT329">
        <v>3.8385156015396058</v>
      </c>
      <c r="BU329">
        <v>260.78400000000005</v>
      </c>
      <c r="BV329">
        <v>3.6051462506408103</v>
      </c>
      <c r="BW329">
        <v>264.38914625064086</v>
      </c>
      <c r="BX329">
        <v>262.04802424918972</v>
      </c>
      <c r="BY329">
        <v>26.671999999999997</v>
      </c>
      <c r="BZ329">
        <v>0.36872070678067537</v>
      </c>
      <c r="CA329">
        <v>27.040720706780672</v>
      </c>
      <c r="CB329">
        <v>26.801279613681768</v>
      </c>
      <c r="CC329">
        <v>221.38499999999996</v>
      </c>
      <c r="CD329">
        <v>3.0604841658158302</v>
      </c>
      <c r="CE329">
        <v>224.4454841658158</v>
      </c>
      <c r="CF329">
        <v>222.45805666147788</v>
      </c>
      <c r="CG329">
        <v>105.58199999999999</v>
      </c>
      <c r="CH329">
        <v>1.4595931937356506</v>
      </c>
      <c r="CI329">
        <v>107.04159319373565</v>
      </c>
      <c r="CJ329">
        <v>106.0937576549096</v>
      </c>
      <c r="CK329">
        <v>670.61299999999994</v>
      </c>
      <c r="CL329">
        <v>9.270729579195752</v>
      </c>
      <c r="CM329">
        <v>679.8837295791958</v>
      </c>
      <c r="CN329">
        <v>673.8634720144712</v>
      </c>
    </row>
    <row r="330" spans="1:92" x14ac:dyDescent="0.3">
      <c r="A330" s="18">
        <v>45365</v>
      </c>
      <c r="B330" s="2">
        <v>6</v>
      </c>
      <c r="C330" s="2" t="s">
        <v>23</v>
      </c>
      <c r="D330" s="9">
        <v>10.448604</v>
      </c>
      <c r="E330">
        <v>8.2780920000000008E-3</v>
      </c>
      <c r="G330">
        <v>6.2910000000000004</v>
      </c>
      <c r="H330">
        <v>8.3705088741574438E-2</v>
      </c>
      <c r="I330" s="34">
        <v>6.3747050887415746</v>
      </c>
      <c r="J330" s="34">
        <v>6.3219346935441036</v>
      </c>
      <c r="K330">
        <v>0.65699999999999992</v>
      </c>
      <c r="L330">
        <v>8.7417331589913199E-3</v>
      </c>
      <c r="M330" s="34">
        <v>0.66574173315899121</v>
      </c>
      <c r="N330" s="34">
        <v>0.66023066184366164</v>
      </c>
      <c r="O330">
        <v>12.431000000000001</v>
      </c>
      <c r="P330">
        <v>0.16540104246487233</v>
      </c>
      <c r="Q330" s="34">
        <v>12.596401042464873</v>
      </c>
      <c r="R330" s="34">
        <v>12.492126875766454</v>
      </c>
      <c r="S330">
        <v>1.179</v>
      </c>
      <c r="T330">
        <v>1.5687219778463879E-2</v>
      </c>
      <c r="U330" s="34">
        <v>1.1946872197784639</v>
      </c>
      <c r="V330" s="34">
        <v>1.1847974890619137</v>
      </c>
      <c r="W330">
        <v>0</v>
      </c>
      <c r="X330">
        <v>0</v>
      </c>
      <c r="Y330" s="34">
        <v>0</v>
      </c>
      <c r="Z330" s="34">
        <v>0</v>
      </c>
      <c r="AA330">
        <v>1.3460000000000001</v>
      </c>
      <c r="AB330">
        <v>1.7909243275498206E-2</v>
      </c>
      <c r="AC330" s="34">
        <v>1.3639092432754982</v>
      </c>
      <c r="AD330" s="34">
        <v>1.3526186770800133</v>
      </c>
      <c r="AE330">
        <v>21.904</v>
      </c>
      <c r="AF330">
        <v>0.29144432741940018</v>
      </c>
      <c r="AG330" s="34">
        <v>22.195444327419398</v>
      </c>
      <c r="AH330" s="34">
        <v>22.011708397296147</v>
      </c>
      <c r="AJ330">
        <v>51.539999999999985</v>
      </c>
      <c r="AK330">
        <v>0.68576701219849712</v>
      </c>
      <c r="AL330" s="34">
        <v>52.225767012198482</v>
      </c>
      <c r="AM330" s="34">
        <v>51.793437308100941</v>
      </c>
      <c r="AN330">
        <v>3.5710000000000002</v>
      </c>
      <c r="AO330">
        <v>4.7514047352751915E-2</v>
      </c>
      <c r="AP330" s="34">
        <v>3.6185140473527522</v>
      </c>
      <c r="AQ330" s="34">
        <v>3.5885596551654739</v>
      </c>
      <c r="AR330">
        <v>259.30800000000011</v>
      </c>
      <c r="AS330">
        <v>3.4502303531076448</v>
      </c>
      <c r="AT330" s="34">
        <v>262.75823035310776</v>
      </c>
      <c r="AU330" s="34">
        <v>260.58309354848757</v>
      </c>
      <c r="AV330">
        <v>27.951000000000004</v>
      </c>
      <c r="AW330">
        <v>0.37190286685991852</v>
      </c>
      <c r="AX330" s="34">
        <v>28.322902866859923</v>
      </c>
      <c r="AY330" s="34">
        <v>28.088443271220996</v>
      </c>
      <c r="AZ330">
        <v>228.50200000000004</v>
      </c>
      <c r="BA330">
        <v>3.0403401983193841</v>
      </c>
      <c r="BB330" s="34">
        <v>231.54234019831941</v>
      </c>
      <c r="BC330" s="34">
        <v>229.62561140426243</v>
      </c>
      <c r="BD330">
        <v>101.43300000000001</v>
      </c>
      <c r="BE330">
        <v>1.3496198166148656</v>
      </c>
      <c r="BF330" s="34">
        <v>102.78261981661487</v>
      </c>
      <c r="BG330" s="34">
        <v>101.93177583377191</v>
      </c>
      <c r="BH330">
        <v>672.30500000000018</v>
      </c>
      <c r="BI330">
        <v>8.9453742944530621</v>
      </c>
      <c r="BJ330" s="34">
        <v>681.2503742944532</v>
      </c>
      <c r="BK330" s="34">
        <v>675.6109210210094</v>
      </c>
      <c r="BM330">
        <v>57.830999999999989</v>
      </c>
      <c r="BN330">
        <v>0.76947210094007157</v>
      </c>
      <c r="BO330">
        <v>58.600472100940053</v>
      </c>
      <c r="BP330">
        <v>58.115372001645042</v>
      </c>
      <c r="BQ330">
        <v>4.2279999999999998</v>
      </c>
      <c r="BR330">
        <v>5.6255780511743236E-2</v>
      </c>
      <c r="BS330">
        <v>4.2842557805117432</v>
      </c>
      <c r="BT330">
        <v>4.2487903170091359</v>
      </c>
      <c r="BU330">
        <v>271.73900000000009</v>
      </c>
      <c r="BV330">
        <v>3.615631395572517</v>
      </c>
      <c r="BW330">
        <v>275.35463139557265</v>
      </c>
      <c r="BX330">
        <v>273.07522042425404</v>
      </c>
      <c r="BY330">
        <v>29.130000000000003</v>
      </c>
      <c r="BZ330">
        <v>0.3875900866383824</v>
      </c>
      <c r="CA330">
        <v>29.517590086638386</v>
      </c>
      <c r="CB330">
        <v>29.27324076028291</v>
      </c>
      <c r="CC330">
        <v>228.50200000000004</v>
      </c>
      <c r="CD330">
        <v>3.0403401983193841</v>
      </c>
      <c r="CE330">
        <v>231.54234019831941</v>
      </c>
      <c r="CF330">
        <v>229.62561140426243</v>
      </c>
      <c r="CG330">
        <v>102.77900000000001</v>
      </c>
      <c r="CH330">
        <v>1.3675290598903638</v>
      </c>
      <c r="CI330">
        <v>104.14652905989037</v>
      </c>
      <c r="CJ330">
        <v>103.28439451085193</v>
      </c>
      <c r="CK330">
        <v>694.20900000000017</v>
      </c>
      <c r="CL330">
        <v>9.2368186218724624</v>
      </c>
      <c r="CM330">
        <v>703.4458186218726</v>
      </c>
      <c r="CN330">
        <v>697.62262941830556</v>
      </c>
    </row>
    <row r="331" spans="1:92" x14ac:dyDescent="0.3">
      <c r="A331" s="18">
        <v>45365</v>
      </c>
      <c r="B331" s="2">
        <v>7</v>
      </c>
      <c r="C331" s="2" t="s">
        <v>23</v>
      </c>
      <c r="D331" s="9">
        <v>22.051251000000001</v>
      </c>
      <c r="E331">
        <v>8.4465389999999994E-3</v>
      </c>
      <c r="G331">
        <v>7.2370000000000001</v>
      </c>
      <c r="H331">
        <v>6.9542016314771304E-2</v>
      </c>
      <c r="I331" s="34">
        <v>7.3065420163147712</v>
      </c>
      <c r="J331" s="34">
        <v>7.2448270242188295</v>
      </c>
      <c r="K331">
        <v>0.66799999999999993</v>
      </c>
      <c r="L331">
        <v>6.4189673757450915E-3</v>
      </c>
      <c r="M331" s="34">
        <v>0.67441896737574503</v>
      </c>
      <c r="N331" s="34">
        <v>0.66872246126546608</v>
      </c>
      <c r="O331">
        <v>13.449000000000002</v>
      </c>
      <c r="P331">
        <v>0.12923456921616133</v>
      </c>
      <c r="Q331" s="34">
        <v>13.578234569216162</v>
      </c>
      <c r="R331" s="34">
        <v>13.46354548137613</v>
      </c>
      <c r="S331">
        <v>1.395</v>
      </c>
      <c r="T331">
        <v>1.340487947479701E-2</v>
      </c>
      <c r="U331" s="34">
        <v>1.408404879474797</v>
      </c>
      <c r="V331" s="34">
        <v>1.3965087327325227</v>
      </c>
      <c r="W331">
        <v>0</v>
      </c>
      <c r="X331">
        <v>0</v>
      </c>
      <c r="Y331" s="34">
        <v>0</v>
      </c>
      <c r="Z331" s="34">
        <v>0</v>
      </c>
      <c r="AA331">
        <v>1.3759999999999999</v>
      </c>
      <c r="AB331">
        <v>1.3222304055427016E-2</v>
      </c>
      <c r="AC331" s="34">
        <v>1.389222304055427</v>
      </c>
      <c r="AD331" s="34">
        <v>1.3774881836845529</v>
      </c>
      <c r="AE331">
        <v>24.125000000000004</v>
      </c>
      <c r="AF331">
        <v>0.23182273643690177</v>
      </c>
      <c r="AG331" s="34">
        <v>24.356822736436904</v>
      </c>
      <c r="AH331" s="34">
        <v>24.151091883277502</v>
      </c>
      <c r="AJ331">
        <v>58.567999999999984</v>
      </c>
      <c r="AK331">
        <v>0.56279353482430905</v>
      </c>
      <c r="AL331" s="34">
        <v>59.130793534824292</v>
      </c>
      <c r="AM331" s="34">
        <v>58.631342981131446</v>
      </c>
      <c r="AN331">
        <v>4.218</v>
      </c>
      <c r="AO331">
        <v>4.053174310013892E-2</v>
      </c>
      <c r="AP331" s="34">
        <v>4.2585317431001393</v>
      </c>
      <c r="AQ331" s="34">
        <v>4.2225618886493059</v>
      </c>
      <c r="AR331">
        <v>278.77500000000003</v>
      </c>
      <c r="AS331">
        <v>2.678813817624758</v>
      </c>
      <c r="AT331" s="34">
        <v>281.45381381762479</v>
      </c>
      <c r="AU331" s="34">
        <v>279.07650320251548</v>
      </c>
      <c r="AV331">
        <v>33.267000000000003</v>
      </c>
      <c r="AW331">
        <v>0.31967034085166468</v>
      </c>
      <c r="AX331" s="34">
        <v>33.586670340851668</v>
      </c>
      <c r="AY331" s="34">
        <v>33.302979219937519</v>
      </c>
      <c r="AZ331">
        <v>224.62600000000003</v>
      </c>
      <c r="BA331">
        <v>2.15848348165287</v>
      </c>
      <c r="BB331" s="34">
        <v>226.7844834816529</v>
      </c>
      <c r="BC331" s="34">
        <v>224.86893949733025</v>
      </c>
      <c r="BD331">
        <v>104.43899999999999</v>
      </c>
      <c r="BE331">
        <v>1.0035786433464697</v>
      </c>
      <c r="BF331" s="34">
        <v>105.44257864334647</v>
      </c>
      <c r="BG331" s="34">
        <v>104.55195379057487</v>
      </c>
      <c r="BH331">
        <v>703.89300000000003</v>
      </c>
      <c r="BI331">
        <v>6.7638715614002098</v>
      </c>
      <c r="BJ331" s="34">
        <v>710.65687156140029</v>
      </c>
      <c r="BK331" s="34">
        <v>704.6542805801389</v>
      </c>
      <c r="BM331">
        <v>65.804999999999978</v>
      </c>
      <c r="BN331">
        <v>0.63233555113908035</v>
      </c>
      <c r="BO331">
        <v>66.437335551139057</v>
      </c>
      <c r="BP331">
        <v>65.876170005350275</v>
      </c>
      <c r="BQ331">
        <v>4.8860000000000001</v>
      </c>
      <c r="BR331">
        <v>4.6950710475884012E-2</v>
      </c>
      <c r="BS331">
        <v>4.9329507104758843</v>
      </c>
      <c r="BT331">
        <v>4.8912843499147716</v>
      </c>
      <c r="BU331">
        <v>292.22400000000005</v>
      </c>
      <c r="BV331">
        <v>2.8080483868409192</v>
      </c>
      <c r="BW331">
        <v>295.03204838684093</v>
      </c>
      <c r="BX331">
        <v>292.5400486838916</v>
      </c>
      <c r="BY331">
        <v>34.662000000000006</v>
      </c>
      <c r="BZ331">
        <v>0.3330752203264617</v>
      </c>
      <c r="CA331">
        <v>34.995075220326463</v>
      </c>
      <c r="CB331">
        <v>34.69948795267004</v>
      </c>
      <c r="CC331">
        <v>224.62600000000003</v>
      </c>
      <c r="CD331">
        <v>2.15848348165287</v>
      </c>
      <c r="CE331">
        <v>226.7844834816529</v>
      </c>
      <c r="CF331">
        <v>224.86893949733025</v>
      </c>
      <c r="CG331">
        <v>105.815</v>
      </c>
      <c r="CH331">
        <v>1.0168009474018969</v>
      </c>
      <c r="CI331">
        <v>106.83180094740189</v>
      </c>
      <c r="CJ331">
        <v>105.92944197425942</v>
      </c>
      <c r="CK331">
        <v>728.01800000000003</v>
      </c>
      <c r="CL331">
        <v>6.9956942978371117</v>
      </c>
      <c r="CM331">
        <v>735.01369429783722</v>
      </c>
      <c r="CN331">
        <v>728.80537246341646</v>
      </c>
    </row>
    <row r="332" spans="1:92" x14ac:dyDescent="0.3">
      <c r="A332" s="18">
        <v>45365</v>
      </c>
      <c r="B332" s="2">
        <v>8</v>
      </c>
      <c r="C332" s="2" t="s">
        <v>178</v>
      </c>
      <c r="D332" s="9">
        <v>45.057459000000001</v>
      </c>
      <c r="E332">
        <v>8.6506050000000004E-3</v>
      </c>
      <c r="G332">
        <v>7.8760000000000003</v>
      </c>
      <c r="H332">
        <v>0.1005703126066952</v>
      </c>
      <c r="I332" s="34">
        <v>7.9765703126066958</v>
      </c>
      <c r="J332" s="34">
        <v>7.9075681535776088</v>
      </c>
      <c r="K332">
        <v>0.7</v>
      </c>
      <c r="L332">
        <v>8.9384483017631577E-3</v>
      </c>
      <c r="M332" s="34">
        <v>0.70893844830176311</v>
      </c>
      <c r="N332" s="34">
        <v>0.70280570181619162</v>
      </c>
      <c r="O332">
        <v>14.449</v>
      </c>
      <c r="P332">
        <v>0.18450234216025124</v>
      </c>
      <c r="Q332" s="34">
        <v>14.63350234216025</v>
      </c>
      <c r="R332" s="34">
        <v>14.506913693631647</v>
      </c>
      <c r="S332">
        <v>1.536</v>
      </c>
      <c r="T332">
        <v>1.9613509416440304E-2</v>
      </c>
      <c r="U332" s="34">
        <v>1.5556135094164403</v>
      </c>
      <c r="V332" s="34">
        <v>1.5421565114138147</v>
      </c>
      <c r="W332">
        <v>0</v>
      </c>
      <c r="X332">
        <v>0</v>
      </c>
      <c r="Y332" s="34">
        <v>0</v>
      </c>
      <c r="Z332" s="34">
        <v>0</v>
      </c>
      <c r="AA332">
        <v>1.3540000000000001</v>
      </c>
      <c r="AB332">
        <v>1.728951285798188E-2</v>
      </c>
      <c r="AC332" s="34">
        <v>1.3712895128579821</v>
      </c>
      <c r="AD332" s="34">
        <v>1.3594270289416053</v>
      </c>
      <c r="AE332">
        <v>25.914999999999999</v>
      </c>
      <c r="AF332">
        <v>0.33091412534313175</v>
      </c>
      <c r="AG332" s="34">
        <v>26.245914125343131</v>
      </c>
      <c r="AH332" s="34">
        <v>26.01887108938087</v>
      </c>
      <c r="AJ332">
        <v>64.891999999999996</v>
      </c>
      <c r="AK332">
        <v>0.82861969599716401</v>
      </c>
      <c r="AL332" s="34">
        <v>65.720619695997158</v>
      </c>
      <c r="AM332" s="34">
        <v>65.152096574651864</v>
      </c>
      <c r="AN332">
        <v>4.5880000000000001</v>
      </c>
      <c r="AO332">
        <v>5.858514401212768E-2</v>
      </c>
      <c r="AP332" s="34">
        <v>4.6465851440121275</v>
      </c>
      <c r="AQ332" s="34">
        <v>4.6063893713324102</v>
      </c>
      <c r="AR332">
        <v>301.38</v>
      </c>
      <c r="AS332">
        <v>3.8483850702648295</v>
      </c>
      <c r="AT332" s="34">
        <v>305.22838507026484</v>
      </c>
      <c r="AU332" s="34">
        <v>302.58797487623406</v>
      </c>
      <c r="AV332">
        <v>35.473999999999997</v>
      </c>
      <c r="AW332">
        <v>0.45297502150963753</v>
      </c>
      <c r="AX332" s="34">
        <v>35.926975021509634</v>
      </c>
      <c r="AY332" s="34">
        <v>35.616184951753688</v>
      </c>
      <c r="AZ332">
        <v>208.42400000000001</v>
      </c>
      <c r="BA332">
        <v>2.6614102126381209</v>
      </c>
      <c r="BB332" s="34">
        <v>211.08541021263812</v>
      </c>
      <c r="BC332" s="34">
        <v>209.25939370762561</v>
      </c>
      <c r="BD332">
        <v>110.65600000000001</v>
      </c>
      <c r="BE332">
        <v>1.4129899075427204</v>
      </c>
      <c r="BF332" s="34">
        <v>112.06898990754273</v>
      </c>
      <c r="BG332" s="34">
        <v>111.09952534310359</v>
      </c>
      <c r="BH332">
        <v>725.41399999999999</v>
      </c>
      <c r="BI332">
        <v>9.2629650519645992</v>
      </c>
      <c r="BJ332" s="34">
        <v>734.67696505196454</v>
      </c>
      <c r="BK332" s="34">
        <v>728.32156482470111</v>
      </c>
      <c r="BM332">
        <v>72.768000000000001</v>
      </c>
      <c r="BN332">
        <v>0.92919000860385925</v>
      </c>
      <c r="BO332">
        <v>73.697190008603854</v>
      </c>
      <c r="BP332">
        <v>73.059664728229478</v>
      </c>
      <c r="BQ332">
        <v>5.2880000000000003</v>
      </c>
      <c r="BR332">
        <v>6.7523592313890837E-2</v>
      </c>
      <c r="BS332">
        <v>5.3555235923138902</v>
      </c>
      <c r="BT332">
        <v>5.3091950731486017</v>
      </c>
      <c r="BU332">
        <v>315.82900000000001</v>
      </c>
      <c r="BV332">
        <v>4.0328874124250804</v>
      </c>
      <c r="BW332">
        <v>319.86188741242506</v>
      </c>
      <c r="BX332">
        <v>317.0948885698657</v>
      </c>
      <c r="BY332">
        <v>37.01</v>
      </c>
      <c r="BZ332">
        <v>0.47258853092607783</v>
      </c>
      <c r="CA332">
        <v>37.482588530926073</v>
      </c>
      <c r="CB332">
        <v>37.158341463167503</v>
      </c>
      <c r="CC332">
        <v>208.42400000000001</v>
      </c>
      <c r="CD332">
        <v>2.6614102126381209</v>
      </c>
      <c r="CE332">
        <v>211.08541021263812</v>
      </c>
      <c r="CF332">
        <v>209.25939370762561</v>
      </c>
      <c r="CG332">
        <v>112.01</v>
      </c>
      <c r="CH332">
        <v>1.4302794204007023</v>
      </c>
      <c r="CI332">
        <v>113.44027942040071</v>
      </c>
      <c r="CJ332">
        <v>112.4589523720452</v>
      </c>
      <c r="CK332">
        <v>751.32899999999995</v>
      </c>
      <c r="CL332">
        <v>9.5938791773077305</v>
      </c>
      <c r="CM332">
        <v>760.92287917730766</v>
      </c>
      <c r="CN332">
        <v>754.34043591408204</v>
      </c>
    </row>
    <row r="333" spans="1:92" x14ac:dyDescent="0.3">
      <c r="A333" s="18">
        <v>45365</v>
      </c>
      <c r="B333" s="2">
        <v>9</v>
      </c>
      <c r="C333" s="2" t="s">
        <v>178</v>
      </c>
      <c r="D333" s="9">
        <v>45.115088</v>
      </c>
      <c r="E333">
        <v>8.5338259999999996E-3</v>
      </c>
      <c r="G333">
        <v>7.9880000000000004</v>
      </c>
      <c r="H333">
        <v>5.0148490283964189E-2</v>
      </c>
      <c r="I333" s="34">
        <v>8.0381484902839642</v>
      </c>
      <c r="J333" s="34">
        <v>7.969552329705718</v>
      </c>
      <c r="K333">
        <v>0.68799999999999994</v>
      </c>
      <c r="L333">
        <v>4.3192490379778863E-3</v>
      </c>
      <c r="M333" s="34">
        <v>0.69231924903797781</v>
      </c>
      <c r="N333" s="34">
        <v>0.68641111703023705</v>
      </c>
      <c r="O333">
        <v>15.120999999999999</v>
      </c>
      <c r="P333">
        <v>9.4929309161720377E-2</v>
      </c>
      <c r="Q333" s="34">
        <v>15.215929309161719</v>
      </c>
      <c r="R333" s="34">
        <v>15.086079216009033</v>
      </c>
      <c r="S333">
        <v>1.524</v>
      </c>
      <c r="T333">
        <v>9.5676388573812492E-3</v>
      </c>
      <c r="U333" s="34">
        <v>1.5335676388573813</v>
      </c>
      <c r="V333" s="34">
        <v>1.5204804394681417</v>
      </c>
      <c r="W333">
        <v>0</v>
      </c>
      <c r="X333">
        <v>0</v>
      </c>
      <c r="Y333" s="34">
        <v>0</v>
      </c>
      <c r="Z333" s="34">
        <v>0</v>
      </c>
      <c r="AA333">
        <v>1.284</v>
      </c>
      <c r="AB333">
        <v>8.0609240766912893E-3</v>
      </c>
      <c r="AC333" s="34">
        <v>1.2920609240766914</v>
      </c>
      <c r="AD333" s="34">
        <v>1.2810347009692218</v>
      </c>
      <c r="AE333">
        <v>26.604999999999997</v>
      </c>
      <c r="AF333">
        <v>0.16702561141773498</v>
      </c>
      <c r="AG333" s="34">
        <v>26.772025611417732</v>
      </c>
      <c r="AH333" s="34">
        <v>26.543557803182349</v>
      </c>
      <c r="AJ333">
        <v>68.062000000000012</v>
      </c>
      <c r="AK333">
        <v>0.42729175584716711</v>
      </c>
      <c r="AL333" s="34">
        <v>68.489291755847177</v>
      </c>
      <c r="AM333" s="34">
        <v>67.904816057139541</v>
      </c>
      <c r="AN333">
        <v>4.6320000000000006</v>
      </c>
      <c r="AO333">
        <v>2.9079595267316242E-2</v>
      </c>
      <c r="AP333" s="34">
        <v>4.6610795952673172</v>
      </c>
      <c r="AQ333" s="34">
        <v>4.6213027530291555</v>
      </c>
      <c r="AR333">
        <v>311.24200000000002</v>
      </c>
      <c r="AS333">
        <v>1.9539705073812697</v>
      </c>
      <c r="AT333" s="34">
        <v>313.19597050738128</v>
      </c>
      <c r="AU333" s="34">
        <v>310.52321059117014</v>
      </c>
      <c r="AV333">
        <v>35.394000000000005</v>
      </c>
      <c r="AW333">
        <v>0.22220276228225197</v>
      </c>
      <c r="AX333" s="34">
        <v>35.616202762282256</v>
      </c>
      <c r="AY333" s="34">
        <v>35.312260285128218</v>
      </c>
      <c r="AZ333">
        <v>209.803</v>
      </c>
      <c r="BA333">
        <v>1.3171386713878992</v>
      </c>
      <c r="BB333" s="34">
        <v>211.12013867138791</v>
      </c>
      <c r="BC333" s="34">
        <v>209.31847614287042</v>
      </c>
      <c r="BD333">
        <v>111.95899999999999</v>
      </c>
      <c r="BE333">
        <v>0.70287616721361357</v>
      </c>
      <c r="BF333" s="34">
        <v>112.66187616721361</v>
      </c>
      <c r="BG333" s="34">
        <v>111.70043931916906</v>
      </c>
      <c r="BH333">
        <v>741.09199999999998</v>
      </c>
      <c r="BI333">
        <v>4.6525594593795176</v>
      </c>
      <c r="BJ333" s="34">
        <v>745.7445594593795</v>
      </c>
      <c r="BK333" s="34">
        <v>739.38050514850647</v>
      </c>
      <c r="BM333">
        <v>76.050000000000011</v>
      </c>
      <c r="BN333">
        <v>0.47744024613113129</v>
      </c>
      <c r="BO333">
        <v>76.527440246131135</v>
      </c>
      <c r="BP333">
        <v>75.874368386845262</v>
      </c>
      <c r="BQ333">
        <v>5.32</v>
      </c>
      <c r="BR333">
        <v>3.3398844305294127E-2</v>
      </c>
      <c r="BS333">
        <v>5.3533988443052953</v>
      </c>
      <c r="BT333">
        <v>5.3077138700593922</v>
      </c>
      <c r="BU333">
        <v>326.363</v>
      </c>
      <c r="BV333">
        <v>2.0488998165429901</v>
      </c>
      <c r="BW333">
        <v>328.41189981654298</v>
      </c>
      <c r="BX333">
        <v>325.60928980717915</v>
      </c>
      <c r="BY333">
        <v>36.918000000000006</v>
      </c>
      <c r="BZ333">
        <v>0.23177040113963321</v>
      </c>
      <c r="CA333">
        <v>37.149770401139641</v>
      </c>
      <c r="CB333">
        <v>36.832740724596363</v>
      </c>
      <c r="CC333">
        <v>209.803</v>
      </c>
      <c r="CD333">
        <v>1.3171386713878992</v>
      </c>
      <c r="CE333">
        <v>211.12013867138791</v>
      </c>
      <c r="CF333">
        <v>209.31847614287042</v>
      </c>
      <c r="CG333">
        <v>113.24299999999999</v>
      </c>
      <c r="CH333">
        <v>0.7109370912903048</v>
      </c>
      <c r="CI333">
        <v>113.9539370912903</v>
      </c>
      <c r="CJ333">
        <v>112.98147402013828</v>
      </c>
      <c r="CK333">
        <v>767.697</v>
      </c>
      <c r="CL333">
        <v>4.8195850707972525</v>
      </c>
      <c r="CM333">
        <v>772.51658507079719</v>
      </c>
      <c r="CN333">
        <v>765.92406295168882</v>
      </c>
    </row>
    <row r="334" spans="1:92" x14ac:dyDescent="0.3">
      <c r="A334" s="18">
        <v>45365</v>
      </c>
      <c r="B334" s="2">
        <v>10</v>
      </c>
      <c r="C334" s="2" t="s">
        <v>178</v>
      </c>
      <c r="D334" s="9">
        <v>9.5769880000000001</v>
      </c>
      <c r="E334">
        <v>7.4924520000000001E-3</v>
      </c>
      <c r="G334">
        <v>7.8629999999999995</v>
      </c>
      <c r="H334">
        <v>7.3794267126601171E-2</v>
      </c>
      <c r="I334" s="34">
        <v>7.9367942671266007</v>
      </c>
      <c r="J334" s="34">
        <v>7.8773282170462791</v>
      </c>
      <c r="K334">
        <v>0.68899999999999995</v>
      </c>
      <c r="L334">
        <v>6.4662660626005602E-3</v>
      </c>
      <c r="M334" s="34">
        <v>0.69546626606260054</v>
      </c>
      <c r="N334" s="34">
        <v>0.69025551844650723</v>
      </c>
      <c r="O334">
        <v>14.978999999999999</v>
      </c>
      <c r="P334">
        <v>0.14057793810115207</v>
      </c>
      <c r="Q334" s="34">
        <v>15.119577938101152</v>
      </c>
      <c r="R334" s="34">
        <v>15.00629522613967</v>
      </c>
      <c r="S334">
        <v>1.522</v>
      </c>
      <c r="T334">
        <v>1.4283972347283095E-2</v>
      </c>
      <c r="U334" s="34">
        <v>1.5362839723472832</v>
      </c>
      <c r="V334" s="34">
        <v>1.5247734384261018</v>
      </c>
      <c r="W334">
        <v>0</v>
      </c>
      <c r="X334">
        <v>0</v>
      </c>
      <c r="Y334" s="34">
        <v>0</v>
      </c>
      <c r="Z334" s="34">
        <v>0</v>
      </c>
      <c r="AA334">
        <v>1.379</v>
      </c>
      <c r="AB334">
        <v>1.2941917126743356E-2</v>
      </c>
      <c r="AC334" s="34">
        <v>1.3919419171267433</v>
      </c>
      <c r="AD334" s="34">
        <v>1.3815128591258832</v>
      </c>
      <c r="AE334">
        <v>26.431999999999999</v>
      </c>
      <c r="AF334">
        <v>0.24806436076438027</v>
      </c>
      <c r="AG334" s="34">
        <v>26.680064360764383</v>
      </c>
      <c r="AH334" s="34">
        <v>26.480165259184442</v>
      </c>
      <c r="AJ334">
        <v>69.11399999999999</v>
      </c>
      <c r="AK334">
        <v>0.64863499659009438</v>
      </c>
      <c r="AL334" s="34">
        <v>69.76263499659008</v>
      </c>
      <c r="AM334" s="34">
        <v>69.239941802484609</v>
      </c>
      <c r="AN334">
        <v>4.5049999999999999</v>
      </c>
      <c r="AO334">
        <v>4.2279431947772894E-2</v>
      </c>
      <c r="AP334" s="34">
        <v>4.5472794319477732</v>
      </c>
      <c r="AQ334" s="34">
        <v>4.513209159073317</v>
      </c>
      <c r="AR334">
        <v>319.02</v>
      </c>
      <c r="AS334">
        <v>2.9940031920041084</v>
      </c>
      <c r="AT334" s="34">
        <v>322.01400319200411</v>
      </c>
      <c r="AU334" s="34">
        <v>319.60132872976016</v>
      </c>
      <c r="AV334">
        <v>34.329000000000001</v>
      </c>
      <c r="AW334">
        <v>0.32217771794341743</v>
      </c>
      <c r="AX334" s="34">
        <v>34.651177717943419</v>
      </c>
      <c r="AY334" s="34">
        <v>34.391555432148259</v>
      </c>
      <c r="AZ334">
        <v>202.90300000000002</v>
      </c>
      <c r="BA334">
        <v>1.9042449679242983</v>
      </c>
      <c r="BB334" s="34">
        <v>204.80724496792431</v>
      </c>
      <c r="BC334" s="34">
        <v>203.27273651574987</v>
      </c>
      <c r="BD334">
        <v>117.13500000000001</v>
      </c>
      <c r="BE334">
        <v>1.0993121556498064</v>
      </c>
      <c r="BF334" s="34">
        <v>118.23431215564982</v>
      </c>
      <c r="BG334" s="34">
        <v>117.3484472470706</v>
      </c>
      <c r="BH334">
        <v>747.00599999999997</v>
      </c>
      <c r="BI334">
        <v>7.0106524620594977</v>
      </c>
      <c r="BJ334" s="34">
        <v>754.01665246205948</v>
      </c>
      <c r="BK334" s="34">
        <v>748.36721888628676</v>
      </c>
      <c r="BM334">
        <v>76.97699999999999</v>
      </c>
      <c r="BN334">
        <v>0.72242926371669558</v>
      </c>
      <c r="BO334">
        <v>77.699429263716681</v>
      </c>
      <c r="BP334">
        <v>77.117270019530892</v>
      </c>
      <c r="BQ334">
        <v>5.194</v>
      </c>
      <c r="BR334">
        <v>4.8745698010373456E-2</v>
      </c>
      <c r="BS334">
        <v>5.2427456980103742</v>
      </c>
      <c r="BT334">
        <v>5.2034646775198246</v>
      </c>
      <c r="BU334">
        <v>333.99899999999997</v>
      </c>
      <c r="BV334">
        <v>3.1345811301052606</v>
      </c>
      <c r="BW334">
        <v>337.13358113010526</v>
      </c>
      <c r="BX334">
        <v>334.60762395589984</v>
      </c>
      <c r="BY334">
        <v>35.850999999999999</v>
      </c>
      <c r="BZ334">
        <v>0.3364616902907005</v>
      </c>
      <c r="CA334">
        <v>36.187461690290704</v>
      </c>
      <c r="CB334">
        <v>35.916328870574361</v>
      </c>
      <c r="CC334">
        <v>202.90300000000002</v>
      </c>
      <c r="CD334">
        <v>1.9042449679242983</v>
      </c>
      <c r="CE334">
        <v>204.80724496792431</v>
      </c>
      <c r="CF334">
        <v>203.27273651574987</v>
      </c>
      <c r="CG334">
        <v>118.51400000000001</v>
      </c>
      <c r="CH334">
        <v>1.1122540727765498</v>
      </c>
      <c r="CI334">
        <v>119.62625407277656</v>
      </c>
      <c r="CJ334">
        <v>118.72996010619647</v>
      </c>
      <c r="CK334">
        <v>773.43799999999999</v>
      </c>
      <c r="CL334">
        <v>7.2587168228238781</v>
      </c>
      <c r="CM334">
        <v>780.69671682282387</v>
      </c>
      <c r="CN334">
        <v>774.84738414547121</v>
      </c>
    </row>
    <row r="335" spans="1:92" x14ac:dyDescent="0.3">
      <c r="A335" s="18">
        <v>45365</v>
      </c>
      <c r="B335" s="2">
        <v>11</v>
      </c>
      <c r="C335" s="2" t="s">
        <v>178</v>
      </c>
      <c r="D335" s="9">
        <v>10.683116999999999</v>
      </c>
      <c r="E335">
        <v>7.340152E-3</v>
      </c>
      <c r="G335">
        <v>7.8170000000000002</v>
      </c>
      <c r="H335">
        <v>7.2425682828186635E-2</v>
      </c>
      <c r="I335" s="34">
        <v>7.889425682828187</v>
      </c>
      <c r="J335" s="34">
        <v>7.8315160991235242</v>
      </c>
      <c r="K335">
        <v>0.63800000000000001</v>
      </c>
      <c r="L335">
        <v>5.9111661307896983E-3</v>
      </c>
      <c r="M335" s="34">
        <v>0.64391116613078969</v>
      </c>
      <c r="N335" s="34">
        <v>0.63918476029689242</v>
      </c>
      <c r="O335">
        <v>15.476000000000001</v>
      </c>
      <c r="P335">
        <v>0.14338747184968867</v>
      </c>
      <c r="Q335" s="34">
        <v>15.61938747184969</v>
      </c>
      <c r="R335" s="34">
        <v>15.504738793659417</v>
      </c>
      <c r="S335">
        <v>1.4470000000000001</v>
      </c>
      <c r="T335">
        <v>1.3406673027041838E-2</v>
      </c>
      <c r="U335" s="34">
        <v>1.460406673027042</v>
      </c>
      <c r="V335" s="34">
        <v>1.449687066065209</v>
      </c>
      <c r="W335">
        <v>0</v>
      </c>
      <c r="X335">
        <v>0</v>
      </c>
      <c r="Y335" s="34">
        <v>0</v>
      </c>
      <c r="Z335" s="34">
        <v>0</v>
      </c>
      <c r="AA335">
        <v>1.419</v>
      </c>
      <c r="AB335">
        <v>1.314724880813571E-2</v>
      </c>
      <c r="AC335" s="34">
        <v>1.4321472488081357</v>
      </c>
      <c r="AD335" s="34">
        <v>1.4216350703155021</v>
      </c>
      <c r="AE335">
        <v>26.797000000000001</v>
      </c>
      <c r="AF335">
        <v>0.24827824264384254</v>
      </c>
      <c r="AG335" s="34">
        <v>27.045278242643843</v>
      </c>
      <c r="AH335" s="34">
        <v>26.846761789460544</v>
      </c>
      <c r="AJ335">
        <v>71.374000000000009</v>
      </c>
      <c r="AK335">
        <v>0.66129086429307826</v>
      </c>
      <c r="AL335" s="34">
        <v>72.035290864293088</v>
      </c>
      <c r="AM335" s="34">
        <v>71.506540879984968</v>
      </c>
      <c r="AN335">
        <v>4.3939999999999992</v>
      </c>
      <c r="AO335">
        <v>4.0711072066912109E-2</v>
      </c>
      <c r="AP335" s="34">
        <v>4.4347110720669116</v>
      </c>
      <c r="AQ335" s="34">
        <v>4.402159618721857</v>
      </c>
      <c r="AR335">
        <v>327.04700000000014</v>
      </c>
      <c r="AS335">
        <v>3.0301397328783373</v>
      </c>
      <c r="AT335" s="34">
        <v>330.07713973287849</v>
      </c>
      <c r="AU335" s="34">
        <v>327.6543233555139</v>
      </c>
      <c r="AV335">
        <v>33.573</v>
      </c>
      <c r="AW335">
        <v>0.31105890361912625</v>
      </c>
      <c r="AX335" s="34">
        <v>33.884058903619128</v>
      </c>
      <c r="AY335" s="34">
        <v>33.635344760889609</v>
      </c>
      <c r="AZ335">
        <v>210.797</v>
      </c>
      <c r="BA335">
        <v>1.9530659668841317</v>
      </c>
      <c r="BB335" s="34">
        <v>212.75006596688414</v>
      </c>
      <c r="BC335" s="34">
        <v>211.18844814467718</v>
      </c>
      <c r="BD335">
        <v>116.989</v>
      </c>
      <c r="BE335">
        <v>1.0839207123431913</v>
      </c>
      <c r="BF335" s="34">
        <v>118.07292071234319</v>
      </c>
      <c r="BG335" s="34">
        <v>117.20624752723064</v>
      </c>
      <c r="BH335">
        <v>764.17400000000021</v>
      </c>
      <c r="BI335">
        <v>7.0801872520847775</v>
      </c>
      <c r="BJ335" s="34">
        <v>771.25418725208488</v>
      </c>
      <c r="BK335" s="34">
        <v>765.59306428701814</v>
      </c>
      <c r="BM335">
        <v>79.191000000000003</v>
      </c>
      <c r="BN335">
        <v>0.73371654712126488</v>
      </c>
      <c r="BO335">
        <v>79.924716547121278</v>
      </c>
      <c r="BP335">
        <v>79.338056979108487</v>
      </c>
      <c r="BQ335">
        <v>5.0319999999999991</v>
      </c>
      <c r="BR335">
        <v>4.662223819770181E-2</v>
      </c>
      <c r="BS335">
        <v>5.0786222381977009</v>
      </c>
      <c r="BT335">
        <v>5.0413443790187493</v>
      </c>
      <c r="BU335">
        <v>342.52300000000014</v>
      </c>
      <c r="BV335">
        <v>3.1735272047280261</v>
      </c>
      <c r="BW335">
        <v>345.69652720472817</v>
      </c>
      <c r="BX335">
        <v>343.15906214917334</v>
      </c>
      <c r="BY335">
        <v>35.020000000000003</v>
      </c>
      <c r="BZ335">
        <v>0.3244655766461681</v>
      </c>
      <c r="CA335">
        <v>35.344465576646172</v>
      </c>
      <c r="CB335">
        <v>35.085031826954818</v>
      </c>
      <c r="CC335">
        <v>210.797</v>
      </c>
      <c r="CD335">
        <v>1.9530659668841317</v>
      </c>
      <c r="CE335">
        <v>212.75006596688414</v>
      </c>
      <c r="CF335">
        <v>211.18844814467718</v>
      </c>
      <c r="CG335">
        <v>118.408</v>
      </c>
      <c r="CH335">
        <v>1.097067961151327</v>
      </c>
      <c r="CI335">
        <v>119.50506796115133</v>
      </c>
      <c r="CJ335">
        <v>118.62788259754615</v>
      </c>
      <c r="CK335">
        <v>790.97100000000023</v>
      </c>
      <c r="CL335">
        <v>7.3284654947286203</v>
      </c>
      <c r="CM335">
        <v>798.29946549472868</v>
      </c>
      <c r="CN335">
        <v>792.43982607647865</v>
      </c>
    </row>
    <row r="336" spans="1:92" x14ac:dyDescent="0.3">
      <c r="A336" s="18">
        <v>45365</v>
      </c>
      <c r="B336" s="2">
        <v>12</v>
      </c>
      <c r="C336" s="2" t="s">
        <v>178</v>
      </c>
      <c r="D336" s="9">
        <v>13.932086999999999</v>
      </c>
      <c r="E336">
        <v>7.4136549999999999E-3</v>
      </c>
      <c r="G336">
        <v>7.8969999999999994</v>
      </c>
      <c r="H336">
        <v>8.8514582054718335E-2</v>
      </c>
      <c r="I336" s="34">
        <v>7.9855145820547175</v>
      </c>
      <c r="J336" s="34">
        <v>7.9263127319458944</v>
      </c>
      <c r="K336">
        <v>0.626</v>
      </c>
      <c r="L336">
        <v>7.0166048330066715E-3</v>
      </c>
      <c r="M336" s="34">
        <v>0.6330166048330067</v>
      </c>
      <c r="N336" s="34">
        <v>0.6283236381155034</v>
      </c>
      <c r="O336">
        <v>15.56</v>
      </c>
      <c r="P336">
        <v>0.17440634377249808</v>
      </c>
      <c r="Q336" s="34">
        <v>15.734406343772498</v>
      </c>
      <c r="R336" s="34">
        <v>15.617756883509957</v>
      </c>
      <c r="S336">
        <v>1.55</v>
      </c>
      <c r="T336">
        <v>1.7373382573738563E-2</v>
      </c>
      <c r="U336" s="34">
        <v>1.5673733825737386</v>
      </c>
      <c r="V336" s="34">
        <v>1.5557534170591538</v>
      </c>
      <c r="W336">
        <v>0</v>
      </c>
      <c r="X336">
        <v>0</v>
      </c>
      <c r="Y336" s="34">
        <v>0</v>
      </c>
      <c r="Z336" s="34">
        <v>0</v>
      </c>
      <c r="AA336">
        <v>1.665</v>
      </c>
      <c r="AB336">
        <v>1.8662375474370777E-2</v>
      </c>
      <c r="AC336" s="34">
        <v>1.6836623754743709</v>
      </c>
      <c r="AD336" s="34">
        <v>1.6711802834861234</v>
      </c>
      <c r="AE336">
        <v>27.297999999999998</v>
      </c>
      <c r="AF336">
        <v>0.3059732887083324</v>
      </c>
      <c r="AG336" s="34">
        <v>27.603973288708328</v>
      </c>
      <c r="AH336" s="34">
        <v>27.399326954116631</v>
      </c>
      <c r="AJ336">
        <v>71.937000000000012</v>
      </c>
      <c r="AK336">
        <v>0.80631549819808468</v>
      </c>
      <c r="AL336" s="34">
        <v>72.7433154981981</v>
      </c>
      <c r="AM336" s="34">
        <v>72.204021653538305</v>
      </c>
      <c r="AN336">
        <v>4.4139999999999997</v>
      </c>
      <c r="AO336">
        <v>4.9474910116440007E-2</v>
      </c>
      <c r="AP336" s="34">
        <v>4.4634749101164397</v>
      </c>
      <c r="AQ336" s="34">
        <v>4.4303842470316805</v>
      </c>
      <c r="AR336">
        <v>335.66400000000004</v>
      </c>
      <c r="AS336">
        <v>3.7623348956331495</v>
      </c>
      <c r="AT336" s="34">
        <v>339.4263348956332</v>
      </c>
      <c r="AU336" s="34">
        <v>336.90994515080251</v>
      </c>
      <c r="AV336">
        <v>34.213000000000001</v>
      </c>
      <c r="AW336">
        <v>0.38348099225504351</v>
      </c>
      <c r="AX336" s="34">
        <v>34.596480992255046</v>
      </c>
      <c r="AY336" s="34">
        <v>34.339994617964408</v>
      </c>
      <c r="AZ336">
        <v>196.565</v>
      </c>
      <c r="BA336">
        <v>2.2032251261980131</v>
      </c>
      <c r="BB336" s="34">
        <v>198.76822512619802</v>
      </c>
      <c r="BC336" s="34">
        <v>197.29462608015004</v>
      </c>
      <c r="BD336">
        <v>123.783</v>
      </c>
      <c r="BE336">
        <v>1.3874383323387618</v>
      </c>
      <c r="BF336" s="34">
        <v>125.17043833233876</v>
      </c>
      <c r="BG336" s="34">
        <v>124.24246788634403</v>
      </c>
      <c r="BH336">
        <v>766.57600000000014</v>
      </c>
      <c r="BI336">
        <v>8.5922697547394939</v>
      </c>
      <c r="BJ336" s="34">
        <v>775.16826975473964</v>
      </c>
      <c r="BK336" s="34">
        <v>769.42143963583089</v>
      </c>
      <c r="BM336">
        <v>79.834000000000017</v>
      </c>
      <c r="BN336">
        <v>0.89483008025280297</v>
      </c>
      <c r="BO336">
        <v>80.72883008025282</v>
      </c>
      <c r="BP336">
        <v>80.130334385484204</v>
      </c>
      <c r="BQ336">
        <v>5.04</v>
      </c>
      <c r="BR336">
        <v>5.6491514949446681E-2</v>
      </c>
      <c r="BS336">
        <v>5.0964915149494461</v>
      </c>
      <c r="BT336">
        <v>5.0587078851471841</v>
      </c>
      <c r="BU336">
        <v>351.22400000000005</v>
      </c>
      <c r="BV336">
        <v>3.9367412394056478</v>
      </c>
      <c r="BW336">
        <v>355.1607412394057</v>
      </c>
      <c r="BX336">
        <v>352.52770203431248</v>
      </c>
      <c r="BY336">
        <v>35.762999999999998</v>
      </c>
      <c r="BZ336">
        <v>0.40085437482878206</v>
      </c>
      <c r="CA336">
        <v>36.163854374828787</v>
      </c>
      <c r="CB336">
        <v>35.895748035023558</v>
      </c>
      <c r="CC336">
        <v>196.565</v>
      </c>
      <c r="CD336">
        <v>2.2032251261980131</v>
      </c>
      <c r="CE336">
        <v>198.76822512619802</v>
      </c>
      <c r="CF336">
        <v>197.29462608015004</v>
      </c>
      <c r="CG336">
        <v>125.44800000000001</v>
      </c>
      <c r="CH336">
        <v>1.4061007078131327</v>
      </c>
      <c r="CI336">
        <v>126.85410070781313</v>
      </c>
      <c r="CJ336">
        <v>125.91364816983015</v>
      </c>
      <c r="CK336">
        <v>793.87400000000014</v>
      </c>
      <c r="CL336">
        <v>8.8982430434478257</v>
      </c>
      <c r="CM336">
        <v>802.77224304344793</v>
      </c>
      <c r="CN336">
        <v>796.82076658994754</v>
      </c>
    </row>
    <row r="337" spans="1:92" x14ac:dyDescent="0.3">
      <c r="A337" s="18">
        <v>45365</v>
      </c>
      <c r="B337" s="2">
        <v>13</v>
      </c>
      <c r="C337" s="2" t="s">
        <v>178</v>
      </c>
      <c r="D337" s="9">
        <v>18.335011000000002</v>
      </c>
      <c r="E337">
        <v>7.3530330000000001E-3</v>
      </c>
      <c r="G337">
        <v>8.2050000000000001</v>
      </c>
      <c r="H337">
        <v>0.12306248154524332</v>
      </c>
      <c r="I337" s="34">
        <v>8.3280624815452438</v>
      </c>
      <c r="J337" s="34">
        <v>8.26682596329238</v>
      </c>
      <c r="K337">
        <v>0.61</v>
      </c>
      <c r="L337">
        <v>9.1490693165872557E-3</v>
      </c>
      <c r="M337" s="34">
        <v>0.6191490693165872</v>
      </c>
      <c r="N337" s="34">
        <v>0.614596445777983</v>
      </c>
      <c r="O337">
        <v>15.565</v>
      </c>
      <c r="P337">
        <v>0.23345125231586988</v>
      </c>
      <c r="Q337" s="34">
        <v>15.79845125231587</v>
      </c>
      <c r="R337" s="34">
        <v>15.682284718908699</v>
      </c>
      <c r="S337">
        <v>1.5649999999999999</v>
      </c>
      <c r="T337">
        <v>2.3472612263047629E-2</v>
      </c>
      <c r="U337" s="34">
        <v>1.5884726122630475</v>
      </c>
      <c r="V337" s="34">
        <v>1.5767925207254812</v>
      </c>
      <c r="W337">
        <v>0</v>
      </c>
      <c r="X337">
        <v>0</v>
      </c>
      <c r="Y337" s="34">
        <v>0</v>
      </c>
      <c r="Z337" s="34">
        <v>0</v>
      </c>
      <c r="AA337">
        <v>1.77</v>
      </c>
      <c r="AB337">
        <v>2.6547299492392526E-2</v>
      </c>
      <c r="AC337" s="34">
        <v>1.7965472994923926</v>
      </c>
      <c r="AD337" s="34">
        <v>1.7833372279131641</v>
      </c>
      <c r="AE337">
        <v>27.715</v>
      </c>
      <c r="AF337">
        <v>0.41568271493314068</v>
      </c>
      <c r="AG337" s="34">
        <v>28.13068271493314</v>
      </c>
      <c r="AH337" s="34">
        <v>27.923836876617706</v>
      </c>
      <c r="AJ337">
        <v>71.445999999999998</v>
      </c>
      <c r="AK337">
        <v>1.0715809940867098</v>
      </c>
      <c r="AL337" s="34">
        <v>72.517580994086714</v>
      </c>
      <c r="AM337" s="34">
        <v>71.984356827957015</v>
      </c>
      <c r="AN337">
        <v>4.4130000000000003</v>
      </c>
      <c r="AO337">
        <v>6.6188267039507476E-2</v>
      </c>
      <c r="AP337" s="34">
        <v>4.4791882670395076</v>
      </c>
      <c r="AQ337" s="34">
        <v>4.4462526478987536</v>
      </c>
      <c r="AR337">
        <v>339.30400000000003</v>
      </c>
      <c r="AS337">
        <v>5.0890423203202007</v>
      </c>
      <c r="AT337" s="34">
        <v>344.39304232032021</v>
      </c>
      <c r="AU337" s="34">
        <v>341.86070891516852</v>
      </c>
      <c r="AV337">
        <v>34.713999999999992</v>
      </c>
      <c r="AW337">
        <v>0.52065703648526218</v>
      </c>
      <c r="AX337" s="34">
        <v>35.234657036485252</v>
      </c>
      <c r="AY337" s="34">
        <v>34.975575440552291</v>
      </c>
      <c r="AZ337">
        <v>195.53700000000003</v>
      </c>
      <c r="BA337">
        <v>2.9327566671434795</v>
      </c>
      <c r="BB337" s="34">
        <v>198.46975666714351</v>
      </c>
      <c r="BC337" s="34">
        <v>197.01040199686804</v>
      </c>
      <c r="BD337">
        <v>123.44199999999999</v>
      </c>
      <c r="BE337">
        <v>1.8514416632428916</v>
      </c>
      <c r="BF337" s="34">
        <v>125.29344166324289</v>
      </c>
      <c r="BG337" s="34">
        <v>124.37215485200949</v>
      </c>
      <c r="BH337">
        <v>768.85599999999999</v>
      </c>
      <c r="BI337">
        <v>11.531666948318051</v>
      </c>
      <c r="BJ337" s="34">
        <v>780.38766694831816</v>
      </c>
      <c r="BK337" s="34">
        <v>774.64945068045404</v>
      </c>
      <c r="BM337">
        <v>79.650999999999996</v>
      </c>
      <c r="BN337">
        <v>1.1946434756319531</v>
      </c>
      <c r="BO337">
        <v>80.84564347563196</v>
      </c>
      <c r="BP337">
        <v>80.251182791249391</v>
      </c>
      <c r="BQ337">
        <v>5.0230000000000006</v>
      </c>
      <c r="BR337">
        <v>7.5337336356094728E-2</v>
      </c>
      <c r="BS337">
        <v>5.0983373363560949</v>
      </c>
      <c r="BT337">
        <v>5.0608490936767367</v>
      </c>
      <c r="BU337">
        <v>354.86900000000003</v>
      </c>
      <c r="BV337">
        <v>5.3224935726360707</v>
      </c>
      <c r="BW337">
        <v>360.19149357263609</v>
      </c>
      <c r="BX337">
        <v>357.54299363407722</v>
      </c>
      <c r="BY337">
        <v>36.278999999999989</v>
      </c>
      <c r="BZ337">
        <v>0.54412964874830982</v>
      </c>
      <c r="CA337">
        <v>36.823129648748299</v>
      </c>
      <c r="CB337">
        <v>36.552367961277774</v>
      </c>
      <c r="CC337">
        <v>195.53700000000003</v>
      </c>
      <c r="CD337">
        <v>2.9327566671434795</v>
      </c>
      <c r="CE337">
        <v>198.46975666714351</v>
      </c>
      <c r="CF337">
        <v>197.01040199686804</v>
      </c>
      <c r="CG337">
        <v>125.21199999999999</v>
      </c>
      <c r="CH337">
        <v>1.8779889627352842</v>
      </c>
      <c r="CI337">
        <v>127.08998896273528</v>
      </c>
      <c r="CJ337">
        <v>126.15549207992265</v>
      </c>
      <c r="CK337">
        <v>796.57100000000003</v>
      </c>
      <c r="CL337">
        <v>11.947349663251192</v>
      </c>
      <c r="CM337">
        <v>808.51834966325134</v>
      </c>
      <c r="CN337">
        <v>802.57328755707169</v>
      </c>
    </row>
    <row r="338" spans="1:92" x14ac:dyDescent="0.3">
      <c r="A338" s="18">
        <v>45365</v>
      </c>
      <c r="B338" s="2">
        <v>14</v>
      </c>
      <c r="C338" s="2" t="s">
        <v>178</v>
      </c>
      <c r="D338" s="9">
        <v>9.7092779999999994</v>
      </c>
      <c r="E338">
        <v>7.4538820000000002E-3</v>
      </c>
      <c r="G338">
        <v>8.3999999999999986</v>
      </c>
      <c r="H338">
        <v>1.3306888078069809E-2</v>
      </c>
      <c r="I338" s="34">
        <v>8.4133068880780684</v>
      </c>
      <c r="J338" s="34">
        <v>8.3505950913045481</v>
      </c>
      <c r="K338">
        <v>0.60299999999999998</v>
      </c>
      <c r="L338">
        <v>9.5524446560429715E-4</v>
      </c>
      <c r="M338" s="34">
        <v>0.60395524446560422</v>
      </c>
      <c r="N338" s="34">
        <v>0.5994534333400765</v>
      </c>
      <c r="O338">
        <v>15.943999999999999</v>
      </c>
      <c r="P338">
        <v>2.5257740894850601E-2</v>
      </c>
      <c r="Q338" s="34">
        <v>15.96925774089485</v>
      </c>
      <c r="R338" s="34">
        <v>15.850224778066634</v>
      </c>
      <c r="S338">
        <v>1.395</v>
      </c>
      <c r="T338">
        <v>2.2098939129651649E-3</v>
      </c>
      <c r="U338" s="34">
        <v>1.3972098939129651</v>
      </c>
      <c r="V338" s="34">
        <v>1.3867952562345054</v>
      </c>
      <c r="W338">
        <v>0</v>
      </c>
      <c r="X338">
        <v>0</v>
      </c>
      <c r="Y338" s="34">
        <v>0</v>
      </c>
      <c r="Z338" s="34">
        <v>0</v>
      </c>
      <c r="AA338">
        <v>1.8819999999999999</v>
      </c>
      <c r="AB338">
        <v>2.9813765908246886E-3</v>
      </c>
      <c r="AC338" s="34">
        <v>1.8849813765908245</v>
      </c>
      <c r="AD338" s="34">
        <v>1.8709309478375191</v>
      </c>
      <c r="AE338">
        <v>28.223999999999997</v>
      </c>
      <c r="AF338">
        <v>4.4711143942314562E-2</v>
      </c>
      <c r="AG338" s="34">
        <v>28.268711143942316</v>
      </c>
      <c r="AH338" s="34">
        <v>28.057999506783286</v>
      </c>
      <c r="AJ338">
        <v>72.407000000000011</v>
      </c>
      <c r="AK338">
        <v>0.11470379107961917</v>
      </c>
      <c r="AL338" s="34">
        <v>72.521703791079631</v>
      </c>
      <c r="AM338" s="34">
        <v>71.981135568581976</v>
      </c>
      <c r="AN338">
        <v>4.2669999999999995</v>
      </c>
      <c r="AO338">
        <v>6.7595823129909371E-3</v>
      </c>
      <c r="AP338" s="34">
        <v>4.2737595823129908</v>
      </c>
      <c r="AQ338" s="34">
        <v>4.241903482690061</v>
      </c>
      <c r="AR338">
        <v>340.30700000000007</v>
      </c>
      <c r="AS338">
        <v>0.53909847156948865</v>
      </c>
      <c r="AT338" s="34">
        <v>340.84609847156958</v>
      </c>
      <c r="AU338" s="34">
        <v>338.30547187340215</v>
      </c>
      <c r="AV338">
        <v>35.015999999999998</v>
      </c>
      <c r="AW338">
        <v>5.5470713445439579E-2</v>
      </c>
      <c r="AX338" s="34">
        <v>35.071470713445436</v>
      </c>
      <c r="AY338" s="34">
        <v>34.810052109180958</v>
      </c>
      <c r="AZ338">
        <v>197.74300000000002</v>
      </c>
      <c r="BA338">
        <v>0.31325523443116177</v>
      </c>
      <c r="BB338" s="34">
        <v>198.05625523443118</v>
      </c>
      <c r="BC338" s="34">
        <v>196.57996727855186</v>
      </c>
      <c r="BD338">
        <v>122.02600000000001</v>
      </c>
      <c r="BE338">
        <v>0.19330789578744606</v>
      </c>
      <c r="BF338" s="34">
        <v>122.21930789578745</v>
      </c>
      <c r="BG338" s="34">
        <v>121.30829959661058</v>
      </c>
      <c r="BH338">
        <v>771.76600000000008</v>
      </c>
      <c r="BI338">
        <v>1.2225956886261462</v>
      </c>
      <c r="BJ338" s="34">
        <v>772.98859568862622</v>
      </c>
      <c r="BK338" s="34">
        <v>767.22682990901762</v>
      </c>
      <c r="BM338">
        <v>80.807000000000016</v>
      </c>
      <c r="BN338">
        <v>0.12801067915768899</v>
      </c>
      <c r="BO338">
        <v>80.935010679157699</v>
      </c>
      <c r="BP338">
        <v>80.331730659886517</v>
      </c>
      <c r="BQ338">
        <v>4.8699999999999992</v>
      </c>
      <c r="BR338">
        <v>7.7148267785952344E-3</v>
      </c>
      <c r="BS338">
        <v>4.877714826778595</v>
      </c>
      <c r="BT338">
        <v>4.8413569160301373</v>
      </c>
      <c r="BU338">
        <v>356.25100000000009</v>
      </c>
      <c r="BV338">
        <v>0.5643562124643392</v>
      </c>
      <c r="BW338">
        <v>356.81535621246445</v>
      </c>
      <c r="BX338">
        <v>354.15569665146882</v>
      </c>
      <c r="BY338">
        <v>36.411000000000001</v>
      </c>
      <c r="BZ338">
        <v>5.7680607358404745E-2</v>
      </c>
      <c r="CA338">
        <v>36.468680607358401</v>
      </c>
      <c r="CB338">
        <v>36.196847365415465</v>
      </c>
      <c r="CC338">
        <v>197.74300000000002</v>
      </c>
      <c r="CD338">
        <v>0.31325523443116177</v>
      </c>
      <c r="CE338">
        <v>198.05625523443118</v>
      </c>
      <c r="CF338">
        <v>196.57996727855186</v>
      </c>
      <c r="CG338">
        <v>123.90800000000002</v>
      </c>
      <c r="CH338">
        <v>0.19628927237827076</v>
      </c>
      <c r="CI338">
        <v>124.10428927237828</v>
      </c>
      <c r="CJ338">
        <v>123.1792305444481</v>
      </c>
      <c r="CK338">
        <v>799.99000000000012</v>
      </c>
      <c r="CL338">
        <v>1.2673068325684607</v>
      </c>
      <c r="CM338">
        <v>801.25730683256859</v>
      </c>
      <c r="CN338">
        <v>795.28482941580091</v>
      </c>
    </row>
    <row r="339" spans="1:92" x14ac:dyDescent="0.3">
      <c r="A339" s="18">
        <v>45365</v>
      </c>
      <c r="B339" s="2">
        <v>15</v>
      </c>
      <c r="C339" s="2" t="s">
        <v>178</v>
      </c>
      <c r="D339" s="9">
        <v>11.008578999999999</v>
      </c>
      <c r="E339">
        <v>7.2347619999999996E-3</v>
      </c>
      <c r="G339">
        <v>8.0400000000000009</v>
      </c>
      <c r="H339">
        <v>0.11757200957089933</v>
      </c>
      <c r="I339" s="34">
        <v>8.1575720095709006</v>
      </c>
      <c r="J339" s="34">
        <v>8.0985539175837946</v>
      </c>
      <c r="K339">
        <v>0.627</v>
      </c>
      <c r="L339">
        <v>9.1688619404171473E-3</v>
      </c>
      <c r="M339" s="34">
        <v>0.63616886194041711</v>
      </c>
      <c r="N339" s="34">
        <v>0.63156633163246734</v>
      </c>
      <c r="O339">
        <v>15.690000000000001</v>
      </c>
      <c r="P339">
        <v>0.22944089927455349</v>
      </c>
      <c r="Q339" s="34">
        <v>15.919440899274555</v>
      </c>
      <c r="R339" s="34">
        <v>15.804267533195238</v>
      </c>
      <c r="S339">
        <v>1.5229999999999999</v>
      </c>
      <c r="T339">
        <v>2.2271414250805924E-2</v>
      </c>
      <c r="U339" s="34">
        <v>1.5452714142508059</v>
      </c>
      <c r="V339" s="34">
        <v>1.5340917433432981</v>
      </c>
      <c r="W339">
        <v>0</v>
      </c>
      <c r="X339">
        <v>0</v>
      </c>
      <c r="Y339" s="34">
        <v>0</v>
      </c>
      <c r="Z339" s="34">
        <v>0</v>
      </c>
      <c r="AA339">
        <v>1.976</v>
      </c>
      <c r="AB339">
        <v>2.8895807327375251E-2</v>
      </c>
      <c r="AC339" s="34">
        <v>2.004895807327375</v>
      </c>
      <c r="AD339" s="34">
        <v>1.9903908633265637</v>
      </c>
      <c r="AE339">
        <v>27.856000000000002</v>
      </c>
      <c r="AF339">
        <v>0.40734899236405114</v>
      </c>
      <c r="AG339" s="34">
        <v>28.263348992364055</v>
      </c>
      <c r="AH339" s="34">
        <v>28.05887038908136</v>
      </c>
      <c r="AJ339">
        <v>71.33799999999998</v>
      </c>
      <c r="AK339">
        <v>1.0432029874090563</v>
      </c>
      <c r="AL339" s="34">
        <v>72.38120298740904</v>
      </c>
      <c r="AM339" s="34">
        <v>71.857542210521444</v>
      </c>
      <c r="AN339">
        <v>4.2489999999999988</v>
      </c>
      <c r="AO339">
        <v>6.2134759784421768E-2</v>
      </c>
      <c r="AP339" s="34">
        <v>4.3111347597844203</v>
      </c>
      <c r="AQ339" s="34">
        <v>4.2799447258474528</v>
      </c>
      <c r="AR339">
        <v>340.66199999999998</v>
      </c>
      <c r="AS339">
        <v>4.9816313338857832</v>
      </c>
      <c r="AT339" s="34">
        <v>345.64363133388576</v>
      </c>
      <c r="AU339" s="34">
        <v>343.14298192436939</v>
      </c>
      <c r="AV339">
        <v>35.349999999999987</v>
      </c>
      <c r="AW339">
        <v>0.51693663412080715</v>
      </c>
      <c r="AX339" s="34">
        <v>35.866936634120798</v>
      </c>
      <c r="AY339" s="34">
        <v>35.607447883903852</v>
      </c>
      <c r="AZ339">
        <v>206.53700000000001</v>
      </c>
      <c r="BA339">
        <v>3.0202699180030885</v>
      </c>
      <c r="BB339" s="34">
        <v>209.5572699180031</v>
      </c>
      <c r="BC339" s="34">
        <v>208.0411729447766</v>
      </c>
      <c r="BD339">
        <v>122.52</v>
      </c>
      <c r="BE339">
        <v>1.7916570413714654</v>
      </c>
      <c r="BF339" s="34">
        <v>124.31165704137146</v>
      </c>
      <c r="BG339" s="34">
        <v>123.41229178885152</v>
      </c>
      <c r="BH339">
        <v>780.65599999999995</v>
      </c>
      <c r="BI339">
        <v>11.415832674574622</v>
      </c>
      <c r="BJ339" s="34">
        <v>792.07183267457458</v>
      </c>
      <c r="BK339" s="34">
        <v>786.34138147827025</v>
      </c>
      <c r="BM339">
        <v>79.377999999999986</v>
      </c>
      <c r="BN339">
        <v>1.1607749969799557</v>
      </c>
      <c r="BO339">
        <v>80.538774996979939</v>
      </c>
      <c r="BP339">
        <v>79.956096128105244</v>
      </c>
      <c r="BQ339">
        <v>4.8759999999999986</v>
      </c>
      <c r="BR339">
        <v>7.1303621724838923E-2</v>
      </c>
      <c r="BS339">
        <v>4.9473036217248376</v>
      </c>
      <c r="BT339">
        <v>4.9115110574799203</v>
      </c>
      <c r="BU339">
        <v>356.35199999999998</v>
      </c>
      <c r="BV339">
        <v>5.211072233160337</v>
      </c>
      <c r="BW339">
        <v>361.56307223316031</v>
      </c>
      <c r="BX339">
        <v>358.94724945756462</v>
      </c>
      <c r="BY339">
        <v>36.87299999999999</v>
      </c>
      <c r="BZ339">
        <v>0.53920804837161307</v>
      </c>
      <c r="CA339">
        <v>37.412208048371603</v>
      </c>
      <c r="CB339">
        <v>37.141539627247148</v>
      </c>
      <c r="CC339">
        <v>206.53700000000001</v>
      </c>
      <c r="CD339">
        <v>3.0202699180030885</v>
      </c>
      <c r="CE339">
        <v>209.5572699180031</v>
      </c>
      <c r="CF339">
        <v>208.0411729447766</v>
      </c>
      <c r="CG339">
        <v>124.496</v>
      </c>
      <c r="CH339">
        <v>1.8205528486988407</v>
      </c>
      <c r="CI339">
        <v>126.31655284869883</v>
      </c>
      <c r="CJ339">
        <v>125.40268265217809</v>
      </c>
      <c r="CK339">
        <v>808.51199999999994</v>
      </c>
      <c r="CL339">
        <v>11.823181666938673</v>
      </c>
      <c r="CM339">
        <v>820.33518166693864</v>
      </c>
      <c r="CN339">
        <v>814.40025186735159</v>
      </c>
    </row>
    <row r="340" spans="1:92" x14ac:dyDescent="0.3">
      <c r="A340" s="18">
        <v>45365</v>
      </c>
      <c r="B340" s="2">
        <v>16</v>
      </c>
      <c r="C340" s="2" t="s">
        <v>178</v>
      </c>
      <c r="D340" s="9">
        <v>9.8819339999999993</v>
      </c>
      <c r="E340">
        <v>7.2259949999999998E-3</v>
      </c>
      <c r="G340">
        <v>7.7479999999999993</v>
      </c>
      <c r="H340">
        <v>0.14103189165268065</v>
      </c>
      <c r="I340" s="34">
        <v>7.8890318916526798</v>
      </c>
      <c r="J340" s="34">
        <v>7.8320257866487575</v>
      </c>
      <c r="K340">
        <v>0.60599999999999998</v>
      </c>
      <c r="L340">
        <v>1.1030630658431141E-2</v>
      </c>
      <c r="M340" s="34">
        <v>0.61703063065843111</v>
      </c>
      <c r="N340" s="34">
        <v>0.6125719704064464</v>
      </c>
      <c r="O340">
        <v>14.919</v>
      </c>
      <c r="P340">
        <v>0.27156102111078251</v>
      </c>
      <c r="Q340" s="34">
        <v>15.190561021110783</v>
      </c>
      <c r="R340" s="34">
        <v>15.080794103125042</v>
      </c>
      <c r="S340">
        <v>1.649</v>
      </c>
      <c r="T340">
        <v>3.0015692996292E-2</v>
      </c>
      <c r="U340" s="34">
        <v>1.6790156929962921</v>
      </c>
      <c r="V340" s="34">
        <v>1.6668831339937793</v>
      </c>
      <c r="W340">
        <v>0</v>
      </c>
      <c r="X340">
        <v>0</v>
      </c>
      <c r="Y340" s="34">
        <v>0</v>
      </c>
      <c r="Z340" s="34">
        <v>0</v>
      </c>
      <c r="AA340">
        <v>1.964</v>
      </c>
      <c r="AB340">
        <v>3.5749436655377491E-2</v>
      </c>
      <c r="AC340" s="34">
        <v>1.9997494366553774</v>
      </c>
      <c r="AD340" s="34">
        <v>1.9852992572248529</v>
      </c>
      <c r="AE340">
        <v>26.885999999999999</v>
      </c>
      <c r="AF340">
        <v>0.48938867307356376</v>
      </c>
      <c r="AG340" s="34">
        <v>27.375388673073562</v>
      </c>
      <c r="AH340" s="34">
        <v>27.177574251398877</v>
      </c>
      <c r="AJ340">
        <v>67.39</v>
      </c>
      <c r="AK340">
        <v>1.226657095827846</v>
      </c>
      <c r="AL340" s="34">
        <v>68.616657095827847</v>
      </c>
      <c r="AM340" s="34">
        <v>68.120833474736685</v>
      </c>
      <c r="AN340">
        <v>4.2110000000000003</v>
      </c>
      <c r="AO340">
        <v>7.6650141423520696E-2</v>
      </c>
      <c r="AP340" s="34">
        <v>4.2876501414235211</v>
      </c>
      <c r="AQ340" s="34">
        <v>4.2566676029398458</v>
      </c>
      <c r="AR340">
        <v>333.61399999999986</v>
      </c>
      <c r="AS340">
        <v>6.0725624034353878</v>
      </c>
      <c r="AT340" s="34">
        <v>339.68656240343523</v>
      </c>
      <c r="AU340" s="34">
        <v>337.2319890019408</v>
      </c>
      <c r="AV340">
        <v>34.969000000000001</v>
      </c>
      <c r="AW340">
        <v>0.63651835560177983</v>
      </c>
      <c r="AX340" s="34">
        <v>35.605518355601781</v>
      </c>
      <c r="AY340" s="34">
        <v>35.348233057991791</v>
      </c>
      <c r="AZ340">
        <v>210.17100000000002</v>
      </c>
      <c r="BA340">
        <v>3.8256083764243098</v>
      </c>
      <c r="BB340" s="34">
        <v>213.99660837642432</v>
      </c>
      <c r="BC340" s="34">
        <v>212.45026995427932</v>
      </c>
      <c r="BD340">
        <v>124.10299999999999</v>
      </c>
      <c r="BE340">
        <v>2.2589675851539273</v>
      </c>
      <c r="BF340" s="34">
        <v>126.36196758515392</v>
      </c>
      <c r="BG340" s="34">
        <v>125.44887663919344</v>
      </c>
      <c r="BH340">
        <v>774.45799999999986</v>
      </c>
      <c r="BI340">
        <v>14.096963957866771</v>
      </c>
      <c r="BJ340" s="34">
        <v>788.55496395786668</v>
      </c>
      <c r="BK340" s="34">
        <v>782.85686973108193</v>
      </c>
      <c r="BM340">
        <v>75.138000000000005</v>
      </c>
      <c r="BN340">
        <v>1.3676889874805267</v>
      </c>
      <c r="BO340">
        <v>76.505688987480525</v>
      </c>
      <c r="BP340">
        <v>75.952859261385441</v>
      </c>
      <c r="BQ340">
        <v>4.8170000000000002</v>
      </c>
      <c r="BR340">
        <v>8.7680772081951838E-2</v>
      </c>
      <c r="BS340">
        <v>4.9046807720819521</v>
      </c>
      <c r="BT340">
        <v>4.8692395733462925</v>
      </c>
      <c r="BU340">
        <v>348.53299999999984</v>
      </c>
      <c r="BV340">
        <v>6.3441234245461704</v>
      </c>
      <c r="BW340">
        <v>354.87712342454603</v>
      </c>
      <c r="BX340">
        <v>352.31278310506582</v>
      </c>
      <c r="BY340">
        <v>36.618000000000002</v>
      </c>
      <c r="BZ340">
        <v>0.66653404859807186</v>
      </c>
      <c r="CA340">
        <v>37.284534048598076</v>
      </c>
      <c r="CB340">
        <v>37.01511619198557</v>
      </c>
      <c r="CC340">
        <v>210.17100000000002</v>
      </c>
      <c r="CD340">
        <v>3.8256083764243098</v>
      </c>
      <c r="CE340">
        <v>213.99660837642432</v>
      </c>
      <c r="CF340">
        <v>212.45026995427932</v>
      </c>
      <c r="CG340">
        <v>126.06699999999999</v>
      </c>
      <c r="CH340">
        <v>2.2947170218093049</v>
      </c>
      <c r="CI340">
        <v>128.36171702180928</v>
      </c>
      <c r="CJ340">
        <v>127.4341758964183</v>
      </c>
      <c r="CK340">
        <v>801.34399999999982</v>
      </c>
      <c r="CL340">
        <v>14.586352630940334</v>
      </c>
      <c r="CM340">
        <v>815.93035263094021</v>
      </c>
      <c r="CN340">
        <v>810.03444398248075</v>
      </c>
    </row>
    <row r="341" spans="1:92" x14ac:dyDescent="0.3">
      <c r="A341" s="18">
        <v>45365</v>
      </c>
      <c r="B341" s="2">
        <v>17</v>
      </c>
      <c r="C341" s="2" t="s">
        <v>178</v>
      </c>
      <c r="D341" s="9">
        <v>10.300668</v>
      </c>
      <c r="E341">
        <v>7.5268389999999996E-3</v>
      </c>
      <c r="G341">
        <v>7.3689999999999998</v>
      </c>
      <c r="H341">
        <v>0.11992503893137263</v>
      </c>
      <c r="I341" s="34">
        <v>7.488925038931372</v>
      </c>
      <c r="J341" s="34">
        <v>7.4325571058802673</v>
      </c>
      <c r="K341">
        <v>0.57499999999999996</v>
      </c>
      <c r="L341">
        <v>9.3577008258297276E-3</v>
      </c>
      <c r="M341" s="34">
        <v>0.58435770082582972</v>
      </c>
      <c r="N341" s="34">
        <v>0.57995933449330361</v>
      </c>
      <c r="O341">
        <v>14.712</v>
      </c>
      <c r="P341">
        <v>0.23942694704279469</v>
      </c>
      <c r="Q341" s="34">
        <v>14.951426947042794</v>
      </c>
      <c r="R341" s="34">
        <v>14.838889963592143</v>
      </c>
      <c r="S341">
        <v>1.6419999999999999</v>
      </c>
      <c r="T341">
        <v>2.6722338706108541E-2</v>
      </c>
      <c r="U341" s="34">
        <v>1.6687223387061085</v>
      </c>
      <c r="V341" s="34">
        <v>1.6561621343269644</v>
      </c>
      <c r="W341">
        <v>0</v>
      </c>
      <c r="X341">
        <v>0</v>
      </c>
      <c r="Y341" s="34">
        <v>0</v>
      </c>
      <c r="Z341" s="34">
        <v>0</v>
      </c>
      <c r="AA341">
        <v>1.986</v>
      </c>
      <c r="AB341">
        <v>3.2320684939300591E-2</v>
      </c>
      <c r="AC341" s="34">
        <v>2.0183206849393005</v>
      </c>
      <c r="AD341" s="34">
        <v>2.0031291100933926</v>
      </c>
      <c r="AE341">
        <v>26.283999999999999</v>
      </c>
      <c r="AF341">
        <v>0.42775271044540614</v>
      </c>
      <c r="AG341" s="34">
        <v>26.711752710445403</v>
      </c>
      <c r="AH341" s="34">
        <v>26.510697648386071</v>
      </c>
      <c r="AJ341">
        <v>62.833999999999989</v>
      </c>
      <c r="AK341">
        <v>1.0225769977220607</v>
      </c>
      <c r="AL341" s="34">
        <v>63.856576997722051</v>
      </c>
      <c r="AM341" s="34">
        <v>63.375938823569101</v>
      </c>
      <c r="AN341">
        <v>4.0600000000000005</v>
      </c>
      <c r="AO341">
        <v>6.6073504961510779E-2</v>
      </c>
      <c r="AP341" s="34">
        <v>4.1260735049615116</v>
      </c>
      <c r="AQ341" s="34">
        <v>4.095017213987501</v>
      </c>
      <c r="AR341">
        <v>320.86600000000004</v>
      </c>
      <c r="AS341">
        <v>5.2218574490098817</v>
      </c>
      <c r="AT341" s="34">
        <v>326.0878574490099</v>
      </c>
      <c r="AU341" s="34">
        <v>323.63344664613629</v>
      </c>
      <c r="AV341">
        <v>34.224000000000004</v>
      </c>
      <c r="AW341">
        <v>0.55697035315338539</v>
      </c>
      <c r="AX341" s="34">
        <v>34.780970353153393</v>
      </c>
      <c r="AY341" s="34">
        <v>34.519179589041435</v>
      </c>
      <c r="AZ341">
        <v>209.04899999999998</v>
      </c>
      <c r="BA341">
        <v>3.4021182607632672</v>
      </c>
      <c r="BB341" s="34">
        <v>212.45111826076325</v>
      </c>
      <c r="BC341" s="34">
        <v>210.85203289824454</v>
      </c>
      <c r="BD341">
        <v>124.636</v>
      </c>
      <c r="BE341">
        <v>2.0283589567445457</v>
      </c>
      <c r="BF341" s="34">
        <v>126.66435895674454</v>
      </c>
      <c r="BG341" s="34">
        <v>125.71097671983892</v>
      </c>
      <c r="BH341">
        <v>755.66899999999998</v>
      </c>
      <c r="BI341">
        <v>12.297955522354652</v>
      </c>
      <c r="BJ341" s="34">
        <v>767.96695552235462</v>
      </c>
      <c r="BK341" s="34">
        <v>762.18659189081791</v>
      </c>
      <c r="BM341">
        <v>70.202999999999989</v>
      </c>
      <c r="BN341">
        <v>1.1425020366534333</v>
      </c>
      <c r="BO341">
        <v>71.345502036653428</v>
      </c>
      <c r="BP341">
        <v>70.808495929449364</v>
      </c>
      <c r="BQ341">
        <v>4.6350000000000007</v>
      </c>
      <c r="BR341">
        <v>7.54312057873405E-2</v>
      </c>
      <c r="BS341">
        <v>4.7104312057873416</v>
      </c>
      <c r="BT341">
        <v>4.6749765484808048</v>
      </c>
      <c r="BU341">
        <v>335.57800000000003</v>
      </c>
      <c r="BV341">
        <v>5.461284396052676</v>
      </c>
      <c r="BW341">
        <v>341.03928439605272</v>
      </c>
      <c r="BX341">
        <v>338.47233660972842</v>
      </c>
      <c r="BY341">
        <v>35.866000000000007</v>
      </c>
      <c r="BZ341">
        <v>0.58369269185949391</v>
      </c>
      <c r="CA341">
        <v>36.449692691859504</v>
      </c>
      <c r="CB341">
        <v>36.175341723368398</v>
      </c>
      <c r="CC341">
        <v>209.04899999999998</v>
      </c>
      <c r="CD341">
        <v>3.4021182607632672</v>
      </c>
      <c r="CE341">
        <v>212.45111826076325</v>
      </c>
      <c r="CF341">
        <v>210.85203289824454</v>
      </c>
      <c r="CG341">
        <v>126.622</v>
      </c>
      <c r="CH341">
        <v>2.0606796416838464</v>
      </c>
      <c r="CI341">
        <v>128.68267964168385</v>
      </c>
      <c r="CJ341">
        <v>127.71410582993232</v>
      </c>
      <c r="CK341">
        <v>781.95299999999997</v>
      </c>
      <c r="CL341">
        <v>12.725708232800057</v>
      </c>
      <c r="CM341">
        <v>794.67870823279998</v>
      </c>
      <c r="CN341">
        <v>788.69728953920401</v>
      </c>
    </row>
    <row r="342" spans="1:92" x14ac:dyDescent="0.3">
      <c r="A342" s="18">
        <v>45365</v>
      </c>
      <c r="B342" s="2">
        <v>18</v>
      </c>
      <c r="C342" s="2" t="s">
        <v>178</v>
      </c>
      <c r="D342" s="9">
        <v>14.61557</v>
      </c>
      <c r="E342">
        <v>8.3117179999999992E-3</v>
      </c>
      <c r="G342">
        <v>6.9660000000000002</v>
      </c>
      <c r="H342">
        <v>5.9639740948344337E-2</v>
      </c>
      <c r="I342" s="34">
        <v>7.0256397409483444</v>
      </c>
      <c r="J342" s="34">
        <v>6.9672446046519889</v>
      </c>
      <c r="K342">
        <v>0.53600000000000003</v>
      </c>
      <c r="L342">
        <v>4.5889895418192023E-3</v>
      </c>
      <c r="M342" s="34">
        <v>0.54058898954181922</v>
      </c>
      <c r="N342" s="34">
        <v>0.53609576630684264</v>
      </c>
      <c r="O342">
        <v>14.016000000000002</v>
      </c>
      <c r="P342">
        <v>0.11999865189951109</v>
      </c>
      <c r="Q342" s="34">
        <v>14.135998651899513</v>
      </c>
      <c r="R342" s="34">
        <v>14.018504217456545</v>
      </c>
      <c r="S342">
        <v>1.593</v>
      </c>
      <c r="T342">
        <v>1.3638545410667887E-2</v>
      </c>
      <c r="U342" s="34">
        <v>1.6066385454106678</v>
      </c>
      <c r="V342" s="34">
        <v>1.5932846188932841</v>
      </c>
      <c r="W342">
        <v>0</v>
      </c>
      <c r="X342">
        <v>0</v>
      </c>
      <c r="Y342" s="34">
        <v>0</v>
      </c>
      <c r="Z342" s="34">
        <v>0</v>
      </c>
      <c r="AA342">
        <v>1.9490000000000001</v>
      </c>
      <c r="AB342">
        <v>1.6686456375010494E-2</v>
      </c>
      <c r="AC342" s="34">
        <v>1.9656864563750105</v>
      </c>
      <c r="AD342" s="34">
        <v>1.9493482248732021</v>
      </c>
      <c r="AE342">
        <v>25.060000000000002</v>
      </c>
      <c r="AF342">
        <v>0.21455238417535299</v>
      </c>
      <c r="AG342" s="34">
        <v>25.274552384175355</v>
      </c>
      <c r="AH342" s="34">
        <v>25.064477432181864</v>
      </c>
      <c r="AJ342">
        <v>60.132000000000019</v>
      </c>
      <c r="AK342">
        <v>0.51482298344901556</v>
      </c>
      <c r="AL342" s="34">
        <v>60.646822983449034</v>
      </c>
      <c r="AM342" s="34">
        <v>60.14274369321469</v>
      </c>
      <c r="AN342">
        <v>3.786</v>
      </c>
      <c r="AO342">
        <v>3.241401941292444E-2</v>
      </c>
      <c r="AP342" s="34">
        <v>3.8184140194129244</v>
      </c>
      <c r="AQ342" s="34">
        <v>3.7866764388763179</v>
      </c>
      <c r="AR342">
        <v>308.7410000000001</v>
      </c>
      <c r="AS342">
        <v>2.6433007838261244</v>
      </c>
      <c r="AT342" s="34">
        <v>311.38430078382623</v>
      </c>
      <c r="AU342" s="34">
        <v>308.79616228608393</v>
      </c>
      <c r="AV342">
        <v>32.458999999999996</v>
      </c>
      <c r="AW342">
        <v>0.27789927525729374</v>
      </c>
      <c r="AX342" s="34">
        <v>32.736899275257286</v>
      </c>
      <c r="AY342" s="34">
        <v>32.464799400286942</v>
      </c>
      <c r="AZ342">
        <v>222.81100000000004</v>
      </c>
      <c r="BA342">
        <v>1.9076069940341014</v>
      </c>
      <c r="BB342" s="34">
        <v>224.71860699403413</v>
      </c>
      <c r="BC342" s="34">
        <v>222.85080930334689</v>
      </c>
      <c r="BD342">
        <v>117.491</v>
      </c>
      <c r="BE342">
        <v>1.0059047952572386</v>
      </c>
      <c r="BF342" s="34">
        <v>118.49690479525724</v>
      </c>
      <c r="BG342" s="34">
        <v>117.51199193872621</v>
      </c>
      <c r="BH342">
        <v>745.42000000000007</v>
      </c>
      <c r="BI342">
        <v>6.3819488512366984</v>
      </c>
      <c r="BJ342" s="34">
        <v>751.80194885123683</v>
      </c>
      <c r="BK342" s="34">
        <v>745.55318306053493</v>
      </c>
      <c r="BM342">
        <v>67.098000000000013</v>
      </c>
      <c r="BN342">
        <v>0.5744627243973599</v>
      </c>
      <c r="BO342">
        <v>67.672462724397377</v>
      </c>
      <c r="BP342">
        <v>67.109988297866678</v>
      </c>
      <c r="BQ342">
        <v>4.3220000000000001</v>
      </c>
      <c r="BR342">
        <v>3.7003008954743642E-2</v>
      </c>
      <c r="BS342">
        <v>4.359003008954744</v>
      </c>
      <c r="BT342">
        <v>4.3227722051831607</v>
      </c>
      <c r="BU342">
        <v>322.75700000000012</v>
      </c>
      <c r="BV342">
        <v>2.7632994357256355</v>
      </c>
      <c r="BW342">
        <v>325.52029943572575</v>
      </c>
      <c r="BX342">
        <v>322.81466650354048</v>
      </c>
      <c r="BY342">
        <v>34.051999999999992</v>
      </c>
      <c r="BZ342">
        <v>0.29153782066796163</v>
      </c>
      <c r="CA342">
        <v>34.343537820667954</v>
      </c>
      <c r="CB342">
        <v>34.058084019180228</v>
      </c>
      <c r="CC342">
        <v>222.81100000000004</v>
      </c>
      <c r="CD342">
        <v>1.9076069940341014</v>
      </c>
      <c r="CE342">
        <v>224.71860699403413</v>
      </c>
      <c r="CF342">
        <v>222.85080930334689</v>
      </c>
      <c r="CG342">
        <v>119.44</v>
      </c>
      <c r="CH342">
        <v>1.0225912516322491</v>
      </c>
      <c r="CI342">
        <v>120.46259125163225</v>
      </c>
      <c r="CJ342">
        <v>119.46134016359942</v>
      </c>
      <c r="CK342">
        <v>770.48</v>
      </c>
      <c r="CL342">
        <v>6.5965012354120516</v>
      </c>
      <c r="CM342">
        <v>777.07650123541214</v>
      </c>
      <c r="CN342">
        <v>770.61766049271682</v>
      </c>
    </row>
    <row r="343" spans="1:92" x14ac:dyDescent="0.3">
      <c r="A343" s="18">
        <v>45365</v>
      </c>
      <c r="B343" s="2">
        <v>19</v>
      </c>
      <c r="C343" s="2" t="s">
        <v>178</v>
      </c>
      <c r="D343" s="9">
        <v>14.695337</v>
      </c>
      <c r="E343">
        <v>9.4319650000000005E-3</v>
      </c>
      <c r="G343">
        <v>6.4979999999999993</v>
      </c>
      <c r="H343">
        <v>6.2486813313290278E-2</v>
      </c>
      <c r="I343" s="34">
        <v>6.5604868133132896</v>
      </c>
      <c r="J343" s="34">
        <v>6.4986085313071573</v>
      </c>
      <c r="K343">
        <v>0.5</v>
      </c>
      <c r="L343">
        <v>4.8081573802162426E-3</v>
      </c>
      <c r="M343" s="34">
        <v>0.50480815738021623</v>
      </c>
      <c r="N343" s="34">
        <v>0.50004682450809157</v>
      </c>
      <c r="O343">
        <v>13.576000000000001</v>
      </c>
      <c r="P343">
        <v>0.13055108918763142</v>
      </c>
      <c r="Q343" s="34">
        <v>13.706551089187633</v>
      </c>
      <c r="R343" s="34">
        <v>13.577271379043703</v>
      </c>
      <c r="S343">
        <v>1.38</v>
      </c>
      <c r="T343">
        <v>1.3270514369396828E-2</v>
      </c>
      <c r="U343" s="34">
        <v>1.3932705143693966</v>
      </c>
      <c r="V343" s="34">
        <v>1.3801292356423325</v>
      </c>
      <c r="W343">
        <v>0</v>
      </c>
      <c r="X343">
        <v>0</v>
      </c>
      <c r="Y343" s="34">
        <v>0</v>
      </c>
      <c r="Z343" s="34">
        <v>0</v>
      </c>
      <c r="AA343">
        <v>1.8240000000000001</v>
      </c>
      <c r="AB343">
        <v>1.7540158123028851E-2</v>
      </c>
      <c r="AC343" s="34">
        <v>1.8415401581230288</v>
      </c>
      <c r="AD343" s="34">
        <v>1.8241708158055181</v>
      </c>
      <c r="AE343">
        <v>23.777999999999999</v>
      </c>
      <c r="AF343">
        <v>0.22865673237356365</v>
      </c>
      <c r="AG343" s="34">
        <v>24.006656732373564</v>
      </c>
      <c r="AH343" s="34">
        <v>23.780226786306805</v>
      </c>
      <c r="AJ343">
        <v>57.167000000000009</v>
      </c>
      <c r="AK343">
        <v>0.54973586590964396</v>
      </c>
      <c r="AL343" s="34">
        <v>57.716735865909655</v>
      </c>
      <c r="AM343" s="34">
        <v>57.172353633308148</v>
      </c>
      <c r="AN343">
        <v>3.4749999999999996</v>
      </c>
      <c r="AO343">
        <v>3.341669379250288E-2</v>
      </c>
      <c r="AP343" s="34">
        <v>3.5084166937925025</v>
      </c>
      <c r="AQ343" s="34">
        <v>3.4753254303312362</v>
      </c>
      <c r="AR343">
        <v>294.22199999999998</v>
      </c>
      <c r="AS343">
        <v>2.8293313614439661</v>
      </c>
      <c r="AT343" s="34">
        <v>297.05133136144394</v>
      </c>
      <c r="AU343" s="34">
        <v>294.24955360083942</v>
      </c>
      <c r="AV343">
        <v>27.608000000000008</v>
      </c>
      <c r="AW343">
        <v>0.26548721790602009</v>
      </c>
      <c r="AX343" s="34">
        <v>27.873487217906028</v>
      </c>
      <c r="AY343" s="34">
        <v>27.610585462038792</v>
      </c>
      <c r="AZ343">
        <v>218.08800000000002</v>
      </c>
      <c r="BA343">
        <v>2.0972028534731999</v>
      </c>
      <c r="BB343" s="34">
        <v>220.18520285347321</v>
      </c>
      <c r="BC343" s="34">
        <v>218.10842372664135</v>
      </c>
      <c r="BD343">
        <v>116.15599999999999</v>
      </c>
      <c r="BE343">
        <v>1.1169926573127955</v>
      </c>
      <c r="BF343" s="34">
        <v>117.27299265731278</v>
      </c>
      <c r="BG343" s="34">
        <v>116.16687789512376</v>
      </c>
      <c r="BH343">
        <v>716.71599999999989</v>
      </c>
      <c r="BI343">
        <v>6.8921666498381295</v>
      </c>
      <c r="BJ343" s="34">
        <v>723.60816664983815</v>
      </c>
      <c r="BK343" s="34">
        <v>716.78311974828273</v>
      </c>
      <c r="BM343">
        <v>63.665000000000006</v>
      </c>
      <c r="BN343">
        <v>0.61222267922293427</v>
      </c>
      <c r="BO343">
        <v>64.277222679222945</v>
      </c>
      <c r="BP343">
        <v>63.670962164615304</v>
      </c>
      <c r="BQ343">
        <v>3.9749999999999996</v>
      </c>
      <c r="BR343">
        <v>3.8224851172719121E-2</v>
      </c>
      <c r="BS343">
        <v>4.0132248511727191</v>
      </c>
      <c r="BT343">
        <v>3.9753722548393275</v>
      </c>
      <c r="BU343">
        <v>307.798</v>
      </c>
      <c r="BV343">
        <v>2.9598824506315977</v>
      </c>
      <c r="BW343">
        <v>310.7578824506316</v>
      </c>
      <c r="BX343">
        <v>307.8268249798831</v>
      </c>
      <c r="BY343">
        <v>28.988000000000007</v>
      </c>
      <c r="BZ343">
        <v>0.27875773227541689</v>
      </c>
      <c r="CA343">
        <v>29.266757732275426</v>
      </c>
      <c r="CB343">
        <v>28.990714697681124</v>
      </c>
      <c r="CC343">
        <v>218.08800000000002</v>
      </c>
      <c r="CD343">
        <v>2.0972028534731999</v>
      </c>
      <c r="CE343">
        <v>220.18520285347321</v>
      </c>
      <c r="CF343">
        <v>218.10842372664135</v>
      </c>
      <c r="CG343">
        <v>117.97999999999999</v>
      </c>
      <c r="CH343">
        <v>1.1345328154358243</v>
      </c>
      <c r="CI343">
        <v>119.11453281543581</v>
      </c>
      <c r="CJ343">
        <v>117.99104871092928</v>
      </c>
      <c r="CK343">
        <v>740.49399999999991</v>
      </c>
      <c r="CL343">
        <v>7.1208233822116931</v>
      </c>
      <c r="CM343">
        <v>747.61482338221174</v>
      </c>
      <c r="CN343">
        <v>740.56334653458953</v>
      </c>
    </row>
    <row r="344" spans="1:92" x14ac:dyDescent="0.3">
      <c r="A344" s="18">
        <v>45365</v>
      </c>
      <c r="B344" s="2">
        <v>20</v>
      </c>
      <c r="C344" s="2" t="s">
        <v>178</v>
      </c>
      <c r="D344" s="9">
        <v>18.771082</v>
      </c>
      <c r="E344">
        <v>9.4261369999999994E-3</v>
      </c>
      <c r="G344">
        <v>6.4559999999999995</v>
      </c>
      <c r="H344">
        <v>6.7434992178369388E-2</v>
      </c>
      <c r="I344" s="34">
        <v>6.5234349921783688</v>
      </c>
      <c r="J344" s="34">
        <v>6.4619442002315015</v>
      </c>
      <c r="K344">
        <v>0.51200000000000001</v>
      </c>
      <c r="L344">
        <v>5.3480043363266921E-3</v>
      </c>
      <c r="M344" s="34">
        <v>0.51734800433632666</v>
      </c>
      <c r="N344" s="34">
        <v>0.51247141117077588</v>
      </c>
      <c r="O344">
        <v>14.227</v>
      </c>
      <c r="P344">
        <v>0.14860558143148409</v>
      </c>
      <c r="Q344" s="34">
        <v>14.375605581431484</v>
      </c>
      <c r="R344" s="34">
        <v>14.240099153762948</v>
      </c>
      <c r="S344">
        <v>1.2869999999999999</v>
      </c>
      <c r="T344">
        <v>1.3443128087602446E-2</v>
      </c>
      <c r="U344" s="34">
        <v>1.3004431280876023</v>
      </c>
      <c r="V344" s="34">
        <v>1.28818497300154</v>
      </c>
      <c r="W344">
        <v>0</v>
      </c>
      <c r="X344">
        <v>0</v>
      </c>
      <c r="Y344" s="34">
        <v>0</v>
      </c>
      <c r="Z344" s="34">
        <v>0</v>
      </c>
      <c r="AA344">
        <v>1.8069999999999999</v>
      </c>
      <c r="AB344">
        <v>1.8874694991684243E-2</v>
      </c>
      <c r="AC344" s="34">
        <v>1.8258746949916842</v>
      </c>
      <c r="AD344" s="34">
        <v>1.8086637499718594</v>
      </c>
      <c r="AE344">
        <v>24.288999999999998</v>
      </c>
      <c r="AF344">
        <v>0.25370640102546688</v>
      </c>
      <c r="AG344" s="34">
        <v>24.542706401025463</v>
      </c>
      <c r="AH344" s="34">
        <v>24.311363488138628</v>
      </c>
      <c r="AJ344">
        <v>56.032000000000025</v>
      </c>
      <c r="AK344">
        <v>0.58527222455675265</v>
      </c>
      <c r="AL344" s="34">
        <v>56.617272224556778</v>
      </c>
      <c r="AM344" s="34">
        <v>56.083590060001818</v>
      </c>
      <c r="AN344">
        <v>3.4610000000000003</v>
      </c>
      <c r="AO344">
        <v>3.6151255875052114E-2</v>
      </c>
      <c r="AP344" s="34">
        <v>3.4971512558750524</v>
      </c>
      <c r="AQ344" s="34">
        <v>3.4641866290274521</v>
      </c>
      <c r="AR344">
        <v>287.99599999999998</v>
      </c>
      <c r="AS344">
        <v>3.0082106578998866</v>
      </c>
      <c r="AT344" s="34">
        <v>291.00421065789988</v>
      </c>
      <c r="AU344" s="34">
        <v>288.26116510066169</v>
      </c>
      <c r="AV344">
        <v>25.585000000000004</v>
      </c>
      <c r="AW344">
        <v>0.26724353700179382</v>
      </c>
      <c r="AX344" s="34">
        <v>25.852243537001797</v>
      </c>
      <c r="AY344" s="34">
        <v>25.608556747664654</v>
      </c>
      <c r="AZ344">
        <v>214.565</v>
      </c>
      <c r="BA344">
        <v>2.2412002937967515</v>
      </c>
      <c r="BB344" s="34">
        <v>216.80620029379673</v>
      </c>
      <c r="BC344" s="34">
        <v>214.76255534737797</v>
      </c>
      <c r="BD344">
        <v>113.52600000000001</v>
      </c>
      <c r="BE344">
        <v>1.1858155083707502</v>
      </c>
      <c r="BF344" s="34">
        <v>114.71181550837076</v>
      </c>
      <c r="BG344" s="34">
        <v>113.63052621987013</v>
      </c>
      <c r="BH344">
        <v>701.16499999999996</v>
      </c>
      <c r="BI344">
        <v>7.3238934775009863</v>
      </c>
      <c r="BJ344" s="34">
        <v>708.48889347750105</v>
      </c>
      <c r="BK344" s="34">
        <v>701.81058010460367</v>
      </c>
      <c r="BM344">
        <v>62.488000000000028</v>
      </c>
      <c r="BN344">
        <v>0.652707216735122</v>
      </c>
      <c r="BO344">
        <v>63.140707216735144</v>
      </c>
      <c r="BP344">
        <v>62.545534260233318</v>
      </c>
      <c r="BQ344">
        <v>3.9730000000000003</v>
      </c>
      <c r="BR344">
        <v>4.1499260211378806E-2</v>
      </c>
      <c r="BS344">
        <v>4.0144992602113794</v>
      </c>
      <c r="BT344">
        <v>3.9766580401982279</v>
      </c>
      <c r="BU344">
        <v>302.22299999999996</v>
      </c>
      <c r="BV344">
        <v>3.1568162393313708</v>
      </c>
      <c r="BW344">
        <v>305.37981623933138</v>
      </c>
      <c r="BX344">
        <v>302.50126425442465</v>
      </c>
      <c r="BY344">
        <v>26.872000000000003</v>
      </c>
      <c r="BZ344">
        <v>0.28068666508939627</v>
      </c>
      <c r="CA344">
        <v>27.152686665089398</v>
      </c>
      <c r="CB344">
        <v>26.896741720666192</v>
      </c>
      <c r="CC344">
        <v>214.565</v>
      </c>
      <c r="CD344">
        <v>2.2412002937967515</v>
      </c>
      <c r="CE344">
        <v>216.80620029379673</v>
      </c>
      <c r="CF344">
        <v>214.76255534737797</v>
      </c>
      <c r="CG344">
        <v>115.33300000000001</v>
      </c>
      <c r="CH344">
        <v>1.2046902033624345</v>
      </c>
      <c r="CI344">
        <v>116.53769020336244</v>
      </c>
      <c r="CJ344">
        <v>115.43918996984199</v>
      </c>
      <c r="CK344">
        <v>725.45399999999995</v>
      </c>
      <c r="CL344">
        <v>7.5775998785264536</v>
      </c>
      <c r="CM344">
        <v>733.03159987852655</v>
      </c>
      <c r="CN344">
        <v>726.12194359274235</v>
      </c>
    </row>
    <row r="345" spans="1:92" x14ac:dyDescent="0.3">
      <c r="A345" s="18">
        <v>45365</v>
      </c>
      <c r="B345" s="2">
        <v>21</v>
      </c>
      <c r="C345" s="2" t="s">
        <v>178</v>
      </c>
      <c r="D345" s="9">
        <v>21.172858000000002</v>
      </c>
      <c r="E345">
        <v>9.1883399999999997E-3</v>
      </c>
      <c r="G345">
        <v>6.202</v>
      </c>
      <c r="H345">
        <v>5.5706086958987169E-2</v>
      </c>
      <c r="I345" s="34">
        <v>6.2577060869589873</v>
      </c>
      <c r="J345" s="34">
        <v>6.2002081558119384</v>
      </c>
      <c r="K345">
        <v>0.47500000000000003</v>
      </c>
      <c r="L345">
        <v>4.266428781928234E-3</v>
      </c>
      <c r="M345" s="34">
        <v>0.47926642878192827</v>
      </c>
      <c r="N345" s="34">
        <v>0.47486276588369414</v>
      </c>
      <c r="O345">
        <v>13.61</v>
      </c>
      <c r="P345">
        <v>0.12224441204640688</v>
      </c>
      <c r="Q345" s="34">
        <v>13.732244412046406</v>
      </c>
      <c r="R345" s="34">
        <v>13.606067881425423</v>
      </c>
      <c r="S345">
        <v>1.2430000000000001</v>
      </c>
      <c r="T345">
        <v>1.116457047565641E-2</v>
      </c>
      <c r="U345" s="34">
        <v>1.2541645704756565</v>
      </c>
      <c r="V345" s="34">
        <v>1.2426408799861723</v>
      </c>
      <c r="W345">
        <v>0</v>
      </c>
      <c r="X345">
        <v>0</v>
      </c>
      <c r="Y345" s="34">
        <v>0</v>
      </c>
      <c r="Z345" s="34">
        <v>0</v>
      </c>
      <c r="AA345">
        <v>1.7470000000000001</v>
      </c>
      <c r="AB345">
        <v>1.5691475962165528E-2</v>
      </c>
      <c r="AC345" s="34">
        <v>1.7626914759621657</v>
      </c>
      <c r="AD345" s="34">
        <v>1.7464952673659235</v>
      </c>
      <c r="AE345">
        <v>23.276999999999997</v>
      </c>
      <c r="AF345">
        <v>0.20907297422514423</v>
      </c>
      <c r="AG345" s="34">
        <v>23.486072974225142</v>
      </c>
      <c r="AH345" s="34">
        <v>23.270274950473151</v>
      </c>
      <c r="AJ345">
        <v>53.971000000000025</v>
      </c>
      <c r="AK345">
        <v>0.48476511113568171</v>
      </c>
      <c r="AL345" s="34">
        <v>54.455765111135705</v>
      </c>
      <c r="AM345" s="34">
        <v>53.955407026334449</v>
      </c>
      <c r="AN345">
        <v>3.3809999999999993</v>
      </c>
      <c r="AO345">
        <v>3.0367990971998649E-2</v>
      </c>
      <c r="AP345" s="34">
        <v>3.4113679909719981</v>
      </c>
      <c r="AQ345" s="34">
        <v>3.3800231820058304</v>
      </c>
      <c r="AR345">
        <v>280.76600000000002</v>
      </c>
      <c r="AS345">
        <v>2.5218276702881317</v>
      </c>
      <c r="AT345" s="34">
        <v>283.28782767028815</v>
      </c>
      <c r="AU345" s="34">
        <v>280.68488279179212</v>
      </c>
      <c r="AV345">
        <v>24.439000000000004</v>
      </c>
      <c r="AW345">
        <v>0.21951000631904027</v>
      </c>
      <c r="AX345" s="34">
        <v>24.658510006319045</v>
      </c>
      <c r="AY345" s="34">
        <v>24.431939232487583</v>
      </c>
      <c r="AZ345">
        <v>219.68999999999997</v>
      </c>
      <c r="BA345">
        <v>1.9732457665301339</v>
      </c>
      <c r="BB345" s="34">
        <v>221.66324576653011</v>
      </c>
      <c r="BC345" s="34">
        <v>219.62652849892368</v>
      </c>
      <c r="BD345">
        <v>112.88199999999999</v>
      </c>
      <c r="BE345">
        <v>1.0139010816034166</v>
      </c>
      <c r="BF345" s="34">
        <v>113.89590108160341</v>
      </c>
      <c r="BG345" s="34">
        <v>112.84938681785927</v>
      </c>
      <c r="BH345">
        <v>695.12900000000002</v>
      </c>
      <c r="BI345">
        <v>6.2436176268484029</v>
      </c>
      <c r="BJ345" s="34">
        <v>701.3726176268483</v>
      </c>
      <c r="BK345" s="34">
        <v>694.92816754940293</v>
      </c>
      <c r="BM345">
        <v>60.173000000000023</v>
      </c>
      <c r="BN345">
        <v>0.54047119809466893</v>
      </c>
      <c r="BO345">
        <v>60.713471198094695</v>
      </c>
      <c r="BP345">
        <v>60.155615182146384</v>
      </c>
      <c r="BQ345">
        <v>3.8559999999999994</v>
      </c>
      <c r="BR345">
        <v>3.4634419753926886E-2</v>
      </c>
      <c r="BS345">
        <v>3.8906344197539262</v>
      </c>
      <c r="BT345">
        <v>3.8548859478895245</v>
      </c>
      <c r="BU345">
        <v>294.37600000000003</v>
      </c>
      <c r="BV345">
        <v>2.6440720823345387</v>
      </c>
      <c r="BW345">
        <v>297.02007208233454</v>
      </c>
      <c r="BX345">
        <v>294.29095067321754</v>
      </c>
      <c r="BY345">
        <v>25.682000000000002</v>
      </c>
      <c r="BZ345">
        <v>0.23067457679469669</v>
      </c>
      <c r="CA345">
        <v>25.9126745767947</v>
      </c>
      <c r="CB345">
        <v>25.674580112473755</v>
      </c>
      <c r="CC345">
        <v>219.68999999999997</v>
      </c>
      <c r="CD345">
        <v>1.9732457665301339</v>
      </c>
      <c r="CE345">
        <v>221.66324576653011</v>
      </c>
      <c r="CF345">
        <v>219.62652849892368</v>
      </c>
      <c r="CG345">
        <v>114.62899999999999</v>
      </c>
      <c r="CH345">
        <v>1.0295925575655822</v>
      </c>
      <c r="CI345">
        <v>115.65859255756558</v>
      </c>
      <c r="CJ345">
        <v>114.5958820852252</v>
      </c>
      <c r="CK345">
        <v>718.40600000000006</v>
      </c>
      <c r="CL345">
        <v>6.452690601073547</v>
      </c>
      <c r="CM345">
        <v>724.85869060107348</v>
      </c>
      <c r="CN345">
        <v>718.19844249987614</v>
      </c>
    </row>
    <row r="346" spans="1:92" x14ac:dyDescent="0.3">
      <c r="A346" s="18">
        <v>45365</v>
      </c>
      <c r="B346" s="2">
        <v>22</v>
      </c>
      <c r="C346" s="2" t="s">
        <v>178</v>
      </c>
      <c r="D346" s="9">
        <v>21.217376000000002</v>
      </c>
      <c r="E346">
        <v>8.852558E-3</v>
      </c>
      <c r="G346">
        <v>5.6989999999999998</v>
      </c>
      <c r="H346">
        <v>7.7675582173622179E-2</v>
      </c>
      <c r="I346" s="34">
        <v>5.7766755821736222</v>
      </c>
      <c r="J346" s="34">
        <v>5.7255372265352467</v>
      </c>
      <c r="K346">
        <v>0.4</v>
      </c>
      <c r="L346">
        <v>5.4518745164851504E-3</v>
      </c>
      <c r="M346" s="34">
        <v>0.40545187451648518</v>
      </c>
      <c r="N346" s="34">
        <v>0.40186258828111932</v>
      </c>
      <c r="O346">
        <v>13.363999999999999</v>
      </c>
      <c r="P346">
        <v>0.18214712759576884</v>
      </c>
      <c r="Q346" s="34">
        <v>13.546147127595768</v>
      </c>
      <c r="R346" s="34">
        <v>13.426229074472193</v>
      </c>
      <c r="S346">
        <v>1.242</v>
      </c>
      <c r="T346">
        <v>1.6928070373686391E-2</v>
      </c>
      <c r="U346" s="34">
        <v>1.2589280703736865</v>
      </c>
      <c r="V346" s="34">
        <v>1.2477833366128754</v>
      </c>
      <c r="W346">
        <v>0</v>
      </c>
      <c r="X346">
        <v>0</v>
      </c>
      <c r="Y346" s="34">
        <v>0</v>
      </c>
      <c r="Z346" s="34">
        <v>0</v>
      </c>
      <c r="AA346">
        <v>1.6950000000000001</v>
      </c>
      <c r="AB346">
        <v>2.3102318263605825E-2</v>
      </c>
      <c r="AC346" s="34">
        <v>1.7181023182636059</v>
      </c>
      <c r="AD346" s="34">
        <v>1.702892717841243</v>
      </c>
      <c r="AE346">
        <v>22.400000000000002</v>
      </c>
      <c r="AF346">
        <v>0.30530497292316838</v>
      </c>
      <c r="AG346" s="34">
        <v>22.70530497292317</v>
      </c>
      <c r="AH346" s="34">
        <v>22.504304943742682</v>
      </c>
      <c r="AJ346">
        <v>52.077000000000005</v>
      </c>
      <c r="AK346">
        <v>0.70979317298749289</v>
      </c>
      <c r="AL346" s="34">
        <v>52.786793172987501</v>
      </c>
      <c r="AM346" s="34">
        <v>52.319495024789624</v>
      </c>
      <c r="AN346">
        <v>3.1110000000000002</v>
      </c>
      <c r="AO346">
        <v>4.2401954051963259E-2</v>
      </c>
      <c r="AP346" s="34">
        <v>3.1534019540519633</v>
      </c>
      <c r="AQ346" s="34">
        <v>3.1254862803564052</v>
      </c>
      <c r="AR346">
        <v>275.13100000000009</v>
      </c>
      <c r="AS346">
        <v>3.7499492189876906</v>
      </c>
      <c r="AT346" s="34">
        <v>278.88094921898778</v>
      </c>
      <c r="AU346" s="34">
        <v>276.41213944093164</v>
      </c>
      <c r="AV346">
        <v>23.595999999999997</v>
      </c>
      <c r="AW346">
        <v>0.32160607772745892</v>
      </c>
      <c r="AX346" s="34">
        <v>23.917606077727456</v>
      </c>
      <c r="AY346" s="34">
        <v>23.705874082703222</v>
      </c>
      <c r="AZ346">
        <v>234.20699999999999</v>
      </c>
      <c r="BA346">
        <v>3.1921679372060936</v>
      </c>
      <c r="BB346" s="34">
        <v>237.39916793720607</v>
      </c>
      <c r="BC346" s="34">
        <v>235.29757803389023</v>
      </c>
      <c r="BD346">
        <v>111.137</v>
      </c>
      <c r="BE346">
        <v>1.5147624453465252</v>
      </c>
      <c r="BF346" s="34">
        <v>112.65176244534652</v>
      </c>
      <c r="BG346" s="34">
        <v>111.65450618449687</v>
      </c>
      <c r="BH346">
        <v>699.25900000000001</v>
      </c>
      <c r="BI346">
        <v>9.5306808063072257</v>
      </c>
      <c r="BJ346" s="34">
        <v>708.78968080630739</v>
      </c>
      <c r="BK346" s="34">
        <v>702.515079047168</v>
      </c>
      <c r="BM346">
        <v>57.776000000000003</v>
      </c>
      <c r="BN346">
        <v>0.78746875516111503</v>
      </c>
      <c r="BO346">
        <v>58.563468755161125</v>
      </c>
      <c r="BP346">
        <v>58.045032251324869</v>
      </c>
      <c r="BQ346">
        <v>3.5110000000000001</v>
      </c>
      <c r="BR346">
        <v>4.7853828568448407E-2</v>
      </c>
      <c r="BS346">
        <v>3.5588538285684486</v>
      </c>
      <c r="BT346">
        <v>3.5273488686375245</v>
      </c>
      <c r="BU346">
        <v>288.49500000000006</v>
      </c>
      <c r="BV346">
        <v>3.9320963465834593</v>
      </c>
      <c r="BW346">
        <v>292.42709634658354</v>
      </c>
      <c r="BX346">
        <v>289.83836851540383</v>
      </c>
      <c r="BY346">
        <v>24.837999999999997</v>
      </c>
      <c r="BZ346">
        <v>0.33853414810114529</v>
      </c>
      <c r="CA346">
        <v>25.17653414810114</v>
      </c>
      <c r="CB346">
        <v>24.953657419316098</v>
      </c>
      <c r="CC346">
        <v>234.20699999999999</v>
      </c>
      <c r="CD346">
        <v>3.1921679372060936</v>
      </c>
      <c r="CE346">
        <v>237.39916793720607</v>
      </c>
      <c r="CF346">
        <v>235.29757803389023</v>
      </c>
      <c r="CG346">
        <v>112.83199999999999</v>
      </c>
      <c r="CH346">
        <v>1.537864763610131</v>
      </c>
      <c r="CI346">
        <v>114.36986476361012</v>
      </c>
      <c r="CJ346">
        <v>113.3573989023381</v>
      </c>
      <c r="CK346">
        <v>721.65899999999999</v>
      </c>
      <c r="CL346">
        <v>9.8359857792303949</v>
      </c>
      <c r="CM346">
        <v>731.49498577923055</v>
      </c>
      <c r="CN346">
        <v>725.01938399091068</v>
      </c>
    </row>
    <row r="347" spans="1:92" x14ac:dyDescent="0.3">
      <c r="A347" s="18">
        <v>45365</v>
      </c>
      <c r="B347" s="2">
        <v>23</v>
      </c>
      <c r="C347" s="2" t="s">
        <v>178</v>
      </c>
      <c r="D347" s="9">
        <v>10.890617000000001</v>
      </c>
      <c r="E347">
        <v>8.3192639999999998E-3</v>
      </c>
      <c r="G347">
        <v>5.59</v>
      </c>
      <c r="H347">
        <v>7.6652619888132448E-2</v>
      </c>
      <c r="I347" s="34">
        <v>5.666652619888132</v>
      </c>
      <c r="J347" s="34">
        <v>5.6195102407469903</v>
      </c>
      <c r="K347">
        <v>0.40400000000000003</v>
      </c>
      <c r="L347">
        <v>5.5398315625770148E-3</v>
      </c>
      <c r="M347" s="34">
        <v>0.40953983156257706</v>
      </c>
      <c r="N347" s="34">
        <v>0.40613276158529243</v>
      </c>
      <c r="O347">
        <v>13.172000000000001</v>
      </c>
      <c r="P347">
        <v>0.18062044886699119</v>
      </c>
      <c r="Q347" s="34">
        <v>13.352620448866992</v>
      </c>
      <c r="R347" s="34">
        <v>13.241536474261068</v>
      </c>
      <c r="S347">
        <v>1.228</v>
      </c>
      <c r="T347">
        <v>1.6838893957536075E-2</v>
      </c>
      <c r="U347" s="34">
        <v>1.2448388939575361</v>
      </c>
      <c r="V347" s="34">
        <v>1.2344827505612352</v>
      </c>
      <c r="W347">
        <v>0</v>
      </c>
      <c r="X347">
        <v>0</v>
      </c>
      <c r="Y347" s="34">
        <v>0</v>
      </c>
      <c r="Z347" s="34">
        <v>0</v>
      </c>
      <c r="AA347">
        <v>1.7170000000000001</v>
      </c>
      <c r="AB347">
        <v>2.3544284140952311E-2</v>
      </c>
      <c r="AC347" s="34">
        <v>1.7405442841409524</v>
      </c>
      <c r="AD347" s="34">
        <v>1.7260642367374928</v>
      </c>
      <c r="AE347">
        <v>22.111000000000001</v>
      </c>
      <c r="AF347">
        <v>0.30319607841618906</v>
      </c>
      <c r="AG347" s="34">
        <v>22.41419607841619</v>
      </c>
      <c r="AH347" s="34">
        <v>22.227726463892076</v>
      </c>
      <c r="AJ347">
        <v>49.864000000000004</v>
      </c>
      <c r="AK347">
        <v>0.68375782434737697</v>
      </c>
      <c r="AL347" s="34">
        <v>50.547757824347379</v>
      </c>
      <c r="AM347" s="34">
        <v>50.127237682398565</v>
      </c>
      <c r="AN347">
        <v>3.0140000000000002</v>
      </c>
      <c r="AO347">
        <v>4.1329337449522587E-2</v>
      </c>
      <c r="AP347" s="34">
        <v>3.055329337449523</v>
      </c>
      <c r="AQ347" s="34">
        <v>3.0299112460843349</v>
      </c>
      <c r="AR347">
        <v>266.66299999999995</v>
      </c>
      <c r="AS347">
        <v>3.6566042177511737</v>
      </c>
      <c r="AT347" s="34">
        <v>270.31960421775113</v>
      </c>
      <c r="AU347" s="34">
        <v>268.07074406588816</v>
      </c>
      <c r="AV347">
        <v>22.838000000000005</v>
      </c>
      <c r="AW347">
        <v>0.31316503273795515</v>
      </c>
      <c r="AX347" s="34">
        <v>23.151165032737961</v>
      </c>
      <c r="AY347" s="34">
        <v>22.958564378923043</v>
      </c>
      <c r="AZ347">
        <v>211.92600000000004</v>
      </c>
      <c r="BA347">
        <v>2.9060256032938034</v>
      </c>
      <c r="BB347" s="34">
        <v>214.83202560329386</v>
      </c>
      <c r="BC347" s="34">
        <v>213.04478126664529</v>
      </c>
      <c r="BD347">
        <v>106.08199999999999</v>
      </c>
      <c r="BE347">
        <v>1.4546445837160762</v>
      </c>
      <c r="BF347" s="34">
        <v>107.53664458371607</v>
      </c>
      <c r="BG347" s="34">
        <v>106.64201884774995</v>
      </c>
      <c r="BH347">
        <v>660.38700000000006</v>
      </c>
      <c r="BI347">
        <v>9.0555265992959075</v>
      </c>
      <c r="BJ347" s="34">
        <v>669.442526599296</v>
      </c>
      <c r="BK347" s="34">
        <v>663.87325748768933</v>
      </c>
      <c r="BM347">
        <v>55.454000000000008</v>
      </c>
      <c r="BN347">
        <v>0.76041044423550941</v>
      </c>
      <c r="BO347">
        <v>56.214410444235511</v>
      </c>
      <c r="BP347">
        <v>55.746747923145556</v>
      </c>
      <c r="BQ347">
        <v>3.4180000000000001</v>
      </c>
      <c r="BR347">
        <v>4.6869169012099601E-2</v>
      </c>
      <c r="BS347">
        <v>3.4648691690121001</v>
      </c>
      <c r="BT347">
        <v>3.4360440076696275</v>
      </c>
      <c r="BU347">
        <v>279.83499999999998</v>
      </c>
      <c r="BV347">
        <v>3.8372246666181651</v>
      </c>
      <c r="BW347">
        <v>283.67222466661815</v>
      </c>
      <c r="BX347">
        <v>281.31228054014923</v>
      </c>
      <c r="BY347">
        <v>24.066000000000006</v>
      </c>
      <c r="BZ347">
        <v>0.33000392669549122</v>
      </c>
      <c r="CA347">
        <v>24.396003926695496</v>
      </c>
      <c r="CB347">
        <v>24.193047129484277</v>
      </c>
      <c r="CC347">
        <v>211.92600000000004</v>
      </c>
      <c r="CD347">
        <v>2.9060256032938034</v>
      </c>
      <c r="CE347">
        <v>214.83202560329386</v>
      </c>
      <c r="CF347">
        <v>213.04478126664529</v>
      </c>
      <c r="CG347">
        <v>107.79899999999999</v>
      </c>
      <c r="CH347">
        <v>1.4781888678570285</v>
      </c>
      <c r="CI347">
        <v>109.27718886785702</v>
      </c>
      <c r="CJ347">
        <v>108.36808308448744</v>
      </c>
      <c r="CK347">
        <v>682.49800000000005</v>
      </c>
      <c r="CL347">
        <v>9.3587226777120964</v>
      </c>
      <c r="CM347">
        <v>691.85672267771224</v>
      </c>
      <c r="CN347">
        <v>686.10098395158138</v>
      </c>
    </row>
    <row r="348" spans="1:92" x14ac:dyDescent="0.3">
      <c r="A348" s="18">
        <v>45365</v>
      </c>
      <c r="B348" s="2">
        <v>24</v>
      </c>
      <c r="C348" s="2" t="s">
        <v>23</v>
      </c>
      <c r="D348" s="9">
        <v>25.674330999999999</v>
      </c>
      <c r="E348">
        <v>8.0851680000000002E-3</v>
      </c>
      <c r="G348">
        <v>5.7430000000000003</v>
      </c>
      <c r="H348">
        <v>6.955933300351165E-2</v>
      </c>
      <c r="I348" s="34">
        <v>5.8125593330035121</v>
      </c>
      <c r="J348" s="34">
        <v>5.7655638142862102</v>
      </c>
      <c r="K348">
        <v>0.40600000000000003</v>
      </c>
      <c r="L348">
        <v>4.9174802715350394E-3</v>
      </c>
      <c r="M348" s="34">
        <v>0.41091748027153507</v>
      </c>
      <c r="N348" s="34">
        <v>0.407595143409403</v>
      </c>
      <c r="O348">
        <v>12.904999999999999</v>
      </c>
      <c r="P348">
        <v>0.15630562291664943</v>
      </c>
      <c r="Q348" s="34">
        <v>13.061305622916649</v>
      </c>
      <c r="R348" s="34">
        <v>12.955702772656023</v>
      </c>
      <c r="S348">
        <v>1.165</v>
      </c>
      <c r="T348">
        <v>1.411050373482345E-2</v>
      </c>
      <c r="U348" s="34">
        <v>1.1791105037348235</v>
      </c>
      <c r="V348" s="34">
        <v>1.1695771972215627</v>
      </c>
      <c r="W348">
        <v>0</v>
      </c>
      <c r="X348">
        <v>0</v>
      </c>
      <c r="Y348" s="34">
        <v>0</v>
      </c>
      <c r="Z348" s="34">
        <v>0</v>
      </c>
      <c r="AA348">
        <v>1.6579999999999999</v>
      </c>
      <c r="AB348">
        <v>2.0081729778830281E-2</v>
      </c>
      <c r="AC348" s="34">
        <v>1.6780817297788302</v>
      </c>
      <c r="AD348" s="34">
        <v>1.6645141570758377</v>
      </c>
      <c r="AE348">
        <v>21.876999999999999</v>
      </c>
      <c r="AF348">
        <v>0.26497466970534983</v>
      </c>
      <c r="AG348" s="34">
        <v>22.141974669705352</v>
      </c>
      <c r="AH348" s="34">
        <v>21.96295308464904</v>
      </c>
      <c r="AJ348">
        <v>46.460999999999999</v>
      </c>
      <c r="AK348">
        <v>0.56273657856105774</v>
      </c>
      <c r="AL348" s="34">
        <v>47.023736578561056</v>
      </c>
      <c r="AM348" s="34">
        <v>46.643541768335645</v>
      </c>
      <c r="AN348">
        <v>3.0260000000000007</v>
      </c>
      <c r="AO348">
        <v>3.6650973649421263E-2</v>
      </c>
      <c r="AP348" s="34">
        <v>3.0626509736494221</v>
      </c>
      <c r="AQ348" s="34">
        <v>3.0378889260021027</v>
      </c>
      <c r="AR348">
        <v>260.14</v>
      </c>
      <c r="AS348">
        <v>3.1508209798943962</v>
      </c>
      <c r="AT348" s="34">
        <v>263.29082097989436</v>
      </c>
      <c r="AU348" s="34">
        <v>261.162070459414</v>
      </c>
      <c r="AV348">
        <v>22.004999999999999</v>
      </c>
      <c r="AW348">
        <v>0.26652500831312448</v>
      </c>
      <c r="AX348" s="34">
        <v>22.271525008313123</v>
      </c>
      <c r="AY348" s="34">
        <v>22.091455987004711</v>
      </c>
      <c r="AZ348">
        <v>213.63200000000001</v>
      </c>
      <c r="BA348">
        <v>2.5875151363757962</v>
      </c>
      <c r="BB348" s="34">
        <v>216.2195151363758</v>
      </c>
      <c r="BC348" s="34">
        <v>214.47134403161965</v>
      </c>
      <c r="BD348">
        <v>108.37899999999999</v>
      </c>
      <c r="BE348">
        <v>1.3126886560312707</v>
      </c>
      <c r="BF348" s="34">
        <v>109.69168865603126</v>
      </c>
      <c r="BG348" s="34">
        <v>108.80481292504355</v>
      </c>
      <c r="BH348">
        <v>653.64300000000003</v>
      </c>
      <c r="BI348">
        <v>7.916937332825067</v>
      </c>
      <c r="BJ348" s="34">
        <v>661.55993733282503</v>
      </c>
      <c r="BK348" s="34">
        <v>656.21111409741957</v>
      </c>
      <c r="BM348">
        <v>52.204000000000001</v>
      </c>
      <c r="BN348">
        <v>0.63229591156456944</v>
      </c>
      <c r="BO348">
        <v>52.836295911564569</v>
      </c>
      <c r="BP348">
        <v>52.409105582621855</v>
      </c>
      <c r="BQ348">
        <v>3.4320000000000008</v>
      </c>
      <c r="BR348">
        <v>4.1568453920956303E-2</v>
      </c>
      <c r="BS348">
        <v>3.473568453920957</v>
      </c>
      <c r="BT348">
        <v>3.4454840694115059</v>
      </c>
      <c r="BU348">
        <v>273.04499999999996</v>
      </c>
      <c r="BV348">
        <v>3.3071266028110458</v>
      </c>
      <c r="BW348">
        <v>276.35212660281104</v>
      </c>
      <c r="BX348">
        <v>274.11777323207002</v>
      </c>
      <c r="BY348">
        <v>23.169999999999998</v>
      </c>
      <c r="BZ348">
        <v>0.28063551204794795</v>
      </c>
      <c r="CA348">
        <v>23.450635512047945</v>
      </c>
      <c r="CB348">
        <v>23.261033184226275</v>
      </c>
      <c r="CC348">
        <v>213.63200000000001</v>
      </c>
      <c r="CD348">
        <v>2.5875151363757962</v>
      </c>
      <c r="CE348">
        <v>216.2195151363758</v>
      </c>
      <c r="CF348">
        <v>214.47134403161965</v>
      </c>
      <c r="CG348">
        <v>110.03699999999999</v>
      </c>
      <c r="CH348">
        <v>1.332770385810101</v>
      </c>
      <c r="CI348">
        <v>111.36977038581009</v>
      </c>
      <c r="CJ348">
        <v>110.46932708211939</v>
      </c>
      <c r="CK348">
        <v>675.52</v>
      </c>
      <c r="CL348">
        <v>8.1819120025304173</v>
      </c>
      <c r="CM348">
        <v>683.70191200253043</v>
      </c>
      <c r="CN348">
        <v>678.1740671820686</v>
      </c>
    </row>
    <row r="349" spans="1:92" x14ac:dyDescent="0.3">
      <c r="A349" s="18">
        <v>45366</v>
      </c>
      <c r="B349" s="2">
        <v>1</v>
      </c>
      <c r="C349" s="2" t="s">
        <v>23</v>
      </c>
      <c r="D349" s="9">
        <v>8.7315529999999999</v>
      </c>
      <c r="E349">
        <v>7.9647959999999997E-3</v>
      </c>
      <c r="G349">
        <v>5.3390000000000004</v>
      </c>
      <c r="H349">
        <v>0.10058045971662288</v>
      </c>
      <c r="I349" s="34">
        <v>5.4395804597166233</v>
      </c>
      <c r="J349" s="34">
        <v>5.3962553110293943</v>
      </c>
      <c r="K349">
        <v>0.40800000000000003</v>
      </c>
      <c r="L349">
        <v>7.686238539873034E-3</v>
      </c>
      <c r="M349" s="34">
        <v>0.41568623853987308</v>
      </c>
      <c r="N349" s="34">
        <v>0.41237538244989563</v>
      </c>
      <c r="O349">
        <v>12.44</v>
      </c>
      <c r="P349">
        <v>0.23435492018632484</v>
      </c>
      <c r="Q349" s="34">
        <v>12.674354920186325</v>
      </c>
      <c r="R349" s="34">
        <v>12.573406268815445</v>
      </c>
      <c r="S349">
        <v>1.24</v>
      </c>
      <c r="T349">
        <v>2.336013673882981E-2</v>
      </c>
      <c r="U349" s="34">
        <v>1.2633601367388299</v>
      </c>
      <c r="V349" s="34">
        <v>1.2532977309751729</v>
      </c>
      <c r="W349">
        <v>0</v>
      </c>
      <c r="X349">
        <v>0</v>
      </c>
      <c r="Y349" s="34">
        <v>0</v>
      </c>
      <c r="Z349" s="34">
        <v>0</v>
      </c>
      <c r="AA349">
        <v>1.5529999999999999</v>
      </c>
      <c r="AB349">
        <v>2.9256687383389268E-2</v>
      </c>
      <c r="AC349" s="34">
        <v>1.5822566873833892</v>
      </c>
      <c r="AD349" s="34">
        <v>1.5696543356487447</v>
      </c>
      <c r="AE349">
        <v>20.98</v>
      </c>
      <c r="AF349">
        <v>0.39523844256503982</v>
      </c>
      <c r="AG349" s="34">
        <v>21.375238442565038</v>
      </c>
      <c r="AH349" s="34">
        <v>21.204989028918654</v>
      </c>
      <c r="AJ349">
        <v>44.718000000000004</v>
      </c>
      <c r="AK349">
        <v>0.84243435055402538</v>
      </c>
      <c r="AL349" s="34">
        <v>45.560434350554026</v>
      </c>
      <c r="AM349" s="34">
        <v>45.197554785280474</v>
      </c>
      <c r="AN349">
        <v>2.8050000000000002</v>
      </c>
      <c r="AO349">
        <v>5.2842889961627115E-2</v>
      </c>
      <c r="AP349" s="34">
        <v>2.8578428899616273</v>
      </c>
      <c r="AQ349" s="34">
        <v>2.8350807543430325</v>
      </c>
      <c r="AR349">
        <v>254.857</v>
      </c>
      <c r="AS349">
        <v>4.8012051361677006</v>
      </c>
      <c r="AT349" s="34">
        <v>259.65820513616768</v>
      </c>
      <c r="AU349" s="34">
        <v>257.59008050253198</v>
      </c>
      <c r="AV349">
        <v>22.350999999999999</v>
      </c>
      <c r="AW349">
        <v>0.42106646471740733</v>
      </c>
      <c r="AX349" s="34">
        <v>22.772066464717405</v>
      </c>
      <c r="AY349" s="34">
        <v>22.590691600827491</v>
      </c>
      <c r="AZ349">
        <v>217.63800000000001</v>
      </c>
      <c r="BA349">
        <v>4.100043096423744</v>
      </c>
      <c r="BB349" s="34">
        <v>221.73804309642375</v>
      </c>
      <c r="BC349" s="34">
        <v>219.97194481772152</v>
      </c>
      <c r="BD349">
        <v>104.004</v>
      </c>
      <c r="BE349">
        <v>1.9593126301493997</v>
      </c>
      <c r="BF349" s="34">
        <v>105.9633126301494</v>
      </c>
      <c r="BG349" s="34">
        <v>105.11933646156604</v>
      </c>
      <c r="BH349">
        <v>646.37300000000005</v>
      </c>
      <c r="BI349">
        <v>12.176904567973905</v>
      </c>
      <c r="BJ349" s="34">
        <v>658.54990456797384</v>
      </c>
      <c r="BK349" s="34">
        <v>653.30468892227054</v>
      </c>
      <c r="BM349">
        <v>50.057000000000002</v>
      </c>
      <c r="BN349">
        <v>0.94301481027064826</v>
      </c>
      <c r="BO349">
        <v>51.000014810270649</v>
      </c>
      <c r="BP349">
        <v>50.593810096309866</v>
      </c>
      <c r="BQ349">
        <v>3.2130000000000001</v>
      </c>
      <c r="BR349">
        <v>6.0529128501500148E-2</v>
      </c>
      <c r="BS349">
        <v>3.2735291285015005</v>
      </c>
      <c r="BT349">
        <v>3.2474561367929282</v>
      </c>
      <c r="BU349">
        <v>267.29700000000003</v>
      </c>
      <c r="BV349">
        <v>5.0355600563540257</v>
      </c>
      <c r="BW349">
        <v>272.332560056354</v>
      </c>
      <c r="BX349">
        <v>270.16348677134744</v>
      </c>
      <c r="BY349">
        <v>23.590999999999998</v>
      </c>
      <c r="BZ349">
        <v>0.44442660145623714</v>
      </c>
      <c r="CA349">
        <v>24.035426601456233</v>
      </c>
      <c r="CB349">
        <v>23.843989331802664</v>
      </c>
      <c r="CC349">
        <v>217.63800000000001</v>
      </c>
      <c r="CD349">
        <v>4.100043096423744</v>
      </c>
      <c r="CE349">
        <v>221.73804309642375</v>
      </c>
      <c r="CF349">
        <v>219.97194481772152</v>
      </c>
      <c r="CG349">
        <v>105.557</v>
      </c>
      <c r="CH349">
        <v>1.988569317532789</v>
      </c>
      <c r="CI349">
        <v>107.5455693175328</v>
      </c>
      <c r="CJ349">
        <v>106.68899079721479</v>
      </c>
      <c r="CK349">
        <v>667.35300000000007</v>
      </c>
      <c r="CL349">
        <v>12.572143010538944</v>
      </c>
      <c r="CM349">
        <v>679.92514301053893</v>
      </c>
      <c r="CN349">
        <v>674.50967795118925</v>
      </c>
    </row>
    <row r="350" spans="1:92" x14ac:dyDescent="0.3">
      <c r="A350" s="18">
        <v>45366</v>
      </c>
      <c r="B350" s="2">
        <v>2</v>
      </c>
      <c r="C350" s="2" t="s">
        <v>23</v>
      </c>
      <c r="D350" s="9">
        <v>8.5474859999999993</v>
      </c>
      <c r="E350">
        <v>7.6065000000000004E-3</v>
      </c>
      <c r="G350">
        <v>5.3339999999999996</v>
      </c>
      <c r="H350">
        <v>9.7025747611040047E-2</v>
      </c>
      <c r="I350" s="34">
        <v>5.4310257476110397</v>
      </c>
      <c r="J350" s="34">
        <v>5.3897146502618369</v>
      </c>
      <c r="K350">
        <v>0.40200000000000002</v>
      </c>
      <c r="L350">
        <v>7.312401675972649E-3</v>
      </c>
      <c r="M350" s="34">
        <v>0.40931240167597266</v>
      </c>
      <c r="N350" s="34">
        <v>0.40619896689262441</v>
      </c>
      <c r="O350">
        <v>12.607000000000001</v>
      </c>
      <c r="P350">
        <v>0.22932200977359998</v>
      </c>
      <c r="Q350" s="34">
        <v>12.836322009773601</v>
      </c>
      <c r="R350" s="34">
        <v>12.73868252640626</v>
      </c>
      <c r="S350">
        <v>1.258</v>
      </c>
      <c r="T350">
        <v>2.2883087831775104E-2</v>
      </c>
      <c r="U350" s="34">
        <v>1.2808830878317752</v>
      </c>
      <c r="V350" s="34">
        <v>1.2711400506241828</v>
      </c>
      <c r="W350">
        <v>0</v>
      </c>
      <c r="X350">
        <v>0</v>
      </c>
      <c r="Y350" s="34">
        <v>0</v>
      </c>
      <c r="Z350" s="34">
        <v>0</v>
      </c>
      <c r="AA350">
        <v>1.5629999999999999</v>
      </c>
      <c r="AB350">
        <v>2.8431054277475741E-2</v>
      </c>
      <c r="AC350" s="34">
        <v>1.5914310542774757</v>
      </c>
      <c r="AD350" s="34">
        <v>1.5793258339631142</v>
      </c>
      <c r="AE350">
        <v>21.163999999999998</v>
      </c>
      <c r="AF350">
        <v>0.38497430116986353</v>
      </c>
      <c r="AG350" s="34">
        <v>21.548974301169864</v>
      </c>
      <c r="AH350" s="34">
        <v>21.385062028148017</v>
      </c>
      <c r="AJ350">
        <v>44.360000000000007</v>
      </c>
      <c r="AK350">
        <v>0.8069107919058377</v>
      </c>
      <c r="AL350" s="34">
        <v>45.166910791905842</v>
      </c>
      <c r="AM350" s="34">
        <v>44.823348684967215</v>
      </c>
      <c r="AN350">
        <v>2.7780000000000005</v>
      </c>
      <c r="AO350">
        <v>5.0531969790676666E-2</v>
      </c>
      <c r="AP350" s="34">
        <v>2.828531969790677</v>
      </c>
      <c r="AQ350" s="34">
        <v>2.8070167413624643</v>
      </c>
      <c r="AR350">
        <v>253.80100000000007</v>
      </c>
      <c r="AS350">
        <v>4.6166538750336681</v>
      </c>
      <c r="AT350" s="34">
        <v>258.41765387503375</v>
      </c>
      <c r="AU350" s="34">
        <v>256.45199999083331</v>
      </c>
      <c r="AV350">
        <v>22.428999999999998</v>
      </c>
      <c r="AW350">
        <v>0.40798471937908087</v>
      </c>
      <c r="AX350" s="34">
        <v>22.836984719379078</v>
      </c>
      <c r="AY350" s="34">
        <v>22.663275195111122</v>
      </c>
      <c r="AZ350">
        <v>214.71800000000002</v>
      </c>
      <c r="BA350">
        <v>3.905731997665411</v>
      </c>
      <c r="BB350" s="34">
        <v>218.62373199766543</v>
      </c>
      <c r="BC350" s="34">
        <v>216.96077058022519</v>
      </c>
      <c r="BD350">
        <v>101.86000000000001</v>
      </c>
      <c r="BE350">
        <v>1.8528388923248109</v>
      </c>
      <c r="BF350" s="34">
        <v>103.71283889232483</v>
      </c>
      <c r="BG350" s="34">
        <v>102.92394718329037</v>
      </c>
      <c r="BH350">
        <v>639.94600000000003</v>
      </c>
      <c r="BI350">
        <v>11.640652246099485</v>
      </c>
      <c r="BJ350" s="34">
        <v>651.58665224609956</v>
      </c>
      <c r="BK350" s="34">
        <v>646.63035837578957</v>
      </c>
      <c r="BM350">
        <v>49.694000000000003</v>
      </c>
      <c r="BN350">
        <v>0.90393653951687769</v>
      </c>
      <c r="BO350">
        <v>50.59793653951688</v>
      </c>
      <c r="BP350">
        <v>50.213063335229052</v>
      </c>
      <c r="BQ350">
        <v>3.1800000000000006</v>
      </c>
      <c r="BR350">
        <v>5.7844371466649315E-2</v>
      </c>
      <c r="BS350">
        <v>3.2378443714666498</v>
      </c>
      <c r="BT350">
        <v>3.2132157082550887</v>
      </c>
      <c r="BU350">
        <v>266.40800000000007</v>
      </c>
      <c r="BV350">
        <v>4.8459758848072685</v>
      </c>
      <c r="BW350">
        <v>271.25397588480735</v>
      </c>
      <c r="BX350">
        <v>269.19068251723957</v>
      </c>
      <c r="BY350">
        <v>23.686999999999998</v>
      </c>
      <c r="BZ350">
        <v>0.43086780721085599</v>
      </c>
      <c r="CA350">
        <v>24.117867807210853</v>
      </c>
      <c r="CB350">
        <v>23.934415245735305</v>
      </c>
      <c r="CC350">
        <v>214.71800000000002</v>
      </c>
      <c r="CD350">
        <v>3.905731997665411</v>
      </c>
      <c r="CE350">
        <v>218.62373199766543</v>
      </c>
      <c r="CF350">
        <v>216.96077058022519</v>
      </c>
      <c r="CG350">
        <v>103.42300000000002</v>
      </c>
      <c r="CH350">
        <v>1.8812699466022866</v>
      </c>
      <c r="CI350">
        <v>105.3042699466023</v>
      </c>
      <c r="CJ350">
        <v>104.50327301725348</v>
      </c>
      <c r="CK350">
        <v>661.11</v>
      </c>
      <c r="CL350">
        <v>12.025626547269349</v>
      </c>
      <c r="CM350">
        <v>673.13562654726945</v>
      </c>
      <c r="CN350">
        <v>668.01542040393758</v>
      </c>
    </row>
    <row r="351" spans="1:92" x14ac:dyDescent="0.3">
      <c r="A351" s="18">
        <v>45366</v>
      </c>
      <c r="B351" s="2">
        <v>3</v>
      </c>
      <c r="C351" s="2" t="s">
        <v>23</v>
      </c>
      <c r="D351" s="9">
        <v>8.541086</v>
      </c>
      <c r="E351">
        <v>7.5402890000000004E-3</v>
      </c>
      <c r="G351">
        <v>5.2709999999999999</v>
      </c>
      <c r="H351">
        <v>8.5158082654070641E-2</v>
      </c>
      <c r="I351" s="34">
        <v>5.3561580826540709</v>
      </c>
      <c r="J351" s="34">
        <v>5.3157711027811727</v>
      </c>
      <c r="K351">
        <v>0.40400000000000003</v>
      </c>
      <c r="L351">
        <v>6.5270091808470017E-3</v>
      </c>
      <c r="M351" s="34">
        <v>0.410527009180847</v>
      </c>
      <c r="N351" s="34">
        <v>0.40743151688931772</v>
      </c>
      <c r="O351">
        <v>12.542</v>
      </c>
      <c r="P351">
        <v>0.20262809194599776</v>
      </c>
      <c r="Q351" s="34">
        <v>12.744628091945998</v>
      </c>
      <c r="R351" s="34">
        <v>12.648529912935206</v>
      </c>
      <c r="S351">
        <v>1.286</v>
      </c>
      <c r="T351">
        <v>2.0776568828141693E-2</v>
      </c>
      <c r="U351" s="34">
        <v>1.3067765688281416</v>
      </c>
      <c r="V351" s="34">
        <v>1.2969230958407489</v>
      </c>
      <c r="W351">
        <v>0</v>
      </c>
      <c r="X351">
        <v>0</v>
      </c>
      <c r="Y351" s="34">
        <v>0</v>
      </c>
      <c r="Z351" s="34">
        <v>0</v>
      </c>
      <c r="AA351">
        <v>1.518</v>
      </c>
      <c r="AB351">
        <v>2.4524752318133041E-2</v>
      </c>
      <c r="AC351" s="34">
        <v>1.5425247523181331</v>
      </c>
      <c r="AD351" s="34">
        <v>1.530893669896001</v>
      </c>
      <c r="AE351">
        <v>21.021000000000001</v>
      </c>
      <c r="AF351">
        <v>0.3396145049271902</v>
      </c>
      <c r="AG351" s="34">
        <v>21.360614504927192</v>
      </c>
      <c r="AH351" s="34">
        <v>21.19954929834245</v>
      </c>
      <c r="AJ351">
        <v>44.133999999999993</v>
      </c>
      <c r="AK351">
        <v>0.71302728511757796</v>
      </c>
      <c r="AL351" s="34">
        <v>44.847027285117569</v>
      </c>
      <c r="AM351" s="34">
        <v>44.508867738596898</v>
      </c>
      <c r="AN351">
        <v>2.6959999999999997</v>
      </c>
      <c r="AO351">
        <v>4.3556477107830484E-2</v>
      </c>
      <c r="AP351" s="34">
        <v>2.73955647710783</v>
      </c>
      <c r="AQ351" s="34">
        <v>2.7188994295386149</v>
      </c>
      <c r="AR351">
        <v>250.31499999999994</v>
      </c>
      <c r="AS351">
        <v>4.0440799581775169</v>
      </c>
      <c r="AT351" s="34">
        <v>254.35907995817746</v>
      </c>
      <c r="AU351" s="34">
        <v>252.44113898551868</v>
      </c>
      <c r="AV351">
        <v>22.489999999999995</v>
      </c>
      <c r="AW351">
        <v>0.36334761504269564</v>
      </c>
      <c r="AX351" s="34">
        <v>22.85334761504269</v>
      </c>
      <c r="AY351" s="34">
        <v>22.681026769407808</v>
      </c>
      <c r="AZ351">
        <v>221.98099999999999</v>
      </c>
      <c r="BA351">
        <v>3.5863168934990055</v>
      </c>
      <c r="BB351" s="34">
        <v>225.567316893499</v>
      </c>
      <c r="BC351" s="34">
        <v>223.86647413516744</v>
      </c>
      <c r="BD351">
        <v>100.74200000000002</v>
      </c>
      <c r="BE351">
        <v>1.6275840566754671</v>
      </c>
      <c r="BF351" s="34">
        <v>102.36958405667549</v>
      </c>
      <c r="BG351" s="34">
        <v>101.59768780807836</v>
      </c>
      <c r="BH351">
        <v>642.35799999999995</v>
      </c>
      <c r="BI351">
        <v>10.377912285620093</v>
      </c>
      <c r="BJ351" s="34">
        <v>652.73591228562009</v>
      </c>
      <c r="BK351" s="34">
        <v>647.81409486630776</v>
      </c>
      <c r="BM351">
        <v>49.404999999999994</v>
      </c>
      <c r="BN351">
        <v>0.79818536777164861</v>
      </c>
      <c r="BO351">
        <v>50.203185367771638</v>
      </c>
      <c r="BP351">
        <v>49.824638841378068</v>
      </c>
      <c r="BQ351">
        <v>3.0999999999999996</v>
      </c>
      <c r="BR351">
        <v>5.0083486288677488E-2</v>
      </c>
      <c r="BS351">
        <v>3.1500834862886768</v>
      </c>
      <c r="BT351">
        <v>3.1263309464279327</v>
      </c>
      <c r="BU351">
        <v>262.85699999999991</v>
      </c>
      <c r="BV351">
        <v>4.246708050123515</v>
      </c>
      <c r="BW351">
        <v>267.10370805012349</v>
      </c>
      <c r="BX351">
        <v>265.08966889845391</v>
      </c>
      <c r="BY351">
        <v>23.775999999999996</v>
      </c>
      <c r="BZ351">
        <v>0.38412418387083735</v>
      </c>
      <c r="CA351">
        <v>24.160124183870831</v>
      </c>
      <c r="CB351">
        <v>23.977949865248558</v>
      </c>
      <c r="CC351">
        <v>221.98099999999999</v>
      </c>
      <c r="CD351">
        <v>3.5863168934990055</v>
      </c>
      <c r="CE351">
        <v>225.567316893499</v>
      </c>
      <c r="CF351">
        <v>223.86647413516744</v>
      </c>
      <c r="CG351">
        <v>102.26000000000002</v>
      </c>
      <c r="CH351">
        <v>1.6521088089936002</v>
      </c>
      <c r="CI351">
        <v>103.91210880899362</v>
      </c>
      <c r="CJ351">
        <v>103.12858147797436</v>
      </c>
      <c r="CK351">
        <v>663.37899999999991</v>
      </c>
      <c r="CL351">
        <v>10.717526790547284</v>
      </c>
      <c r="CM351">
        <v>674.09652679054727</v>
      </c>
      <c r="CN351">
        <v>669.01364416465026</v>
      </c>
    </row>
    <row r="352" spans="1:92" x14ac:dyDescent="0.3">
      <c r="A352" s="18">
        <v>45366</v>
      </c>
      <c r="B352" s="2">
        <v>4</v>
      </c>
      <c r="C352" s="2" t="s">
        <v>23</v>
      </c>
      <c r="D352" s="9">
        <v>8.7504899999999992</v>
      </c>
      <c r="E352">
        <v>7.6002109999999999E-3</v>
      </c>
      <c r="G352">
        <v>5.3170000000000002</v>
      </c>
      <c r="H352">
        <v>9.1170542187482037E-2</v>
      </c>
      <c r="I352" s="34">
        <v>5.4081705421874826</v>
      </c>
      <c r="J352" s="34">
        <v>5.3670673049428732</v>
      </c>
      <c r="K352">
        <v>0.41000000000000003</v>
      </c>
      <c r="L352">
        <v>7.0302656191212403E-3</v>
      </c>
      <c r="M352" s="34">
        <v>0.41703026561912127</v>
      </c>
      <c r="N352" s="34">
        <v>0.4138607476070299</v>
      </c>
      <c r="O352">
        <v>12.451000000000001</v>
      </c>
      <c r="P352">
        <v>0.21349716396019161</v>
      </c>
      <c r="Q352" s="34">
        <v>12.664497163960192</v>
      </c>
      <c r="R352" s="34">
        <v>12.568244313305193</v>
      </c>
      <c r="S352">
        <v>1.2989999999999999</v>
      </c>
      <c r="T352">
        <v>2.2273939120093879E-2</v>
      </c>
      <c r="U352" s="34">
        <v>1.3212739391200938</v>
      </c>
      <c r="V352" s="34">
        <v>1.3112319783939801</v>
      </c>
      <c r="W352">
        <v>0</v>
      </c>
      <c r="X352">
        <v>0</v>
      </c>
      <c r="Y352" s="34">
        <v>0</v>
      </c>
      <c r="Z352" s="34">
        <v>0</v>
      </c>
      <c r="AA352">
        <v>1.5109999999999999</v>
      </c>
      <c r="AB352">
        <v>2.5909100854859004E-2</v>
      </c>
      <c r="AC352" s="34">
        <v>1.536909100854859</v>
      </c>
      <c r="AD352" s="34">
        <v>1.5252282674005417</v>
      </c>
      <c r="AE352">
        <v>20.988</v>
      </c>
      <c r="AF352">
        <v>0.35988101174174775</v>
      </c>
      <c r="AG352" s="34">
        <v>21.347881011741748</v>
      </c>
      <c r="AH352" s="34">
        <v>21.18563261164962</v>
      </c>
      <c r="AJ352">
        <v>44.789999999999992</v>
      </c>
      <c r="AK352">
        <v>0.76801365141570788</v>
      </c>
      <c r="AL352" s="34">
        <v>45.558013651415699</v>
      </c>
      <c r="AM352" s="34">
        <v>45.211763134924063</v>
      </c>
      <c r="AN352">
        <v>2.6949999999999998</v>
      </c>
      <c r="AO352">
        <v>4.6211136203735945E-2</v>
      </c>
      <c r="AP352" s="34">
        <v>2.7412111362037357</v>
      </c>
      <c r="AQ352" s="34">
        <v>2.7203773531730375</v>
      </c>
      <c r="AR352">
        <v>252.22100000000006</v>
      </c>
      <c r="AS352">
        <v>4.3248307920009239</v>
      </c>
      <c r="AT352" s="34">
        <v>256.54583079200097</v>
      </c>
      <c r="AU352" s="34">
        <v>254.59602834681147</v>
      </c>
      <c r="AV352">
        <v>22.681000000000004</v>
      </c>
      <c r="AW352">
        <v>0.38891086465192404</v>
      </c>
      <c r="AX352" s="34">
        <v>23.069910864651927</v>
      </c>
      <c r="AY352" s="34">
        <v>22.89457467432938</v>
      </c>
      <c r="AZ352">
        <v>216.35100000000003</v>
      </c>
      <c r="BA352">
        <v>3.709768285274389</v>
      </c>
      <c r="BB352" s="34">
        <v>220.06076828527441</v>
      </c>
      <c r="BC352" s="34">
        <v>218.38826001348423</v>
      </c>
      <c r="BD352">
        <v>100.39899999999999</v>
      </c>
      <c r="BE352">
        <v>1.721540580229642</v>
      </c>
      <c r="BF352" s="34">
        <v>102.12054058022963</v>
      </c>
      <c r="BG352" s="34">
        <v>101.34440292438583</v>
      </c>
      <c r="BH352">
        <v>639.13700000000006</v>
      </c>
      <c r="BI352">
        <v>10.959275309776322</v>
      </c>
      <c r="BJ352" s="34">
        <v>650.09627530977639</v>
      </c>
      <c r="BK352" s="34">
        <v>645.15540644710791</v>
      </c>
      <c r="BM352">
        <v>50.106999999999992</v>
      </c>
      <c r="BN352">
        <v>0.85918419360318987</v>
      </c>
      <c r="BO352">
        <v>50.966184193603183</v>
      </c>
      <c r="BP352">
        <v>50.578830439866934</v>
      </c>
      <c r="BQ352">
        <v>3.105</v>
      </c>
      <c r="BR352">
        <v>5.3241401822857186E-2</v>
      </c>
      <c r="BS352">
        <v>3.1582414018228571</v>
      </c>
      <c r="BT352">
        <v>3.1342381007800673</v>
      </c>
      <c r="BU352">
        <v>264.67200000000008</v>
      </c>
      <c r="BV352">
        <v>4.5383279559611154</v>
      </c>
      <c r="BW352">
        <v>269.21032795596113</v>
      </c>
      <c r="BX352">
        <v>267.16427266011664</v>
      </c>
      <c r="BY352">
        <v>23.980000000000004</v>
      </c>
      <c r="BZ352">
        <v>0.41118480377201794</v>
      </c>
      <c r="CA352">
        <v>24.39118480377202</v>
      </c>
      <c r="CB352">
        <v>24.205806652723361</v>
      </c>
      <c r="CC352">
        <v>216.35100000000003</v>
      </c>
      <c r="CD352">
        <v>3.709768285274389</v>
      </c>
      <c r="CE352">
        <v>220.06076828527441</v>
      </c>
      <c r="CF352">
        <v>218.38826001348423</v>
      </c>
      <c r="CG352">
        <v>101.90999999999998</v>
      </c>
      <c r="CH352">
        <v>1.747449681084501</v>
      </c>
      <c r="CI352">
        <v>103.65744968108449</v>
      </c>
      <c r="CJ352">
        <v>102.86963119178637</v>
      </c>
      <c r="CK352">
        <v>660.125</v>
      </c>
      <c r="CL352">
        <v>11.31915632151807</v>
      </c>
      <c r="CM352">
        <v>671.44415632151811</v>
      </c>
      <c r="CN352">
        <v>666.34103905875747</v>
      </c>
    </row>
    <row r="353" spans="1:92" x14ac:dyDescent="0.3">
      <c r="A353" s="18">
        <v>45366</v>
      </c>
      <c r="B353" s="2">
        <v>5</v>
      </c>
      <c r="C353" s="2" t="s">
        <v>23</v>
      </c>
      <c r="D353" s="9">
        <v>8.9314149999999994</v>
      </c>
      <c r="E353">
        <v>7.5051029999999999E-3</v>
      </c>
      <c r="G353">
        <v>5.3689999999999998</v>
      </c>
      <c r="H353">
        <v>7.8427739296523163E-2</v>
      </c>
      <c r="I353" s="34">
        <v>5.4474277392965229</v>
      </c>
      <c r="J353" s="34">
        <v>5.406544233028046</v>
      </c>
      <c r="K353">
        <v>0.45400000000000001</v>
      </c>
      <c r="L353">
        <v>6.6318110710786964E-3</v>
      </c>
      <c r="M353" s="34">
        <v>0.4606318110710787</v>
      </c>
      <c r="N353" s="34">
        <v>0.45717472188391373</v>
      </c>
      <c r="O353">
        <v>12.466999999999999</v>
      </c>
      <c r="P353">
        <v>0.18211186921396055</v>
      </c>
      <c r="Q353" s="34">
        <v>12.649111869213959</v>
      </c>
      <c r="R353" s="34">
        <v>12.554178981776987</v>
      </c>
      <c r="S353">
        <v>1.3979999999999999</v>
      </c>
      <c r="T353">
        <v>2.0421303694643209E-2</v>
      </c>
      <c r="U353" s="34">
        <v>1.4184213036946431</v>
      </c>
      <c r="V353" s="34">
        <v>1.4077759057130206</v>
      </c>
      <c r="W353">
        <v>0</v>
      </c>
      <c r="X353">
        <v>0</v>
      </c>
      <c r="Y353" s="34">
        <v>0</v>
      </c>
      <c r="Z353" s="34">
        <v>0</v>
      </c>
      <c r="AA353">
        <v>1.585</v>
      </c>
      <c r="AB353">
        <v>2.3152908695285752E-2</v>
      </c>
      <c r="AC353" s="34">
        <v>1.6081529086952857</v>
      </c>
      <c r="AD353" s="34">
        <v>1.596083555475778</v>
      </c>
      <c r="AE353">
        <v>21.273</v>
      </c>
      <c r="AF353">
        <v>0.31074563197149141</v>
      </c>
      <c r="AG353" s="34">
        <v>21.583745631971489</v>
      </c>
      <c r="AH353" s="34">
        <v>21.421757397877744</v>
      </c>
      <c r="AJ353">
        <v>46.661000000000016</v>
      </c>
      <c r="AK353">
        <v>0.68160118147049142</v>
      </c>
      <c r="AL353" s="34">
        <v>47.342601181470506</v>
      </c>
      <c r="AM353" s="34">
        <v>46.987290083315649</v>
      </c>
      <c r="AN353">
        <v>2.899</v>
      </c>
      <c r="AO353">
        <v>4.2347181266645682E-2</v>
      </c>
      <c r="AP353" s="34">
        <v>2.9413471812666456</v>
      </c>
      <c r="AQ353" s="34">
        <v>2.9192720677124799</v>
      </c>
      <c r="AR353">
        <v>255.98100000000011</v>
      </c>
      <c r="AS353">
        <v>3.7392458805854543</v>
      </c>
      <c r="AT353" s="34">
        <v>259.72024588058554</v>
      </c>
      <c r="AU353" s="34">
        <v>257.77101868406641</v>
      </c>
      <c r="AV353">
        <v>23.377000000000002</v>
      </c>
      <c r="AW353">
        <v>0.34147984010706317</v>
      </c>
      <c r="AX353" s="34">
        <v>23.718479840107065</v>
      </c>
      <c r="AY353" s="34">
        <v>23.540470205903638</v>
      </c>
      <c r="AZ353">
        <v>206.24800000000002</v>
      </c>
      <c r="BA353">
        <v>3.0127704180348873</v>
      </c>
      <c r="BB353" s="34">
        <v>209.26077041803489</v>
      </c>
      <c r="BC353" s="34">
        <v>207.69024678218821</v>
      </c>
      <c r="BD353">
        <v>102.20000000000002</v>
      </c>
      <c r="BE353">
        <v>1.4928878666613277</v>
      </c>
      <c r="BF353" s="34">
        <v>103.69288786666135</v>
      </c>
      <c r="BG353" s="34">
        <v>102.91466206285462</v>
      </c>
      <c r="BH353">
        <v>637.36600000000021</v>
      </c>
      <c r="BI353">
        <v>9.3103323681258701</v>
      </c>
      <c r="BJ353" s="34">
        <v>646.67633236812594</v>
      </c>
      <c r="BK353" s="34">
        <v>641.82295988604108</v>
      </c>
      <c r="BM353">
        <v>52.030000000000015</v>
      </c>
      <c r="BN353">
        <v>0.76002892076701456</v>
      </c>
      <c r="BO353">
        <v>52.790028920767028</v>
      </c>
      <c r="BP353">
        <v>52.393834316343693</v>
      </c>
      <c r="BQ353">
        <v>3.3530000000000002</v>
      </c>
      <c r="BR353">
        <v>4.8978992337724375E-2</v>
      </c>
      <c r="BS353">
        <v>3.4019789923377242</v>
      </c>
      <c r="BT353">
        <v>3.3764467895963937</v>
      </c>
      <c r="BU353">
        <v>268.44800000000009</v>
      </c>
      <c r="BV353">
        <v>3.921357749799415</v>
      </c>
      <c r="BW353">
        <v>272.36935774979952</v>
      </c>
      <c r="BX353">
        <v>270.3251976658434</v>
      </c>
      <c r="BY353">
        <v>24.775000000000002</v>
      </c>
      <c r="BZ353">
        <v>0.3619011438017064</v>
      </c>
      <c r="CA353">
        <v>25.136901143801708</v>
      </c>
      <c r="CB353">
        <v>24.948246111616658</v>
      </c>
      <c r="CC353">
        <v>206.24800000000002</v>
      </c>
      <c r="CD353">
        <v>3.0127704180348873</v>
      </c>
      <c r="CE353">
        <v>209.26077041803489</v>
      </c>
      <c r="CF353">
        <v>207.69024678218821</v>
      </c>
      <c r="CG353">
        <v>103.78500000000001</v>
      </c>
      <c r="CH353">
        <v>1.5160407753566134</v>
      </c>
      <c r="CI353">
        <v>105.30104077535664</v>
      </c>
      <c r="CJ353">
        <v>104.51074561833039</v>
      </c>
      <c r="CK353">
        <v>658.63900000000024</v>
      </c>
      <c r="CL353">
        <v>9.621078000097361</v>
      </c>
      <c r="CM353">
        <v>668.26007800009745</v>
      </c>
      <c r="CN353">
        <v>663.24471728391882</v>
      </c>
    </row>
    <row r="354" spans="1:92" x14ac:dyDescent="0.3">
      <c r="A354" s="18">
        <v>45366</v>
      </c>
      <c r="B354" s="2">
        <v>6</v>
      </c>
      <c r="C354" s="2" t="s">
        <v>23</v>
      </c>
      <c r="D354" s="9">
        <v>9.6527390000000004</v>
      </c>
      <c r="E354">
        <v>7.5182690000000002E-3</v>
      </c>
      <c r="G354">
        <v>5.9059999999999997</v>
      </c>
      <c r="H354">
        <v>8.1151810251018364E-2</v>
      </c>
      <c r="I354" s="34">
        <v>5.9871518102510182</v>
      </c>
      <c r="J354" s="34">
        <v>5.9421387923977145</v>
      </c>
      <c r="K354">
        <v>0.59</v>
      </c>
      <c r="L354">
        <v>8.1069366827126368E-3</v>
      </c>
      <c r="M354" s="34">
        <v>0.59810693668271264</v>
      </c>
      <c r="N354" s="34">
        <v>0.59361020784196605</v>
      </c>
      <c r="O354">
        <v>12.849</v>
      </c>
      <c r="P354">
        <v>0.17655259226470285</v>
      </c>
      <c r="Q354" s="34">
        <v>13.025552592264702</v>
      </c>
      <c r="R354" s="34">
        <v>12.92762298400241</v>
      </c>
      <c r="S354">
        <v>1.3839999999999999</v>
      </c>
      <c r="T354">
        <v>1.9016949777753034E-2</v>
      </c>
      <c r="U354" s="34">
        <v>1.4030169497777529</v>
      </c>
      <c r="V354" s="34">
        <v>1.3924686909377644</v>
      </c>
      <c r="W354">
        <v>0</v>
      </c>
      <c r="X354">
        <v>0</v>
      </c>
      <c r="Y354" s="34">
        <v>0</v>
      </c>
      <c r="Z354" s="34">
        <v>0</v>
      </c>
      <c r="AA354">
        <v>1.665</v>
      </c>
      <c r="AB354">
        <v>2.2878050130028037E-2</v>
      </c>
      <c r="AC354" s="34">
        <v>1.6878780501300281</v>
      </c>
      <c r="AD354" s="34">
        <v>1.6751881289099551</v>
      </c>
      <c r="AE354">
        <v>22.393999999999998</v>
      </c>
      <c r="AF354">
        <v>0.30770633910621492</v>
      </c>
      <c r="AG354" s="34">
        <v>22.701706339106217</v>
      </c>
      <c r="AH354" s="34">
        <v>22.531028804089811</v>
      </c>
      <c r="AJ354">
        <v>51.335000000000029</v>
      </c>
      <c r="AK354">
        <v>0.70537219424924325</v>
      </c>
      <c r="AL354" s="34">
        <v>52.040372194249272</v>
      </c>
      <c r="AM354" s="34">
        <v>51.649118677232785</v>
      </c>
      <c r="AN354">
        <v>3.101</v>
      </c>
      <c r="AO354">
        <v>4.2609509581511676E-2</v>
      </c>
      <c r="AP354" s="34">
        <v>3.1436095095815118</v>
      </c>
      <c r="AQ354" s="34">
        <v>3.1199750076575201</v>
      </c>
      <c r="AR354">
        <v>270.12900000000002</v>
      </c>
      <c r="AS354">
        <v>3.7117266087533598</v>
      </c>
      <c r="AT354" s="34">
        <v>273.84072660875336</v>
      </c>
      <c r="AU354" s="34">
        <v>271.78191836295332</v>
      </c>
      <c r="AV354">
        <v>25.716999999999999</v>
      </c>
      <c r="AW354">
        <v>0.35336625537173033</v>
      </c>
      <c r="AX354" s="34">
        <v>26.070366255371731</v>
      </c>
      <c r="AY354" s="34">
        <v>25.874362228935325</v>
      </c>
      <c r="AZ354">
        <v>218.28500000000003</v>
      </c>
      <c r="BA354">
        <v>2.9993604640439462</v>
      </c>
      <c r="BB354" s="34">
        <v>221.28436046404397</v>
      </c>
      <c r="BC354" s="34">
        <v>219.62068511658234</v>
      </c>
      <c r="BD354">
        <v>104.91</v>
      </c>
      <c r="BE354">
        <v>1.4415232667514963</v>
      </c>
      <c r="BF354" s="34">
        <v>106.3515232667515</v>
      </c>
      <c r="BG354" s="34">
        <v>105.5519439062723</v>
      </c>
      <c r="BH354">
        <v>673.47699999999998</v>
      </c>
      <c r="BI354">
        <v>9.2539582987512876</v>
      </c>
      <c r="BJ354" s="34">
        <v>682.73095829875137</v>
      </c>
      <c r="BK354" s="34">
        <v>677.59800329963355</v>
      </c>
      <c r="BM354">
        <v>57.241000000000028</v>
      </c>
      <c r="BN354">
        <v>0.78652400450026161</v>
      </c>
      <c r="BO354">
        <v>58.027524004500293</v>
      </c>
      <c r="BP354">
        <v>57.591257469630499</v>
      </c>
      <c r="BQ354">
        <v>3.6909999999999998</v>
      </c>
      <c r="BR354">
        <v>5.0716446264224314E-2</v>
      </c>
      <c r="BS354">
        <v>3.7417164462642245</v>
      </c>
      <c r="BT354">
        <v>3.7135852154994859</v>
      </c>
      <c r="BU354">
        <v>282.97800000000001</v>
      </c>
      <c r="BV354">
        <v>3.8882792010180625</v>
      </c>
      <c r="BW354">
        <v>286.86627920101807</v>
      </c>
      <c r="BX354">
        <v>284.70954134695575</v>
      </c>
      <c r="BY354">
        <v>27.100999999999999</v>
      </c>
      <c r="BZ354">
        <v>0.37238320514948337</v>
      </c>
      <c r="CA354">
        <v>27.473383205149485</v>
      </c>
      <c r="CB354">
        <v>27.26683091987309</v>
      </c>
      <c r="CC354">
        <v>218.28500000000003</v>
      </c>
      <c r="CD354">
        <v>2.9993604640439462</v>
      </c>
      <c r="CE354">
        <v>221.28436046404397</v>
      </c>
      <c r="CF354">
        <v>219.62068511658234</v>
      </c>
      <c r="CG354">
        <v>106.575</v>
      </c>
      <c r="CH354">
        <v>1.4644013168815244</v>
      </c>
      <c r="CI354">
        <v>108.03940131688152</v>
      </c>
      <c r="CJ354">
        <v>107.22713203518225</v>
      </c>
      <c r="CK354">
        <v>695.87099999999998</v>
      </c>
      <c r="CL354">
        <v>9.5616646378575023</v>
      </c>
      <c r="CM354">
        <v>705.43266463785756</v>
      </c>
      <c r="CN354">
        <v>700.12903210372338</v>
      </c>
    </row>
    <row r="355" spans="1:92" x14ac:dyDescent="0.3">
      <c r="A355" s="18">
        <v>45366</v>
      </c>
      <c r="B355" s="2">
        <v>7</v>
      </c>
      <c r="C355" s="2" t="s">
        <v>23</v>
      </c>
      <c r="D355" s="9">
        <v>11.733021000000001</v>
      </c>
      <c r="E355">
        <v>7.6867319999999999E-3</v>
      </c>
      <c r="G355">
        <v>6.4930000000000003</v>
      </c>
      <c r="H355">
        <v>8.6160274266289527E-2</v>
      </c>
      <c r="I355" s="34">
        <v>6.5791602742662896</v>
      </c>
      <c r="J355" s="34">
        <v>6.5285880324529577</v>
      </c>
      <c r="K355">
        <v>0.59599999999999997</v>
      </c>
      <c r="L355">
        <v>7.9087514958737955E-3</v>
      </c>
      <c r="M355" s="34">
        <v>0.60390875149587375</v>
      </c>
      <c r="N355" s="34">
        <v>0.59926666677067031</v>
      </c>
      <c r="O355">
        <v>13.920999999999999</v>
      </c>
      <c r="P355">
        <v>0.18472773418466293</v>
      </c>
      <c r="Q355" s="34">
        <v>14.105727734184661</v>
      </c>
      <c r="R355" s="34">
        <v>13.997300785427017</v>
      </c>
      <c r="S355">
        <v>1.2749999999999999</v>
      </c>
      <c r="T355">
        <v>1.6918889525568942E-2</v>
      </c>
      <c r="U355" s="34">
        <v>1.2919188895255689</v>
      </c>
      <c r="V355" s="34">
        <v>1.2819882552560482</v>
      </c>
      <c r="W355">
        <v>0</v>
      </c>
      <c r="X355">
        <v>0</v>
      </c>
      <c r="Y355" s="34">
        <v>0</v>
      </c>
      <c r="Z355" s="34">
        <v>0</v>
      </c>
      <c r="AA355">
        <v>1.802</v>
      </c>
      <c r="AB355">
        <v>2.391203052947077E-2</v>
      </c>
      <c r="AC355" s="34">
        <v>1.8259120305294707</v>
      </c>
      <c r="AD355" s="34">
        <v>1.8118767340952149</v>
      </c>
      <c r="AE355">
        <v>24.086999999999996</v>
      </c>
      <c r="AF355">
        <v>0.31962768000186592</v>
      </c>
      <c r="AG355" s="34">
        <v>24.406627680001865</v>
      </c>
      <c r="AH355" s="34">
        <v>24.219020474001908</v>
      </c>
      <c r="AJ355">
        <v>57.263999999999974</v>
      </c>
      <c r="AK355">
        <v>0.7598770900330819</v>
      </c>
      <c r="AL355" s="34">
        <v>58.023877090033054</v>
      </c>
      <c r="AM355" s="34">
        <v>57.577863097241028</v>
      </c>
      <c r="AN355">
        <v>3.5659999999999998</v>
      </c>
      <c r="AO355">
        <v>4.7319811802493214E-2</v>
      </c>
      <c r="AP355" s="34">
        <v>3.613319811802493</v>
      </c>
      <c r="AQ355" s="34">
        <v>3.5855451907788765</v>
      </c>
      <c r="AR355">
        <v>290.54000000000002</v>
      </c>
      <c r="AS355">
        <v>3.8553836570657261</v>
      </c>
      <c r="AT355" s="34">
        <v>294.39538365706574</v>
      </c>
      <c r="AU355" s="34">
        <v>292.13244524085667</v>
      </c>
      <c r="AV355">
        <v>28.594999999999999</v>
      </c>
      <c r="AW355">
        <v>0.37944756547736774</v>
      </c>
      <c r="AX355" s="34">
        <v>28.974447565477366</v>
      </c>
      <c r="AY355" s="34">
        <v>28.75172875219349</v>
      </c>
      <c r="AZ355">
        <v>220.81200000000001</v>
      </c>
      <c r="BA355">
        <v>2.930112810917592</v>
      </c>
      <c r="BB355" s="34">
        <v>223.7421128109176</v>
      </c>
      <c r="BC355" s="34">
        <v>222.02226715262631</v>
      </c>
      <c r="BD355">
        <v>107.80499999999999</v>
      </c>
      <c r="BE355">
        <v>1.4305418708266351</v>
      </c>
      <c r="BF355" s="34">
        <v>109.23554187082662</v>
      </c>
      <c r="BG355" s="34">
        <v>108.3958775355908</v>
      </c>
      <c r="BH355">
        <v>708.58199999999999</v>
      </c>
      <c r="BI355">
        <v>9.4026828061228969</v>
      </c>
      <c r="BJ355" s="34">
        <v>717.98468280612292</v>
      </c>
      <c r="BK355" s="34">
        <v>712.46572696928718</v>
      </c>
      <c r="BM355">
        <v>63.756999999999977</v>
      </c>
      <c r="BN355">
        <v>0.84603736429937149</v>
      </c>
      <c r="BO355">
        <v>64.60303736429934</v>
      </c>
      <c r="BP355">
        <v>64.10645112969398</v>
      </c>
      <c r="BQ355">
        <v>4.1619999999999999</v>
      </c>
      <c r="BR355">
        <v>5.5228563298367006E-2</v>
      </c>
      <c r="BS355">
        <v>4.2172285632983666</v>
      </c>
      <c r="BT355">
        <v>4.1848118575495468</v>
      </c>
      <c r="BU355">
        <v>304.46100000000001</v>
      </c>
      <c r="BV355">
        <v>4.040111391250389</v>
      </c>
      <c r="BW355">
        <v>308.50111139125039</v>
      </c>
      <c r="BX355">
        <v>306.12974602628367</v>
      </c>
      <c r="BY355">
        <v>29.869999999999997</v>
      </c>
      <c r="BZ355">
        <v>0.39636645500293666</v>
      </c>
      <c r="CA355">
        <v>30.266366455002935</v>
      </c>
      <c r="CB355">
        <v>30.033717007449539</v>
      </c>
      <c r="CC355">
        <v>220.81200000000001</v>
      </c>
      <c r="CD355">
        <v>2.930112810917592</v>
      </c>
      <c r="CE355">
        <v>223.7421128109176</v>
      </c>
      <c r="CF355">
        <v>222.02226715262631</v>
      </c>
      <c r="CG355">
        <v>109.607</v>
      </c>
      <c r="CH355">
        <v>1.4544539013561057</v>
      </c>
      <c r="CI355">
        <v>111.06145390135609</v>
      </c>
      <c r="CJ355">
        <v>110.20775426968602</v>
      </c>
      <c r="CK355">
        <v>732.66899999999998</v>
      </c>
      <c r="CL355">
        <v>9.722310486124762</v>
      </c>
      <c r="CM355">
        <v>742.39131048612478</v>
      </c>
      <c r="CN355">
        <v>736.6847474432891</v>
      </c>
    </row>
    <row r="356" spans="1:92" x14ac:dyDescent="0.3">
      <c r="A356" s="18">
        <v>45366</v>
      </c>
      <c r="B356" s="2">
        <v>8</v>
      </c>
      <c r="C356" s="2" t="s">
        <v>178</v>
      </c>
      <c r="D356" s="9">
        <v>28.477212999999999</v>
      </c>
      <c r="E356">
        <v>7.8605299999999993E-3</v>
      </c>
      <c r="G356">
        <v>7.1330000000000009</v>
      </c>
      <c r="H356">
        <v>0.132400738880945</v>
      </c>
      <c r="I356" s="34">
        <v>7.2654007388809463</v>
      </c>
      <c r="J356" s="34">
        <v>7.2082908384109503</v>
      </c>
      <c r="K356">
        <v>0.60299999999999998</v>
      </c>
      <c r="L356">
        <v>1.1192716324857677E-2</v>
      </c>
      <c r="M356" s="34">
        <v>0.61419271632485761</v>
      </c>
      <c r="N356" s="34">
        <v>0.60936483605240455</v>
      </c>
      <c r="O356">
        <v>14.708</v>
      </c>
      <c r="P356">
        <v>0.27300575738972926</v>
      </c>
      <c r="Q356" s="34">
        <v>14.981005757389729</v>
      </c>
      <c r="R356" s="34">
        <v>14.863247112203595</v>
      </c>
      <c r="S356">
        <v>1.349</v>
      </c>
      <c r="T356">
        <v>2.5039758411663358E-2</v>
      </c>
      <c r="U356" s="34">
        <v>1.3740397584116633</v>
      </c>
      <c r="V356" s="34">
        <v>1.3632390776694756</v>
      </c>
      <c r="W356">
        <v>0</v>
      </c>
      <c r="X356">
        <v>0</v>
      </c>
      <c r="Y356" s="34">
        <v>0</v>
      </c>
      <c r="Z356" s="34">
        <v>0</v>
      </c>
      <c r="AA356">
        <v>1.8169999999999999</v>
      </c>
      <c r="AB356">
        <v>3.3726642723493204E-2</v>
      </c>
      <c r="AC356" s="34">
        <v>1.8507266427234932</v>
      </c>
      <c r="AD356" s="34">
        <v>1.836178950426566</v>
      </c>
      <c r="AE356">
        <v>25.610000000000003</v>
      </c>
      <c r="AF356">
        <v>0.47536561373068847</v>
      </c>
      <c r="AG356" s="34">
        <v>26.085365613730687</v>
      </c>
      <c r="AH356" s="34">
        <v>25.880320814762989</v>
      </c>
      <c r="AJ356">
        <v>63.350999999999992</v>
      </c>
      <c r="AK356">
        <v>1.1759034359801968</v>
      </c>
      <c r="AL356" s="34">
        <v>64.526903435980188</v>
      </c>
      <c r="AM356" s="34">
        <v>64.019687775714559</v>
      </c>
      <c r="AN356">
        <v>3.927</v>
      </c>
      <c r="AO356">
        <v>7.2891869001187562E-2</v>
      </c>
      <c r="AP356" s="34">
        <v>3.9998918690011878</v>
      </c>
      <c r="AQ356" s="34">
        <v>3.9684505989681478</v>
      </c>
      <c r="AR356">
        <v>311.53499999999997</v>
      </c>
      <c r="AS356">
        <v>5.7826250087305739</v>
      </c>
      <c r="AT356" s="34">
        <v>317.31762500873054</v>
      </c>
      <c r="AU356" s="34">
        <v>314.82334029782066</v>
      </c>
      <c r="AV356">
        <v>32.400000000000006</v>
      </c>
      <c r="AW356">
        <v>0.60139968312668135</v>
      </c>
      <c r="AX356" s="34">
        <v>33.001399683126685</v>
      </c>
      <c r="AY356" s="34">
        <v>32.741991190875481</v>
      </c>
      <c r="AZ356">
        <v>223.19899999999998</v>
      </c>
      <c r="BA356">
        <v>4.1429570331540777</v>
      </c>
      <c r="BB356" s="34">
        <v>227.34195703315407</v>
      </c>
      <c r="BC356" s="34">
        <v>225.55492875963625</v>
      </c>
      <c r="BD356">
        <v>107.416</v>
      </c>
      <c r="BE356">
        <v>1.9938255667510982</v>
      </c>
      <c r="BF356" s="34">
        <v>109.4098255667511</v>
      </c>
      <c r="BG356" s="34">
        <v>108.54980635058888</v>
      </c>
      <c r="BH356">
        <v>741.82799999999997</v>
      </c>
      <c r="BI356">
        <v>13.769602596743816</v>
      </c>
      <c r="BJ356" s="34">
        <v>755.59760259674385</v>
      </c>
      <c r="BK356" s="34">
        <v>749.65820497360392</v>
      </c>
      <c r="BM356">
        <v>70.483999999999995</v>
      </c>
      <c r="BN356">
        <v>1.3083041748611417</v>
      </c>
      <c r="BO356">
        <v>71.79230417486113</v>
      </c>
      <c r="BP356">
        <v>71.227978614125504</v>
      </c>
      <c r="BQ356">
        <v>4.53</v>
      </c>
      <c r="BR356">
        <v>8.4084585326045236E-2</v>
      </c>
      <c r="BS356">
        <v>4.6140845853260455</v>
      </c>
      <c r="BT356">
        <v>4.5778154350205522</v>
      </c>
      <c r="BU356">
        <v>326.24299999999999</v>
      </c>
      <c r="BV356">
        <v>6.055630766120303</v>
      </c>
      <c r="BW356">
        <v>332.29863076612025</v>
      </c>
      <c r="BX356">
        <v>329.68658741002423</v>
      </c>
      <c r="BY356">
        <v>33.749000000000002</v>
      </c>
      <c r="BZ356">
        <v>0.62643944153834474</v>
      </c>
      <c r="CA356">
        <v>34.375439441538347</v>
      </c>
      <c r="CB356">
        <v>34.105230268544958</v>
      </c>
      <c r="CC356">
        <v>223.19899999999998</v>
      </c>
      <c r="CD356">
        <v>4.1429570331540777</v>
      </c>
      <c r="CE356">
        <v>227.34195703315407</v>
      </c>
      <c r="CF356">
        <v>225.55492875963625</v>
      </c>
      <c r="CG356">
        <v>109.23299999999999</v>
      </c>
      <c r="CH356">
        <v>2.0275522094745915</v>
      </c>
      <c r="CI356">
        <v>111.26055220947458</v>
      </c>
      <c r="CJ356">
        <v>110.38598530101545</v>
      </c>
      <c r="CK356">
        <v>767.43799999999999</v>
      </c>
      <c r="CL356">
        <v>14.244968210474504</v>
      </c>
      <c r="CM356">
        <v>781.68296821047454</v>
      </c>
      <c r="CN356">
        <v>775.53852578836688</v>
      </c>
    </row>
    <row r="357" spans="1:92" x14ac:dyDescent="0.3">
      <c r="A357" s="18">
        <v>45366</v>
      </c>
      <c r="B357" s="2">
        <v>9</v>
      </c>
      <c r="C357" s="2" t="s">
        <v>178</v>
      </c>
      <c r="D357" s="9">
        <v>20.597159000000001</v>
      </c>
      <c r="E357">
        <v>7.7310169999999998E-3</v>
      </c>
      <c r="G357">
        <v>7.5789999999999997</v>
      </c>
      <c r="H357">
        <v>0.10692619098064167</v>
      </c>
      <c r="I357" s="34">
        <v>7.6859261909806413</v>
      </c>
      <c r="J357" s="34">
        <v>7.6265061649374246</v>
      </c>
      <c r="K357">
        <v>0.62799999999999989</v>
      </c>
      <c r="L357">
        <v>8.8599614640246672E-3</v>
      </c>
      <c r="M357" s="34">
        <v>0.63685996146402457</v>
      </c>
      <c r="N357" s="34">
        <v>0.63193638627532689</v>
      </c>
      <c r="O357">
        <v>14.966999999999999</v>
      </c>
      <c r="P357">
        <v>0.21115771215295734</v>
      </c>
      <c r="Q357" s="34">
        <v>15.178157712152956</v>
      </c>
      <c r="R357" s="34">
        <v>15.06081511685162</v>
      </c>
      <c r="S357">
        <v>1.395</v>
      </c>
      <c r="T357">
        <v>1.9680965354003842E-2</v>
      </c>
      <c r="U357" s="34">
        <v>1.4146809653540038</v>
      </c>
      <c r="V357" s="34">
        <v>1.4037440427612755</v>
      </c>
      <c r="W357">
        <v>0</v>
      </c>
      <c r="X357">
        <v>0</v>
      </c>
      <c r="Y357" s="34">
        <v>0</v>
      </c>
      <c r="Z357" s="34">
        <v>0</v>
      </c>
      <c r="AA357">
        <v>1.7769999999999999</v>
      </c>
      <c r="AB357">
        <v>2.5070304970655787E-2</v>
      </c>
      <c r="AC357" s="34">
        <v>1.8020703049706557</v>
      </c>
      <c r="AD357" s="34">
        <v>1.7881384688077324</v>
      </c>
      <c r="AE357">
        <v>26.346</v>
      </c>
      <c r="AF357">
        <v>0.37169513492228329</v>
      </c>
      <c r="AG357" s="34">
        <v>26.717695134922284</v>
      </c>
      <c r="AH357" s="34">
        <v>26.511140179633383</v>
      </c>
      <c r="AJ357">
        <v>66.037999999999997</v>
      </c>
      <c r="AK357">
        <v>0.93167855917398268</v>
      </c>
      <c r="AL357" s="34">
        <v>66.969678559173985</v>
      </c>
      <c r="AM357" s="34">
        <v>66.451934835748474</v>
      </c>
      <c r="AN357">
        <v>4.0680000000000005</v>
      </c>
      <c r="AO357">
        <v>5.7392234451675732E-2</v>
      </c>
      <c r="AP357" s="34">
        <v>4.1253922344516765</v>
      </c>
      <c r="AQ357" s="34">
        <v>4.0934987569554622</v>
      </c>
      <c r="AR357">
        <v>322.10799999999995</v>
      </c>
      <c r="AS357">
        <v>4.5443701707867161</v>
      </c>
      <c r="AT357" s="34">
        <v>326.65237017078664</v>
      </c>
      <c r="AU357" s="34">
        <v>324.12701514390596</v>
      </c>
      <c r="AV357">
        <v>33.267000000000003</v>
      </c>
      <c r="AW357">
        <v>0.46933811787214763</v>
      </c>
      <c r="AX357" s="34">
        <v>33.736338117872151</v>
      </c>
      <c r="AY357" s="34">
        <v>33.475521914365132</v>
      </c>
      <c r="AZ357">
        <v>218.73299999999998</v>
      </c>
      <c r="BA357">
        <v>3.0859330428511269</v>
      </c>
      <c r="BB357" s="34">
        <v>221.81893304285111</v>
      </c>
      <c r="BC357" s="34">
        <v>220.10404710057497</v>
      </c>
      <c r="BD357">
        <v>108.00099999999999</v>
      </c>
      <c r="BE357">
        <v>1.5237017485288666</v>
      </c>
      <c r="BF357" s="34">
        <v>109.52470174852886</v>
      </c>
      <c r="BG357" s="34">
        <v>108.67796441739105</v>
      </c>
      <c r="BH357">
        <v>752.21499999999992</v>
      </c>
      <c r="BI357">
        <v>10.612413873664517</v>
      </c>
      <c r="BJ357" s="34">
        <v>762.82741387366445</v>
      </c>
      <c r="BK357" s="34">
        <v>756.92998216894114</v>
      </c>
      <c r="BM357">
        <v>73.61699999999999</v>
      </c>
      <c r="BN357">
        <v>1.0386047501546243</v>
      </c>
      <c r="BO357">
        <v>74.655604750154623</v>
      </c>
      <c r="BP357">
        <v>74.078441000685899</v>
      </c>
      <c r="BQ357">
        <v>4.6960000000000006</v>
      </c>
      <c r="BR357">
        <v>6.6252195915700404E-2</v>
      </c>
      <c r="BS357">
        <v>4.7622521959157007</v>
      </c>
      <c r="BT357">
        <v>4.7254351432307891</v>
      </c>
      <c r="BU357">
        <v>337.07499999999993</v>
      </c>
      <c r="BV357">
        <v>4.7555278829396732</v>
      </c>
      <c r="BW357">
        <v>341.83052788293958</v>
      </c>
      <c r="BX357">
        <v>339.18783026075761</v>
      </c>
      <c r="BY357">
        <v>34.662000000000006</v>
      </c>
      <c r="BZ357">
        <v>0.48901908322615145</v>
      </c>
      <c r="CA357">
        <v>35.151019083226153</v>
      </c>
      <c r="CB357">
        <v>34.879265957126407</v>
      </c>
      <c r="CC357">
        <v>218.73299999999998</v>
      </c>
      <c r="CD357">
        <v>3.0859330428511269</v>
      </c>
      <c r="CE357">
        <v>221.81893304285111</v>
      </c>
      <c r="CF357">
        <v>220.10404710057497</v>
      </c>
      <c r="CG357">
        <v>109.77799999999999</v>
      </c>
      <c r="CH357">
        <v>1.5487720534995224</v>
      </c>
      <c r="CI357">
        <v>111.32677205349951</v>
      </c>
      <c r="CJ357">
        <v>110.46610288619878</v>
      </c>
      <c r="CK357">
        <v>778.56099999999992</v>
      </c>
      <c r="CL357">
        <v>10.984109008586801</v>
      </c>
      <c r="CM357">
        <v>789.54510900858679</v>
      </c>
      <c r="CN357">
        <v>783.44112234857448</v>
      </c>
    </row>
    <row r="358" spans="1:92" x14ac:dyDescent="0.3">
      <c r="A358" s="18">
        <v>45366</v>
      </c>
      <c r="B358" s="2">
        <v>10</v>
      </c>
      <c r="C358" s="2" t="s">
        <v>178</v>
      </c>
      <c r="D358" s="9">
        <v>40.898485999999998</v>
      </c>
      <c r="E358">
        <v>7.6668789999999997E-3</v>
      </c>
      <c r="G358">
        <v>7.479000000000001</v>
      </c>
      <c r="H358">
        <v>8.0474873857448212E-2</v>
      </c>
      <c r="I358" s="34">
        <v>7.5594748738574493</v>
      </c>
      <c r="J358" s="34">
        <v>7.5015172946960442</v>
      </c>
      <c r="K358">
        <v>0.62200000000000011</v>
      </c>
      <c r="L358">
        <v>6.6927893487542184E-3</v>
      </c>
      <c r="M358" s="34">
        <v>0.62869278934875428</v>
      </c>
      <c r="N358" s="34">
        <v>0.62387267780464495</v>
      </c>
      <c r="O358">
        <v>15.500999999999999</v>
      </c>
      <c r="P358">
        <v>0.16679248825568987</v>
      </c>
      <c r="Q358" s="34">
        <v>15.667792488255689</v>
      </c>
      <c r="R358" s="34">
        <v>15.547669419051124</v>
      </c>
      <c r="S358">
        <v>1.3660000000000001</v>
      </c>
      <c r="T358">
        <v>1.4698312299675659E-2</v>
      </c>
      <c r="U358" s="34">
        <v>1.3806983122996757</v>
      </c>
      <c r="V358" s="34">
        <v>1.3701126654037699</v>
      </c>
      <c r="W358">
        <v>0</v>
      </c>
      <c r="X358">
        <v>0</v>
      </c>
      <c r="Y358" s="34">
        <v>0</v>
      </c>
      <c r="Z358" s="34">
        <v>0</v>
      </c>
      <c r="AA358">
        <v>1.6870000000000001</v>
      </c>
      <c r="AB358">
        <v>1.8152308088984506E-2</v>
      </c>
      <c r="AC358" s="34">
        <v>1.7051523080889845</v>
      </c>
      <c r="AD358" s="34">
        <v>1.6920791116662957</v>
      </c>
      <c r="AE358">
        <v>26.655000000000001</v>
      </c>
      <c r="AF358">
        <v>0.28681077185055248</v>
      </c>
      <c r="AG358" s="34">
        <v>26.941810771850552</v>
      </c>
      <c r="AH358" s="34">
        <v>26.735251168621879</v>
      </c>
      <c r="AJ358">
        <v>66.489999999999995</v>
      </c>
      <c r="AK358">
        <v>0.71543981318113803</v>
      </c>
      <c r="AL358" s="34">
        <v>67.20543981318113</v>
      </c>
      <c r="AM358" s="34">
        <v>66.690183837991697</v>
      </c>
      <c r="AN358">
        <v>4.136000000000001</v>
      </c>
      <c r="AO358">
        <v>4.4503821135767604E-2</v>
      </c>
      <c r="AP358" s="34">
        <v>4.180503821135769</v>
      </c>
      <c r="AQ358" s="34">
        <v>4.1484524041800839</v>
      </c>
      <c r="AR358">
        <v>320.54100000000011</v>
      </c>
      <c r="AS358">
        <v>3.4490568981334828</v>
      </c>
      <c r="AT358" s="34">
        <v>323.99005689813362</v>
      </c>
      <c r="AU358" s="34">
        <v>321.5060643346925</v>
      </c>
      <c r="AV358">
        <v>33.762999999999998</v>
      </c>
      <c r="AW358">
        <v>0.36329364434403316</v>
      </c>
      <c r="AX358" s="34">
        <v>34.126293644344031</v>
      </c>
      <c r="AY358" s="34">
        <v>33.864651480254381</v>
      </c>
      <c r="AZ358">
        <v>220.226</v>
      </c>
      <c r="BA358">
        <v>2.3696563136957334</v>
      </c>
      <c r="BB358" s="34">
        <v>222.59565631369574</v>
      </c>
      <c r="BC358" s="34">
        <v>220.88904235081307</v>
      </c>
      <c r="BD358">
        <v>109.78400000000001</v>
      </c>
      <c r="BE358">
        <v>1.1812880801666126</v>
      </c>
      <c r="BF358" s="34">
        <v>110.96528808016662</v>
      </c>
      <c r="BG358" s="34">
        <v>110.11453064325585</v>
      </c>
      <c r="BH358">
        <v>754.94</v>
      </c>
      <c r="BI358">
        <v>8.1232385706567669</v>
      </c>
      <c r="BJ358" s="34">
        <v>763.06323857065684</v>
      </c>
      <c r="BK358" s="34">
        <v>757.21292505118765</v>
      </c>
      <c r="BM358">
        <v>73.968999999999994</v>
      </c>
      <c r="BN358">
        <v>0.79591468703858625</v>
      </c>
      <c r="BO358">
        <v>74.764914687038583</v>
      </c>
      <c r="BP358">
        <v>74.19170113268774</v>
      </c>
      <c r="BQ358">
        <v>4.7580000000000009</v>
      </c>
      <c r="BR358">
        <v>5.1196610484521822E-2</v>
      </c>
      <c r="BS358">
        <v>4.8091966104845234</v>
      </c>
      <c r="BT358">
        <v>4.7723250819847287</v>
      </c>
      <c r="BU358">
        <v>336.04200000000009</v>
      </c>
      <c r="BV358">
        <v>3.6158493863891725</v>
      </c>
      <c r="BW358">
        <v>339.65784938638933</v>
      </c>
      <c r="BX358">
        <v>337.05373375374364</v>
      </c>
      <c r="BY358">
        <v>35.128999999999998</v>
      </c>
      <c r="BZ358">
        <v>0.37799195664370883</v>
      </c>
      <c r="CA358">
        <v>35.506991956643709</v>
      </c>
      <c r="CB358">
        <v>35.234764145658147</v>
      </c>
      <c r="CC358">
        <v>220.226</v>
      </c>
      <c r="CD358">
        <v>2.3696563136957334</v>
      </c>
      <c r="CE358">
        <v>222.59565631369574</v>
      </c>
      <c r="CF358">
        <v>220.88904235081307</v>
      </c>
      <c r="CG358">
        <v>111.471</v>
      </c>
      <c r="CH358">
        <v>1.1994403882555971</v>
      </c>
      <c r="CI358">
        <v>112.6704403882556</v>
      </c>
      <c r="CJ358">
        <v>111.80660975492215</v>
      </c>
      <c r="CK358">
        <v>781.59500000000003</v>
      </c>
      <c r="CL358">
        <v>8.4100493425073193</v>
      </c>
      <c r="CM358">
        <v>790.00504934250739</v>
      </c>
      <c r="CN358">
        <v>783.94817621980951</v>
      </c>
    </row>
    <row r="359" spans="1:92" x14ac:dyDescent="0.3">
      <c r="A359" s="18">
        <v>45366</v>
      </c>
      <c r="B359" s="2">
        <v>11</v>
      </c>
      <c r="C359" s="2" t="s">
        <v>178</v>
      </c>
      <c r="D359" s="9">
        <v>24.522936999999999</v>
      </c>
      <c r="E359">
        <v>7.7305730000000001E-3</v>
      </c>
      <c r="G359">
        <v>7.5790000000000006</v>
      </c>
      <c r="H359">
        <v>7.5139496072703843E-2</v>
      </c>
      <c r="I359" s="34">
        <v>7.6541394960727045</v>
      </c>
      <c r="J359" s="34">
        <v>7.5949686119461308</v>
      </c>
      <c r="K359">
        <v>0.62800000000000011</v>
      </c>
      <c r="L359">
        <v>6.2260988961153202E-3</v>
      </c>
      <c r="M359" s="34">
        <v>0.63422609889611548</v>
      </c>
      <c r="N359" s="34">
        <v>0.62932316774009378</v>
      </c>
      <c r="O359">
        <v>15.574999999999999</v>
      </c>
      <c r="P359">
        <v>0.15441320112578996</v>
      </c>
      <c r="Q359" s="34">
        <v>15.729413201125789</v>
      </c>
      <c r="R359" s="34">
        <v>15.607815824127321</v>
      </c>
      <c r="S359">
        <v>1.323</v>
      </c>
      <c r="T359">
        <v>1.3116447196752494E-2</v>
      </c>
      <c r="U359" s="34">
        <v>1.3361164471967524</v>
      </c>
      <c r="V359" s="34">
        <v>1.3257875014651972</v>
      </c>
      <c r="W359">
        <v>0</v>
      </c>
      <c r="X359">
        <v>0</v>
      </c>
      <c r="Y359" s="34">
        <v>0</v>
      </c>
      <c r="Z359" s="34">
        <v>0</v>
      </c>
      <c r="AA359">
        <v>1.468</v>
      </c>
      <c r="AB359">
        <v>1.4554001878180397E-2</v>
      </c>
      <c r="AC359" s="34">
        <v>1.4825540018781804</v>
      </c>
      <c r="AD359" s="34">
        <v>1.4710930099402191</v>
      </c>
      <c r="AE359">
        <v>26.573</v>
      </c>
      <c r="AF359">
        <v>0.26344924516954199</v>
      </c>
      <c r="AG359" s="34">
        <v>26.836449245169543</v>
      </c>
      <c r="AH359" s="34">
        <v>26.628988115218963</v>
      </c>
      <c r="AJ359">
        <v>67.382999999999996</v>
      </c>
      <c r="AK359">
        <v>0.66804653171487027</v>
      </c>
      <c r="AL359" s="34">
        <v>68.05104653171486</v>
      </c>
      <c r="AM359" s="34">
        <v>67.524972948775044</v>
      </c>
      <c r="AN359">
        <v>4.2010000000000005</v>
      </c>
      <c r="AO359">
        <v>4.164942908054213E-2</v>
      </c>
      <c r="AP359" s="34">
        <v>4.2426494290805428</v>
      </c>
      <c r="AQ359" s="34">
        <v>4.2098513179556276</v>
      </c>
      <c r="AR359">
        <v>315.62000000000006</v>
      </c>
      <c r="AS359">
        <v>3.1291104038087858</v>
      </c>
      <c r="AT359" s="34">
        <v>318.74911040380886</v>
      </c>
      <c r="AU359" s="34">
        <v>316.28499713714717</v>
      </c>
      <c r="AV359">
        <v>34.702999999999996</v>
      </c>
      <c r="AW359">
        <v>0.34405144903167179</v>
      </c>
      <c r="AX359" s="34">
        <v>35.04705144903167</v>
      </c>
      <c r="AY359" s="34">
        <v>34.776117659370172</v>
      </c>
      <c r="AZ359">
        <v>210.85999999999999</v>
      </c>
      <c r="BA359">
        <v>2.090501931902669</v>
      </c>
      <c r="BB359" s="34">
        <v>212.95050193190266</v>
      </c>
      <c r="BC359" s="34">
        <v>211.30427253133143</v>
      </c>
      <c r="BD359">
        <v>108.31</v>
      </c>
      <c r="BE359">
        <v>1.0738037761755577</v>
      </c>
      <c r="BF359" s="34">
        <v>109.38380377617555</v>
      </c>
      <c r="BG359" s="34">
        <v>108.53820429606616</v>
      </c>
      <c r="BH359">
        <v>741.077</v>
      </c>
      <c r="BI359">
        <v>7.347163521714096</v>
      </c>
      <c r="BJ359" s="34">
        <v>748.42416352171415</v>
      </c>
      <c r="BK359" s="34">
        <v>742.63841589064555</v>
      </c>
      <c r="BM359">
        <v>74.961999999999989</v>
      </c>
      <c r="BN359">
        <v>0.74318602778757414</v>
      </c>
      <c r="BO359">
        <v>75.705186027787562</v>
      </c>
      <c r="BP359">
        <v>75.119941560721173</v>
      </c>
      <c r="BQ359">
        <v>4.8290000000000006</v>
      </c>
      <c r="BR359">
        <v>4.787552797665745E-2</v>
      </c>
      <c r="BS359">
        <v>4.876875527976658</v>
      </c>
      <c r="BT359">
        <v>4.8391744856957217</v>
      </c>
      <c r="BU359">
        <v>331.19500000000005</v>
      </c>
      <c r="BV359">
        <v>3.283523604934576</v>
      </c>
      <c r="BW359">
        <v>334.47852360493465</v>
      </c>
      <c r="BX359">
        <v>331.8928129612745</v>
      </c>
      <c r="BY359">
        <v>36.025999999999996</v>
      </c>
      <c r="BZ359">
        <v>0.35716789622842426</v>
      </c>
      <c r="CA359">
        <v>36.383167896228422</v>
      </c>
      <c r="CB359">
        <v>36.101905160835372</v>
      </c>
      <c r="CC359">
        <v>210.85999999999999</v>
      </c>
      <c r="CD359">
        <v>2.090501931902669</v>
      </c>
      <c r="CE359">
        <v>212.95050193190266</v>
      </c>
      <c r="CF359">
        <v>211.30427253133143</v>
      </c>
      <c r="CG359">
        <v>109.77800000000001</v>
      </c>
      <c r="CH359">
        <v>1.0883577780537381</v>
      </c>
      <c r="CI359">
        <v>110.86635777805374</v>
      </c>
      <c r="CJ359">
        <v>110.00929730600637</v>
      </c>
      <c r="CK359">
        <v>767.65</v>
      </c>
      <c r="CL359">
        <v>7.6106127668836381</v>
      </c>
      <c r="CM359">
        <v>775.2606127668837</v>
      </c>
      <c r="CN359">
        <v>769.26740400586448</v>
      </c>
    </row>
    <row r="360" spans="1:92" x14ac:dyDescent="0.3">
      <c r="A360" s="18">
        <v>45366</v>
      </c>
      <c r="B360" s="2">
        <v>12</v>
      </c>
      <c r="C360" s="2" t="s">
        <v>178</v>
      </c>
      <c r="D360" s="9">
        <v>24.570996000000001</v>
      </c>
      <c r="E360">
        <v>7.7523419999999997E-3</v>
      </c>
      <c r="G360">
        <v>7.4619999999999997</v>
      </c>
      <c r="H360">
        <v>6.7114842188985085E-2</v>
      </c>
      <c r="I360" s="34">
        <v>7.5291148421889851</v>
      </c>
      <c r="J360" s="34">
        <v>7.4707465689750601</v>
      </c>
      <c r="K360">
        <v>0.62800000000000011</v>
      </c>
      <c r="L360">
        <v>5.6483678497296482E-3</v>
      </c>
      <c r="M360" s="34">
        <v>0.63364836784972978</v>
      </c>
      <c r="N360" s="34">
        <v>0.6287361089944169</v>
      </c>
      <c r="O360">
        <v>15.886999999999999</v>
      </c>
      <c r="P360">
        <v>0.14289111469531035</v>
      </c>
      <c r="Q360" s="34">
        <v>16.02989111469531</v>
      </c>
      <c r="R360" s="34">
        <v>15.905621916551432</v>
      </c>
      <c r="S360">
        <v>1.3640000000000001</v>
      </c>
      <c r="T360">
        <v>1.2268111062151657E-2</v>
      </c>
      <c r="U360" s="34">
        <v>1.3762681110621517</v>
      </c>
      <c r="V360" s="34">
        <v>1.365598809981504</v>
      </c>
      <c r="W360">
        <v>0</v>
      </c>
      <c r="X360">
        <v>0</v>
      </c>
      <c r="Y360" s="34">
        <v>0</v>
      </c>
      <c r="Z360" s="34">
        <v>0</v>
      </c>
      <c r="AA360">
        <v>1.3640000000000001</v>
      </c>
      <c r="AB360">
        <v>1.2268111062151657E-2</v>
      </c>
      <c r="AC360" s="34">
        <v>1.3762681110621517</v>
      </c>
      <c r="AD360" s="34">
        <v>1.365598809981504</v>
      </c>
      <c r="AE360">
        <v>26.704999999999998</v>
      </c>
      <c r="AF360">
        <v>0.24019054685832836</v>
      </c>
      <c r="AG360" s="34">
        <v>26.945190546858331</v>
      </c>
      <c r="AH360" s="34">
        <v>26.736302214483914</v>
      </c>
      <c r="AJ360">
        <v>66.715000000000018</v>
      </c>
      <c r="AK360">
        <v>0.60004914187056302</v>
      </c>
      <c r="AL360" s="34">
        <v>67.315049141870574</v>
      </c>
      <c r="AM360" s="34">
        <v>66.793199859175985</v>
      </c>
      <c r="AN360">
        <v>4.2720000000000002</v>
      </c>
      <c r="AO360">
        <v>3.8423292124275567E-2</v>
      </c>
      <c r="AP360" s="34">
        <v>4.310423292124276</v>
      </c>
      <c r="AQ360" s="34">
        <v>4.2770074165989627</v>
      </c>
      <c r="AR360">
        <v>311.25100000000009</v>
      </c>
      <c r="AS360">
        <v>2.7994588241977758</v>
      </c>
      <c r="AT360" s="34">
        <v>314.05045882419785</v>
      </c>
      <c r="AU360" s="34">
        <v>311.61583226213577</v>
      </c>
      <c r="AV360">
        <v>35.577000000000005</v>
      </c>
      <c r="AW360">
        <v>0.31998723406024154</v>
      </c>
      <c r="AX360" s="34">
        <v>35.896987234060248</v>
      </c>
      <c r="AY360" s="34">
        <v>35.61870151225218</v>
      </c>
      <c r="AZ360">
        <v>217.50799999999998</v>
      </c>
      <c r="BA360">
        <v>1.9563140035971276</v>
      </c>
      <c r="BB360" s="34">
        <v>219.46431400359711</v>
      </c>
      <c r="BC360" s="34">
        <v>217.76295158464583</v>
      </c>
      <c r="BD360">
        <v>107.289</v>
      </c>
      <c r="BE360">
        <v>0.96498047488796845</v>
      </c>
      <c r="BF360" s="34">
        <v>108.25398047488797</v>
      </c>
      <c r="BG360" s="34">
        <v>107.41475859538532</v>
      </c>
      <c r="BH360">
        <v>742.61200000000008</v>
      </c>
      <c r="BI360">
        <v>6.6792129707379519</v>
      </c>
      <c r="BJ360" s="34">
        <v>749.291212970738</v>
      </c>
      <c r="BK360" s="34">
        <v>743.4824512301941</v>
      </c>
      <c r="BM360">
        <v>74.177000000000021</v>
      </c>
      <c r="BN360">
        <v>0.66716398405954813</v>
      </c>
      <c r="BO360">
        <v>74.844163984059563</v>
      </c>
      <c r="BP360">
        <v>74.263946428151044</v>
      </c>
      <c r="BQ360">
        <v>4.9000000000000004</v>
      </c>
      <c r="BR360">
        <v>4.4071659974005216E-2</v>
      </c>
      <c r="BS360">
        <v>4.9440716599740053</v>
      </c>
      <c r="BT360">
        <v>4.9057435255933797</v>
      </c>
      <c r="BU360">
        <v>327.13800000000009</v>
      </c>
      <c r="BV360">
        <v>2.942349938893086</v>
      </c>
      <c r="BW360">
        <v>330.08034993889316</v>
      </c>
      <c r="BX360">
        <v>327.52145417868718</v>
      </c>
      <c r="BY360">
        <v>36.941000000000003</v>
      </c>
      <c r="BZ360">
        <v>0.33225534512239319</v>
      </c>
      <c r="CA360">
        <v>37.273255345122401</v>
      </c>
      <c r="CB360">
        <v>36.984300322233686</v>
      </c>
      <c r="CC360">
        <v>217.50799999999998</v>
      </c>
      <c r="CD360">
        <v>1.9563140035971276</v>
      </c>
      <c r="CE360">
        <v>219.46431400359711</v>
      </c>
      <c r="CF360">
        <v>217.76295158464583</v>
      </c>
      <c r="CG360">
        <v>108.65300000000001</v>
      </c>
      <c r="CH360">
        <v>0.9772485859501201</v>
      </c>
      <c r="CI360">
        <v>109.63024858595011</v>
      </c>
      <c r="CJ360">
        <v>108.78035740536683</v>
      </c>
      <c r="CK360">
        <v>769.31700000000012</v>
      </c>
      <c r="CL360">
        <v>6.9194035175962805</v>
      </c>
      <c r="CM360">
        <v>776.23640351759639</v>
      </c>
      <c r="CN360">
        <v>770.21875344467799</v>
      </c>
    </row>
    <row r="361" spans="1:92" x14ac:dyDescent="0.3">
      <c r="A361" s="18">
        <v>45366</v>
      </c>
      <c r="B361" s="2">
        <v>13</v>
      </c>
      <c r="C361" s="2" t="s">
        <v>178</v>
      </c>
      <c r="D361" s="9">
        <v>21.843487</v>
      </c>
      <c r="E361">
        <v>7.7563290000000002E-3</v>
      </c>
      <c r="G361">
        <v>7.3090000000000002</v>
      </c>
      <c r="H361">
        <v>7.4157715531606758E-2</v>
      </c>
      <c r="I361" s="34">
        <v>7.383157715531607</v>
      </c>
      <c r="J361" s="34">
        <v>7.3258915152310555</v>
      </c>
      <c r="K361">
        <v>0.66900000000000004</v>
      </c>
      <c r="L361">
        <v>6.787729058782996E-3</v>
      </c>
      <c r="M361" s="34">
        <v>0.67578772905878304</v>
      </c>
      <c r="N361" s="34">
        <v>0.67054609709804025</v>
      </c>
      <c r="O361">
        <v>16.247</v>
      </c>
      <c r="P361">
        <v>0.16484339913011561</v>
      </c>
      <c r="Q361" s="34">
        <v>16.411843399130117</v>
      </c>
      <c r="R361" s="34">
        <v>16.284547742229986</v>
      </c>
      <c r="S361">
        <v>1.3540000000000001</v>
      </c>
      <c r="T361">
        <v>1.3737795434367978E-2</v>
      </c>
      <c r="U361" s="34">
        <v>1.3677377954343681</v>
      </c>
      <c r="V361" s="34">
        <v>1.3571291711072444</v>
      </c>
      <c r="W361">
        <v>0</v>
      </c>
      <c r="X361">
        <v>0</v>
      </c>
      <c r="Y361" s="34">
        <v>0</v>
      </c>
      <c r="Z361" s="34">
        <v>0</v>
      </c>
      <c r="AA361">
        <v>1.3340000000000001</v>
      </c>
      <c r="AB361">
        <v>1.3534873788365495E-2</v>
      </c>
      <c r="AC361" s="34">
        <v>1.3475348737883657</v>
      </c>
      <c r="AD361" s="34">
        <v>1.3370829499682897</v>
      </c>
      <c r="AE361">
        <v>26.913</v>
      </c>
      <c r="AF361">
        <v>0.27306151294323883</v>
      </c>
      <c r="AG361" s="34">
        <v>27.18606151294324</v>
      </c>
      <c r="AH361" s="34">
        <v>26.975197475634616</v>
      </c>
      <c r="AJ361">
        <v>65.496999999999971</v>
      </c>
      <c r="AK361">
        <v>0.66453795241122526</v>
      </c>
      <c r="AL361" s="34">
        <v>66.161537952411194</v>
      </c>
      <c r="AM361" s="34">
        <v>65.648367296906301</v>
      </c>
      <c r="AN361">
        <v>4.1770000000000005</v>
      </c>
      <c r="AO361">
        <v>4.2380185767618206E-2</v>
      </c>
      <c r="AP361" s="34">
        <v>4.2193801857676183</v>
      </c>
      <c r="AQ361" s="34">
        <v>4.1866532848707232</v>
      </c>
      <c r="AR361">
        <v>307.31499999999983</v>
      </c>
      <c r="AS361">
        <v>3.1180432820626236</v>
      </c>
      <c r="AT361" s="34">
        <v>310.43304328206244</v>
      </c>
      <c r="AU361" s="34">
        <v>308.02522246589552</v>
      </c>
      <c r="AV361">
        <v>35.467999999999996</v>
      </c>
      <c r="AW361">
        <v>0.35986124702080008</v>
      </c>
      <c r="AX361" s="34">
        <v>35.827861247020799</v>
      </c>
      <c r="AY361" s="34">
        <v>35.549968567822553</v>
      </c>
      <c r="AZ361">
        <v>206.82599999999999</v>
      </c>
      <c r="BA361">
        <v>2.0984736178054586</v>
      </c>
      <c r="BB361" s="34">
        <v>208.92447361780546</v>
      </c>
      <c r="BC361" s="34">
        <v>207.30398666427394</v>
      </c>
      <c r="BD361">
        <v>108.291</v>
      </c>
      <c r="BE361">
        <v>1.0987293983627346</v>
      </c>
      <c r="BF361" s="34">
        <v>109.38972939836273</v>
      </c>
      <c r="BG361" s="34">
        <v>108.54126666792806</v>
      </c>
      <c r="BH361">
        <v>727.57399999999984</v>
      </c>
      <c r="BI361">
        <v>7.3820256834304603</v>
      </c>
      <c r="BJ361" s="34">
        <v>734.9560256834302</v>
      </c>
      <c r="BK361" s="34">
        <v>729.25546494769708</v>
      </c>
      <c r="BM361">
        <v>72.805999999999969</v>
      </c>
      <c r="BN361">
        <v>0.73869566794283203</v>
      </c>
      <c r="BO361">
        <v>73.544695667942804</v>
      </c>
      <c r="BP361">
        <v>72.97425881213735</v>
      </c>
      <c r="BQ361">
        <v>4.8460000000000001</v>
      </c>
      <c r="BR361">
        <v>4.9167914826401204E-2</v>
      </c>
      <c r="BS361">
        <v>4.8951679148264011</v>
      </c>
      <c r="BT361">
        <v>4.8571993819687638</v>
      </c>
      <c r="BU361">
        <v>323.56199999999984</v>
      </c>
      <c r="BV361">
        <v>3.2828866811927391</v>
      </c>
      <c r="BW361">
        <v>326.84488668119258</v>
      </c>
      <c r="BX361">
        <v>324.30977020812549</v>
      </c>
      <c r="BY361">
        <v>36.821999999999996</v>
      </c>
      <c r="BZ361">
        <v>0.37359904245516806</v>
      </c>
      <c r="CA361">
        <v>37.195599042455164</v>
      </c>
      <c r="CB361">
        <v>36.907097738929799</v>
      </c>
      <c r="CC361">
        <v>206.82599999999999</v>
      </c>
      <c r="CD361">
        <v>2.0984736178054586</v>
      </c>
      <c r="CE361">
        <v>208.92447361780546</v>
      </c>
      <c r="CF361">
        <v>207.30398666427394</v>
      </c>
      <c r="CG361">
        <v>109.625</v>
      </c>
      <c r="CH361">
        <v>1.1122642721511002</v>
      </c>
      <c r="CI361">
        <v>110.73726427215109</v>
      </c>
      <c r="CJ361">
        <v>109.87834961789635</v>
      </c>
      <c r="CK361">
        <v>754.48699999999985</v>
      </c>
      <c r="CL361">
        <v>7.6550871963736995</v>
      </c>
      <c r="CM361">
        <v>762.1420871963735</v>
      </c>
      <c r="CN361">
        <v>756.23066242333175</v>
      </c>
    </row>
    <row r="362" spans="1:92" x14ac:dyDescent="0.3">
      <c r="A362" s="18">
        <v>45366</v>
      </c>
      <c r="B362" s="2">
        <v>14</v>
      </c>
      <c r="C362" s="2" t="s">
        <v>178</v>
      </c>
      <c r="D362" s="9">
        <v>21.322906</v>
      </c>
      <c r="E362">
        <v>7.7205069999999997E-3</v>
      </c>
      <c r="G362">
        <v>7.4390000000000001</v>
      </c>
      <c r="H362">
        <v>9.2880648800438795E-2</v>
      </c>
      <c r="I362" s="34">
        <v>7.5318806488004393</v>
      </c>
      <c r="J362" s="34">
        <v>7.4737307115282103</v>
      </c>
      <c r="K362">
        <v>0.625</v>
      </c>
      <c r="L362">
        <v>7.803522718144139E-3</v>
      </c>
      <c r="M362" s="34">
        <v>0.63280352271814411</v>
      </c>
      <c r="N362" s="34">
        <v>0.62791795869137401</v>
      </c>
      <c r="O362">
        <v>16.004000000000001</v>
      </c>
      <c r="P362">
        <v>0.19982012412988609</v>
      </c>
      <c r="Q362" s="34">
        <v>16.203820124129887</v>
      </c>
      <c r="R362" s="34">
        <v>16.0787184174348</v>
      </c>
      <c r="S362">
        <v>1.3240000000000001</v>
      </c>
      <c r="T362">
        <v>1.6530982526116546E-2</v>
      </c>
      <c r="U362" s="34">
        <v>1.3405309825261167</v>
      </c>
      <c r="V362" s="34">
        <v>1.3301814036918069</v>
      </c>
      <c r="W362">
        <v>0</v>
      </c>
      <c r="X362">
        <v>0</v>
      </c>
      <c r="Y362" s="34">
        <v>0</v>
      </c>
      <c r="Z362" s="34">
        <v>0</v>
      </c>
      <c r="AA362">
        <v>1.2</v>
      </c>
      <c r="AB362">
        <v>1.4982763618836747E-2</v>
      </c>
      <c r="AC362" s="34">
        <v>1.2149827636188366</v>
      </c>
      <c r="AD362" s="34">
        <v>1.2056024806874379</v>
      </c>
      <c r="AE362">
        <v>26.592000000000002</v>
      </c>
      <c r="AF362">
        <v>0.33201804179342237</v>
      </c>
      <c r="AG362" s="34">
        <v>26.924018041793424</v>
      </c>
      <c r="AH362" s="34">
        <v>26.716150972033628</v>
      </c>
      <c r="AJ362">
        <v>64.61699999999999</v>
      </c>
      <c r="AK362">
        <v>0.80678436396531161</v>
      </c>
      <c r="AL362" s="34">
        <v>65.423784363965297</v>
      </c>
      <c r="AM362" s="34">
        <v>64.918679578816807</v>
      </c>
      <c r="AN362">
        <v>3.9780000000000002</v>
      </c>
      <c r="AO362">
        <v>4.9667861396443816E-2</v>
      </c>
      <c r="AP362" s="34">
        <v>4.0276678613964441</v>
      </c>
      <c r="AQ362" s="34">
        <v>3.9965722234788577</v>
      </c>
      <c r="AR362">
        <v>306.20199999999994</v>
      </c>
      <c r="AS362">
        <v>3.8231268213458738</v>
      </c>
      <c r="AT362" s="34">
        <v>310.02512682134579</v>
      </c>
      <c r="AU362" s="34">
        <v>307.63157565954572</v>
      </c>
      <c r="AV362">
        <v>33.784999999999997</v>
      </c>
      <c r="AW362">
        <v>0.42182722405199952</v>
      </c>
      <c r="AX362" s="34">
        <v>34.206827224051999</v>
      </c>
      <c r="AY362" s="34">
        <v>33.942733175020912</v>
      </c>
      <c r="AZ362">
        <v>218.65800000000002</v>
      </c>
      <c r="BA362">
        <v>2.7300842728063381</v>
      </c>
      <c r="BB362" s="34">
        <v>221.38808427280637</v>
      </c>
      <c r="BC362" s="34">
        <v>219.67885601846157</v>
      </c>
      <c r="BD362">
        <v>109.41599999999998</v>
      </c>
      <c r="BE362">
        <v>1.3661283867655343</v>
      </c>
      <c r="BF362" s="34">
        <v>110.78212838676552</v>
      </c>
      <c r="BG362" s="34">
        <v>109.92683418908059</v>
      </c>
      <c r="BH362">
        <v>736.65599999999984</v>
      </c>
      <c r="BI362">
        <v>9.197618930331501</v>
      </c>
      <c r="BJ362" s="34">
        <v>745.85361893033144</v>
      </c>
      <c r="BK362" s="34">
        <v>740.09525084440452</v>
      </c>
      <c r="BM362">
        <v>72.055999999999983</v>
      </c>
      <c r="BN362">
        <v>0.89966501276575039</v>
      </c>
      <c r="BO362">
        <v>72.955665012765735</v>
      </c>
      <c r="BP362">
        <v>72.392410290345012</v>
      </c>
      <c r="BQ362">
        <v>4.6029999999999998</v>
      </c>
      <c r="BR362">
        <v>5.7471384114587958E-2</v>
      </c>
      <c r="BS362">
        <v>4.6604713841145884</v>
      </c>
      <c r="BT362">
        <v>4.6244901821702316</v>
      </c>
      <c r="BU362">
        <v>322.20599999999996</v>
      </c>
      <c r="BV362">
        <v>4.02294694547576</v>
      </c>
      <c r="BW362">
        <v>326.22894694547568</v>
      </c>
      <c r="BX362">
        <v>323.71029407698052</v>
      </c>
      <c r="BY362">
        <v>35.108999999999995</v>
      </c>
      <c r="BZ362">
        <v>0.43835820657811608</v>
      </c>
      <c r="CA362">
        <v>35.547358206578117</v>
      </c>
      <c r="CB362">
        <v>35.272914578712722</v>
      </c>
      <c r="CC362">
        <v>218.65800000000002</v>
      </c>
      <c r="CD362">
        <v>2.7300842728063381</v>
      </c>
      <c r="CE362">
        <v>221.38808427280637</v>
      </c>
      <c r="CF362">
        <v>219.67885601846157</v>
      </c>
      <c r="CG362">
        <v>110.61599999999999</v>
      </c>
      <c r="CH362">
        <v>1.3811111503843709</v>
      </c>
      <c r="CI362">
        <v>111.99711115038436</v>
      </c>
      <c r="CJ362">
        <v>111.13243666976803</v>
      </c>
      <c r="CK362">
        <v>763.24799999999982</v>
      </c>
      <c r="CL362">
        <v>9.5296369721249228</v>
      </c>
      <c r="CM362">
        <v>772.77763697212481</v>
      </c>
      <c r="CN362">
        <v>766.81140181643809</v>
      </c>
    </row>
    <row r="363" spans="1:92" x14ac:dyDescent="0.3">
      <c r="A363" s="18">
        <v>45366</v>
      </c>
      <c r="B363" s="2">
        <v>15</v>
      </c>
      <c r="C363" s="2" t="s">
        <v>178</v>
      </c>
      <c r="D363" s="9">
        <v>29.809365</v>
      </c>
      <c r="E363">
        <v>8.0152899999999996E-3</v>
      </c>
      <c r="G363">
        <v>7.5069999999999997</v>
      </c>
      <c r="H363">
        <v>8.8487774261329102E-2</v>
      </c>
      <c r="I363" s="34">
        <v>7.5954877742613292</v>
      </c>
      <c r="J363" s="34">
        <v>7.5346077370591704</v>
      </c>
      <c r="K363">
        <v>0.60499999999999998</v>
      </c>
      <c r="L363">
        <v>7.1313578564145596E-3</v>
      </c>
      <c r="M363" s="34">
        <v>0.61213135785641459</v>
      </c>
      <c r="N363" s="34">
        <v>0.6072249475051017</v>
      </c>
      <c r="O363">
        <v>15.648999999999999</v>
      </c>
      <c r="P363">
        <v>0.18446052742980404</v>
      </c>
      <c r="Q363" s="34">
        <v>15.833460527429803</v>
      </c>
      <c r="R363" s="34">
        <v>15.7065507495989</v>
      </c>
      <c r="S363">
        <v>1.38</v>
      </c>
      <c r="T363">
        <v>1.6266568333639823E-2</v>
      </c>
      <c r="U363" s="34">
        <v>1.3962665683336397</v>
      </c>
      <c r="V363" s="34">
        <v>1.3850750868711408</v>
      </c>
      <c r="W363">
        <v>0</v>
      </c>
      <c r="X363">
        <v>0</v>
      </c>
      <c r="Y363" s="34">
        <v>0</v>
      </c>
      <c r="Z363" s="34">
        <v>0</v>
      </c>
      <c r="AA363">
        <v>1.222</v>
      </c>
      <c r="AB363">
        <v>1.4404164133121641E-2</v>
      </c>
      <c r="AC363" s="34">
        <v>1.2364041641331216</v>
      </c>
      <c r="AD363" s="34">
        <v>1.2264940262003869</v>
      </c>
      <c r="AE363">
        <v>26.363</v>
      </c>
      <c r="AF363">
        <v>0.31075039201430915</v>
      </c>
      <c r="AG363" s="34">
        <v>26.673750392014313</v>
      </c>
      <c r="AH363" s="34">
        <v>26.459952547234703</v>
      </c>
      <c r="AJ363">
        <v>62.095999999999997</v>
      </c>
      <c r="AK363">
        <v>0.73194842554036121</v>
      </c>
      <c r="AL363" s="34">
        <v>62.827948425540356</v>
      </c>
      <c r="AM363" s="34">
        <v>62.324364198804609</v>
      </c>
      <c r="AN363">
        <v>3.9690000000000003</v>
      </c>
      <c r="AO363">
        <v>4.6784065011751058E-2</v>
      </c>
      <c r="AP363" s="34">
        <v>4.0157840650117516</v>
      </c>
      <c r="AQ363" s="34">
        <v>3.9835963911533034</v>
      </c>
      <c r="AR363">
        <v>300.81399999999991</v>
      </c>
      <c r="AS363">
        <v>3.5458054251561801</v>
      </c>
      <c r="AT363" s="34">
        <v>304.35980542515608</v>
      </c>
      <c r="AU363" s="34">
        <v>301.9202733203299</v>
      </c>
      <c r="AV363">
        <v>33.729999999999997</v>
      </c>
      <c r="AW363">
        <v>0.39758793470555887</v>
      </c>
      <c r="AX363" s="34">
        <v>34.127587934705559</v>
      </c>
      <c r="AY363" s="34">
        <v>33.85404542040839</v>
      </c>
      <c r="AZ363">
        <v>222.39399999999998</v>
      </c>
      <c r="BA363">
        <v>2.6214399985445613</v>
      </c>
      <c r="BB363" s="34">
        <v>225.01543999854454</v>
      </c>
      <c r="BC363" s="34">
        <v>223.21187599247861</v>
      </c>
      <c r="BD363">
        <v>109.66200000000001</v>
      </c>
      <c r="BE363">
        <v>1.2926263888431959</v>
      </c>
      <c r="BF363" s="34">
        <v>110.9546263888432</v>
      </c>
      <c r="BG363" s="34">
        <v>110.06529288149497</v>
      </c>
      <c r="BH363">
        <v>732.66499999999996</v>
      </c>
      <c r="BI363">
        <v>8.6361922378016089</v>
      </c>
      <c r="BJ363" s="34">
        <v>741.3011922378015</v>
      </c>
      <c r="BK363" s="34">
        <v>735.35944820466989</v>
      </c>
      <c r="BM363">
        <v>69.602999999999994</v>
      </c>
      <c r="BN363">
        <v>0.82043619980169036</v>
      </c>
      <c r="BO363">
        <v>70.423436199801685</v>
      </c>
      <c r="BP363">
        <v>69.858971935863778</v>
      </c>
      <c r="BQ363">
        <v>4.5739999999999998</v>
      </c>
      <c r="BR363">
        <v>5.391542286816562E-2</v>
      </c>
      <c r="BS363">
        <v>4.627915422868166</v>
      </c>
      <c r="BT363">
        <v>4.5908213386584054</v>
      </c>
      <c r="BU363">
        <v>316.46299999999991</v>
      </c>
      <c r="BV363">
        <v>3.730265952585984</v>
      </c>
      <c r="BW363">
        <v>320.19326595258588</v>
      </c>
      <c r="BX363">
        <v>317.62682406992877</v>
      </c>
      <c r="BY363">
        <v>35.11</v>
      </c>
      <c r="BZ363">
        <v>0.41385450303919868</v>
      </c>
      <c r="CA363">
        <v>35.523854503039196</v>
      </c>
      <c r="CB363">
        <v>35.23912050727953</v>
      </c>
      <c r="CC363">
        <v>222.39399999999998</v>
      </c>
      <c r="CD363">
        <v>2.6214399985445613</v>
      </c>
      <c r="CE363">
        <v>225.01543999854454</v>
      </c>
      <c r="CF363">
        <v>223.21187599247861</v>
      </c>
      <c r="CG363">
        <v>110.884</v>
      </c>
      <c r="CH363">
        <v>1.3070305529763175</v>
      </c>
      <c r="CI363">
        <v>112.19103055297631</v>
      </c>
      <c r="CJ363">
        <v>111.29178690769535</v>
      </c>
      <c r="CK363">
        <v>759.02800000000002</v>
      </c>
      <c r="CL363">
        <v>8.9469426298159185</v>
      </c>
      <c r="CM363">
        <v>767.97494262981581</v>
      </c>
      <c r="CN363">
        <v>761.8194007519046</v>
      </c>
    </row>
    <row r="364" spans="1:92" x14ac:dyDescent="0.3">
      <c r="A364" s="18">
        <v>45366</v>
      </c>
      <c r="B364" s="2">
        <v>16</v>
      </c>
      <c r="C364" s="2" t="s">
        <v>178</v>
      </c>
      <c r="D364" s="9">
        <v>14.424709999999999</v>
      </c>
      <c r="E364">
        <v>8.2477450000000008E-3</v>
      </c>
      <c r="G364">
        <v>7.11</v>
      </c>
      <c r="H364">
        <v>9.5997358216859646E-2</v>
      </c>
      <c r="I364" s="34">
        <v>7.2059973582168597</v>
      </c>
      <c r="J364" s="34">
        <v>7.146564129535613</v>
      </c>
      <c r="K364">
        <v>0.61499999999999999</v>
      </c>
      <c r="L364">
        <v>8.3035689596861716E-3</v>
      </c>
      <c r="M364" s="34">
        <v>0.62330356895968619</v>
      </c>
      <c r="N364" s="34">
        <v>0.61816272006531681</v>
      </c>
      <c r="O364">
        <v>15.193</v>
      </c>
      <c r="P364">
        <v>0.205131907649613</v>
      </c>
      <c r="Q364" s="34">
        <v>15.398131907649613</v>
      </c>
      <c r="R364" s="34">
        <v>15.271132042198955</v>
      </c>
      <c r="S364">
        <v>1.478</v>
      </c>
      <c r="T364">
        <v>1.9955568979538478E-2</v>
      </c>
      <c r="U364" s="34">
        <v>1.4979555689795385</v>
      </c>
      <c r="V364" s="34">
        <v>1.4856008134252654</v>
      </c>
      <c r="W364">
        <v>0</v>
      </c>
      <c r="X364">
        <v>0</v>
      </c>
      <c r="Y364" s="34">
        <v>0</v>
      </c>
      <c r="Z364" s="34">
        <v>0</v>
      </c>
      <c r="AA364">
        <v>1.2070000000000001</v>
      </c>
      <c r="AB364">
        <v>1.6296597942018227E-2</v>
      </c>
      <c r="AC364" s="34">
        <v>1.2232965979420183</v>
      </c>
      <c r="AD364" s="34">
        <v>1.2132071595428249</v>
      </c>
      <c r="AE364">
        <v>25.603000000000002</v>
      </c>
      <c r="AF364">
        <v>0.34568500174771549</v>
      </c>
      <c r="AG364" s="34">
        <v>25.948685001747716</v>
      </c>
      <c r="AH364" s="34">
        <v>25.734666864767973</v>
      </c>
      <c r="AJ364">
        <v>58.732999999999997</v>
      </c>
      <c r="AK364">
        <v>0.79299758651910224</v>
      </c>
      <c r="AL364" s="34">
        <v>59.525997586519097</v>
      </c>
      <c r="AM364" s="34">
        <v>59.03504233755487</v>
      </c>
      <c r="AN364">
        <v>4.016</v>
      </c>
      <c r="AO364">
        <v>5.4222980393657992E-2</v>
      </c>
      <c r="AP364" s="34">
        <v>4.070222980393658</v>
      </c>
      <c r="AQ364" s="34">
        <v>4.0366528191582312</v>
      </c>
      <c r="AR364">
        <v>290.82299999999998</v>
      </c>
      <c r="AS364">
        <v>3.926615992785059</v>
      </c>
      <c r="AT364" s="34">
        <v>294.74961599278504</v>
      </c>
      <c r="AU364" s="34">
        <v>292.3185963212286</v>
      </c>
      <c r="AV364">
        <v>33.560999999999993</v>
      </c>
      <c r="AW364">
        <v>0.45313183391223993</v>
      </c>
      <c r="AX364" s="34">
        <v>34.014131833912231</v>
      </c>
      <c r="AY364" s="34">
        <v>33.733591948149737</v>
      </c>
      <c r="AZ364">
        <v>214.90700000000001</v>
      </c>
      <c r="BA364">
        <v>2.9016180397061402</v>
      </c>
      <c r="BB364" s="34">
        <v>217.80861803970615</v>
      </c>
      <c r="BC364" s="34">
        <v>216.01218809931225</v>
      </c>
      <c r="BD364">
        <v>108.917</v>
      </c>
      <c r="BE364">
        <v>1.4705688136294941</v>
      </c>
      <c r="BF364" s="34">
        <v>110.3875688136295</v>
      </c>
      <c r="BG364" s="34">
        <v>109.47712029488473</v>
      </c>
      <c r="BH364">
        <v>710.95699999999999</v>
      </c>
      <c r="BI364">
        <v>9.5991552469456938</v>
      </c>
      <c r="BJ364" s="34">
        <v>720.55615524694565</v>
      </c>
      <c r="BK364" s="34">
        <v>714.61319182028831</v>
      </c>
      <c r="BM364">
        <v>65.843000000000004</v>
      </c>
      <c r="BN364">
        <v>0.88899494473596186</v>
      </c>
      <c r="BO364">
        <v>66.731994944735959</v>
      </c>
      <c r="BP364">
        <v>66.181606467090489</v>
      </c>
      <c r="BQ364">
        <v>4.6310000000000002</v>
      </c>
      <c r="BR364">
        <v>6.252654935334416E-2</v>
      </c>
      <c r="BS364">
        <v>4.6935265493533445</v>
      </c>
      <c r="BT364">
        <v>4.6548155392235477</v>
      </c>
      <c r="BU364">
        <v>306.01599999999996</v>
      </c>
      <c r="BV364">
        <v>4.1317479004346724</v>
      </c>
      <c r="BW364">
        <v>310.14774790043464</v>
      </c>
      <c r="BX364">
        <v>307.58972836342753</v>
      </c>
      <c r="BY364">
        <v>35.038999999999994</v>
      </c>
      <c r="BZ364">
        <v>0.47308740289177842</v>
      </c>
      <c r="CA364">
        <v>35.512087402891773</v>
      </c>
      <c r="CB364">
        <v>35.219192761575002</v>
      </c>
      <c r="CC364">
        <v>214.90700000000001</v>
      </c>
      <c r="CD364">
        <v>2.9016180397061402</v>
      </c>
      <c r="CE364">
        <v>217.80861803970615</v>
      </c>
      <c r="CF364">
        <v>216.01218809931225</v>
      </c>
      <c r="CG364">
        <v>110.124</v>
      </c>
      <c r="CH364">
        <v>1.4868654115715123</v>
      </c>
      <c r="CI364">
        <v>111.61086541157152</v>
      </c>
      <c r="CJ364">
        <v>110.69032745442755</v>
      </c>
      <c r="CK364">
        <v>736.56</v>
      </c>
      <c r="CL364">
        <v>9.94484024869341</v>
      </c>
      <c r="CM364">
        <v>746.50484024869331</v>
      </c>
      <c r="CN364">
        <v>740.34785868505628</v>
      </c>
    </row>
    <row r="365" spans="1:92" x14ac:dyDescent="0.3">
      <c r="A365" s="18">
        <v>45366</v>
      </c>
      <c r="B365" s="2">
        <v>17</v>
      </c>
      <c r="C365" s="2" t="s">
        <v>178</v>
      </c>
      <c r="D365" s="9">
        <v>10.794454</v>
      </c>
      <c r="E365">
        <v>8.4659899999999996E-3</v>
      </c>
      <c r="G365">
        <v>6.8470000000000004</v>
      </c>
      <c r="H365">
        <v>8.4158876355988108E-2</v>
      </c>
      <c r="I365" s="34">
        <v>6.9311588763559886</v>
      </c>
      <c r="J365" s="34">
        <v>6.8724797546203469</v>
      </c>
      <c r="K365">
        <v>0.61900000000000011</v>
      </c>
      <c r="L365">
        <v>7.6083459127145679E-3</v>
      </c>
      <c r="M365" s="34">
        <v>0.62660834591271464</v>
      </c>
      <c r="N365" s="34">
        <v>0.621303485922301</v>
      </c>
      <c r="O365">
        <v>14.728000000000002</v>
      </c>
      <c r="P365">
        <v>0.18102700905082414</v>
      </c>
      <c r="Q365" s="34">
        <v>14.909027009050826</v>
      </c>
      <c r="R365" s="34">
        <v>14.782807335482472</v>
      </c>
      <c r="S365">
        <v>1.4550000000000001</v>
      </c>
      <c r="T365">
        <v>1.7883914867527776E-2</v>
      </c>
      <c r="U365" s="34">
        <v>1.4728839148675279</v>
      </c>
      <c r="V365" s="34">
        <v>1.4604144943730986</v>
      </c>
      <c r="W365">
        <v>0</v>
      </c>
      <c r="X365">
        <v>0</v>
      </c>
      <c r="Y365" s="34">
        <v>0</v>
      </c>
      <c r="Z365" s="34">
        <v>0</v>
      </c>
      <c r="AA365">
        <v>1.145</v>
      </c>
      <c r="AB365">
        <v>1.4073596235958285E-2</v>
      </c>
      <c r="AC365" s="34">
        <v>1.1590735962359584</v>
      </c>
      <c r="AD365" s="34">
        <v>1.1492608907609607</v>
      </c>
      <c r="AE365">
        <v>24.794</v>
      </c>
      <c r="AF365">
        <v>0.30475174242301289</v>
      </c>
      <c r="AG365" s="34">
        <v>25.098751742423016</v>
      </c>
      <c r="AH365" s="34">
        <v>24.886265961159179</v>
      </c>
      <c r="AJ365">
        <v>55.724999999999994</v>
      </c>
      <c r="AK365">
        <v>0.68493550240067713</v>
      </c>
      <c r="AL365" s="34">
        <v>56.409935502400671</v>
      </c>
      <c r="AM365" s="34">
        <v>55.932369552536699</v>
      </c>
      <c r="AN365">
        <v>3.9669999999999996</v>
      </c>
      <c r="AO365">
        <v>4.8759787133665078E-2</v>
      </c>
      <c r="AP365" s="34">
        <v>4.015759787133665</v>
      </c>
      <c r="AQ365" s="34">
        <v>3.9817624049333893</v>
      </c>
      <c r="AR365">
        <v>282.33799999999997</v>
      </c>
      <c r="AS365">
        <v>3.4703152961292489</v>
      </c>
      <c r="AT365" s="34">
        <v>285.80831529612919</v>
      </c>
      <c r="AU365" s="34">
        <v>283.38866495691531</v>
      </c>
      <c r="AV365">
        <v>34.265999999999998</v>
      </c>
      <c r="AW365">
        <v>0.42117541364309746</v>
      </c>
      <c r="AX365" s="34">
        <v>34.687175413643097</v>
      </c>
      <c r="AY365" s="34">
        <v>34.393514133462944</v>
      </c>
      <c r="AZ365">
        <v>229.92600000000002</v>
      </c>
      <c r="BA365">
        <v>2.8261010376846678</v>
      </c>
      <c r="BB365" s="34">
        <v>232.7521010376847</v>
      </c>
      <c r="BC365" s="34">
        <v>230.78162407782065</v>
      </c>
      <c r="BD365">
        <v>108.15000000000002</v>
      </c>
      <c r="BE365">
        <v>1.3293095484007764</v>
      </c>
      <c r="BF365" s="34">
        <v>109.47930954840079</v>
      </c>
      <c r="BG365" s="34">
        <v>108.55245880855712</v>
      </c>
      <c r="BH365">
        <v>714.37199999999996</v>
      </c>
      <c r="BI365">
        <v>8.7805965853921322</v>
      </c>
      <c r="BJ365" s="34">
        <v>723.15259658539219</v>
      </c>
      <c r="BK365" s="34">
        <v>717.03039393422614</v>
      </c>
      <c r="BM365">
        <v>62.571999999999996</v>
      </c>
      <c r="BN365">
        <v>0.7690943787566652</v>
      </c>
      <c r="BO365">
        <v>63.341094378756658</v>
      </c>
      <c r="BP365">
        <v>62.804849307157042</v>
      </c>
      <c r="BQ365">
        <v>4.5859999999999994</v>
      </c>
      <c r="BR365">
        <v>5.6368133046379644E-2</v>
      </c>
      <c r="BS365">
        <v>4.6423681330463795</v>
      </c>
      <c r="BT365">
        <v>4.6030658908556905</v>
      </c>
      <c r="BU365">
        <v>297.06599999999997</v>
      </c>
      <c r="BV365">
        <v>3.6513423051800729</v>
      </c>
      <c r="BW365">
        <v>300.71734230518001</v>
      </c>
      <c r="BX365">
        <v>298.17147229239777</v>
      </c>
      <c r="BY365">
        <v>35.720999999999997</v>
      </c>
      <c r="BZ365">
        <v>0.43905932851062524</v>
      </c>
      <c r="CA365">
        <v>36.160059328510627</v>
      </c>
      <c r="CB365">
        <v>35.853928627836041</v>
      </c>
      <c r="CC365">
        <v>229.92600000000002</v>
      </c>
      <c r="CD365">
        <v>2.8261010376846678</v>
      </c>
      <c r="CE365">
        <v>232.7521010376847</v>
      </c>
      <c r="CF365">
        <v>230.78162407782065</v>
      </c>
      <c r="CG365">
        <v>109.29500000000002</v>
      </c>
      <c r="CH365">
        <v>1.3433831446367348</v>
      </c>
      <c r="CI365">
        <v>110.63838314463675</v>
      </c>
      <c r="CJ365">
        <v>109.70171969931808</v>
      </c>
      <c r="CK365">
        <v>739.16599999999994</v>
      </c>
      <c r="CL365">
        <v>9.0853483278151455</v>
      </c>
      <c r="CM365">
        <v>748.25134832781521</v>
      </c>
      <c r="CN365">
        <v>741.91665989538535</v>
      </c>
    </row>
    <row r="366" spans="1:92" x14ac:dyDescent="0.3">
      <c r="A366" s="18">
        <v>45366</v>
      </c>
      <c r="B366" s="2">
        <v>18</v>
      </c>
      <c r="C366" s="2" t="s">
        <v>178</v>
      </c>
      <c r="D366" s="9">
        <v>10.342003999999999</v>
      </c>
      <c r="E366">
        <v>8.7381850000000007E-3</v>
      </c>
      <c r="G366">
        <v>6.3490000000000002</v>
      </c>
      <c r="H366">
        <v>4.9810528861953168E-2</v>
      </c>
      <c r="I366" s="34">
        <v>6.3988105288619535</v>
      </c>
      <c r="J366" s="34">
        <v>6.3428965386808098</v>
      </c>
      <c r="K366">
        <v>0.627</v>
      </c>
      <c r="L366">
        <v>4.9190741213489741E-3</v>
      </c>
      <c r="M366" s="34">
        <v>0.63191907412134896</v>
      </c>
      <c r="N366" s="34">
        <v>0.62639724834664789</v>
      </c>
      <c r="O366">
        <v>14.363</v>
      </c>
      <c r="P366">
        <v>0.11268367082126846</v>
      </c>
      <c r="Q366" s="34">
        <v>14.475683670821269</v>
      </c>
      <c r="R366" s="34">
        <v>14.349192468904153</v>
      </c>
      <c r="S366">
        <v>1.476</v>
      </c>
      <c r="T366">
        <v>1.1579829989012897E-2</v>
      </c>
      <c r="U366" s="34">
        <v>1.4875798299890128</v>
      </c>
      <c r="V366" s="34">
        <v>1.4745810822323002</v>
      </c>
      <c r="W366">
        <v>0</v>
      </c>
      <c r="X366">
        <v>0</v>
      </c>
      <c r="Y366" s="34">
        <v>0</v>
      </c>
      <c r="Z366" s="34">
        <v>0</v>
      </c>
      <c r="AA366">
        <v>1.1319999999999999</v>
      </c>
      <c r="AB366">
        <v>8.8810078235518966E-3</v>
      </c>
      <c r="AC366" s="34">
        <v>1.1408810078235518</v>
      </c>
      <c r="AD366" s="34">
        <v>1.1309117785142031</v>
      </c>
      <c r="AE366">
        <v>23.946999999999999</v>
      </c>
      <c r="AF366">
        <v>0.18787411161713538</v>
      </c>
      <c r="AG366" s="34">
        <v>24.134874111617137</v>
      </c>
      <c r="AH366" s="34">
        <v>23.923979116678115</v>
      </c>
      <c r="AJ366">
        <v>54.298000000000002</v>
      </c>
      <c r="AK366">
        <v>0.42599024982616684</v>
      </c>
      <c r="AL366" s="34">
        <v>54.723990249826166</v>
      </c>
      <c r="AM366" s="34">
        <v>54.245801899084988</v>
      </c>
      <c r="AN366">
        <v>4.069</v>
      </c>
      <c r="AO366">
        <v>3.1922986602502354E-2</v>
      </c>
      <c r="AP366" s="34">
        <v>4.1009229866025025</v>
      </c>
      <c r="AQ366" s="34">
        <v>4.0650883628748176</v>
      </c>
      <c r="AR366">
        <v>273.06000000000006</v>
      </c>
      <c r="AS366">
        <v>2.1422685479673866</v>
      </c>
      <c r="AT366" s="34">
        <v>275.20226854796744</v>
      </c>
      <c r="AU366" s="34">
        <v>272.79750021297559</v>
      </c>
      <c r="AV366">
        <v>33.012999999999998</v>
      </c>
      <c r="AW366">
        <v>0.25900062833826742</v>
      </c>
      <c r="AX366" s="34">
        <v>33.272000628338269</v>
      </c>
      <c r="AY366" s="34">
        <v>32.981263731527733</v>
      </c>
      <c r="AZ366">
        <v>227.86099999999999</v>
      </c>
      <c r="BA366">
        <v>1.7876637135003168</v>
      </c>
      <c r="BB366" s="34">
        <v>229.6486637135003</v>
      </c>
      <c r="BC366" s="34">
        <v>227.64195120496893</v>
      </c>
      <c r="BD366">
        <v>106.50300000000001</v>
      </c>
      <c r="BE366">
        <v>0.83556004967468878</v>
      </c>
      <c r="BF366" s="34">
        <v>107.3385600496747</v>
      </c>
      <c r="BG366" s="34">
        <v>106.40061585432703</v>
      </c>
      <c r="BH366">
        <v>698.80400000000009</v>
      </c>
      <c r="BI366">
        <v>5.482406175909329</v>
      </c>
      <c r="BJ366" s="34">
        <v>704.28640617590941</v>
      </c>
      <c r="BK366" s="34">
        <v>698.13222126575909</v>
      </c>
      <c r="BM366">
        <v>60.647000000000006</v>
      </c>
      <c r="BN366">
        <v>0.47580077868811999</v>
      </c>
      <c r="BO366">
        <v>61.122800778688116</v>
      </c>
      <c r="BP366">
        <v>60.5886984377658</v>
      </c>
      <c r="BQ366">
        <v>4.6959999999999997</v>
      </c>
      <c r="BR366">
        <v>3.6842060723851329E-2</v>
      </c>
      <c r="BS366">
        <v>4.7328420607238515</v>
      </c>
      <c r="BT366">
        <v>4.6914856112214656</v>
      </c>
      <c r="BU366">
        <v>287.42300000000006</v>
      </c>
      <c r="BV366">
        <v>2.254952218788655</v>
      </c>
      <c r="BW366">
        <v>289.67795221878873</v>
      </c>
      <c r="BX366">
        <v>287.14669268187976</v>
      </c>
      <c r="BY366">
        <v>34.488999999999997</v>
      </c>
      <c r="BZ366">
        <v>0.27058045832728034</v>
      </c>
      <c r="CA366">
        <v>34.759580458327278</v>
      </c>
      <c r="CB366">
        <v>34.455844813760031</v>
      </c>
      <c r="CC366">
        <v>227.86099999999999</v>
      </c>
      <c r="CD366">
        <v>1.7876637135003168</v>
      </c>
      <c r="CE366">
        <v>229.6486637135003</v>
      </c>
      <c r="CF366">
        <v>227.64195120496893</v>
      </c>
      <c r="CG366">
        <v>107.63500000000002</v>
      </c>
      <c r="CH366">
        <v>0.84444105749824072</v>
      </c>
      <c r="CI366">
        <v>108.47944105749825</v>
      </c>
      <c r="CJ366">
        <v>107.53152763284123</v>
      </c>
      <c r="CK366">
        <v>722.75100000000009</v>
      </c>
      <c r="CL366">
        <v>5.670280287526464</v>
      </c>
      <c r="CM366">
        <v>728.42128028752654</v>
      </c>
      <c r="CN366">
        <v>722.05620038243717</v>
      </c>
    </row>
    <row r="367" spans="1:92" x14ac:dyDescent="0.3">
      <c r="A367" s="18">
        <v>45366</v>
      </c>
      <c r="B367" s="2">
        <v>19</v>
      </c>
      <c r="C367" s="2" t="s">
        <v>178</v>
      </c>
      <c r="D367" s="9">
        <v>10.703816</v>
      </c>
      <c r="E367">
        <v>8.5535090000000008E-3</v>
      </c>
      <c r="G367">
        <v>6.0739999999999998</v>
      </c>
      <c r="H367">
        <v>4.8220667227134063E-2</v>
      </c>
      <c r="I367" s="34">
        <v>6.1222206672271335</v>
      </c>
      <c r="J367" s="34">
        <v>6.0698541976500202</v>
      </c>
      <c r="K367">
        <v>0.63800000000000001</v>
      </c>
      <c r="L367">
        <v>5.0649959978451651E-3</v>
      </c>
      <c r="M367" s="34">
        <v>0.64306499599784517</v>
      </c>
      <c r="N367" s="34">
        <v>0.63756453376699262</v>
      </c>
      <c r="O367">
        <v>14.379999999999999</v>
      </c>
      <c r="P367">
        <v>0.11416088158152582</v>
      </c>
      <c r="Q367" s="34">
        <v>14.494160881581525</v>
      </c>
      <c r="R367" s="34">
        <v>14.37018494603347</v>
      </c>
      <c r="S367">
        <v>1.292</v>
      </c>
      <c r="T367">
        <v>1.0257013838896479E-2</v>
      </c>
      <c r="U367" s="34">
        <v>1.3022570138388965</v>
      </c>
      <c r="V367" s="34">
        <v>1.2911181467507125</v>
      </c>
      <c r="W367">
        <v>0</v>
      </c>
      <c r="X367">
        <v>0</v>
      </c>
      <c r="Y367" s="34">
        <v>0</v>
      </c>
      <c r="Z367" s="34">
        <v>0</v>
      </c>
      <c r="AA367">
        <v>1.095</v>
      </c>
      <c r="AB367">
        <v>8.6930573944207761E-3</v>
      </c>
      <c r="AC367" s="34">
        <v>1.1036930573944208</v>
      </c>
      <c r="AD367" s="34">
        <v>1.0942526088947602</v>
      </c>
      <c r="AE367">
        <v>23.478999999999999</v>
      </c>
      <c r="AF367">
        <v>0.18639661603982233</v>
      </c>
      <c r="AG367" s="34">
        <v>23.665396616039821</v>
      </c>
      <c r="AH367" s="34">
        <v>23.462974433095955</v>
      </c>
      <c r="AJ367">
        <v>52.371000000000002</v>
      </c>
      <c r="AK367">
        <v>0.41576630940932469</v>
      </c>
      <c r="AL367" s="34">
        <v>52.78676630940933</v>
      </c>
      <c r="AM367" s="34">
        <v>52.335254228700904</v>
      </c>
      <c r="AN367">
        <v>3.907</v>
      </c>
      <c r="AO367">
        <v>3.1017146337901348E-2</v>
      </c>
      <c r="AP367" s="34">
        <v>3.9380171463379012</v>
      </c>
      <c r="AQ367" s="34">
        <v>3.9043332812345457</v>
      </c>
      <c r="AR367">
        <v>266.3420000000001</v>
      </c>
      <c r="AS367">
        <v>2.1144532352007483</v>
      </c>
      <c r="AT367" s="34">
        <v>268.45645323520085</v>
      </c>
      <c r="AU367" s="34">
        <v>266.16020854634547</v>
      </c>
      <c r="AV367">
        <v>28.089999999999996</v>
      </c>
      <c r="AW367">
        <v>0.22300272347879416</v>
      </c>
      <c r="AX367" s="34">
        <v>28.313002723478789</v>
      </c>
      <c r="AY367" s="34">
        <v>28.070827199866489</v>
      </c>
      <c r="AZ367">
        <v>213.42000000000002</v>
      </c>
      <c r="BA367">
        <v>1.6943126110660112</v>
      </c>
      <c r="BB367" s="34">
        <v>215.11431261106603</v>
      </c>
      <c r="BC367" s="34">
        <v>213.27433040211847</v>
      </c>
      <c r="BD367">
        <v>101.92699999999999</v>
      </c>
      <c r="BE367">
        <v>0.80918471327956754</v>
      </c>
      <c r="BF367" s="34">
        <v>102.73618471327956</v>
      </c>
      <c r="BG367" s="34">
        <v>101.85742983270886</v>
      </c>
      <c r="BH367">
        <v>666.05700000000013</v>
      </c>
      <c r="BI367">
        <v>5.2877367387723471</v>
      </c>
      <c r="BJ367" s="34">
        <v>671.34473673877255</v>
      </c>
      <c r="BK367" s="34">
        <v>665.60238349097472</v>
      </c>
      <c r="BM367">
        <v>58.445</v>
      </c>
      <c r="BN367">
        <v>0.46398697663645877</v>
      </c>
      <c r="BO367">
        <v>58.908986976636463</v>
      </c>
      <c r="BP367">
        <v>58.405108426350921</v>
      </c>
      <c r="BQ367">
        <v>4.5449999999999999</v>
      </c>
      <c r="BR367">
        <v>3.6082142335746512E-2</v>
      </c>
      <c r="BS367">
        <v>4.5810821423357462</v>
      </c>
      <c r="BT367">
        <v>4.5418978150015388</v>
      </c>
      <c r="BU367">
        <v>280.72200000000009</v>
      </c>
      <c r="BV367">
        <v>2.2286141167822739</v>
      </c>
      <c r="BW367">
        <v>282.95061411678239</v>
      </c>
      <c r="BX367">
        <v>280.53039349237895</v>
      </c>
      <c r="BY367">
        <v>29.381999999999998</v>
      </c>
      <c r="BZ367">
        <v>0.23325973731769065</v>
      </c>
      <c r="CA367">
        <v>29.615259737317686</v>
      </c>
      <c r="CB367">
        <v>29.361945346617201</v>
      </c>
      <c r="CC367">
        <v>213.42000000000002</v>
      </c>
      <c r="CD367">
        <v>1.6943126110660112</v>
      </c>
      <c r="CE367">
        <v>215.11431261106603</v>
      </c>
      <c r="CF367">
        <v>213.27433040211847</v>
      </c>
      <c r="CG367">
        <v>103.02199999999999</v>
      </c>
      <c r="CH367">
        <v>0.81787777067398826</v>
      </c>
      <c r="CI367">
        <v>103.83987777067398</v>
      </c>
      <c r="CJ367">
        <v>102.95168244160362</v>
      </c>
      <c r="CK367">
        <v>689.53600000000017</v>
      </c>
      <c r="CL367">
        <v>5.4741333548121691</v>
      </c>
      <c r="CM367">
        <v>695.01013335481241</v>
      </c>
      <c r="CN367">
        <v>689.06535792407067</v>
      </c>
    </row>
    <row r="368" spans="1:92" x14ac:dyDescent="0.3">
      <c r="A368" s="18">
        <v>45366</v>
      </c>
      <c r="B368" s="2">
        <v>20</v>
      </c>
      <c r="C368" s="2" t="s">
        <v>178</v>
      </c>
      <c r="D368" s="9">
        <v>21.394559000000001</v>
      </c>
      <c r="E368">
        <v>8.5765640000000001E-3</v>
      </c>
      <c r="G368">
        <v>6.0650000000000004</v>
      </c>
      <c r="H368">
        <v>6.0248801087052599E-2</v>
      </c>
      <c r="I368" s="34">
        <v>6.1252488010870527</v>
      </c>
      <c r="J368" s="34">
        <v>6.0727152127286068</v>
      </c>
      <c r="K368">
        <v>0.66299999999999992</v>
      </c>
      <c r="L368">
        <v>6.5861426415030275E-3</v>
      </c>
      <c r="M368" s="34">
        <v>0.66958614264150296</v>
      </c>
      <c r="N368" s="34">
        <v>0.663843394235625</v>
      </c>
      <c r="O368">
        <v>14.538</v>
      </c>
      <c r="P368">
        <v>0.14441831330644198</v>
      </c>
      <c r="Q368" s="34">
        <v>14.682418313306442</v>
      </c>
      <c r="R368" s="34">
        <v>14.556493612967598</v>
      </c>
      <c r="S368">
        <v>1.234</v>
      </c>
      <c r="T368">
        <v>1.2258371070308804E-2</v>
      </c>
      <c r="U368" s="34">
        <v>1.2462583710703088</v>
      </c>
      <c r="V368" s="34">
        <v>1.2355697563902885</v>
      </c>
      <c r="W368">
        <v>0</v>
      </c>
      <c r="X368">
        <v>0</v>
      </c>
      <c r="Y368" s="34">
        <v>0</v>
      </c>
      <c r="Z368" s="34">
        <v>0</v>
      </c>
      <c r="AA368">
        <v>1.175</v>
      </c>
      <c r="AB368">
        <v>1.1672273912166003E-2</v>
      </c>
      <c r="AC368" s="34">
        <v>1.186672273912166</v>
      </c>
      <c r="AD368" s="34">
        <v>1.1764947032079329</v>
      </c>
      <c r="AE368">
        <v>23.675000000000001</v>
      </c>
      <c r="AF368">
        <v>0.23518390201747238</v>
      </c>
      <c r="AG368" s="34">
        <v>23.910183902017472</v>
      </c>
      <c r="AH368" s="34">
        <v>23.70511667953005</v>
      </c>
      <c r="AJ368">
        <v>51.872000000000007</v>
      </c>
      <c r="AK368">
        <v>0.51528867435904246</v>
      </c>
      <c r="AL368" s="34">
        <v>52.387288674359048</v>
      </c>
      <c r="AM368" s="34">
        <v>51.937985740256934</v>
      </c>
      <c r="AN368">
        <v>3.9790000000000005</v>
      </c>
      <c r="AO368">
        <v>3.9526789699156191E-2</v>
      </c>
      <c r="AP368" s="34">
        <v>4.0185267896991563</v>
      </c>
      <c r="AQ368" s="34">
        <v>3.9840616375015871</v>
      </c>
      <c r="AR368">
        <v>261.45799999999991</v>
      </c>
      <c r="AS368">
        <v>2.5972845893847638</v>
      </c>
      <c r="AT368" s="34">
        <v>264.05528458938466</v>
      </c>
      <c r="AU368" s="34">
        <v>261.7905975415656</v>
      </c>
      <c r="AV368">
        <v>26.377000000000002</v>
      </c>
      <c r="AW368">
        <v>0.2620251650903852</v>
      </c>
      <c r="AX368" s="34">
        <v>26.639025165090388</v>
      </c>
      <c r="AY368" s="34">
        <v>26.410553860864379</v>
      </c>
      <c r="AZ368">
        <v>218.09000000000003</v>
      </c>
      <c r="BA368">
        <v>2.1664733765993902</v>
      </c>
      <c r="BB368" s="34">
        <v>220.25647337659942</v>
      </c>
      <c r="BC368" s="34">
        <v>218.36742963627071</v>
      </c>
      <c r="BD368">
        <v>98.442000000000007</v>
      </c>
      <c r="BE368">
        <v>0.97790807528633672</v>
      </c>
      <c r="BF368" s="34">
        <v>99.419908075286344</v>
      </c>
      <c r="BG368" s="34">
        <v>98.567226870804532</v>
      </c>
      <c r="BH368">
        <v>660.21799999999996</v>
      </c>
      <c r="BI368">
        <v>6.5585066704190744</v>
      </c>
      <c r="BJ368" s="34">
        <v>666.77650667041905</v>
      </c>
      <c r="BK368" s="34">
        <v>661.05785528726381</v>
      </c>
      <c r="BM368">
        <v>57.937000000000005</v>
      </c>
      <c r="BN368">
        <v>0.57553747544609501</v>
      </c>
      <c r="BO368">
        <v>58.512537475446102</v>
      </c>
      <c r="BP368">
        <v>58.010700952985545</v>
      </c>
      <c r="BQ368">
        <v>4.6420000000000003</v>
      </c>
      <c r="BR368">
        <v>4.6112932340659218E-2</v>
      </c>
      <c r="BS368">
        <v>4.6881129323406592</v>
      </c>
      <c r="BT368">
        <v>4.6479050317372117</v>
      </c>
      <c r="BU368">
        <v>275.99599999999992</v>
      </c>
      <c r="BV368">
        <v>2.7417029026912059</v>
      </c>
      <c r="BW368">
        <v>278.73770290269113</v>
      </c>
      <c r="BX368">
        <v>276.34709115453319</v>
      </c>
      <c r="BY368">
        <v>27.611000000000004</v>
      </c>
      <c r="BZ368">
        <v>0.27428353616069401</v>
      </c>
      <c r="CA368">
        <v>27.885283536160696</v>
      </c>
      <c r="CB368">
        <v>27.646123617254666</v>
      </c>
      <c r="CC368">
        <v>218.09000000000003</v>
      </c>
      <c r="CD368">
        <v>2.1664733765993902</v>
      </c>
      <c r="CE368">
        <v>220.25647337659942</v>
      </c>
      <c r="CF368">
        <v>218.36742963627071</v>
      </c>
      <c r="CG368">
        <v>99.617000000000004</v>
      </c>
      <c r="CH368">
        <v>0.98958034919850268</v>
      </c>
      <c r="CI368">
        <v>100.60658034919851</v>
      </c>
      <c r="CJ368">
        <v>99.743721574012469</v>
      </c>
      <c r="CK368">
        <v>683.89299999999992</v>
      </c>
      <c r="CL368">
        <v>6.7936905724365468</v>
      </c>
      <c r="CM368">
        <v>690.68669057243653</v>
      </c>
      <c r="CN368">
        <v>684.76297196679388</v>
      </c>
    </row>
    <row r="369" spans="1:92" x14ac:dyDescent="0.3">
      <c r="A369" s="18">
        <v>45366</v>
      </c>
      <c r="B369" s="2">
        <v>21</v>
      </c>
      <c r="C369" s="2" t="s">
        <v>178</v>
      </c>
      <c r="D369" s="9">
        <v>27.027685999999999</v>
      </c>
      <c r="E369">
        <v>8.2366360000000003E-3</v>
      </c>
      <c r="G369">
        <v>5.9819999999999993</v>
      </c>
      <c r="H369">
        <v>6.2353267984887412E-2</v>
      </c>
      <c r="I369" s="34">
        <v>6.0443532679848868</v>
      </c>
      <c r="J369" s="34">
        <v>5.9945681302610847</v>
      </c>
      <c r="K369">
        <v>0.63</v>
      </c>
      <c r="L369">
        <v>6.5667935189700887E-3</v>
      </c>
      <c r="M369" s="34">
        <v>0.63656679351897005</v>
      </c>
      <c r="N369" s="34">
        <v>0.63132362455106716</v>
      </c>
      <c r="O369">
        <v>14.39</v>
      </c>
      <c r="P369">
        <v>0.14999390275869776</v>
      </c>
      <c r="Q369" s="34">
        <v>14.539993902758699</v>
      </c>
      <c r="R369" s="34">
        <v>14.420233265539455</v>
      </c>
      <c r="S369">
        <v>1.2769999999999999</v>
      </c>
      <c r="T369">
        <v>1.3310786228134608E-2</v>
      </c>
      <c r="U369" s="34">
        <v>1.2903107862281344</v>
      </c>
      <c r="V369" s="34">
        <v>1.2796829659550994</v>
      </c>
      <c r="W369">
        <v>0</v>
      </c>
      <c r="X369">
        <v>0</v>
      </c>
      <c r="Y369" s="34">
        <v>0</v>
      </c>
      <c r="Z369" s="34">
        <v>0</v>
      </c>
      <c r="AA369">
        <v>1.1619999999999999</v>
      </c>
      <c r="AB369">
        <v>1.2112085823878163E-2</v>
      </c>
      <c r="AC369" s="34">
        <v>1.174112085823878</v>
      </c>
      <c r="AD369" s="34">
        <v>1.1644413519497461</v>
      </c>
      <c r="AE369">
        <v>23.440999999999999</v>
      </c>
      <c r="AF369">
        <v>0.24433683631456804</v>
      </c>
      <c r="AG369" s="34">
        <v>23.685336836314569</v>
      </c>
      <c r="AH369" s="34">
        <v>23.490249338256454</v>
      </c>
      <c r="AJ369">
        <v>50.74</v>
      </c>
      <c r="AK369">
        <v>0.52888746532149578</v>
      </c>
      <c r="AL369" s="34">
        <v>51.268887465321498</v>
      </c>
      <c r="AM369" s="34">
        <v>50.84660430114468</v>
      </c>
      <c r="AN369">
        <v>3.9200000000000004</v>
      </c>
      <c r="AO369">
        <v>4.0860048562480558E-2</v>
      </c>
      <c r="AP369" s="34">
        <v>3.960860048562481</v>
      </c>
      <c r="AQ369" s="34">
        <v>3.9282358860955293</v>
      </c>
      <c r="AR369">
        <v>256.89299999999997</v>
      </c>
      <c r="AS369">
        <v>2.6777195039187029</v>
      </c>
      <c r="AT369" s="34">
        <v>259.57071950391867</v>
      </c>
      <c r="AU369" s="34">
        <v>257.43272997110677</v>
      </c>
      <c r="AV369">
        <v>26.128</v>
      </c>
      <c r="AW369">
        <v>0.27234473184706426</v>
      </c>
      <c r="AX369" s="34">
        <v>26.400344731847063</v>
      </c>
      <c r="AY369" s="34">
        <v>26.18289470201632</v>
      </c>
      <c r="AZ369">
        <v>212.19900000000001</v>
      </c>
      <c r="BA369">
        <v>2.2118524094157683</v>
      </c>
      <c r="BB369" s="34">
        <v>214.41085240941578</v>
      </c>
      <c r="BC369" s="34">
        <v>212.64482826366969</v>
      </c>
      <c r="BD369">
        <v>97.221000000000004</v>
      </c>
      <c r="BE369">
        <v>1.0133813217583985</v>
      </c>
      <c r="BF369" s="34">
        <v>98.234381321758406</v>
      </c>
      <c r="BG369" s="34">
        <v>97.425260480125885</v>
      </c>
      <c r="BH369">
        <v>647.101</v>
      </c>
      <c r="BI369">
        <v>6.7450454808239098</v>
      </c>
      <c r="BJ369" s="34">
        <v>653.84604548082382</v>
      </c>
      <c r="BK369" s="34">
        <v>648.4605536041588</v>
      </c>
      <c r="BM369">
        <v>56.722000000000001</v>
      </c>
      <c r="BN369">
        <v>0.59124073330638316</v>
      </c>
      <c r="BO369">
        <v>57.313240733306387</v>
      </c>
      <c r="BP369">
        <v>56.841172431405766</v>
      </c>
      <c r="BQ369">
        <v>4.5500000000000007</v>
      </c>
      <c r="BR369">
        <v>4.7426842081450649E-2</v>
      </c>
      <c r="BS369">
        <v>4.5974268420814512</v>
      </c>
      <c r="BT369">
        <v>4.5595595106465963</v>
      </c>
      <c r="BU369">
        <v>271.28299999999996</v>
      </c>
      <c r="BV369">
        <v>2.8277134066774008</v>
      </c>
      <c r="BW369">
        <v>274.11071340667735</v>
      </c>
      <c r="BX369">
        <v>271.85296323664625</v>
      </c>
      <c r="BY369">
        <v>27.405000000000001</v>
      </c>
      <c r="BZ369">
        <v>0.28565551807519884</v>
      </c>
      <c r="CA369">
        <v>27.690655518075197</v>
      </c>
      <c r="CB369">
        <v>27.46257766797142</v>
      </c>
      <c r="CC369">
        <v>212.19900000000001</v>
      </c>
      <c r="CD369">
        <v>2.2118524094157683</v>
      </c>
      <c r="CE369">
        <v>214.41085240941578</v>
      </c>
      <c r="CF369">
        <v>212.64482826366969</v>
      </c>
      <c r="CG369">
        <v>98.38300000000001</v>
      </c>
      <c r="CH369">
        <v>1.0254934075822766</v>
      </c>
      <c r="CI369">
        <v>99.408493407582284</v>
      </c>
      <c r="CJ369">
        <v>98.589701832075633</v>
      </c>
      <c r="CK369">
        <v>670.54200000000003</v>
      </c>
      <c r="CL369">
        <v>6.9893823171384781</v>
      </c>
      <c r="CM369">
        <v>677.53138231713842</v>
      </c>
      <c r="CN369">
        <v>671.95080294241529</v>
      </c>
    </row>
    <row r="370" spans="1:92" x14ac:dyDescent="0.3">
      <c r="A370" s="18">
        <v>45366</v>
      </c>
      <c r="B370" s="2">
        <v>22</v>
      </c>
      <c r="C370" s="2" t="s">
        <v>178</v>
      </c>
      <c r="D370" s="9">
        <v>26.031737</v>
      </c>
      <c r="E370">
        <v>8.1498419999999992E-3</v>
      </c>
      <c r="G370">
        <v>5.6749999999999998</v>
      </c>
      <c r="H370">
        <v>6.0692596359837432E-2</v>
      </c>
      <c r="I370" s="34">
        <v>5.7356925963598373</v>
      </c>
      <c r="J370" s="34">
        <v>5.6889476079389345</v>
      </c>
      <c r="K370">
        <v>0.54400000000000004</v>
      </c>
      <c r="L370">
        <v>5.8179334660355174E-3</v>
      </c>
      <c r="M370" s="34">
        <v>0.54981793346603558</v>
      </c>
      <c r="N370" s="34">
        <v>0.54533700417952091</v>
      </c>
      <c r="O370">
        <v>14.303000000000001</v>
      </c>
      <c r="P370">
        <v>0.15296673228806251</v>
      </c>
      <c r="Q370" s="34">
        <v>14.455966732288063</v>
      </c>
      <c r="R370" s="34">
        <v>14.338152887462659</v>
      </c>
      <c r="S370">
        <v>1.298</v>
      </c>
      <c r="T370">
        <v>1.3881760365650921E-2</v>
      </c>
      <c r="U370" s="34">
        <v>1.311881760365651</v>
      </c>
      <c r="V370" s="34">
        <v>1.301190131295989</v>
      </c>
      <c r="W370">
        <v>0</v>
      </c>
      <c r="X370">
        <v>0</v>
      </c>
      <c r="Y370" s="34">
        <v>0</v>
      </c>
      <c r="Z370" s="34">
        <v>0</v>
      </c>
      <c r="AA370">
        <v>1.1719999999999999</v>
      </c>
      <c r="AB370">
        <v>1.2534224305502988E-2</v>
      </c>
      <c r="AC370" s="34">
        <v>1.1845342243055028</v>
      </c>
      <c r="AD370" s="34">
        <v>1.1748804575338203</v>
      </c>
      <c r="AE370">
        <v>22.992000000000001</v>
      </c>
      <c r="AF370">
        <v>0.24589324678508939</v>
      </c>
      <c r="AG370" s="34">
        <v>23.237893246785088</v>
      </c>
      <c r="AH370" s="34">
        <v>23.048508088410923</v>
      </c>
      <c r="AJ370">
        <v>48.936999999999991</v>
      </c>
      <c r="AK370">
        <v>0.52336803313856628</v>
      </c>
      <c r="AL370" s="34">
        <v>49.460368033138558</v>
      </c>
      <c r="AM370" s="34">
        <v>49.057273848406624</v>
      </c>
      <c r="AN370">
        <v>3.7829999999999999</v>
      </c>
      <c r="AO370">
        <v>4.0458165996346253E-2</v>
      </c>
      <c r="AP370" s="34">
        <v>3.823458165996346</v>
      </c>
      <c r="AQ370" s="34">
        <v>3.792297586049866</v>
      </c>
      <c r="AR370">
        <v>250.30499999999992</v>
      </c>
      <c r="AS370">
        <v>2.6769445518676833</v>
      </c>
      <c r="AT370" s="34">
        <v>252.9819445518676</v>
      </c>
      <c r="AU370" s="34">
        <v>250.9201816749171</v>
      </c>
      <c r="AV370">
        <v>25.438999999999997</v>
      </c>
      <c r="AW370">
        <v>0.27206325265161307</v>
      </c>
      <c r="AX370" s="34">
        <v>25.711063252651609</v>
      </c>
      <c r="AY370" s="34">
        <v>25.501522149490491</v>
      </c>
      <c r="AZ370">
        <v>223.18100000000001</v>
      </c>
      <c r="BA370">
        <v>2.3868606780942514</v>
      </c>
      <c r="BB370" s="34">
        <v>225.56786067809426</v>
      </c>
      <c r="BC370" s="34">
        <v>223.72951825328977</v>
      </c>
      <c r="BD370">
        <v>97.249999999999986</v>
      </c>
      <c r="BE370">
        <v>1.0400625543602096</v>
      </c>
      <c r="BF370" s="34">
        <v>98.29006255436019</v>
      </c>
      <c r="BG370" s="34">
        <v>97.489014074372037</v>
      </c>
      <c r="BH370">
        <v>648.89499999999998</v>
      </c>
      <c r="BI370">
        <v>6.9397572361086706</v>
      </c>
      <c r="BJ370" s="34">
        <v>655.83475723610854</v>
      </c>
      <c r="BK370" s="34">
        <v>650.4898075865259</v>
      </c>
      <c r="BM370">
        <v>54.611999999999988</v>
      </c>
      <c r="BN370">
        <v>0.58406062949840376</v>
      </c>
      <c r="BO370">
        <v>55.196060629498398</v>
      </c>
      <c r="BP370">
        <v>54.746221456345559</v>
      </c>
      <c r="BQ370">
        <v>4.327</v>
      </c>
      <c r="BR370">
        <v>4.6276099462381773E-2</v>
      </c>
      <c r="BS370">
        <v>4.373276099462382</v>
      </c>
      <c r="BT370">
        <v>4.3376345902293867</v>
      </c>
      <c r="BU370">
        <v>264.60799999999995</v>
      </c>
      <c r="BV370">
        <v>2.8299112841557457</v>
      </c>
      <c r="BW370">
        <v>267.43791128415569</v>
      </c>
      <c r="BX370">
        <v>265.25833456237979</v>
      </c>
      <c r="BY370">
        <v>26.736999999999995</v>
      </c>
      <c r="BZ370">
        <v>0.28594501301726399</v>
      </c>
      <c r="CA370">
        <v>27.02294501301726</v>
      </c>
      <c r="CB370">
        <v>26.80271228078648</v>
      </c>
      <c r="CC370">
        <v>223.18100000000001</v>
      </c>
      <c r="CD370">
        <v>2.3868606780942514</v>
      </c>
      <c r="CE370">
        <v>225.56786067809426</v>
      </c>
      <c r="CF370">
        <v>223.72951825328977</v>
      </c>
      <c r="CG370">
        <v>98.421999999999983</v>
      </c>
      <c r="CH370">
        <v>1.0525967786657124</v>
      </c>
      <c r="CI370">
        <v>99.474596778665699</v>
      </c>
      <c r="CJ370">
        <v>98.663894531905854</v>
      </c>
      <c r="CK370">
        <v>671.88699999999994</v>
      </c>
      <c r="CL370">
        <v>7.1856504828937595</v>
      </c>
      <c r="CM370">
        <v>679.07265048289366</v>
      </c>
      <c r="CN370">
        <v>673.53831567493683</v>
      </c>
    </row>
    <row r="371" spans="1:92" x14ac:dyDescent="0.3">
      <c r="A371" s="18">
        <v>45366</v>
      </c>
      <c r="B371" s="2">
        <v>23</v>
      </c>
      <c r="C371" s="2" t="s">
        <v>178</v>
      </c>
      <c r="D371" s="9">
        <v>26.799119999999998</v>
      </c>
      <c r="E371">
        <v>8.1884390000000005E-3</v>
      </c>
      <c r="G371">
        <v>5.5190000000000001</v>
      </c>
      <c r="H371">
        <v>6.2853664064543721E-2</v>
      </c>
      <c r="I371" s="34">
        <v>5.5818536640645435</v>
      </c>
      <c r="J371" s="34">
        <v>5.5361469958294247</v>
      </c>
      <c r="K371">
        <v>0.51900000000000002</v>
      </c>
      <c r="L371">
        <v>5.9106815817173749E-3</v>
      </c>
      <c r="M371" s="34">
        <v>0.52491068158171739</v>
      </c>
      <c r="N371" s="34">
        <v>0.52061248248513703</v>
      </c>
      <c r="O371">
        <v>14.291</v>
      </c>
      <c r="P371">
        <v>0.16275443253241426</v>
      </c>
      <c r="Q371" s="34">
        <v>14.453754432532415</v>
      </c>
      <c r="R371" s="34">
        <v>14.335400746040644</v>
      </c>
      <c r="S371">
        <v>1.2849999999999999</v>
      </c>
      <c r="T371">
        <v>1.4634346498086368E-2</v>
      </c>
      <c r="U371" s="34">
        <v>1.2996343464980862</v>
      </c>
      <c r="V371" s="34">
        <v>1.2889923699294819</v>
      </c>
      <c r="W371">
        <v>0</v>
      </c>
      <c r="X371">
        <v>0</v>
      </c>
      <c r="Y371" s="34">
        <v>0</v>
      </c>
      <c r="Z371" s="34">
        <v>0</v>
      </c>
      <c r="AA371">
        <v>1.1399999999999999</v>
      </c>
      <c r="AB371">
        <v>1.2983000006084404E-2</v>
      </c>
      <c r="AC371" s="34">
        <v>1.1529830000060843</v>
      </c>
      <c r="AD371" s="34">
        <v>1.1435418690424974</v>
      </c>
      <c r="AE371">
        <v>22.754000000000001</v>
      </c>
      <c r="AF371">
        <v>0.25913612468284608</v>
      </c>
      <c r="AG371" s="34">
        <v>23.013136124682845</v>
      </c>
      <c r="AH371" s="34">
        <v>22.824694463327184</v>
      </c>
      <c r="AJ371">
        <v>46.891000000000012</v>
      </c>
      <c r="AK371">
        <v>0.53402267832044203</v>
      </c>
      <c r="AL371" s="34">
        <v>47.425022678320452</v>
      </c>
      <c r="AM371" s="34">
        <v>47.036685773045406</v>
      </c>
      <c r="AN371">
        <v>3.6490000000000005</v>
      </c>
      <c r="AO371">
        <v>4.155698861596667E-2</v>
      </c>
      <c r="AP371" s="34">
        <v>3.6905569886159673</v>
      </c>
      <c r="AQ371" s="34">
        <v>3.6603370878386619</v>
      </c>
      <c r="AR371">
        <v>242.62499999999994</v>
      </c>
      <c r="AS371">
        <v>2.7631582249791475</v>
      </c>
      <c r="AT371" s="34">
        <v>245.38815822497909</v>
      </c>
      <c r="AU371" s="34">
        <v>243.37881226003151</v>
      </c>
      <c r="AV371">
        <v>24.634000000000004</v>
      </c>
      <c r="AW371">
        <v>0.28054668609638889</v>
      </c>
      <c r="AX371" s="34">
        <v>24.914546686096394</v>
      </c>
      <c r="AY371" s="34">
        <v>24.710535440344643</v>
      </c>
      <c r="AZ371">
        <v>217.19500000000002</v>
      </c>
      <c r="BA371">
        <v>2.4735462160714938</v>
      </c>
      <c r="BB371" s="34">
        <v>219.66854621607152</v>
      </c>
      <c r="BC371" s="34">
        <v>217.86980372516254</v>
      </c>
      <c r="BD371">
        <v>94.969999999999985</v>
      </c>
      <c r="BE371">
        <v>1.0815750092788035</v>
      </c>
      <c r="BF371" s="34">
        <v>96.051575009278793</v>
      </c>
      <c r="BG371" s="34">
        <v>95.265062546461394</v>
      </c>
      <c r="BH371">
        <v>629.96400000000006</v>
      </c>
      <c r="BI371">
        <v>7.1744058033622418</v>
      </c>
      <c r="BJ371" s="34">
        <v>637.13840580336228</v>
      </c>
      <c r="BK371" s="34">
        <v>631.92123683288423</v>
      </c>
      <c r="BM371">
        <v>52.410000000000011</v>
      </c>
      <c r="BN371">
        <v>0.59687634238498577</v>
      </c>
      <c r="BO371">
        <v>53.006876342384999</v>
      </c>
      <c r="BP371">
        <v>52.572832768874832</v>
      </c>
      <c r="BQ371">
        <v>4.1680000000000001</v>
      </c>
      <c r="BR371">
        <v>4.7467670197684046E-2</v>
      </c>
      <c r="BS371">
        <v>4.2154676701976843</v>
      </c>
      <c r="BT371">
        <v>4.1809495703237989</v>
      </c>
      <c r="BU371">
        <v>256.91599999999994</v>
      </c>
      <c r="BV371">
        <v>2.9259126575115619</v>
      </c>
      <c r="BW371">
        <v>259.8419126575115</v>
      </c>
      <c r="BX371">
        <v>257.71421300607216</v>
      </c>
      <c r="BY371">
        <v>25.919000000000004</v>
      </c>
      <c r="BZ371">
        <v>0.29518103259447526</v>
      </c>
      <c r="CA371">
        <v>26.214181032594478</v>
      </c>
      <c r="CB371">
        <v>25.999527810274124</v>
      </c>
      <c r="CC371">
        <v>217.19500000000002</v>
      </c>
      <c r="CD371">
        <v>2.4735462160714938</v>
      </c>
      <c r="CE371">
        <v>219.66854621607152</v>
      </c>
      <c r="CF371">
        <v>217.86980372516254</v>
      </c>
      <c r="CG371">
        <v>96.109999999999985</v>
      </c>
      <c r="CH371">
        <v>1.0945580092848879</v>
      </c>
      <c r="CI371">
        <v>97.204558009284881</v>
      </c>
      <c r="CJ371">
        <v>96.408604415503888</v>
      </c>
      <c r="CK371">
        <v>652.71800000000007</v>
      </c>
      <c r="CL371">
        <v>7.4335419280450878</v>
      </c>
      <c r="CM371">
        <v>660.15154192804516</v>
      </c>
      <c r="CN371">
        <v>654.74593129621144</v>
      </c>
    </row>
    <row r="372" spans="1:92" x14ac:dyDescent="0.3">
      <c r="A372" s="18">
        <v>45366</v>
      </c>
      <c r="B372" s="2">
        <v>24</v>
      </c>
      <c r="C372" s="2" t="s">
        <v>23</v>
      </c>
      <c r="D372" s="9">
        <v>12.955411</v>
      </c>
      <c r="E372">
        <v>8.2219389999999993E-3</v>
      </c>
      <c r="G372">
        <v>5.7370000000000001</v>
      </c>
      <c r="H372">
        <v>7.0761909976393561E-2</v>
      </c>
      <c r="I372" s="34">
        <v>5.807761909976394</v>
      </c>
      <c r="J372" s="34">
        <v>5.7600108458260442</v>
      </c>
      <c r="K372">
        <v>0.52600000000000002</v>
      </c>
      <c r="L372">
        <v>6.4878446309191229E-3</v>
      </c>
      <c r="M372" s="34">
        <v>0.53248784463091914</v>
      </c>
      <c r="N372" s="34">
        <v>0.52810976205412219</v>
      </c>
      <c r="O372">
        <v>13.588000000000001</v>
      </c>
      <c r="P372">
        <v>0.16759854153028333</v>
      </c>
      <c r="Q372" s="34">
        <v>13.755598541530285</v>
      </c>
      <c r="R372" s="34">
        <v>13.642500849413333</v>
      </c>
      <c r="S372">
        <v>1.224</v>
      </c>
      <c r="T372">
        <v>1.5097189787538033E-2</v>
      </c>
      <c r="U372" s="34">
        <v>1.239097189787538</v>
      </c>
      <c r="V372" s="34">
        <v>1.2289094082780334</v>
      </c>
      <c r="W372">
        <v>0</v>
      </c>
      <c r="X372">
        <v>0</v>
      </c>
      <c r="Y372" s="34">
        <v>0</v>
      </c>
      <c r="Z372" s="34">
        <v>0</v>
      </c>
      <c r="AA372">
        <v>1.08</v>
      </c>
      <c r="AB372">
        <v>1.3321049812533561E-2</v>
      </c>
      <c r="AC372" s="34">
        <v>1.0933210498125336</v>
      </c>
      <c r="AD372" s="34">
        <v>1.084331830833559</v>
      </c>
      <c r="AE372">
        <v>22.155000000000001</v>
      </c>
      <c r="AF372">
        <v>0.27326653573766763</v>
      </c>
      <c r="AG372" s="34">
        <v>22.42826653573767</v>
      </c>
      <c r="AH372" s="34">
        <v>22.243862696405092</v>
      </c>
      <c r="AJ372">
        <v>44.32500000000001</v>
      </c>
      <c r="AK372">
        <v>0.54671808605606498</v>
      </c>
      <c r="AL372" s="34">
        <v>44.871718086056077</v>
      </c>
      <c r="AM372" s="34">
        <v>44.502785557127325</v>
      </c>
      <c r="AN372">
        <v>3.5830000000000002</v>
      </c>
      <c r="AO372">
        <v>4.4193816183618284E-2</v>
      </c>
      <c r="AP372" s="34">
        <v>3.6271938161836186</v>
      </c>
      <c r="AQ372" s="34">
        <v>3.5973712498857795</v>
      </c>
      <c r="AR372">
        <v>235.65300000000005</v>
      </c>
      <c r="AS372">
        <v>2.9066160661786777</v>
      </c>
      <c r="AT372" s="34">
        <v>238.55961606617873</v>
      </c>
      <c r="AU372" s="34">
        <v>236.59819345501919</v>
      </c>
      <c r="AV372">
        <v>23.838999999999999</v>
      </c>
      <c r="AW372">
        <v>0.29403750600091438</v>
      </c>
      <c r="AX372" s="34">
        <v>24.133037506000914</v>
      </c>
      <c r="AY372" s="34">
        <v>23.93461714374186</v>
      </c>
      <c r="AZ372">
        <v>215.583</v>
      </c>
      <c r="BA372">
        <v>2.6590665571624283</v>
      </c>
      <c r="BB372" s="34">
        <v>218.24206655716242</v>
      </c>
      <c r="BC372" s="34">
        <v>216.44769359869548</v>
      </c>
      <c r="BD372">
        <v>93.005999999999986</v>
      </c>
      <c r="BE372">
        <v>1.1471644063560149</v>
      </c>
      <c r="BF372" s="34">
        <v>94.153164406355998</v>
      </c>
      <c r="BG372" s="34">
        <v>93.37904283194996</v>
      </c>
      <c r="BH372">
        <v>615.98900000000003</v>
      </c>
      <c r="BI372">
        <v>7.5977964379377179</v>
      </c>
      <c r="BJ372" s="34">
        <v>623.58679643793778</v>
      </c>
      <c r="BK372" s="34">
        <v>618.45970383641964</v>
      </c>
      <c r="BM372">
        <v>50.062000000000012</v>
      </c>
      <c r="BN372">
        <v>0.61747999603245851</v>
      </c>
      <c r="BO372">
        <v>50.67947999603247</v>
      </c>
      <c r="BP372">
        <v>50.26279640295337</v>
      </c>
      <c r="BQ372">
        <v>4.109</v>
      </c>
      <c r="BR372">
        <v>5.0681660814537406E-2</v>
      </c>
      <c r="BS372">
        <v>4.1596816608145382</v>
      </c>
      <c r="BT372">
        <v>4.1254810119399021</v>
      </c>
      <c r="BU372">
        <v>249.24100000000004</v>
      </c>
      <c r="BV372">
        <v>3.0742146077089609</v>
      </c>
      <c r="BW372">
        <v>252.31521460770901</v>
      </c>
      <c r="BX372">
        <v>250.24069430443251</v>
      </c>
      <c r="BY372">
        <v>25.062999999999999</v>
      </c>
      <c r="BZ372">
        <v>0.30913469578845243</v>
      </c>
      <c r="CA372">
        <v>25.372134695788453</v>
      </c>
      <c r="CB372">
        <v>25.163526552019896</v>
      </c>
      <c r="CC372">
        <v>215.583</v>
      </c>
      <c r="CD372">
        <v>2.6590665571624283</v>
      </c>
      <c r="CE372">
        <v>218.24206655716242</v>
      </c>
      <c r="CF372">
        <v>216.44769359869548</v>
      </c>
      <c r="CG372">
        <v>94.085999999999984</v>
      </c>
      <c r="CH372">
        <v>1.1604854561685485</v>
      </c>
      <c r="CI372">
        <v>95.246485456168529</v>
      </c>
      <c r="CJ372">
        <v>94.463374662783522</v>
      </c>
      <c r="CK372">
        <v>638.14400000000001</v>
      </c>
      <c r="CL372">
        <v>7.8710629736753859</v>
      </c>
      <c r="CM372">
        <v>646.01506297367541</v>
      </c>
      <c r="CN372">
        <v>640.70356653282477</v>
      </c>
    </row>
    <row r="373" spans="1:92" x14ac:dyDescent="0.3">
      <c r="A373" s="18">
        <v>45367</v>
      </c>
      <c r="B373" s="2">
        <v>1</v>
      </c>
      <c r="C373" s="2" t="s">
        <v>23</v>
      </c>
      <c r="D373" s="9">
        <v>15.613763000000001</v>
      </c>
      <c r="E373">
        <v>8.4287660000000007E-3</v>
      </c>
      <c r="G373">
        <v>5.3870000000000005</v>
      </c>
      <c r="H373">
        <v>8.0308563040285927E-2</v>
      </c>
      <c r="I373" s="34">
        <v>5.4673085630402865</v>
      </c>
      <c r="J373" s="34">
        <v>5.421225898512624</v>
      </c>
      <c r="K373">
        <v>0.53400000000000003</v>
      </c>
      <c r="L373">
        <v>7.9607894307615907E-3</v>
      </c>
      <c r="M373" s="34">
        <v>0.54196078943076165</v>
      </c>
      <c r="N373" s="34">
        <v>0.5373927287554745</v>
      </c>
      <c r="O373">
        <v>12.491000000000001</v>
      </c>
      <c r="P373">
        <v>0.18621389659109183</v>
      </c>
      <c r="Q373" s="34">
        <v>12.677213896591093</v>
      </c>
      <c r="R373" s="34">
        <v>12.57036062712478</v>
      </c>
      <c r="S373">
        <v>1.234</v>
      </c>
      <c r="T373">
        <v>1.8396281193932214E-2</v>
      </c>
      <c r="U373" s="34">
        <v>1.2523962811939322</v>
      </c>
      <c r="V373" s="34">
        <v>1.2418401260004783</v>
      </c>
      <c r="W373">
        <v>0</v>
      </c>
      <c r="X373">
        <v>0</v>
      </c>
      <c r="Y373" s="34">
        <v>0</v>
      </c>
      <c r="Z373" s="34">
        <v>0</v>
      </c>
      <c r="AA373">
        <v>1.0529999999999999</v>
      </c>
      <c r="AB373">
        <v>1.5697961180883808E-2</v>
      </c>
      <c r="AC373" s="34">
        <v>1.0686979611808838</v>
      </c>
      <c r="AD373" s="34">
        <v>1.0596901561414132</v>
      </c>
      <c r="AE373">
        <v>20.699000000000002</v>
      </c>
      <c r="AF373">
        <v>0.30857749143695534</v>
      </c>
      <c r="AG373" s="34">
        <v>21.007577491436958</v>
      </c>
      <c r="AH373" s="34">
        <v>20.830509536534773</v>
      </c>
      <c r="AJ373">
        <v>43.513000000000012</v>
      </c>
      <c r="AK373">
        <v>0.6486850758440621</v>
      </c>
      <c r="AL373" s="34">
        <v>44.161685075844076</v>
      </c>
      <c r="AM373" s="34">
        <v>43.789456566174096</v>
      </c>
      <c r="AN373">
        <v>3.5549999999999997</v>
      </c>
      <c r="AO373">
        <v>5.2997390311530806E-2</v>
      </c>
      <c r="AP373" s="34">
        <v>3.6079973903115303</v>
      </c>
      <c r="AQ373" s="34">
        <v>3.5775864245799838</v>
      </c>
      <c r="AR373">
        <v>233.09100000000004</v>
      </c>
      <c r="AS373">
        <v>3.4748845865274349</v>
      </c>
      <c r="AT373" s="34">
        <v>236.56588458652746</v>
      </c>
      <c r="AU373" s="34">
        <v>234.57192610176463</v>
      </c>
      <c r="AV373">
        <v>23.803000000000001</v>
      </c>
      <c r="AW373">
        <v>0.35485144348392911</v>
      </c>
      <c r="AX373" s="34">
        <v>24.157851443483931</v>
      </c>
      <c r="AY373" s="34">
        <v>23.954230566604043</v>
      </c>
      <c r="AZ373">
        <v>219.71599999999998</v>
      </c>
      <c r="BA373">
        <v>3.2754921546239952</v>
      </c>
      <c r="BB373" s="34">
        <v>222.99149215462398</v>
      </c>
      <c r="BC373" s="34">
        <v>221.11194904726182</v>
      </c>
      <c r="BD373">
        <v>93.341000000000008</v>
      </c>
      <c r="BE373">
        <v>1.391513195237299</v>
      </c>
      <c r="BF373" s="34">
        <v>94.732513195237303</v>
      </c>
      <c r="BG373" s="34">
        <v>93.934035008922734</v>
      </c>
      <c r="BH373">
        <v>617.01900000000001</v>
      </c>
      <c r="BI373">
        <v>9.1984238460282519</v>
      </c>
      <c r="BJ373" s="34">
        <v>626.21742384602828</v>
      </c>
      <c r="BK373" s="34">
        <v>620.93918371530731</v>
      </c>
      <c r="BM373">
        <v>48.900000000000013</v>
      </c>
      <c r="BN373">
        <v>0.72899363888434798</v>
      </c>
      <c r="BO373">
        <v>49.62899363888436</v>
      </c>
      <c r="BP373">
        <v>49.21068246468672</v>
      </c>
      <c r="BQ373">
        <v>4.0889999999999995</v>
      </c>
      <c r="BR373">
        <v>6.0958179742292395E-2</v>
      </c>
      <c r="BS373">
        <v>4.149958179742292</v>
      </c>
      <c r="BT373">
        <v>4.1149791533354581</v>
      </c>
      <c r="BU373">
        <v>245.58200000000005</v>
      </c>
      <c r="BV373">
        <v>3.6610984831185269</v>
      </c>
      <c r="BW373">
        <v>249.24309848311856</v>
      </c>
      <c r="BX373">
        <v>247.14228672888942</v>
      </c>
      <c r="BY373">
        <v>25.036999999999999</v>
      </c>
      <c r="BZ373">
        <v>0.37324772467786133</v>
      </c>
      <c r="CA373">
        <v>25.410247724677863</v>
      </c>
      <c r="CB373">
        <v>25.196070692604522</v>
      </c>
      <c r="CC373">
        <v>219.71599999999998</v>
      </c>
      <c r="CD373">
        <v>3.2754921546239952</v>
      </c>
      <c r="CE373">
        <v>222.99149215462398</v>
      </c>
      <c r="CF373">
        <v>221.11194904726182</v>
      </c>
      <c r="CG373">
        <v>94.394000000000005</v>
      </c>
      <c r="CH373">
        <v>1.4072111564181828</v>
      </c>
      <c r="CI373">
        <v>95.801211156418191</v>
      </c>
      <c r="CJ373">
        <v>94.993725165064149</v>
      </c>
      <c r="CK373">
        <v>637.71799999999996</v>
      </c>
      <c r="CL373">
        <v>9.5070013374652067</v>
      </c>
      <c r="CM373">
        <v>647.22500133746519</v>
      </c>
      <c r="CN373">
        <v>641.76969325184211</v>
      </c>
    </row>
    <row r="374" spans="1:92" x14ac:dyDescent="0.3">
      <c r="A374" s="18">
        <v>45367</v>
      </c>
      <c r="B374" s="2">
        <v>2</v>
      </c>
      <c r="C374" s="2" t="s">
        <v>23</v>
      </c>
      <c r="D374" s="9">
        <v>14.727024999999999</v>
      </c>
      <c r="E374">
        <v>8.5472640000000006E-3</v>
      </c>
      <c r="G374">
        <v>5.32</v>
      </c>
      <c r="H374">
        <v>7.0651170463842478E-2</v>
      </c>
      <c r="I374" s="34">
        <v>5.3906511704638431</v>
      </c>
      <c r="J374" s="34">
        <v>5.3445758517779796</v>
      </c>
      <c r="K374">
        <v>0.53800000000000003</v>
      </c>
      <c r="L374">
        <v>7.1447988175840698E-3</v>
      </c>
      <c r="M374" s="34">
        <v>0.54514479881758415</v>
      </c>
      <c r="N374" s="34">
        <v>0.54048530230386338</v>
      </c>
      <c r="O374">
        <v>12.07</v>
      </c>
      <c r="P374">
        <v>0.16029316306364258</v>
      </c>
      <c r="Q374" s="34">
        <v>12.230293163063642</v>
      </c>
      <c r="R374" s="34">
        <v>12.125757618601542</v>
      </c>
      <c r="S374">
        <v>1.2589999999999999</v>
      </c>
      <c r="T374">
        <v>1.6719891656762718E-2</v>
      </c>
      <c r="U374" s="34">
        <v>1.2757198916567627</v>
      </c>
      <c r="V374" s="34">
        <v>1.264815976952721</v>
      </c>
      <c r="W374">
        <v>0</v>
      </c>
      <c r="X374">
        <v>0</v>
      </c>
      <c r="Y374" s="34">
        <v>0</v>
      </c>
      <c r="Z374" s="34">
        <v>0</v>
      </c>
      <c r="AA374">
        <v>1.083</v>
      </c>
      <c r="AB374">
        <v>1.438255970156793E-2</v>
      </c>
      <c r="AC374" s="34">
        <v>1.0973825597015678</v>
      </c>
      <c r="AD374" s="34">
        <v>1.0880029412548027</v>
      </c>
      <c r="AE374">
        <v>20.27</v>
      </c>
      <c r="AF374">
        <v>0.26919158370339979</v>
      </c>
      <c r="AG374" s="34">
        <v>20.539191583703403</v>
      </c>
      <c r="AH374" s="34">
        <v>20.363637690890911</v>
      </c>
      <c r="AJ374">
        <v>43.115999999999985</v>
      </c>
      <c r="AK374">
        <v>0.57259320784192314</v>
      </c>
      <c r="AL374" s="34">
        <v>43.688593207841912</v>
      </c>
      <c r="AM374" s="34">
        <v>43.315175267905879</v>
      </c>
      <c r="AN374">
        <v>3.5640000000000001</v>
      </c>
      <c r="AO374">
        <v>4.7330972092694469E-2</v>
      </c>
      <c r="AP374" s="34">
        <v>3.6113309720926945</v>
      </c>
      <c r="AQ374" s="34">
        <v>3.5804639728828414</v>
      </c>
      <c r="AR374">
        <v>232.21400000000006</v>
      </c>
      <c r="AS374">
        <v>3.0838704695659249</v>
      </c>
      <c r="AT374" s="34">
        <v>235.29787046956599</v>
      </c>
      <c r="AU374" s="34">
        <v>233.28671745202479</v>
      </c>
      <c r="AV374">
        <v>24.09</v>
      </c>
      <c r="AW374">
        <v>0.31992231136728666</v>
      </c>
      <c r="AX374" s="34">
        <v>24.409922311367286</v>
      </c>
      <c r="AY374" s="34">
        <v>24.201284261152537</v>
      </c>
      <c r="AZ374">
        <v>205.88300000000004</v>
      </c>
      <c r="BA374">
        <v>2.734187016655504</v>
      </c>
      <c r="BB374" s="34">
        <v>208.61718701665555</v>
      </c>
      <c r="BC374" s="34">
        <v>206.8340808442868</v>
      </c>
      <c r="BD374">
        <v>93.067999999999998</v>
      </c>
      <c r="BE374">
        <v>1.2359705136708441</v>
      </c>
      <c r="BF374" s="34">
        <v>94.303970513670848</v>
      </c>
      <c r="BG374" s="34">
        <v>93.497929581442278</v>
      </c>
      <c r="BH374">
        <v>601.93500000000006</v>
      </c>
      <c r="BI374">
        <v>7.9938744911941768</v>
      </c>
      <c r="BJ374" s="34">
        <v>609.92887449119428</v>
      </c>
      <c r="BK374" s="34">
        <v>604.71565137969515</v>
      </c>
      <c r="BM374">
        <v>48.435999999999986</v>
      </c>
      <c r="BN374">
        <v>0.64324437830576564</v>
      </c>
      <c r="BO374">
        <v>49.079244378305752</v>
      </c>
      <c r="BP374">
        <v>48.659751119683861</v>
      </c>
      <c r="BQ374">
        <v>4.1020000000000003</v>
      </c>
      <c r="BR374">
        <v>5.447577091027854E-2</v>
      </c>
      <c r="BS374">
        <v>4.1564757709102782</v>
      </c>
      <c r="BT374">
        <v>4.120949275186705</v>
      </c>
      <c r="BU374">
        <v>244.28400000000005</v>
      </c>
      <c r="BV374">
        <v>3.2441636326295673</v>
      </c>
      <c r="BW374">
        <v>247.52816363262963</v>
      </c>
      <c r="BX374">
        <v>245.41247507062633</v>
      </c>
      <c r="BY374">
        <v>25.349</v>
      </c>
      <c r="BZ374">
        <v>0.3366422030240494</v>
      </c>
      <c r="CA374">
        <v>25.685642203024049</v>
      </c>
      <c r="CB374">
        <v>25.466100238105259</v>
      </c>
      <c r="CC374">
        <v>205.88300000000004</v>
      </c>
      <c r="CD374">
        <v>2.734187016655504</v>
      </c>
      <c r="CE374">
        <v>208.61718701665555</v>
      </c>
      <c r="CF374">
        <v>206.8340808442868</v>
      </c>
      <c r="CG374">
        <v>94.150999999999996</v>
      </c>
      <c r="CH374">
        <v>1.250353073372412</v>
      </c>
      <c r="CI374">
        <v>95.40135307337242</v>
      </c>
      <c r="CJ374">
        <v>94.585932522697078</v>
      </c>
      <c r="CK374">
        <v>622.20500000000004</v>
      </c>
      <c r="CL374">
        <v>8.2630660748975764</v>
      </c>
      <c r="CM374">
        <v>630.46806607489771</v>
      </c>
      <c r="CN374">
        <v>625.07928907058601</v>
      </c>
    </row>
    <row r="375" spans="1:92" x14ac:dyDescent="0.3">
      <c r="A375" s="18">
        <v>45367</v>
      </c>
      <c r="B375" s="2">
        <v>3</v>
      </c>
      <c r="C375" s="2" t="s">
        <v>23</v>
      </c>
      <c r="D375" s="9">
        <v>20.381969000000002</v>
      </c>
      <c r="E375">
        <v>8.7382469999999993E-3</v>
      </c>
      <c r="G375">
        <v>5.22</v>
      </c>
      <c r="H375">
        <v>7.1351698361572125E-2</v>
      </c>
      <c r="I375" s="34">
        <v>5.2913516983615718</v>
      </c>
      <c r="J375" s="34">
        <v>5.2451145602574192</v>
      </c>
      <c r="K375">
        <v>0.54900000000000004</v>
      </c>
      <c r="L375">
        <v>7.5042303449239659E-3</v>
      </c>
      <c r="M375" s="34">
        <v>0.55650423034492402</v>
      </c>
      <c r="N375" s="34">
        <v>0.5516413589236252</v>
      </c>
      <c r="O375">
        <v>12.108000000000001</v>
      </c>
      <c r="P375">
        <v>0.16550313482029028</v>
      </c>
      <c r="Q375" s="34">
        <v>12.273503134820292</v>
      </c>
      <c r="R375" s="34">
        <v>12.166254232872957</v>
      </c>
      <c r="S375">
        <v>1.296</v>
      </c>
      <c r="T375">
        <v>1.7714904420804117E-2</v>
      </c>
      <c r="U375" s="34">
        <v>1.3137149044208041</v>
      </c>
      <c r="V375" s="34">
        <v>1.3022353390983936</v>
      </c>
      <c r="W375">
        <v>0</v>
      </c>
      <c r="X375">
        <v>0</v>
      </c>
      <c r="Y375" s="34">
        <v>0</v>
      </c>
      <c r="Z375" s="34">
        <v>0</v>
      </c>
      <c r="AA375">
        <v>1.03</v>
      </c>
      <c r="AB375">
        <v>1.4078974964064999E-2</v>
      </c>
      <c r="AC375" s="34">
        <v>1.0440789749640651</v>
      </c>
      <c r="AD375" s="34">
        <v>1.0349555549933223</v>
      </c>
      <c r="AE375">
        <v>20.203000000000003</v>
      </c>
      <c r="AF375">
        <v>0.27615294291165554</v>
      </c>
      <c r="AG375" s="34">
        <v>20.479152942911661</v>
      </c>
      <c r="AH375" s="34">
        <v>20.300201046145716</v>
      </c>
      <c r="AJ375">
        <v>43.471999999999987</v>
      </c>
      <c r="AK375">
        <v>0.59421475692993542</v>
      </c>
      <c r="AL375" s="34">
        <v>44.066214756929924</v>
      </c>
      <c r="AM375" s="34">
        <v>43.681153288028824</v>
      </c>
      <c r="AN375">
        <v>3.5880000000000001</v>
      </c>
      <c r="AO375">
        <v>4.9044040942781766E-2</v>
      </c>
      <c r="AP375" s="34">
        <v>3.637044040942782</v>
      </c>
      <c r="AQ375" s="34">
        <v>3.6052626517631459</v>
      </c>
      <c r="AR375">
        <v>231.68400000000003</v>
      </c>
      <c r="AS375">
        <v>3.1668672190043066</v>
      </c>
      <c r="AT375" s="34">
        <v>234.85086721900433</v>
      </c>
      <c r="AU375" s="34">
        <v>232.79868233308045</v>
      </c>
      <c r="AV375">
        <v>24.7</v>
      </c>
      <c r="AW375">
        <v>0.33762202098291788</v>
      </c>
      <c r="AX375" s="34">
        <v>25.037622020982916</v>
      </c>
      <c r="AY375" s="34">
        <v>24.818837095470926</v>
      </c>
      <c r="AZ375">
        <v>204.50400000000002</v>
      </c>
      <c r="BA375">
        <v>2.7953463068457753</v>
      </c>
      <c r="BB375" s="34">
        <v>207.29934630684579</v>
      </c>
      <c r="BC375" s="34">
        <v>205.48791341587804</v>
      </c>
      <c r="BD375">
        <v>90.774000000000001</v>
      </c>
      <c r="BE375">
        <v>1.2407814304738216</v>
      </c>
      <c r="BF375" s="34">
        <v>92.014781430473818</v>
      </c>
      <c r="BG375" s="34">
        <v>91.210733542683315</v>
      </c>
      <c r="BH375">
        <v>598.72199999999998</v>
      </c>
      <c r="BI375">
        <v>8.1838757751795388</v>
      </c>
      <c r="BJ375" s="34">
        <v>606.90587577517954</v>
      </c>
      <c r="BK375" s="34">
        <v>601.60258232690467</v>
      </c>
      <c r="BM375">
        <v>48.691999999999986</v>
      </c>
      <c r="BN375">
        <v>0.66556645529150749</v>
      </c>
      <c r="BO375">
        <v>49.357566455291497</v>
      </c>
      <c r="BP375">
        <v>48.926267848286244</v>
      </c>
      <c r="BQ375">
        <v>4.1370000000000005</v>
      </c>
      <c r="BR375">
        <v>5.6548271287705731E-2</v>
      </c>
      <c r="BS375">
        <v>4.1935482712877059</v>
      </c>
      <c r="BT375">
        <v>4.1569040106867714</v>
      </c>
      <c r="BU375">
        <v>243.79200000000003</v>
      </c>
      <c r="BV375">
        <v>3.3323703538245968</v>
      </c>
      <c r="BW375">
        <v>247.12437035382462</v>
      </c>
      <c r="BX375">
        <v>244.96493656595339</v>
      </c>
      <c r="BY375">
        <v>25.995999999999999</v>
      </c>
      <c r="BZ375">
        <v>0.35533692540372197</v>
      </c>
      <c r="CA375">
        <v>26.351336925403722</v>
      </c>
      <c r="CB375">
        <v>26.121072434569321</v>
      </c>
      <c r="CC375">
        <v>204.50400000000002</v>
      </c>
      <c r="CD375">
        <v>2.7953463068457753</v>
      </c>
      <c r="CE375">
        <v>207.29934630684579</v>
      </c>
      <c r="CF375">
        <v>205.48791341587804</v>
      </c>
      <c r="CG375">
        <v>91.804000000000002</v>
      </c>
      <c r="CH375">
        <v>1.2548604054378867</v>
      </c>
      <c r="CI375">
        <v>93.058860405437883</v>
      </c>
      <c r="CJ375">
        <v>92.245689097676632</v>
      </c>
      <c r="CK375">
        <v>618.92499999999995</v>
      </c>
      <c r="CL375">
        <v>8.4600287180911948</v>
      </c>
      <c r="CM375">
        <v>627.38502871809123</v>
      </c>
      <c r="CN375">
        <v>621.9027833730504</v>
      </c>
    </row>
    <row r="376" spans="1:92" x14ac:dyDescent="0.3">
      <c r="A376" s="18">
        <v>45367</v>
      </c>
      <c r="B376" s="2">
        <v>4</v>
      </c>
      <c r="C376" s="2" t="s">
        <v>23</v>
      </c>
      <c r="D376" s="9">
        <v>19.420968999999999</v>
      </c>
      <c r="E376">
        <v>8.7460420000000007E-3</v>
      </c>
      <c r="G376">
        <v>5.1849999999999996</v>
      </c>
      <c r="H376">
        <v>8.0998405484521932E-2</v>
      </c>
      <c r="I376" s="34">
        <v>5.2659984054845212</v>
      </c>
      <c r="J376" s="34">
        <v>5.2199417622582205</v>
      </c>
      <c r="K376">
        <v>0.55899999999999994</v>
      </c>
      <c r="L376">
        <v>8.73251854693303E-3</v>
      </c>
      <c r="M376" s="34">
        <v>0.56773251854693296</v>
      </c>
      <c r="N376" s="34">
        <v>0.56276710609495573</v>
      </c>
      <c r="O376">
        <v>12.57</v>
      </c>
      <c r="P376">
        <v>0.19636450471368194</v>
      </c>
      <c r="Q376" s="34">
        <v>12.766364504713682</v>
      </c>
      <c r="R376" s="34">
        <v>12.654709344568147</v>
      </c>
      <c r="S376">
        <v>1.3089999999999999</v>
      </c>
      <c r="T376">
        <v>2.0448777778059635E-2</v>
      </c>
      <c r="U376" s="34">
        <v>1.3294487777780595</v>
      </c>
      <c r="V376" s="34">
        <v>1.317821362930764</v>
      </c>
      <c r="W376">
        <v>0</v>
      </c>
      <c r="X376">
        <v>0</v>
      </c>
      <c r="Y376" s="34">
        <v>0</v>
      </c>
      <c r="Z376" s="34">
        <v>0</v>
      </c>
      <c r="AA376">
        <v>1.038</v>
      </c>
      <c r="AB376">
        <v>1.6215302775879226E-2</v>
      </c>
      <c r="AC376" s="34">
        <v>1.0542153027758792</v>
      </c>
      <c r="AD376" s="34">
        <v>1.0449950914607586</v>
      </c>
      <c r="AE376">
        <v>20.661000000000001</v>
      </c>
      <c r="AF376">
        <v>0.32275950929907582</v>
      </c>
      <c r="AG376" s="34">
        <v>20.983759509299073</v>
      </c>
      <c r="AH376" s="34">
        <v>20.800234667312846</v>
      </c>
      <c r="AJ376">
        <v>43.813000000000002</v>
      </c>
      <c r="AK376">
        <v>0.68443262092446677</v>
      </c>
      <c r="AL376" s="34">
        <v>44.497432620924471</v>
      </c>
      <c r="AM376" s="34">
        <v>44.108256206329699</v>
      </c>
      <c r="AN376">
        <v>3.6509999999999998</v>
      </c>
      <c r="AO376">
        <v>5.7034749937124318E-2</v>
      </c>
      <c r="AP376" s="34">
        <v>3.708034749937124</v>
      </c>
      <c r="AQ376" s="34">
        <v>3.6756041222767144</v>
      </c>
      <c r="AR376">
        <v>232.33000000000007</v>
      </c>
      <c r="AS376">
        <v>3.6293846762235273</v>
      </c>
      <c r="AT376" s="34">
        <v>235.95938467622361</v>
      </c>
      <c r="AU376" s="34">
        <v>233.89567398755122</v>
      </c>
      <c r="AV376">
        <v>25.997000000000007</v>
      </c>
      <c r="AW376">
        <v>0.40611678830879799</v>
      </c>
      <c r="AX376" s="34">
        <v>26.403116788308804</v>
      </c>
      <c r="AY376" s="34">
        <v>26.172194019947352</v>
      </c>
      <c r="AZ376">
        <v>213.41400000000002</v>
      </c>
      <c r="BA376">
        <v>3.3338849967355384</v>
      </c>
      <c r="BB376" s="34">
        <v>216.74788499673556</v>
      </c>
      <c r="BC376" s="34">
        <v>214.85219889114296</v>
      </c>
      <c r="BD376">
        <v>89.594000000000008</v>
      </c>
      <c r="BE376">
        <v>1.3996087060714095</v>
      </c>
      <c r="BF376" s="34">
        <v>90.993608706071413</v>
      </c>
      <c r="BG376" s="34">
        <v>90.197774782596554</v>
      </c>
      <c r="BH376">
        <v>608.79900000000021</v>
      </c>
      <c r="BI376">
        <v>9.5104625382008638</v>
      </c>
      <c r="BJ376" s="34">
        <v>618.30946253820105</v>
      </c>
      <c r="BK376" s="34">
        <v>612.90170200984448</v>
      </c>
      <c r="BM376">
        <v>48.998000000000005</v>
      </c>
      <c r="BN376">
        <v>0.76543102640898875</v>
      </c>
      <c r="BO376">
        <v>49.763431026408995</v>
      </c>
      <c r="BP376">
        <v>49.328197968587922</v>
      </c>
      <c r="BQ376">
        <v>4.21</v>
      </c>
      <c r="BR376">
        <v>6.5767268484057353E-2</v>
      </c>
      <c r="BS376">
        <v>4.2757672684840573</v>
      </c>
      <c r="BT376">
        <v>4.2383712283716699</v>
      </c>
      <c r="BU376">
        <v>244.90000000000006</v>
      </c>
      <c r="BV376">
        <v>3.8257491809372093</v>
      </c>
      <c r="BW376">
        <v>248.7257491809373</v>
      </c>
      <c r="BX376">
        <v>246.55038333211937</v>
      </c>
      <c r="BY376">
        <v>27.306000000000008</v>
      </c>
      <c r="BZ376">
        <v>0.42656556608685764</v>
      </c>
      <c r="CA376">
        <v>27.732565566086862</v>
      </c>
      <c r="CB376">
        <v>27.490015382878116</v>
      </c>
      <c r="CC376">
        <v>213.41400000000002</v>
      </c>
      <c r="CD376">
        <v>3.3338849967355384</v>
      </c>
      <c r="CE376">
        <v>216.74788499673556</v>
      </c>
      <c r="CF376">
        <v>214.85219889114296</v>
      </c>
      <c r="CG376">
        <v>90.632000000000005</v>
      </c>
      <c r="CH376">
        <v>1.4158240088472887</v>
      </c>
      <c r="CI376">
        <v>92.047824008847286</v>
      </c>
      <c r="CJ376">
        <v>91.242769874057316</v>
      </c>
      <c r="CK376">
        <v>629.46000000000026</v>
      </c>
      <c r="CL376">
        <v>9.8332220474999392</v>
      </c>
      <c r="CM376">
        <v>639.29322204750008</v>
      </c>
      <c r="CN376">
        <v>633.70193667715728</v>
      </c>
    </row>
    <row r="377" spans="1:92" x14ac:dyDescent="0.3">
      <c r="A377" s="18">
        <v>45367</v>
      </c>
      <c r="B377" s="2">
        <v>5</v>
      </c>
      <c r="C377" s="2" t="s">
        <v>23</v>
      </c>
      <c r="D377" s="9">
        <v>13.422707000000001</v>
      </c>
      <c r="E377">
        <v>8.6833220000000003E-3</v>
      </c>
      <c r="G377">
        <v>5.2509999999999994</v>
      </c>
      <c r="H377">
        <v>9.1502907359916619E-2</v>
      </c>
      <c r="I377" s="34">
        <v>5.3425029073599157</v>
      </c>
      <c r="J377" s="34">
        <v>5.2961122343293736</v>
      </c>
      <c r="K377">
        <v>0.60699999999999998</v>
      </c>
      <c r="L377">
        <v>1.0577464248232601E-2</v>
      </c>
      <c r="M377" s="34">
        <v>0.61757746424823257</v>
      </c>
      <c r="N377" s="34">
        <v>0.61221484026622164</v>
      </c>
      <c r="O377">
        <v>12.564</v>
      </c>
      <c r="P377">
        <v>0.21893782671300563</v>
      </c>
      <c r="Q377" s="34">
        <v>12.782937826713006</v>
      </c>
      <c r="R377" s="34">
        <v>12.671939461457677</v>
      </c>
      <c r="S377">
        <v>1.355</v>
      </c>
      <c r="T377">
        <v>2.3611967143912973E-2</v>
      </c>
      <c r="U377" s="34">
        <v>1.378611967143913</v>
      </c>
      <c r="V377" s="34">
        <v>1.366641035520149</v>
      </c>
      <c r="W377">
        <v>0</v>
      </c>
      <c r="X377">
        <v>0</v>
      </c>
      <c r="Y377" s="34">
        <v>0</v>
      </c>
      <c r="Z377" s="34">
        <v>0</v>
      </c>
      <c r="AA377">
        <v>1.018</v>
      </c>
      <c r="AB377">
        <v>1.7739470518452698E-2</v>
      </c>
      <c r="AC377" s="34">
        <v>1.0357394705184526</v>
      </c>
      <c r="AD377" s="34">
        <v>1.0267458111878314</v>
      </c>
      <c r="AE377">
        <v>20.795000000000002</v>
      </c>
      <c r="AF377">
        <v>0.36236963598352051</v>
      </c>
      <c r="AG377" s="34">
        <v>21.157369635983521</v>
      </c>
      <c r="AH377" s="34">
        <v>20.973653382761253</v>
      </c>
      <c r="AJ377">
        <v>44.908999999999999</v>
      </c>
      <c r="AK377">
        <v>0.78257552211512016</v>
      </c>
      <c r="AL377" s="34">
        <v>45.691575522115116</v>
      </c>
      <c r="AM377" s="34">
        <v>45.29482085916927</v>
      </c>
      <c r="AN377">
        <v>3.7949999999999995</v>
      </c>
      <c r="AO377">
        <v>6.6130933808966591E-2</v>
      </c>
      <c r="AP377" s="34">
        <v>3.8611309338089659</v>
      </c>
      <c r="AQ377" s="34">
        <v>3.8276034906265419</v>
      </c>
      <c r="AR377">
        <v>234.52799999999991</v>
      </c>
      <c r="AS377">
        <v>4.0868394319761032</v>
      </c>
      <c r="AT377" s="34">
        <v>238.61483943197601</v>
      </c>
      <c r="AU377" s="34">
        <v>236.54286994720985</v>
      </c>
      <c r="AV377">
        <v>27.347999999999995</v>
      </c>
      <c r="AW377">
        <v>0.47656094276880584</v>
      </c>
      <c r="AX377" s="34">
        <v>27.824560942768802</v>
      </c>
      <c r="AY377" s="34">
        <v>27.582951320594116</v>
      </c>
      <c r="AZ377">
        <v>217.82400000000001</v>
      </c>
      <c r="BA377">
        <v>3.7957587683805905</v>
      </c>
      <c r="BB377" s="34">
        <v>221.61975876838059</v>
      </c>
      <c r="BC377" s="34">
        <v>219.69536304143242</v>
      </c>
      <c r="BD377">
        <v>91.228999999999999</v>
      </c>
      <c r="BE377">
        <v>1.5897388565107282</v>
      </c>
      <c r="BF377" s="34">
        <v>92.818738856510734</v>
      </c>
      <c r="BG377" s="34">
        <v>92.012763859385743</v>
      </c>
      <c r="BH377">
        <v>619.63300000000004</v>
      </c>
      <c r="BI377">
        <v>10.797604455560315</v>
      </c>
      <c r="BJ377" s="34">
        <v>630.43060445556023</v>
      </c>
      <c r="BK377" s="34">
        <v>624.95637251841788</v>
      </c>
      <c r="BM377">
        <v>50.16</v>
      </c>
      <c r="BN377">
        <v>0.87407842947503678</v>
      </c>
      <c r="BO377">
        <v>51.034078429475031</v>
      </c>
      <c r="BP377">
        <v>50.590933093498641</v>
      </c>
      <c r="BQ377">
        <v>4.4019999999999992</v>
      </c>
      <c r="BR377">
        <v>7.6708398057199187E-2</v>
      </c>
      <c r="BS377">
        <v>4.4787083980571989</v>
      </c>
      <c r="BT377">
        <v>4.4398183308927637</v>
      </c>
      <c r="BU377">
        <v>247.0919999999999</v>
      </c>
      <c r="BV377">
        <v>4.3057772586891092</v>
      </c>
      <c r="BW377">
        <v>251.39777725868902</v>
      </c>
      <c r="BX377">
        <v>249.21480940866752</v>
      </c>
      <c r="BY377">
        <v>28.702999999999996</v>
      </c>
      <c r="BZ377">
        <v>0.50017290991271879</v>
      </c>
      <c r="CA377">
        <v>29.203172909912716</v>
      </c>
      <c r="CB377">
        <v>28.949592356114266</v>
      </c>
      <c r="CC377">
        <v>217.82400000000001</v>
      </c>
      <c r="CD377">
        <v>3.7957587683805905</v>
      </c>
      <c r="CE377">
        <v>221.61975876838059</v>
      </c>
      <c r="CF377">
        <v>219.69536304143242</v>
      </c>
      <c r="CG377">
        <v>92.247</v>
      </c>
      <c r="CH377">
        <v>1.6074783270291808</v>
      </c>
      <c r="CI377">
        <v>93.854478327029184</v>
      </c>
      <c r="CJ377">
        <v>93.03950967057358</v>
      </c>
      <c r="CK377">
        <v>640.428</v>
      </c>
      <c r="CL377">
        <v>11.159974091543836</v>
      </c>
      <c r="CM377">
        <v>651.58797409154374</v>
      </c>
      <c r="CN377">
        <v>645.93002590117908</v>
      </c>
    </row>
    <row r="378" spans="1:92" x14ac:dyDescent="0.3">
      <c r="A378" s="18">
        <v>45367</v>
      </c>
      <c r="B378" s="2">
        <v>6</v>
      </c>
      <c r="C378" s="2" t="s">
        <v>23</v>
      </c>
      <c r="D378" s="9">
        <v>16.350639000000001</v>
      </c>
      <c r="E378">
        <v>8.8407099999999999E-3</v>
      </c>
      <c r="G378">
        <v>5.5430000000000001</v>
      </c>
      <c r="H378">
        <v>8.0648896959804109E-2</v>
      </c>
      <c r="I378" s="34">
        <v>5.6236488969598044</v>
      </c>
      <c r="J378" s="34">
        <v>5.5739318479199627</v>
      </c>
      <c r="K378">
        <v>0.59799999999999998</v>
      </c>
      <c r="L378">
        <v>8.7007108753315628E-3</v>
      </c>
      <c r="M378" s="34">
        <v>0.60670071087533151</v>
      </c>
      <c r="N378" s="34">
        <v>0.60133704583368885</v>
      </c>
      <c r="O378">
        <v>12.464</v>
      </c>
      <c r="P378">
        <v>0.18134725811058966</v>
      </c>
      <c r="Q378" s="34">
        <v>12.64534725811059</v>
      </c>
      <c r="R378" s="34">
        <v>12.53355341015234</v>
      </c>
      <c r="S378">
        <v>1.37</v>
      </c>
      <c r="T378">
        <v>1.9933066721077333E-2</v>
      </c>
      <c r="U378" s="34">
        <v>1.3899330667210774</v>
      </c>
      <c r="V378" s="34">
        <v>1.3776450715587858</v>
      </c>
      <c r="W378">
        <v>0</v>
      </c>
      <c r="X378">
        <v>0</v>
      </c>
      <c r="Y378" s="34">
        <v>0</v>
      </c>
      <c r="Z378" s="34">
        <v>0</v>
      </c>
      <c r="AA378">
        <v>1.07</v>
      </c>
      <c r="AB378">
        <v>1.5568161599673535E-2</v>
      </c>
      <c r="AC378" s="34">
        <v>1.0855681615996735</v>
      </c>
      <c r="AD378" s="34">
        <v>1.0759709682977376</v>
      </c>
      <c r="AE378">
        <v>21.045000000000002</v>
      </c>
      <c r="AF378">
        <v>0.30619809426647621</v>
      </c>
      <c r="AG378" s="34">
        <v>21.351198094266479</v>
      </c>
      <c r="AH378" s="34">
        <v>21.162438343762513</v>
      </c>
      <c r="AJ378">
        <v>46.384999999999998</v>
      </c>
      <c r="AK378">
        <v>0.67488708018771659</v>
      </c>
      <c r="AL378" s="34">
        <v>47.059887080187714</v>
      </c>
      <c r="AM378" s="34">
        <v>46.643844265879032</v>
      </c>
      <c r="AN378">
        <v>3.964</v>
      </c>
      <c r="AO378">
        <v>5.7674946337482137E-2</v>
      </c>
      <c r="AP378" s="34">
        <v>4.0216749463374821</v>
      </c>
      <c r="AQ378" s="34">
        <v>3.986120484422647</v>
      </c>
      <c r="AR378">
        <v>238.727</v>
      </c>
      <c r="AS378">
        <v>3.4734023497245454</v>
      </c>
      <c r="AT378" s="34">
        <v>242.20040234972456</v>
      </c>
      <c r="AU378" s="34">
        <v>240.05917883066732</v>
      </c>
      <c r="AV378">
        <v>29.027000000000001</v>
      </c>
      <c r="AW378">
        <v>0.42233366986329313</v>
      </c>
      <c r="AX378" s="34">
        <v>29.449333669863293</v>
      </c>
      <c r="AY378" s="34">
        <v>29.188980651194797</v>
      </c>
      <c r="AZ378">
        <v>215.36700000000002</v>
      </c>
      <c r="BA378">
        <v>3.1335217376045703</v>
      </c>
      <c r="BB378" s="34">
        <v>218.5005217376046</v>
      </c>
      <c r="BC378" s="34">
        <v>216.56882199007376</v>
      </c>
      <c r="BD378">
        <v>93.75</v>
      </c>
      <c r="BE378">
        <v>1.3640328504386861</v>
      </c>
      <c r="BF378" s="34">
        <v>95.11403285043869</v>
      </c>
      <c r="BG378" s="34">
        <v>94.273157269077487</v>
      </c>
      <c r="BH378">
        <v>627.22</v>
      </c>
      <c r="BI378">
        <v>9.1258526341562938</v>
      </c>
      <c r="BJ378" s="34">
        <v>636.34585263415624</v>
      </c>
      <c r="BK378" s="34">
        <v>630.72010349131506</v>
      </c>
      <c r="BM378">
        <v>51.927999999999997</v>
      </c>
      <c r="BN378">
        <v>0.75553597714752074</v>
      </c>
      <c r="BO378">
        <v>52.683535977147521</v>
      </c>
      <c r="BP378">
        <v>52.217776113798998</v>
      </c>
      <c r="BQ378">
        <v>4.5620000000000003</v>
      </c>
      <c r="BR378">
        <v>6.6375657212813702E-2</v>
      </c>
      <c r="BS378">
        <v>4.6283756572128141</v>
      </c>
      <c r="BT378">
        <v>4.5874575302563354</v>
      </c>
      <c r="BU378">
        <v>251.191</v>
      </c>
      <c r="BV378">
        <v>3.6547496078351349</v>
      </c>
      <c r="BW378">
        <v>254.84574960783516</v>
      </c>
      <c r="BX378">
        <v>252.59273224081966</v>
      </c>
      <c r="BY378">
        <v>30.397000000000002</v>
      </c>
      <c r="BZ378">
        <v>0.44226673658437043</v>
      </c>
      <c r="CA378">
        <v>30.839266736584371</v>
      </c>
      <c r="CB378">
        <v>30.566625722753582</v>
      </c>
      <c r="CC378">
        <v>215.36700000000002</v>
      </c>
      <c r="CD378">
        <v>3.1335217376045703</v>
      </c>
      <c r="CE378">
        <v>218.5005217376046</v>
      </c>
      <c r="CF378">
        <v>216.56882199007376</v>
      </c>
      <c r="CG378">
        <v>94.82</v>
      </c>
      <c r="CH378">
        <v>1.3796010120383595</v>
      </c>
      <c r="CI378">
        <v>96.199601012038357</v>
      </c>
      <c r="CJ378">
        <v>95.349128237375226</v>
      </c>
      <c r="CK378">
        <v>648.26499999999999</v>
      </c>
      <c r="CL378">
        <v>9.4320507284227695</v>
      </c>
      <c r="CM378">
        <v>657.69705072842271</v>
      </c>
      <c r="CN378">
        <v>651.88254183507752</v>
      </c>
    </row>
    <row r="379" spans="1:92" x14ac:dyDescent="0.3">
      <c r="A379" s="18">
        <v>45367</v>
      </c>
      <c r="B379" s="2">
        <v>7</v>
      </c>
      <c r="C379" s="2" t="s">
        <v>23</v>
      </c>
      <c r="D379" s="9">
        <v>16.884551999999999</v>
      </c>
      <c r="E379">
        <v>9.4014679999999996E-3</v>
      </c>
      <c r="G379">
        <v>5.92</v>
      </c>
      <c r="H379">
        <v>7.8437226660444892E-2</v>
      </c>
      <c r="I379" s="34">
        <v>5.9984372266604451</v>
      </c>
      <c r="J379" s="34">
        <v>5.9420431110239882</v>
      </c>
      <c r="K379">
        <v>0.61699999999999999</v>
      </c>
      <c r="L379">
        <v>8.1749609543065038E-3</v>
      </c>
      <c r="M379" s="34">
        <v>0.62517496095430647</v>
      </c>
      <c r="N379" s="34">
        <v>0.61929739856449328</v>
      </c>
      <c r="O379">
        <v>13.462</v>
      </c>
      <c r="P379">
        <v>0.17836519346332927</v>
      </c>
      <c r="Q379" s="34">
        <v>13.64036519346333</v>
      </c>
      <c r="R379" s="34">
        <v>13.51212573658867</v>
      </c>
      <c r="S379">
        <v>1.4890000000000001</v>
      </c>
      <c r="T379">
        <v>1.9728552448885554E-2</v>
      </c>
      <c r="U379" s="34">
        <v>1.5087285524488856</v>
      </c>
      <c r="V379" s="34">
        <v>1.4945442892423511</v>
      </c>
      <c r="W379">
        <v>0</v>
      </c>
      <c r="X379">
        <v>0</v>
      </c>
      <c r="Y379" s="34">
        <v>0</v>
      </c>
      <c r="Z379" s="34">
        <v>0</v>
      </c>
      <c r="AA379">
        <v>1.1399999999999999</v>
      </c>
      <c r="AB379">
        <v>1.5104465944747833E-2</v>
      </c>
      <c r="AC379" s="34">
        <v>1.1551044659447478</v>
      </c>
      <c r="AD379" s="34">
        <v>1.1442447882715112</v>
      </c>
      <c r="AE379">
        <v>22.628</v>
      </c>
      <c r="AF379">
        <v>0.29981039947171406</v>
      </c>
      <c r="AG379" s="34">
        <v>22.927810399471717</v>
      </c>
      <c r="AH379" s="34">
        <v>22.712255323691014</v>
      </c>
      <c r="AJ379">
        <v>48.653999999999989</v>
      </c>
      <c r="AK379">
        <v>0.64464270708400095</v>
      </c>
      <c r="AL379" s="34">
        <v>49.298642707083992</v>
      </c>
      <c r="AM379" s="34">
        <v>48.835163095229909</v>
      </c>
      <c r="AN379">
        <v>4.1269999999999998</v>
      </c>
      <c r="AO379">
        <v>5.468081662629326E-2</v>
      </c>
      <c r="AP379" s="34">
        <v>4.1816808166262929</v>
      </c>
      <c r="AQ379" s="34">
        <v>4.1423668782425667</v>
      </c>
      <c r="AR379">
        <v>246.46300000000008</v>
      </c>
      <c r="AS379">
        <v>3.2655192895968308</v>
      </c>
      <c r="AT379" s="34">
        <v>249.7285192895969</v>
      </c>
      <c r="AU379" s="34">
        <v>247.38070460680839</v>
      </c>
      <c r="AV379">
        <v>30.856000000000002</v>
      </c>
      <c r="AW379">
        <v>0.40882754490450807</v>
      </c>
      <c r="AX379" s="34">
        <v>31.264827544904509</v>
      </c>
      <c r="AY379" s="34">
        <v>30.970892269215572</v>
      </c>
      <c r="AZ379">
        <v>214.25800000000004</v>
      </c>
      <c r="BA379">
        <v>2.8388181266577037</v>
      </c>
      <c r="BB379" s="34">
        <v>217.09681812665775</v>
      </c>
      <c r="BC379" s="34">
        <v>215.05578933813817</v>
      </c>
      <c r="BD379">
        <v>94.378000000000014</v>
      </c>
      <c r="BE379">
        <v>1.2504642867836941</v>
      </c>
      <c r="BF379" s="34">
        <v>95.628464286783711</v>
      </c>
      <c r="BG379" s="34">
        <v>94.729416339902372</v>
      </c>
      <c r="BH379">
        <v>638.73600000000022</v>
      </c>
      <c r="BI379">
        <v>8.4629527716530308</v>
      </c>
      <c r="BJ379" s="34">
        <v>647.19895277165313</v>
      </c>
      <c r="BK379" s="34">
        <v>641.11433252753704</v>
      </c>
      <c r="BM379">
        <v>54.573999999999991</v>
      </c>
      <c r="BN379">
        <v>0.72307993374444579</v>
      </c>
      <c r="BO379">
        <v>55.297079933744435</v>
      </c>
      <c r="BP379">
        <v>54.777206206253894</v>
      </c>
      <c r="BQ379">
        <v>4.7439999999999998</v>
      </c>
      <c r="BR379">
        <v>6.2855777580599764E-2</v>
      </c>
      <c r="BS379">
        <v>4.8068557775805996</v>
      </c>
      <c r="BT379">
        <v>4.7616642768070596</v>
      </c>
      <c r="BU379">
        <v>259.92500000000007</v>
      </c>
      <c r="BV379">
        <v>3.44388448306016</v>
      </c>
      <c r="BW379">
        <v>263.36888448306024</v>
      </c>
      <c r="BX379">
        <v>260.89283034339707</v>
      </c>
      <c r="BY379">
        <v>32.344999999999999</v>
      </c>
      <c r="BZ379">
        <v>0.42855609735339362</v>
      </c>
      <c r="CA379">
        <v>32.773556097353392</v>
      </c>
      <c r="CB379">
        <v>32.465436558457924</v>
      </c>
      <c r="CC379">
        <v>214.25800000000004</v>
      </c>
      <c r="CD379">
        <v>2.8388181266577037</v>
      </c>
      <c r="CE379">
        <v>217.09681812665775</v>
      </c>
      <c r="CF379">
        <v>215.05578933813817</v>
      </c>
      <c r="CG379">
        <v>95.518000000000015</v>
      </c>
      <c r="CH379">
        <v>1.265568752728442</v>
      </c>
      <c r="CI379">
        <v>96.783568752728456</v>
      </c>
      <c r="CJ379">
        <v>95.873661128173879</v>
      </c>
      <c r="CK379">
        <v>661.36400000000026</v>
      </c>
      <c r="CL379">
        <v>8.7627631711247442</v>
      </c>
      <c r="CM379">
        <v>670.12676317112482</v>
      </c>
      <c r="CN379">
        <v>663.82658785122806</v>
      </c>
    </row>
    <row r="380" spans="1:92" x14ac:dyDescent="0.3">
      <c r="A380" s="18">
        <v>45367</v>
      </c>
      <c r="B380" s="2">
        <v>8</v>
      </c>
      <c r="C380" s="2" t="s">
        <v>23</v>
      </c>
      <c r="D380" s="9">
        <v>12.094804999999999</v>
      </c>
      <c r="E380">
        <v>9.4800809999999996E-3</v>
      </c>
      <c r="G380">
        <v>6.1440000000000001</v>
      </c>
      <c r="H380">
        <v>9.6794419248492872E-2</v>
      </c>
      <c r="I380" s="34">
        <v>6.240794419248493</v>
      </c>
      <c r="J380" s="34">
        <v>6.181631182649669</v>
      </c>
      <c r="K380">
        <v>0.753</v>
      </c>
      <c r="L380">
        <v>1.1862987905943218E-2</v>
      </c>
      <c r="M380" s="34">
        <v>0.7648629879059432</v>
      </c>
      <c r="N380" s="34">
        <v>0.75761202482669288</v>
      </c>
      <c r="O380">
        <v>13.678000000000001</v>
      </c>
      <c r="P380">
        <v>0.21548731550795663</v>
      </c>
      <c r="Q380" s="34">
        <v>13.893487315507958</v>
      </c>
      <c r="R380" s="34">
        <v>13.76177593038447</v>
      </c>
      <c r="S380">
        <v>1.552</v>
      </c>
      <c r="T380">
        <v>2.44506736122495E-2</v>
      </c>
      <c r="U380" s="34">
        <v>1.5764506736122494</v>
      </c>
      <c r="V380" s="34">
        <v>1.5615057935339007</v>
      </c>
      <c r="W380">
        <v>0</v>
      </c>
      <c r="X380">
        <v>0</v>
      </c>
      <c r="Y380" s="34">
        <v>0</v>
      </c>
      <c r="Z380" s="34">
        <v>0</v>
      </c>
      <c r="AA380">
        <v>1.137</v>
      </c>
      <c r="AB380">
        <v>1.7912639108974022E-2</v>
      </c>
      <c r="AC380" s="34">
        <v>1.1549126391089741</v>
      </c>
      <c r="AD380" s="34">
        <v>1.1439639737422973</v>
      </c>
      <c r="AE380">
        <v>23.264000000000003</v>
      </c>
      <c r="AF380">
        <v>0.3665080353836162</v>
      </c>
      <c r="AG380" s="34">
        <v>23.630508035383617</v>
      </c>
      <c r="AH380" s="34">
        <v>23.406488905137032</v>
      </c>
      <c r="AJ380">
        <v>50.455000000000005</v>
      </c>
      <c r="AK380">
        <v>0.79488320689822722</v>
      </c>
      <c r="AL380" s="34">
        <v>51.249883206898232</v>
      </c>
      <c r="AM380" s="34">
        <v>50.764030162856301</v>
      </c>
      <c r="AN380">
        <v>4.3849999999999998</v>
      </c>
      <c r="AO380">
        <v>6.908260553460957E-2</v>
      </c>
      <c r="AP380" s="34">
        <v>4.4540826055346097</v>
      </c>
      <c r="AQ380" s="34">
        <v>4.4118575416534505</v>
      </c>
      <c r="AR380">
        <v>253.733</v>
      </c>
      <c r="AS380">
        <v>3.9973858039026435</v>
      </c>
      <c r="AT380" s="34">
        <v>257.73038580390266</v>
      </c>
      <c r="AU380" s="34">
        <v>255.28708087032041</v>
      </c>
      <c r="AV380">
        <v>36.374999999999993</v>
      </c>
      <c r="AW380">
        <v>0.5730626627870975</v>
      </c>
      <c r="AX380" s="34">
        <v>36.948062662787088</v>
      </c>
      <c r="AY380" s="34">
        <v>36.597792035950789</v>
      </c>
      <c r="AZ380">
        <v>216.815</v>
      </c>
      <c r="BA380">
        <v>3.4157685562112596</v>
      </c>
      <c r="BB380" s="34">
        <v>220.23076855621125</v>
      </c>
      <c r="BC380" s="34">
        <v>218.14296303160612</v>
      </c>
      <c r="BD380">
        <v>95.108999999999995</v>
      </c>
      <c r="BE380">
        <v>1.4983757194506686</v>
      </c>
      <c r="BF380" s="34">
        <v>96.607375719450658</v>
      </c>
      <c r="BG380" s="34">
        <v>95.691529972432832</v>
      </c>
      <c r="BH380">
        <v>656.87199999999996</v>
      </c>
      <c r="BI380">
        <v>10.348558554784507</v>
      </c>
      <c r="BJ380" s="34">
        <v>667.22055855478447</v>
      </c>
      <c r="BK380" s="34">
        <v>660.89525361481981</v>
      </c>
      <c r="BM380">
        <v>56.599000000000004</v>
      </c>
      <c r="BN380">
        <v>0.89167762614672008</v>
      </c>
      <c r="BO380">
        <v>57.490677626146727</v>
      </c>
      <c r="BP380">
        <v>56.945661345505968</v>
      </c>
      <c r="BQ380">
        <v>5.1379999999999999</v>
      </c>
      <c r="BR380">
        <v>8.0945593440552785E-2</v>
      </c>
      <c r="BS380">
        <v>5.2189455934405533</v>
      </c>
      <c r="BT380">
        <v>5.1694695664801431</v>
      </c>
      <c r="BU380">
        <v>267.411</v>
      </c>
      <c r="BV380">
        <v>4.2128731194106006</v>
      </c>
      <c r="BW380">
        <v>271.62387311941063</v>
      </c>
      <c r="BX380">
        <v>269.04885680070487</v>
      </c>
      <c r="BY380">
        <v>37.926999999999992</v>
      </c>
      <c r="BZ380">
        <v>0.59751333639934701</v>
      </c>
      <c r="CA380">
        <v>38.524513336399338</v>
      </c>
      <c r="CB380">
        <v>38.159297829484693</v>
      </c>
      <c r="CC380">
        <v>216.815</v>
      </c>
      <c r="CD380">
        <v>3.4157685562112596</v>
      </c>
      <c r="CE380">
        <v>220.23076855621125</v>
      </c>
      <c r="CF380">
        <v>218.14296303160612</v>
      </c>
      <c r="CG380">
        <v>96.245999999999995</v>
      </c>
      <c r="CH380">
        <v>1.5162883585596427</v>
      </c>
      <c r="CI380">
        <v>97.76228835855963</v>
      </c>
      <c r="CJ380">
        <v>96.835493946175134</v>
      </c>
      <c r="CK380">
        <v>680.13599999999997</v>
      </c>
      <c r="CL380">
        <v>10.715066590168123</v>
      </c>
      <c r="CM380">
        <v>690.8510665901681</v>
      </c>
      <c r="CN380">
        <v>684.30174251995686</v>
      </c>
    </row>
    <row r="381" spans="1:92" x14ac:dyDescent="0.3">
      <c r="A381" s="18">
        <v>45367</v>
      </c>
      <c r="B381" s="2">
        <v>9</v>
      </c>
      <c r="C381" s="2" t="s">
        <v>23</v>
      </c>
      <c r="D381" s="9">
        <v>14.502041999999999</v>
      </c>
      <c r="E381">
        <v>9.3213819999999996E-3</v>
      </c>
      <c r="G381">
        <v>6.4579999999999993</v>
      </c>
      <c r="H381">
        <v>8.2349318132493007E-2</v>
      </c>
      <c r="I381" s="34">
        <v>6.5403493181324919</v>
      </c>
      <c r="J381" s="34">
        <v>6.4793842237247397</v>
      </c>
      <c r="K381">
        <v>0.88300000000000001</v>
      </c>
      <c r="L381">
        <v>1.1259592429698257E-2</v>
      </c>
      <c r="M381" s="34">
        <v>0.89425959242969821</v>
      </c>
      <c r="N381" s="34">
        <v>0.88592385716149669</v>
      </c>
      <c r="O381">
        <v>13.078999999999999</v>
      </c>
      <c r="P381">
        <v>0.16677713407477177</v>
      </c>
      <c r="Q381" s="34">
        <v>13.245777134074771</v>
      </c>
      <c r="R381" s="34">
        <v>13.122308185521195</v>
      </c>
      <c r="S381">
        <v>1.5669999999999999</v>
      </c>
      <c r="T381">
        <v>1.998163231861514E-2</v>
      </c>
      <c r="U381" s="34">
        <v>1.586981632318615</v>
      </c>
      <c r="V381" s="34">
        <v>1.5721887702967896</v>
      </c>
      <c r="W381">
        <v>0</v>
      </c>
      <c r="X381">
        <v>0</v>
      </c>
      <c r="Y381" s="34">
        <v>0</v>
      </c>
      <c r="Z381" s="34">
        <v>0</v>
      </c>
      <c r="AA381">
        <v>1.103</v>
      </c>
      <c r="AB381">
        <v>1.4064926896893745E-2</v>
      </c>
      <c r="AC381" s="34">
        <v>1.1170649268968937</v>
      </c>
      <c r="AD381" s="34">
        <v>1.1066523379944857</v>
      </c>
      <c r="AE381">
        <v>23.09</v>
      </c>
      <c r="AF381">
        <v>0.29443260385247194</v>
      </c>
      <c r="AG381" s="34">
        <v>23.384432603852471</v>
      </c>
      <c r="AH381" s="34">
        <v>23.166457374698709</v>
      </c>
      <c r="AJ381">
        <v>51.058999999999997</v>
      </c>
      <c r="AK381">
        <v>0.65107987527515654</v>
      </c>
      <c r="AL381" s="34">
        <v>51.710079875275156</v>
      </c>
      <c r="AM381" s="34">
        <v>51.228070467507202</v>
      </c>
      <c r="AN381">
        <v>4.7210000000000001</v>
      </c>
      <c r="AO381">
        <v>6.0199927361954106E-2</v>
      </c>
      <c r="AP381" s="34">
        <v>4.7811999273619543</v>
      </c>
      <c r="AQ381" s="34">
        <v>4.7366325364206414</v>
      </c>
      <c r="AR381">
        <v>256.46699999999993</v>
      </c>
      <c r="AS381">
        <v>3.2703441581737511</v>
      </c>
      <c r="AT381" s="34">
        <v>259.7373441581737</v>
      </c>
      <c r="AU381" s="34">
        <v>257.31623315360991</v>
      </c>
      <c r="AV381">
        <v>37.882000000000005</v>
      </c>
      <c r="AW381">
        <v>0.48305309221045234</v>
      </c>
      <c r="AX381" s="34">
        <v>38.365053092210459</v>
      </c>
      <c r="AY381" s="34">
        <v>38.007437776887684</v>
      </c>
      <c r="AZ381">
        <v>213.47900000000001</v>
      </c>
      <c r="BA381">
        <v>2.7221818032837533</v>
      </c>
      <c r="BB381" s="34">
        <v>216.20118180328376</v>
      </c>
      <c r="BC381" s="34">
        <v>214.1858879988439</v>
      </c>
      <c r="BD381">
        <v>96.095000000000013</v>
      </c>
      <c r="BE381">
        <v>1.2253573437506844</v>
      </c>
      <c r="BF381" s="34">
        <v>97.3203573437507</v>
      </c>
      <c r="BG381" s="34">
        <v>96.413197116573102</v>
      </c>
      <c r="BH381">
        <v>659.70299999999997</v>
      </c>
      <c r="BI381">
        <v>8.4122162000557523</v>
      </c>
      <c r="BJ381" s="34">
        <v>668.11521620005578</v>
      </c>
      <c r="BK381" s="34">
        <v>661.88745904984251</v>
      </c>
      <c r="BM381">
        <v>57.516999999999996</v>
      </c>
      <c r="BN381">
        <v>0.73342919340764956</v>
      </c>
      <c r="BO381">
        <v>58.250429193407648</v>
      </c>
      <c r="BP381">
        <v>57.707454691231945</v>
      </c>
      <c r="BQ381">
        <v>5.6040000000000001</v>
      </c>
      <c r="BR381">
        <v>7.1459519791652368E-2</v>
      </c>
      <c r="BS381">
        <v>5.6754595197916524</v>
      </c>
      <c r="BT381">
        <v>5.6225563935821379</v>
      </c>
      <c r="BU381">
        <v>269.54599999999994</v>
      </c>
      <c r="BV381">
        <v>3.437121292248523</v>
      </c>
      <c r="BW381">
        <v>272.98312129224848</v>
      </c>
      <c r="BX381">
        <v>270.43854133913112</v>
      </c>
      <c r="BY381">
        <v>39.449000000000005</v>
      </c>
      <c r="BZ381">
        <v>0.5030347245290675</v>
      </c>
      <c r="CA381">
        <v>39.952034724529071</v>
      </c>
      <c r="CB381">
        <v>39.579626547184475</v>
      </c>
      <c r="CC381">
        <v>213.47900000000001</v>
      </c>
      <c r="CD381">
        <v>2.7221818032837533</v>
      </c>
      <c r="CE381">
        <v>216.20118180328376</v>
      </c>
      <c r="CF381">
        <v>214.1858879988439</v>
      </c>
      <c r="CG381">
        <v>97.198000000000008</v>
      </c>
      <c r="CH381">
        <v>1.2394222706475782</v>
      </c>
      <c r="CI381">
        <v>98.437422270647588</v>
      </c>
      <c r="CJ381">
        <v>97.519849454567591</v>
      </c>
      <c r="CK381">
        <v>682.79300000000001</v>
      </c>
      <c r="CL381">
        <v>8.7066488039082248</v>
      </c>
      <c r="CM381">
        <v>691.49964880390826</v>
      </c>
      <c r="CN381">
        <v>685.05391642454117</v>
      </c>
    </row>
    <row r="382" spans="1:92" x14ac:dyDescent="0.3">
      <c r="A382" s="18">
        <v>45367</v>
      </c>
      <c r="B382" s="2">
        <v>10</v>
      </c>
      <c r="C382" s="2" t="s">
        <v>23</v>
      </c>
      <c r="D382" s="9">
        <v>9.6402429999999999</v>
      </c>
      <c r="E382">
        <v>8.3213590000000004E-3</v>
      </c>
      <c r="G382">
        <v>6.47</v>
      </c>
      <c r="H382">
        <v>9.717474562769679E-2</v>
      </c>
      <c r="I382" s="34">
        <v>6.5671747456276961</v>
      </c>
      <c r="J382" s="34">
        <v>6.5125269269535941</v>
      </c>
      <c r="K382">
        <v>0.71799999999999997</v>
      </c>
      <c r="L382">
        <v>1.0783843486968515E-2</v>
      </c>
      <c r="M382" s="34">
        <v>0.72878384348696845</v>
      </c>
      <c r="N382" s="34">
        <v>0.72271937149191356</v>
      </c>
      <c r="O382">
        <v>12.471</v>
      </c>
      <c r="P382">
        <v>0.18730544864343224</v>
      </c>
      <c r="Q382" s="34">
        <v>12.658305448643432</v>
      </c>
      <c r="R382" s="34">
        <v>12.552971144673615</v>
      </c>
      <c r="S382">
        <v>1.5089999999999999</v>
      </c>
      <c r="T382">
        <v>2.2664094459380904E-2</v>
      </c>
      <c r="U382" s="34">
        <v>1.5316640944593809</v>
      </c>
      <c r="V382" s="34">
        <v>1.5189185676619745</v>
      </c>
      <c r="W382">
        <v>0</v>
      </c>
      <c r="X382">
        <v>0</v>
      </c>
      <c r="Y382" s="34">
        <v>0</v>
      </c>
      <c r="Z382" s="34">
        <v>0</v>
      </c>
      <c r="AA382">
        <v>1.115</v>
      </c>
      <c r="AB382">
        <v>1.6746497894108488E-2</v>
      </c>
      <c r="AC382" s="34">
        <v>1.1317464978941085</v>
      </c>
      <c r="AD382" s="34">
        <v>1.122328828988139</v>
      </c>
      <c r="AE382">
        <v>22.282999999999998</v>
      </c>
      <c r="AF382">
        <v>0.33467463011158688</v>
      </c>
      <c r="AG382" s="34">
        <v>22.617674630111587</v>
      </c>
      <c r="AH382" s="34">
        <v>22.429464839769235</v>
      </c>
      <c r="AJ382">
        <v>50.48599999999999</v>
      </c>
      <c r="AK382">
        <v>0.75826340150848526</v>
      </c>
      <c r="AL382" s="34">
        <v>51.244263401508476</v>
      </c>
      <c r="AM382" s="34">
        <v>50.817841489053961</v>
      </c>
      <c r="AN382">
        <v>4.8789999999999996</v>
      </c>
      <c r="AO382">
        <v>7.3279070157269338E-2</v>
      </c>
      <c r="AP382" s="34">
        <v>4.9522790701572692</v>
      </c>
      <c r="AQ382" s="34">
        <v>4.9110693781463048</v>
      </c>
      <c r="AR382">
        <v>258.60199999999998</v>
      </c>
      <c r="AS382">
        <v>3.8840160075446124</v>
      </c>
      <c r="AT382" s="34">
        <v>262.48601600754461</v>
      </c>
      <c r="AU382" s="34">
        <v>260.30177563586608</v>
      </c>
      <c r="AV382">
        <v>33.929000000000002</v>
      </c>
      <c r="AW382">
        <v>0.50958917224144118</v>
      </c>
      <c r="AX382" s="34">
        <v>34.438589172241443</v>
      </c>
      <c r="AY382" s="34">
        <v>34.15201330828571</v>
      </c>
      <c r="AZ382">
        <v>217.10100000000003</v>
      </c>
      <c r="BA382">
        <v>3.2607008424294595</v>
      </c>
      <c r="BB382" s="34">
        <v>220.36170084242949</v>
      </c>
      <c r="BC382" s="34">
        <v>218.52799201986903</v>
      </c>
      <c r="BD382">
        <v>95.711999999999989</v>
      </c>
      <c r="BE382">
        <v>1.4375253869425215</v>
      </c>
      <c r="BF382" s="34">
        <v>97.149525386942514</v>
      </c>
      <c r="BG382" s="34">
        <v>96.34110930951816</v>
      </c>
      <c r="BH382">
        <v>660.70899999999995</v>
      </c>
      <c r="BI382">
        <v>9.9233738808237888</v>
      </c>
      <c r="BJ382" s="34">
        <v>670.63237388082382</v>
      </c>
      <c r="BK382" s="34">
        <v>665.05180114073926</v>
      </c>
      <c r="BM382">
        <v>56.955999999999989</v>
      </c>
      <c r="BN382">
        <v>0.85543814713618205</v>
      </c>
      <c r="BO382">
        <v>57.811438147136172</v>
      </c>
      <c r="BP382">
        <v>57.330368416007559</v>
      </c>
      <c r="BQ382">
        <v>5.5969999999999995</v>
      </c>
      <c r="BR382">
        <v>8.4062913644237847E-2</v>
      </c>
      <c r="BS382">
        <v>5.6810629136442374</v>
      </c>
      <c r="BT382">
        <v>5.6337887496382182</v>
      </c>
      <c r="BU382">
        <v>271.07299999999998</v>
      </c>
      <c r="BV382">
        <v>4.0713214561880449</v>
      </c>
      <c r="BW382">
        <v>275.14432145618804</v>
      </c>
      <c r="BX382">
        <v>272.8547467805397</v>
      </c>
      <c r="BY382">
        <v>35.438000000000002</v>
      </c>
      <c r="BZ382">
        <v>0.53225326670082207</v>
      </c>
      <c r="CA382">
        <v>35.970253266700823</v>
      </c>
      <c r="CB382">
        <v>35.670931875947687</v>
      </c>
      <c r="CC382">
        <v>217.10100000000003</v>
      </c>
      <c r="CD382">
        <v>3.2607008424294595</v>
      </c>
      <c r="CE382">
        <v>220.36170084242949</v>
      </c>
      <c r="CF382">
        <v>218.52799201986903</v>
      </c>
      <c r="CG382">
        <v>96.826999999999984</v>
      </c>
      <c r="CH382">
        <v>1.4542718848366301</v>
      </c>
      <c r="CI382">
        <v>98.281271884836627</v>
      </c>
      <c r="CJ382">
        <v>97.463438138506305</v>
      </c>
      <c r="CK382">
        <v>682.99199999999996</v>
      </c>
      <c r="CL382">
        <v>10.258048510935376</v>
      </c>
      <c r="CM382">
        <v>693.25004851093536</v>
      </c>
      <c r="CN382">
        <v>687.48126598050851</v>
      </c>
    </row>
    <row r="383" spans="1:92" x14ac:dyDescent="0.3">
      <c r="A383" s="18">
        <v>45367</v>
      </c>
      <c r="B383" s="2">
        <v>11</v>
      </c>
      <c r="C383" s="2" t="s">
        <v>23</v>
      </c>
      <c r="D383" s="9">
        <v>9.9011300000000002</v>
      </c>
      <c r="E383">
        <v>8.0457229999999994E-3</v>
      </c>
      <c r="G383">
        <v>6.3529999999999998</v>
      </c>
      <c r="H383">
        <v>-1.9136063722503632E-2</v>
      </c>
      <c r="I383" s="34">
        <v>6.3338639362774964</v>
      </c>
      <c r="J383" s="34">
        <v>6.2829034215265187</v>
      </c>
      <c r="K383">
        <v>0.66699999999999993</v>
      </c>
      <c r="L383">
        <v>-2.0090909023941323E-3</v>
      </c>
      <c r="M383" s="34">
        <v>0.66499090909760583</v>
      </c>
      <c r="N383" s="34">
        <v>0.65964057644548835</v>
      </c>
      <c r="O383">
        <v>12.606</v>
      </c>
      <c r="P383">
        <v>-3.7970914416162571E-2</v>
      </c>
      <c r="Q383" s="34">
        <v>12.568029085583838</v>
      </c>
      <c r="R383" s="34">
        <v>12.466910204905288</v>
      </c>
      <c r="S383">
        <v>1.4770000000000001</v>
      </c>
      <c r="T383">
        <v>-4.4489164360361827E-3</v>
      </c>
      <c r="U383" s="34">
        <v>1.4725510835639639</v>
      </c>
      <c r="V383" s="34">
        <v>1.4607033454422584</v>
      </c>
      <c r="W383">
        <v>0</v>
      </c>
      <c r="X383">
        <v>0</v>
      </c>
      <c r="Y383" s="34">
        <v>0</v>
      </c>
      <c r="Z383" s="34">
        <v>0</v>
      </c>
      <c r="AA383">
        <v>1.1080000000000001</v>
      </c>
      <c r="AB383">
        <v>-3.3374403595992489E-3</v>
      </c>
      <c r="AC383" s="34">
        <v>1.1046625596404009</v>
      </c>
      <c r="AD383" s="34">
        <v>1.0957747506770634</v>
      </c>
      <c r="AE383">
        <v>22.210999999999999</v>
      </c>
      <c r="AF383">
        <v>-6.690242583669577E-2</v>
      </c>
      <c r="AG383" s="34">
        <v>22.144097574163304</v>
      </c>
      <c r="AH383" s="34">
        <v>21.965932298996616</v>
      </c>
      <c r="AJ383">
        <v>50.083999999999996</v>
      </c>
      <c r="AK383">
        <v>-0.15085953336657831</v>
      </c>
      <c r="AL383" s="34">
        <v>49.933140466633418</v>
      </c>
      <c r="AM383" s="34">
        <v>49.531392249918795</v>
      </c>
      <c r="AN383">
        <v>4.6410000000000009</v>
      </c>
      <c r="AO383">
        <v>-1.3979296668682415E-2</v>
      </c>
      <c r="AP383" s="34">
        <v>4.6270207033313184</v>
      </c>
      <c r="AQ383" s="34">
        <v>4.5897929764370495</v>
      </c>
      <c r="AR383">
        <v>257.92800000000011</v>
      </c>
      <c r="AS383">
        <v>-0.77691274103855179</v>
      </c>
      <c r="AT383" s="34">
        <v>257.15108725896158</v>
      </c>
      <c r="AU383" s="34">
        <v>255.08212084172715</v>
      </c>
      <c r="AV383">
        <v>31.335000000000001</v>
      </c>
      <c r="AW383">
        <v>-9.4385102588485981E-2</v>
      </c>
      <c r="AX383" s="34">
        <v>31.240614897411515</v>
      </c>
      <c r="AY383" s="34">
        <v>30.989261563597271</v>
      </c>
      <c r="AZ383">
        <v>205.73699999999999</v>
      </c>
      <c r="BA383">
        <v>-0.61970664915421536</v>
      </c>
      <c r="BB383" s="34">
        <v>205.11729335084578</v>
      </c>
      <c r="BC383" s="34">
        <v>203.46697642603516</v>
      </c>
      <c r="BD383">
        <v>97.314999999999984</v>
      </c>
      <c r="BE383">
        <v>-0.2931254590202173</v>
      </c>
      <c r="BF383" s="34">
        <v>97.021874540979766</v>
      </c>
      <c r="BG383" s="34">
        <v>96.241263413482301</v>
      </c>
      <c r="BH383">
        <v>647.04000000000008</v>
      </c>
      <c r="BI383">
        <v>-1.9489687818367309</v>
      </c>
      <c r="BJ383" s="34">
        <v>645.09103121816338</v>
      </c>
      <c r="BK383" s="34">
        <v>639.90080747119782</v>
      </c>
      <c r="BM383">
        <v>56.436999999999998</v>
      </c>
      <c r="BN383">
        <v>-0.16999559708908193</v>
      </c>
      <c r="BO383">
        <v>56.267004402910914</v>
      </c>
      <c r="BP383">
        <v>55.814295671445315</v>
      </c>
      <c r="BQ383">
        <v>5.3080000000000007</v>
      </c>
      <c r="BR383">
        <v>-1.5988387571076547E-2</v>
      </c>
      <c r="BS383">
        <v>5.292011612428924</v>
      </c>
      <c r="BT383">
        <v>5.2494335528825378</v>
      </c>
      <c r="BU383">
        <v>270.53400000000011</v>
      </c>
      <c r="BV383">
        <v>-0.81488365545471431</v>
      </c>
      <c r="BW383">
        <v>269.7191163445454</v>
      </c>
      <c r="BX383">
        <v>267.54903104663242</v>
      </c>
      <c r="BY383">
        <v>32.811999999999998</v>
      </c>
      <c r="BZ383">
        <v>-9.8834019024522157E-2</v>
      </c>
      <c r="CA383">
        <v>32.713165980975475</v>
      </c>
      <c r="CB383">
        <v>32.449964909039529</v>
      </c>
      <c r="CC383">
        <v>205.73699999999999</v>
      </c>
      <c r="CD383">
        <v>-0.61970664915421536</v>
      </c>
      <c r="CE383">
        <v>205.11729335084578</v>
      </c>
      <c r="CF383">
        <v>203.46697642603516</v>
      </c>
      <c r="CG383">
        <v>98.422999999999988</v>
      </c>
      <c r="CH383">
        <v>-0.29646289937981657</v>
      </c>
      <c r="CI383">
        <v>98.126537100620169</v>
      </c>
      <c r="CJ383">
        <v>97.337038164159367</v>
      </c>
      <c r="CK383">
        <v>669.25100000000009</v>
      </c>
      <c r="CL383">
        <v>-2.0158712076734266</v>
      </c>
      <c r="CM383">
        <v>667.23512879232669</v>
      </c>
      <c r="CN383">
        <v>661.86673977019439</v>
      </c>
    </row>
    <row r="384" spans="1:92" x14ac:dyDescent="0.3">
      <c r="A384" s="18">
        <v>45367</v>
      </c>
      <c r="B384" s="2">
        <v>12</v>
      </c>
      <c r="C384" s="2" t="s">
        <v>23</v>
      </c>
      <c r="D384" s="9">
        <v>9.7928540000000002</v>
      </c>
      <c r="E384">
        <v>8.0963259999999992E-3</v>
      </c>
      <c r="G384">
        <v>6.056</v>
      </c>
      <c r="H384">
        <v>4.9626475855579097E-2</v>
      </c>
      <c r="I384" s="34">
        <v>6.1056264758555789</v>
      </c>
      <c r="J384" s="34">
        <v>6.0561933334728213</v>
      </c>
      <c r="K384">
        <v>0.61799999999999999</v>
      </c>
      <c r="L384">
        <v>5.0642605810349876E-3</v>
      </c>
      <c r="M384" s="34">
        <v>0.62306426058103503</v>
      </c>
      <c r="N384" s="34">
        <v>0.61801972920842208</v>
      </c>
      <c r="O384">
        <v>12.933999999999999</v>
      </c>
      <c r="P384">
        <v>0.1059889099597193</v>
      </c>
      <c r="Q384" s="34">
        <v>13.039988909959719</v>
      </c>
      <c r="R384" s="34">
        <v>12.934412908708302</v>
      </c>
      <c r="S384">
        <v>1.4319999999999999</v>
      </c>
      <c r="T384">
        <v>1.1734662058320551E-2</v>
      </c>
      <c r="U384" s="34">
        <v>1.4437346620583205</v>
      </c>
      <c r="V384" s="34">
        <v>1.4320457155767965</v>
      </c>
      <c r="W384">
        <v>0</v>
      </c>
      <c r="X384">
        <v>0</v>
      </c>
      <c r="Y384" s="34">
        <v>0</v>
      </c>
      <c r="Z384" s="34">
        <v>0</v>
      </c>
      <c r="AA384">
        <v>1.177</v>
      </c>
      <c r="AB384">
        <v>9.6450399739129132E-3</v>
      </c>
      <c r="AC384" s="34">
        <v>1.186645039973913</v>
      </c>
      <c r="AD384" s="34">
        <v>1.1770375748840012</v>
      </c>
      <c r="AE384">
        <v>22.216999999999999</v>
      </c>
      <c r="AF384">
        <v>0.18205934842856683</v>
      </c>
      <c r="AG384" s="34">
        <v>22.399059348428569</v>
      </c>
      <c r="AH384" s="34">
        <v>22.217709261850342</v>
      </c>
      <c r="AJ384">
        <v>49.689999999999991</v>
      </c>
      <c r="AK384">
        <v>0.40718949558515938</v>
      </c>
      <c r="AL384" s="34">
        <v>50.097189495585148</v>
      </c>
      <c r="AM384" s="34">
        <v>49.691586317745113</v>
      </c>
      <c r="AN384">
        <v>4.2419999999999991</v>
      </c>
      <c r="AO384">
        <v>3.4761477968851796E-2</v>
      </c>
      <c r="AP384" s="34">
        <v>4.2767614779688508</v>
      </c>
      <c r="AQ384" s="34">
        <v>4.2421354228189729</v>
      </c>
      <c r="AR384">
        <v>256.59899999999999</v>
      </c>
      <c r="AS384">
        <v>2.1027252440663378</v>
      </c>
      <c r="AT384" s="34">
        <v>258.70172524406632</v>
      </c>
      <c r="AU384" s="34">
        <v>256.60719173972791</v>
      </c>
      <c r="AV384">
        <v>29.742000000000001</v>
      </c>
      <c r="AW384">
        <v>0.24372368640961584</v>
      </c>
      <c r="AX384" s="34">
        <v>29.985723686409617</v>
      </c>
      <c r="AY384" s="34">
        <v>29.742949492098525</v>
      </c>
      <c r="AZ384">
        <v>219.988</v>
      </c>
      <c r="BA384">
        <v>1.8027128749202668</v>
      </c>
      <c r="BB384" s="34">
        <v>221.79071287492027</v>
      </c>
      <c r="BC384" s="34">
        <v>219.99502295971251</v>
      </c>
      <c r="BD384">
        <v>98.972000000000023</v>
      </c>
      <c r="BE384">
        <v>0.81103559583526674</v>
      </c>
      <c r="BF384" s="34">
        <v>99.783035595835287</v>
      </c>
      <c r="BG384" s="34">
        <v>98.975159610381795</v>
      </c>
      <c r="BH384">
        <v>659.23299999999995</v>
      </c>
      <c r="BI384">
        <v>5.4021483747854981</v>
      </c>
      <c r="BJ384" s="34">
        <v>664.63514837478544</v>
      </c>
      <c r="BK384" s="34">
        <v>659.25404554248485</v>
      </c>
      <c r="BM384">
        <v>55.745999999999988</v>
      </c>
      <c r="BN384">
        <v>0.45681597144073849</v>
      </c>
      <c r="BO384">
        <v>56.202815971440728</v>
      </c>
      <c r="BP384">
        <v>55.747779651217932</v>
      </c>
      <c r="BQ384">
        <v>4.8599999999999994</v>
      </c>
      <c r="BR384">
        <v>3.9825738549886781E-2</v>
      </c>
      <c r="BS384">
        <v>4.899825738549886</v>
      </c>
      <c r="BT384">
        <v>4.8601551520273949</v>
      </c>
      <c r="BU384">
        <v>269.53300000000002</v>
      </c>
      <c r="BV384">
        <v>2.2087141540260569</v>
      </c>
      <c r="BW384">
        <v>271.74171415402606</v>
      </c>
      <c r="BX384">
        <v>269.54160464843619</v>
      </c>
      <c r="BY384">
        <v>31.173999999999999</v>
      </c>
      <c r="BZ384">
        <v>0.25545834846793641</v>
      </c>
      <c r="CA384">
        <v>31.429458348467939</v>
      </c>
      <c r="CB384">
        <v>31.174995207675323</v>
      </c>
      <c r="CC384">
        <v>219.988</v>
      </c>
      <c r="CD384">
        <v>1.8027128749202668</v>
      </c>
      <c r="CE384">
        <v>221.79071287492027</v>
      </c>
      <c r="CF384">
        <v>219.99502295971251</v>
      </c>
      <c r="CG384">
        <v>100.14900000000003</v>
      </c>
      <c r="CH384">
        <v>0.8206806358091796</v>
      </c>
      <c r="CI384">
        <v>100.9696806358092</v>
      </c>
      <c r="CJ384">
        <v>100.15219718526579</v>
      </c>
      <c r="CK384">
        <v>681.44999999999993</v>
      </c>
      <c r="CL384">
        <v>5.5842077232140648</v>
      </c>
      <c r="CM384">
        <v>687.03420772321397</v>
      </c>
      <c r="CN384">
        <v>681.47175480433521</v>
      </c>
    </row>
    <row r="385" spans="1:92" x14ac:dyDescent="0.3">
      <c r="A385" s="18">
        <v>45367</v>
      </c>
      <c r="B385" s="2">
        <v>13</v>
      </c>
      <c r="C385" s="2" t="s">
        <v>23</v>
      </c>
      <c r="D385" s="9">
        <v>9.2819249999999993</v>
      </c>
      <c r="E385">
        <v>7.8660819999999999E-3</v>
      </c>
      <c r="G385">
        <v>5.9630000000000001</v>
      </c>
      <c r="H385">
        <v>8.719883266084312E-2</v>
      </c>
      <c r="I385" s="34">
        <v>6.0501988326608434</v>
      </c>
      <c r="J385" s="34">
        <v>6.0026074725268286</v>
      </c>
      <c r="K385">
        <v>0.59</v>
      </c>
      <c r="L385">
        <v>8.6277563759680417E-3</v>
      </c>
      <c r="M385" s="34">
        <v>0.59862775637596799</v>
      </c>
      <c r="N385" s="34">
        <v>0.59391890135683856</v>
      </c>
      <c r="O385">
        <v>12.382</v>
      </c>
      <c r="P385">
        <v>0.18106589736819712</v>
      </c>
      <c r="Q385" s="34">
        <v>12.563065897368197</v>
      </c>
      <c r="R385" s="34">
        <v>12.464243790848094</v>
      </c>
      <c r="S385">
        <v>1.375</v>
      </c>
      <c r="T385">
        <v>2.0107059350772977E-2</v>
      </c>
      <c r="U385" s="34">
        <v>1.3951070593507731</v>
      </c>
      <c r="V385" s="34">
        <v>1.3841330328231409</v>
      </c>
      <c r="W385">
        <v>0</v>
      </c>
      <c r="X385">
        <v>0</v>
      </c>
      <c r="Y385" s="34">
        <v>0</v>
      </c>
      <c r="Z385" s="34">
        <v>0</v>
      </c>
      <c r="AA385">
        <v>1.212</v>
      </c>
      <c r="AB385">
        <v>1.7723458860463163E-2</v>
      </c>
      <c r="AC385" s="34">
        <v>1.2297234588604631</v>
      </c>
      <c r="AD385" s="34">
        <v>1.220050353295743</v>
      </c>
      <c r="AE385">
        <v>21.521999999999998</v>
      </c>
      <c r="AF385">
        <v>0.31472300461624442</v>
      </c>
      <c r="AG385" s="34">
        <v>21.836723004616246</v>
      </c>
      <c r="AH385" s="34">
        <v>21.664953550850644</v>
      </c>
      <c r="AJ385">
        <v>49.617000000000004</v>
      </c>
      <c r="AK385">
        <v>0.72556506458712944</v>
      </c>
      <c r="AL385" s="34">
        <v>50.342565064587134</v>
      </c>
      <c r="AM385" s="34">
        <v>49.946566319698753</v>
      </c>
      <c r="AN385">
        <v>3.7490000000000006</v>
      </c>
      <c r="AO385">
        <v>5.4822811277125752E-2</v>
      </c>
      <c r="AP385" s="34">
        <v>3.8038228112771262</v>
      </c>
      <c r="AQ385" s="34">
        <v>3.7739016291301497</v>
      </c>
      <c r="AR385">
        <v>258.10300000000001</v>
      </c>
      <c r="AS385">
        <v>3.7743217015364059</v>
      </c>
      <c r="AT385" s="34">
        <v>261.8773217015364</v>
      </c>
      <c r="AU385" s="34">
        <v>259.81737321509172</v>
      </c>
      <c r="AV385">
        <v>27.605</v>
      </c>
      <c r="AW385">
        <v>0.4036766351840641</v>
      </c>
      <c r="AX385" s="34">
        <v>28.008676635184063</v>
      </c>
      <c r="AY385" s="34">
        <v>27.788358088060221</v>
      </c>
      <c r="AZ385">
        <v>215.358</v>
      </c>
      <c r="BA385">
        <v>3.1492480637554672</v>
      </c>
      <c r="BB385" s="34">
        <v>218.50724806375547</v>
      </c>
      <c r="BC385" s="34">
        <v>216.78845213289162</v>
      </c>
      <c r="BD385">
        <v>99.382000000000005</v>
      </c>
      <c r="BE385">
        <v>1.4532943799261966</v>
      </c>
      <c r="BF385" s="34">
        <v>100.8352943799262</v>
      </c>
      <c r="BG385" s="34">
        <v>100.04211568583955</v>
      </c>
      <c r="BH385">
        <v>653.81400000000008</v>
      </c>
      <c r="BI385">
        <v>9.5609286562663893</v>
      </c>
      <c r="BJ385" s="34">
        <v>663.37492865626632</v>
      </c>
      <c r="BK385" s="34">
        <v>658.15676707071202</v>
      </c>
      <c r="BM385">
        <v>55.580000000000005</v>
      </c>
      <c r="BN385">
        <v>0.8127638972479726</v>
      </c>
      <c r="BO385">
        <v>56.392763897247974</v>
      </c>
      <c r="BP385">
        <v>55.949173792225579</v>
      </c>
      <c r="BQ385">
        <v>4.3390000000000004</v>
      </c>
      <c r="BR385">
        <v>6.3450567653093787E-2</v>
      </c>
      <c r="BS385">
        <v>4.4024505676530943</v>
      </c>
      <c r="BT385">
        <v>4.3678205304869886</v>
      </c>
      <c r="BU385">
        <v>270.48500000000001</v>
      </c>
      <c r="BV385">
        <v>3.9553875989046032</v>
      </c>
      <c r="BW385">
        <v>274.44038759890458</v>
      </c>
      <c r="BX385">
        <v>272.28161700593984</v>
      </c>
      <c r="BY385">
        <v>28.98</v>
      </c>
      <c r="BZ385">
        <v>0.42378369453483711</v>
      </c>
      <c r="CA385">
        <v>29.403783694534837</v>
      </c>
      <c r="CB385">
        <v>29.172491120883361</v>
      </c>
      <c r="CC385">
        <v>215.358</v>
      </c>
      <c r="CD385">
        <v>3.1492480637554672</v>
      </c>
      <c r="CE385">
        <v>218.50724806375547</v>
      </c>
      <c r="CF385">
        <v>216.78845213289162</v>
      </c>
      <c r="CG385">
        <v>100.59400000000001</v>
      </c>
      <c r="CH385">
        <v>1.4710178387866597</v>
      </c>
      <c r="CI385">
        <v>102.06501783878666</v>
      </c>
      <c r="CJ385">
        <v>101.26216603913529</v>
      </c>
      <c r="CK385">
        <v>675.33600000000013</v>
      </c>
      <c r="CL385">
        <v>9.8756516608826335</v>
      </c>
      <c r="CM385">
        <v>685.21165166088258</v>
      </c>
      <c r="CN385">
        <v>679.82172062156269</v>
      </c>
    </row>
    <row r="386" spans="1:92" x14ac:dyDescent="0.3">
      <c r="A386" s="18">
        <v>45367</v>
      </c>
      <c r="B386" s="2">
        <v>14</v>
      </c>
      <c r="C386" s="2" t="s">
        <v>23</v>
      </c>
      <c r="D386" s="9">
        <v>8.0490159999999999</v>
      </c>
      <c r="E386">
        <v>7.9392950000000007E-3</v>
      </c>
      <c r="G386">
        <v>5.9119999999999999</v>
      </c>
      <c r="H386">
        <v>7.5820801258186507E-2</v>
      </c>
      <c r="I386" s="34">
        <v>5.9878208012581862</v>
      </c>
      <c r="J386" s="34">
        <v>5.9402817255098608</v>
      </c>
      <c r="K386">
        <v>0.56899999999999995</v>
      </c>
      <c r="L386">
        <v>7.2973673741387217E-3</v>
      </c>
      <c r="M386" s="34">
        <v>0.57629736737413872</v>
      </c>
      <c r="N386" s="34">
        <v>0.5717219725668321</v>
      </c>
      <c r="O386">
        <v>12.564</v>
      </c>
      <c r="P386">
        <v>0.16113202757237066</v>
      </c>
      <c r="Q386" s="34">
        <v>12.725132027572371</v>
      </c>
      <c r="R386" s="34">
        <v>12.624103450491527</v>
      </c>
      <c r="S386">
        <v>1.363</v>
      </c>
      <c r="T386">
        <v>1.7480336961249697E-2</v>
      </c>
      <c r="U386" s="34">
        <v>1.3804803369612497</v>
      </c>
      <c r="V386" s="34">
        <v>1.3695202963244149</v>
      </c>
      <c r="W386">
        <v>0</v>
      </c>
      <c r="X386">
        <v>0</v>
      </c>
      <c r="Y386" s="34">
        <v>0</v>
      </c>
      <c r="Z386" s="34">
        <v>0</v>
      </c>
      <c r="AA386">
        <v>1.2290000000000001</v>
      </c>
      <c r="AB386">
        <v>1.5761800532190669E-2</v>
      </c>
      <c r="AC386" s="34">
        <v>1.2447618005321908</v>
      </c>
      <c r="AD386" s="34">
        <v>1.2348792693930346</v>
      </c>
      <c r="AE386">
        <v>21.637</v>
      </c>
      <c r="AF386">
        <v>0.27749233369813625</v>
      </c>
      <c r="AG386" s="34">
        <v>21.914492333698139</v>
      </c>
      <c r="AH386" s="34">
        <v>21.740506714285669</v>
      </c>
      <c r="AJ386">
        <v>48.742000000000004</v>
      </c>
      <c r="AK386">
        <v>0.62511121362086053</v>
      </c>
      <c r="AL386" s="34">
        <v>49.367111213620866</v>
      </c>
      <c r="AM386" s="34">
        <v>48.975171154398119</v>
      </c>
      <c r="AN386">
        <v>3.577</v>
      </c>
      <c r="AO386">
        <v>4.5874662736896672E-2</v>
      </c>
      <c r="AP386" s="34">
        <v>3.6228746627368968</v>
      </c>
      <c r="AQ386" s="34">
        <v>3.5941115920414028</v>
      </c>
      <c r="AR386">
        <v>257.83899999999988</v>
      </c>
      <c r="AS386">
        <v>3.3067590621802339</v>
      </c>
      <c r="AT386" s="34">
        <v>261.1457590621801</v>
      </c>
      <c r="AU386" s="34">
        <v>259.07244584298655</v>
      </c>
      <c r="AV386">
        <v>26.264000000000003</v>
      </c>
      <c r="AW386">
        <v>0.33683314009557019</v>
      </c>
      <c r="AX386" s="34">
        <v>26.600833140095574</v>
      </c>
      <c r="AY386" s="34">
        <v>26.389641278550577</v>
      </c>
      <c r="AZ386">
        <v>219.19299999999998</v>
      </c>
      <c r="BA386">
        <v>2.8111280260801208</v>
      </c>
      <c r="BB386" s="34">
        <v>222.00412802608011</v>
      </c>
      <c r="BC386" s="34">
        <v>220.24157176246328</v>
      </c>
      <c r="BD386">
        <v>98.086000000000013</v>
      </c>
      <c r="BE386">
        <v>1.2579430162737624</v>
      </c>
      <c r="BF386" s="34">
        <v>99.343943016273769</v>
      </c>
      <c r="BG386" s="34">
        <v>98.555222146204386</v>
      </c>
      <c r="BH386">
        <v>653.70099999999991</v>
      </c>
      <c r="BI386">
        <v>8.3836491209874442</v>
      </c>
      <c r="BJ386" s="34">
        <v>662.08464912098736</v>
      </c>
      <c r="BK386" s="34">
        <v>656.82816377664437</v>
      </c>
      <c r="BM386">
        <v>54.654000000000003</v>
      </c>
      <c r="BN386">
        <v>0.70093201487904699</v>
      </c>
      <c r="BO386">
        <v>55.354932014879054</v>
      </c>
      <c r="BP386">
        <v>54.915452879907981</v>
      </c>
      <c r="BQ386">
        <v>4.1459999999999999</v>
      </c>
      <c r="BR386">
        <v>5.3172030111035391E-2</v>
      </c>
      <c r="BS386">
        <v>4.1991720301110353</v>
      </c>
      <c r="BT386">
        <v>4.165833564608235</v>
      </c>
      <c r="BU386">
        <v>270.40299999999991</v>
      </c>
      <c r="BV386">
        <v>3.4678910897526043</v>
      </c>
      <c r="BW386">
        <v>273.87089108975249</v>
      </c>
      <c r="BX386">
        <v>271.69654929347809</v>
      </c>
      <c r="BY386">
        <v>27.627000000000002</v>
      </c>
      <c r="BZ386">
        <v>0.35431347705681987</v>
      </c>
      <c r="CA386">
        <v>27.981313477056823</v>
      </c>
      <c r="CB386">
        <v>27.759161574874991</v>
      </c>
      <c r="CC386">
        <v>219.19299999999998</v>
      </c>
      <c r="CD386">
        <v>2.8111280260801208</v>
      </c>
      <c r="CE386">
        <v>222.00412802608011</v>
      </c>
      <c r="CF386">
        <v>220.24157176246328</v>
      </c>
      <c r="CG386">
        <v>99.315000000000012</v>
      </c>
      <c r="CH386">
        <v>1.273704816805953</v>
      </c>
      <c r="CI386">
        <v>100.58870481680596</v>
      </c>
      <c r="CJ386">
        <v>99.79010141559742</v>
      </c>
      <c r="CK386">
        <v>675.33799999999997</v>
      </c>
      <c r="CL386">
        <v>8.6611414546855805</v>
      </c>
      <c r="CM386">
        <v>683.99914145468551</v>
      </c>
      <c r="CN386">
        <v>678.56867049093</v>
      </c>
    </row>
    <row r="387" spans="1:92" x14ac:dyDescent="0.3">
      <c r="A387" s="18">
        <v>45367</v>
      </c>
      <c r="B387" s="2">
        <v>15</v>
      </c>
      <c r="C387" s="2" t="s">
        <v>23</v>
      </c>
      <c r="D387" s="9">
        <v>7.6004810000000003</v>
      </c>
      <c r="E387">
        <v>8.0686579999999994E-3</v>
      </c>
      <c r="G387">
        <v>5.9079999999999995</v>
      </c>
      <c r="H387">
        <v>8.7503023348193279E-2</v>
      </c>
      <c r="I387" s="34">
        <v>5.995503023348193</v>
      </c>
      <c r="J387" s="34">
        <v>5.9471273599148304</v>
      </c>
      <c r="K387">
        <v>0.51500000000000001</v>
      </c>
      <c r="L387">
        <v>7.6276332133242289E-3</v>
      </c>
      <c r="M387" s="34">
        <v>0.52262763321332428</v>
      </c>
      <c r="N387" s="34">
        <v>0.51841072957957657</v>
      </c>
      <c r="O387">
        <v>12.425000000000001</v>
      </c>
      <c r="P387">
        <v>0.18402590810787098</v>
      </c>
      <c r="Q387" s="34">
        <v>12.609025908107872</v>
      </c>
      <c r="R387" s="34">
        <v>12.50728799034221</v>
      </c>
      <c r="S387">
        <v>1.3819999999999999</v>
      </c>
      <c r="T387">
        <v>2.046871670060987E-2</v>
      </c>
      <c r="U387" s="34">
        <v>1.4024687167006098</v>
      </c>
      <c r="V387" s="34">
        <v>1.3911526762698536</v>
      </c>
      <c r="W387">
        <v>0</v>
      </c>
      <c r="X387">
        <v>0</v>
      </c>
      <c r="Y387" s="34">
        <v>0</v>
      </c>
      <c r="Z387" s="34">
        <v>0</v>
      </c>
      <c r="AA387">
        <v>1.2969999999999999</v>
      </c>
      <c r="AB387">
        <v>1.9209786946954414E-2</v>
      </c>
      <c r="AC387" s="34">
        <v>1.3162097869469545</v>
      </c>
      <c r="AD387" s="34">
        <v>1.3055897403198267</v>
      </c>
      <c r="AE387">
        <v>21.527000000000001</v>
      </c>
      <c r="AF387">
        <v>0.31883506831695274</v>
      </c>
      <c r="AG387" s="34">
        <v>21.845835068316958</v>
      </c>
      <c r="AH387" s="34">
        <v>21.669568496426297</v>
      </c>
      <c r="AJ387">
        <v>48.03899999999998</v>
      </c>
      <c r="AK387">
        <v>0.71150266395122808</v>
      </c>
      <c r="AL387" s="34">
        <v>48.75050266395121</v>
      </c>
      <c r="AM387" s="34">
        <v>48.357151530627696</v>
      </c>
      <c r="AN387">
        <v>3.5129999999999995</v>
      </c>
      <c r="AO387">
        <v>5.2030826171666038E-2</v>
      </c>
      <c r="AP387" s="34">
        <v>3.5650308261716654</v>
      </c>
      <c r="AQ387" s="34">
        <v>3.536265811675829</v>
      </c>
      <c r="AR387">
        <v>255.75099999999995</v>
      </c>
      <c r="AS387">
        <v>3.7879122756133676</v>
      </c>
      <c r="AT387" s="34">
        <v>259.53891227561331</v>
      </c>
      <c r="AU387" s="34">
        <v>257.44478155476941</v>
      </c>
      <c r="AV387">
        <v>25.939</v>
      </c>
      <c r="AW387">
        <v>0.38418092800081005</v>
      </c>
      <c r="AX387" s="34">
        <v>26.323180928000809</v>
      </c>
      <c r="AY387" s="34">
        <v>26.110788183620649</v>
      </c>
      <c r="AZ387">
        <v>215.76800000000003</v>
      </c>
      <c r="BA387">
        <v>3.195726530432121</v>
      </c>
      <c r="BB387" s="34">
        <v>218.96372653043215</v>
      </c>
      <c r="BC387" s="34">
        <v>217.19698310665257</v>
      </c>
      <c r="BD387">
        <v>98.063999999999993</v>
      </c>
      <c r="BE387">
        <v>1.4524198513231594</v>
      </c>
      <c r="BF387" s="34">
        <v>99.51641985132315</v>
      </c>
      <c r="BG387" s="34">
        <v>98.713455894158415</v>
      </c>
      <c r="BH387">
        <v>647.07399999999996</v>
      </c>
      <c r="BI387">
        <v>9.5837730754923527</v>
      </c>
      <c r="BJ387" s="34">
        <v>656.65777307549217</v>
      </c>
      <c r="BK387" s="34">
        <v>651.35942608150458</v>
      </c>
      <c r="BM387">
        <v>53.946999999999981</v>
      </c>
      <c r="BN387">
        <v>0.79900568729942134</v>
      </c>
      <c r="BO387">
        <v>54.746005687299402</v>
      </c>
      <c r="BP387">
        <v>54.304278890542527</v>
      </c>
      <c r="BQ387">
        <v>4.0279999999999996</v>
      </c>
      <c r="BR387">
        <v>5.9658459384990266E-2</v>
      </c>
      <c r="BS387">
        <v>4.0876584593849898</v>
      </c>
      <c r="BT387">
        <v>4.0546765412554056</v>
      </c>
      <c r="BU387">
        <v>268.17599999999993</v>
      </c>
      <c r="BV387">
        <v>3.9719381837212384</v>
      </c>
      <c r="BW387">
        <v>272.14793818372118</v>
      </c>
      <c r="BX387">
        <v>269.95206954511161</v>
      </c>
      <c r="BY387">
        <v>27.321000000000002</v>
      </c>
      <c r="BZ387">
        <v>0.4046496447014199</v>
      </c>
      <c r="CA387">
        <v>27.72564964470142</v>
      </c>
      <c r="CB387">
        <v>27.501940859890503</v>
      </c>
      <c r="CC387">
        <v>215.76800000000003</v>
      </c>
      <c r="CD387">
        <v>3.195726530432121</v>
      </c>
      <c r="CE387">
        <v>218.96372653043215</v>
      </c>
      <c r="CF387">
        <v>217.19698310665257</v>
      </c>
      <c r="CG387">
        <v>99.36099999999999</v>
      </c>
      <c r="CH387">
        <v>1.4716296382701139</v>
      </c>
      <c r="CI387">
        <v>100.83262963827011</v>
      </c>
      <c r="CJ387">
        <v>100.01904563447825</v>
      </c>
      <c r="CK387">
        <v>668.601</v>
      </c>
      <c r="CL387">
        <v>9.9026081438093048</v>
      </c>
      <c r="CM387">
        <v>678.50360814380917</v>
      </c>
      <c r="CN387">
        <v>673.02899457793092</v>
      </c>
    </row>
    <row r="388" spans="1:92" x14ac:dyDescent="0.3">
      <c r="A388" s="18">
        <v>45367</v>
      </c>
      <c r="B388" s="2">
        <v>16</v>
      </c>
      <c r="C388" s="2" t="s">
        <v>23</v>
      </c>
      <c r="D388" s="9">
        <v>7.4763419999999998</v>
      </c>
      <c r="E388">
        <v>8.1368680000000002E-3</v>
      </c>
      <c r="G388">
        <v>5.9470000000000001</v>
      </c>
      <c r="H388">
        <v>7.0592711704827116E-2</v>
      </c>
      <c r="I388" s="34">
        <v>6.0175927117048271</v>
      </c>
      <c r="J388" s="34">
        <v>5.9686283541319227</v>
      </c>
      <c r="K388">
        <v>0.47500000000000003</v>
      </c>
      <c r="L388">
        <v>5.6383955035804404E-3</v>
      </c>
      <c r="M388" s="34">
        <v>0.48063839550358045</v>
      </c>
      <c r="N388" s="34">
        <v>0.47672750432363603</v>
      </c>
      <c r="O388">
        <v>12.556000000000001</v>
      </c>
      <c r="P388">
        <v>0.14904356619569686</v>
      </c>
      <c r="Q388" s="34">
        <v>12.705043566195698</v>
      </c>
      <c r="R388" s="34">
        <v>12.601664303763314</v>
      </c>
      <c r="S388">
        <v>1.3260000000000001</v>
      </c>
      <c r="T388">
        <v>1.5740026184731925E-2</v>
      </c>
      <c r="U388" s="34">
        <v>1.3417400261847321</v>
      </c>
      <c r="V388" s="34">
        <v>1.3308224647013505</v>
      </c>
      <c r="W388">
        <v>0</v>
      </c>
      <c r="X388">
        <v>0</v>
      </c>
      <c r="Y388" s="34">
        <v>0</v>
      </c>
      <c r="Z388" s="34">
        <v>0</v>
      </c>
      <c r="AA388">
        <v>1.2170000000000001</v>
      </c>
      <c r="AB388">
        <v>1.4446162795489255E-2</v>
      </c>
      <c r="AC388" s="34">
        <v>1.2314461627954894</v>
      </c>
      <c r="AD388" s="34">
        <v>1.2214260479197159</v>
      </c>
      <c r="AE388">
        <v>21.521000000000001</v>
      </c>
      <c r="AF388">
        <v>0.25546086238432558</v>
      </c>
      <c r="AG388" s="34">
        <v>21.776460862384326</v>
      </c>
      <c r="AH388" s="34">
        <v>21.599268674839937</v>
      </c>
      <c r="AJ388">
        <v>47.770999999999994</v>
      </c>
      <c r="AK388">
        <v>0.56705640337166563</v>
      </c>
      <c r="AL388" s="34">
        <v>48.33805640337166</v>
      </c>
      <c r="AM388" s="34">
        <v>47.944736019040867</v>
      </c>
      <c r="AN388">
        <v>3.383</v>
      </c>
      <c r="AO388">
        <v>4.0157246291816058E-2</v>
      </c>
      <c r="AP388" s="34">
        <v>3.4231572462918161</v>
      </c>
      <c r="AQ388" s="34">
        <v>3.3953034676354958</v>
      </c>
      <c r="AR388">
        <v>257.17500000000001</v>
      </c>
      <c r="AS388">
        <v>3.0527460287016837</v>
      </c>
      <c r="AT388" s="34">
        <v>260.22774602870169</v>
      </c>
      <c r="AU388" s="34">
        <v>258.1103072093286</v>
      </c>
      <c r="AV388">
        <v>25.279000000000007</v>
      </c>
      <c r="AW388">
        <v>0.30006947354738944</v>
      </c>
      <c r="AX388" s="34">
        <v>25.579069473547396</v>
      </c>
      <c r="AY388" s="34">
        <v>25.37093596167831</v>
      </c>
      <c r="AZ388">
        <v>213.51</v>
      </c>
      <c r="BA388">
        <v>2.5344291030935993</v>
      </c>
      <c r="BB388" s="34">
        <v>216.04442910309359</v>
      </c>
      <c r="BC388" s="34">
        <v>214.28650410134637</v>
      </c>
      <c r="BD388">
        <v>99.792000000000002</v>
      </c>
      <c r="BE388">
        <v>1.1845616086174722</v>
      </c>
      <c r="BF388" s="34">
        <v>100.97656160861747</v>
      </c>
      <c r="BG388" s="34">
        <v>100.15492865571429</v>
      </c>
      <c r="BH388">
        <v>646.91</v>
      </c>
      <c r="BI388">
        <v>7.6790198636236271</v>
      </c>
      <c r="BJ388" s="34">
        <v>654.58901986362366</v>
      </c>
      <c r="BK388" s="34">
        <v>649.26271541474398</v>
      </c>
      <c r="BM388">
        <v>53.717999999999996</v>
      </c>
      <c r="BN388">
        <v>0.63764911507649269</v>
      </c>
      <c r="BO388">
        <v>54.355649115076488</v>
      </c>
      <c r="BP388">
        <v>53.91336437317279</v>
      </c>
      <c r="BQ388">
        <v>3.8580000000000001</v>
      </c>
      <c r="BR388">
        <v>4.5795641795396497E-2</v>
      </c>
      <c r="BS388">
        <v>3.9037956417953965</v>
      </c>
      <c r="BT388">
        <v>3.8720309719591319</v>
      </c>
      <c r="BU388">
        <v>269.73099999999999</v>
      </c>
      <c r="BV388">
        <v>3.2017895948973805</v>
      </c>
      <c r="BW388">
        <v>272.93278959489737</v>
      </c>
      <c r="BX388">
        <v>270.7119715130919</v>
      </c>
      <c r="BY388">
        <v>26.605000000000008</v>
      </c>
      <c r="BZ388">
        <v>0.31580949973212136</v>
      </c>
      <c r="CA388">
        <v>26.920809499732126</v>
      </c>
      <c r="CB388">
        <v>26.701758426379659</v>
      </c>
      <c r="CC388">
        <v>213.51</v>
      </c>
      <c r="CD388">
        <v>2.5344291030935993</v>
      </c>
      <c r="CE388">
        <v>216.04442910309359</v>
      </c>
      <c r="CF388">
        <v>214.28650410134637</v>
      </c>
      <c r="CG388">
        <v>101.009</v>
      </c>
      <c r="CH388">
        <v>1.1990077714129614</v>
      </c>
      <c r="CI388">
        <v>102.20800777141297</v>
      </c>
      <c r="CJ388">
        <v>101.37635470363401</v>
      </c>
      <c r="CK388">
        <v>668.43099999999993</v>
      </c>
      <c r="CL388">
        <v>7.9344807260079531</v>
      </c>
      <c r="CM388">
        <v>676.36548072600795</v>
      </c>
      <c r="CN388">
        <v>670.86198408958387</v>
      </c>
    </row>
    <row r="389" spans="1:92" x14ac:dyDescent="0.3">
      <c r="A389" s="18">
        <v>45367</v>
      </c>
      <c r="B389" s="2">
        <v>17</v>
      </c>
      <c r="C389" s="2" t="s">
        <v>23</v>
      </c>
      <c r="D389" s="9">
        <v>8.5113470000000007</v>
      </c>
      <c r="E389">
        <v>8.0569590000000007E-3</v>
      </c>
      <c r="G389">
        <v>5.883</v>
      </c>
      <c r="H389">
        <v>8.5956495934900623E-2</v>
      </c>
      <c r="I389" s="34">
        <v>5.9689564959349006</v>
      </c>
      <c r="J389" s="34">
        <v>5.9208648581743697</v>
      </c>
      <c r="K389">
        <v>0.42</v>
      </c>
      <c r="L389">
        <v>6.1366187816859182E-3</v>
      </c>
      <c r="M389" s="34">
        <v>0.42613661878168591</v>
      </c>
      <c r="N389" s="34">
        <v>0.42270325351576321</v>
      </c>
      <c r="O389">
        <v>12.379</v>
      </c>
      <c r="P389">
        <v>0.1808695330916428</v>
      </c>
      <c r="Q389" s="34">
        <v>12.559869533091643</v>
      </c>
      <c r="R389" s="34">
        <v>12.458675179218174</v>
      </c>
      <c r="S389">
        <v>1.2989999999999999</v>
      </c>
      <c r="T389">
        <v>1.8979685231928587E-2</v>
      </c>
      <c r="U389" s="34">
        <v>1.3179796852319285</v>
      </c>
      <c r="V389" s="34">
        <v>1.307360776945182</v>
      </c>
      <c r="W389">
        <v>0</v>
      </c>
      <c r="X389">
        <v>0</v>
      </c>
      <c r="Y389" s="34">
        <v>0</v>
      </c>
      <c r="Z389" s="34">
        <v>0</v>
      </c>
      <c r="AA389">
        <v>1.3069999999999999</v>
      </c>
      <c r="AB389">
        <v>1.9096573208722607E-2</v>
      </c>
      <c r="AC389" s="34">
        <v>1.3260965732087227</v>
      </c>
      <c r="AD389" s="34">
        <v>1.3154122674883395</v>
      </c>
      <c r="AE389">
        <v>21.287999999999997</v>
      </c>
      <c r="AF389">
        <v>0.31103890624888053</v>
      </c>
      <c r="AG389" s="34">
        <v>21.599038906248882</v>
      </c>
      <c r="AH389" s="34">
        <v>21.42501633534183</v>
      </c>
      <c r="AJ389">
        <v>46.905000000000008</v>
      </c>
      <c r="AK389">
        <v>0.68532881894042397</v>
      </c>
      <c r="AL389" s="34">
        <v>47.590328818940435</v>
      </c>
      <c r="AM389" s="34">
        <v>47.20689549084971</v>
      </c>
      <c r="AN389">
        <v>3.3460000000000001</v>
      </c>
      <c r="AO389">
        <v>4.8888396294097816E-2</v>
      </c>
      <c r="AP389" s="34">
        <v>3.3948883962940979</v>
      </c>
      <c r="AQ389" s="34">
        <v>3.3675359196755803</v>
      </c>
      <c r="AR389">
        <v>255.76199999999997</v>
      </c>
      <c r="AS389">
        <v>3.7369378400989373</v>
      </c>
      <c r="AT389" s="34">
        <v>259.4989378400989</v>
      </c>
      <c r="AU389" s="34">
        <v>257.40816553737767</v>
      </c>
      <c r="AV389">
        <v>24.931999999999995</v>
      </c>
      <c r="AW389">
        <v>0.36428137967855545</v>
      </c>
      <c r="AX389" s="34">
        <v>25.29628137967855</v>
      </c>
      <c r="AY389" s="34">
        <v>25.092470277750017</v>
      </c>
      <c r="AZ389">
        <v>205.863</v>
      </c>
      <c r="BA389">
        <v>3.0078636958433527</v>
      </c>
      <c r="BB389" s="34">
        <v>208.87086369584335</v>
      </c>
      <c r="BC389" s="34">
        <v>207.18799971075134</v>
      </c>
      <c r="BD389">
        <v>100.67499999999997</v>
      </c>
      <c r="BE389">
        <v>1.4709621329672133</v>
      </c>
      <c r="BF389" s="34">
        <v>102.14596213296718</v>
      </c>
      <c r="BG389" s="34">
        <v>101.32297630404631</v>
      </c>
      <c r="BH389">
        <v>637.48299999999995</v>
      </c>
      <c r="BI389">
        <v>9.3142622638225809</v>
      </c>
      <c r="BJ389" s="34">
        <v>646.79726226382252</v>
      </c>
      <c r="BK389" s="34">
        <v>641.58604324045064</v>
      </c>
      <c r="BM389">
        <v>52.788000000000011</v>
      </c>
      <c r="BN389">
        <v>0.77128531487532459</v>
      </c>
      <c r="BO389">
        <v>53.559285314875339</v>
      </c>
      <c r="BP389">
        <v>53.127760349024079</v>
      </c>
      <c r="BQ389">
        <v>3.766</v>
      </c>
      <c r="BR389">
        <v>5.5025015075783737E-2</v>
      </c>
      <c r="BS389">
        <v>3.8210250150757838</v>
      </c>
      <c r="BT389">
        <v>3.7902391731913436</v>
      </c>
      <c r="BU389">
        <v>268.14099999999996</v>
      </c>
      <c r="BV389">
        <v>3.91780737319058</v>
      </c>
      <c r="BW389">
        <v>272.05880737319058</v>
      </c>
      <c r="BX389">
        <v>269.86684071659585</v>
      </c>
      <c r="BY389">
        <v>26.230999999999995</v>
      </c>
      <c r="BZ389">
        <v>0.38326106491048406</v>
      </c>
      <c r="CA389">
        <v>26.61426106491048</v>
      </c>
      <c r="CB389">
        <v>26.399831054695198</v>
      </c>
      <c r="CC389">
        <v>205.863</v>
      </c>
      <c r="CD389">
        <v>3.0078636958433527</v>
      </c>
      <c r="CE389">
        <v>208.87086369584335</v>
      </c>
      <c r="CF389">
        <v>207.18799971075134</v>
      </c>
      <c r="CG389">
        <v>101.98199999999997</v>
      </c>
      <c r="CH389">
        <v>1.4900587061759361</v>
      </c>
      <c r="CI389">
        <v>103.4720587061759</v>
      </c>
      <c r="CJ389">
        <v>102.63838857153465</v>
      </c>
      <c r="CK389">
        <v>658.77099999999996</v>
      </c>
      <c r="CL389">
        <v>9.6253011700714612</v>
      </c>
      <c r="CM389">
        <v>668.39630117007141</v>
      </c>
      <c r="CN389">
        <v>663.0110595757925</v>
      </c>
    </row>
    <row r="390" spans="1:92" x14ac:dyDescent="0.3">
      <c r="A390" s="18">
        <v>45367</v>
      </c>
      <c r="B390" s="2">
        <v>18</v>
      </c>
      <c r="C390" s="2" t="s">
        <v>23</v>
      </c>
      <c r="D390" s="9">
        <v>10.676940999999999</v>
      </c>
      <c r="E390">
        <v>8.241267E-3</v>
      </c>
      <c r="G390">
        <v>5.9539999999999997</v>
      </c>
      <c r="H390">
        <v>9.543498067701367E-2</v>
      </c>
      <c r="I390" s="34">
        <v>6.0494349806770131</v>
      </c>
      <c r="J390" s="34">
        <v>5.9995799718021141</v>
      </c>
      <c r="K390">
        <v>0.41799999999999998</v>
      </c>
      <c r="L390">
        <v>6.7000036820610877E-3</v>
      </c>
      <c r="M390" s="34">
        <v>0.42470000368206107</v>
      </c>
      <c r="N390" s="34">
        <v>0.42119993755681617</v>
      </c>
      <c r="O390">
        <v>11.814</v>
      </c>
      <c r="P390">
        <v>0.18936326196141076</v>
      </c>
      <c r="Q390" s="34">
        <v>12.003363261961411</v>
      </c>
      <c r="R390" s="34">
        <v>11.904440340421596</v>
      </c>
      <c r="S390">
        <v>1.294</v>
      </c>
      <c r="T390">
        <v>2.0741159723892462E-2</v>
      </c>
      <c r="U390" s="34">
        <v>1.3147411597238925</v>
      </c>
      <c r="V390" s="34">
        <v>1.3039060267907181</v>
      </c>
      <c r="W390">
        <v>0</v>
      </c>
      <c r="X390">
        <v>0</v>
      </c>
      <c r="Y390" s="34">
        <v>0</v>
      </c>
      <c r="Z390" s="34">
        <v>0</v>
      </c>
      <c r="AA390">
        <v>1.2789999999999999</v>
      </c>
      <c r="AB390">
        <v>2.0500728969751508E-2</v>
      </c>
      <c r="AC390" s="34">
        <v>1.2995007289697513</v>
      </c>
      <c r="AD390" s="34">
        <v>1.2887911964956169</v>
      </c>
      <c r="AE390">
        <v>20.759</v>
      </c>
      <c r="AF390">
        <v>0.33274013501412947</v>
      </c>
      <c r="AG390" s="34">
        <v>21.091740135014131</v>
      </c>
      <c r="AH390" s="34">
        <v>20.917917473066858</v>
      </c>
      <c r="AJ390">
        <v>46.609999999999985</v>
      </c>
      <c r="AK390">
        <v>0.74709849670063921</v>
      </c>
      <c r="AL390" s="34">
        <v>47.357098496700623</v>
      </c>
      <c r="AM390" s="34">
        <v>46.966816003644013</v>
      </c>
      <c r="AN390">
        <v>3.3509999999999995</v>
      </c>
      <c r="AO390">
        <v>5.3712230475087809E-2</v>
      </c>
      <c r="AP390" s="34">
        <v>3.4047122304750874</v>
      </c>
      <c r="AQ390" s="34">
        <v>3.3766530879255767</v>
      </c>
      <c r="AR390">
        <v>254.79200000000006</v>
      </c>
      <c r="AS390">
        <v>4.0839888472720318</v>
      </c>
      <c r="AT390" s="34">
        <v>258.87598884727208</v>
      </c>
      <c r="AU390" s="34">
        <v>256.74252270329265</v>
      </c>
      <c r="AV390">
        <v>24.776</v>
      </c>
      <c r="AW390">
        <v>0.39712749097307543</v>
      </c>
      <c r="AX390" s="34">
        <v>25.173127490973076</v>
      </c>
      <c r="AY390" s="34">
        <v>24.965669026094925</v>
      </c>
      <c r="AZ390">
        <v>204.39099999999999</v>
      </c>
      <c r="BA390">
        <v>3.276125484641502</v>
      </c>
      <c r="BB390" s="34">
        <v>207.6671254846415</v>
      </c>
      <c r="BC390" s="34">
        <v>205.95568525640005</v>
      </c>
      <c r="BD390">
        <v>99.826000000000008</v>
      </c>
      <c r="BE390">
        <v>1.6000826975249529</v>
      </c>
      <c r="BF390" s="34">
        <v>101.42608269752496</v>
      </c>
      <c r="BG390" s="34">
        <v>100.59020326925057</v>
      </c>
      <c r="BH390">
        <v>633.74600000000009</v>
      </c>
      <c r="BI390">
        <v>10.158135247587289</v>
      </c>
      <c r="BJ390" s="34">
        <v>643.90413524758731</v>
      </c>
      <c r="BK390" s="34">
        <v>638.59754934660771</v>
      </c>
      <c r="BM390">
        <v>52.563999999999986</v>
      </c>
      <c r="BN390">
        <v>0.84253347737765294</v>
      </c>
      <c r="BO390">
        <v>53.406533477377636</v>
      </c>
      <c r="BP390">
        <v>52.966395975446126</v>
      </c>
      <c r="BQ390">
        <v>3.7689999999999997</v>
      </c>
      <c r="BR390">
        <v>6.04122341571489E-2</v>
      </c>
      <c r="BS390">
        <v>3.8294122341571484</v>
      </c>
      <c r="BT390">
        <v>3.797853025482393</v>
      </c>
      <c r="BU390">
        <v>266.60600000000005</v>
      </c>
      <c r="BV390">
        <v>4.2733521092334428</v>
      </c>
      <c r="BW390">
        <v>270.87935210923348</v>
      </c>
      <c r="BX390">
        <v>268.64696304371427</v>
      </c>
      <c r="BY390">
        <v>26.07</v>
      </c>
      <c r="BZ390">
        <v>0.41786865069696788</v>
      </c>
      <c r="CA390">
        <v>26.487868650696967</v>
      </c>
      <c r="CB390">
        <v>26.269575052885642</v>
      </c>
      <c r="CC390">
        <v>204.39099999999999</v>
      </c>
      <c r="CD390">
        <v>3.276125484641502</v>
      </c>
      <c r="CE390">
        <v>207.6671254846415</v>
      </c>
      <c r="CF390">
        <v>205.95568525640005</v>
      </c>
      <c r="CG390">
        <v>101.105</v>
      </c>
      <c r="CH390">
        <v>1.6205834264947043</v>
      </c>
      <c r="CI390">
        <v>102.72558342649471</v>
      </c>
      <c r="CJ390">
        <v>101.87899446574619</v>
      </c>
      <c r="CK390">
        <v>654.50500000000011</v>
      </c>
      <c r="CL390">
        <v>10.490875382601418</v>
      </c>
      <c r="CM390">
        <v>664.99587538260141</v>
      </c>
      <c r="CN390">
        <v>659.51546681967454</v>
      </c>
    </row>
    <row r="391" spans="1:92" x14ac:dyDescent="0.3">
      <c r="A391" s="18">
        <v>45367</v>
      </c>
      <c r="B391" s="2">
        <v>19</v>
      </c>
      <c r="C391" s="2" t="s">
        <v>23</v>
      </c>
      <c r="D391" s="9">
        <v>13.736414</v>
      </c>
      <c r="E391">
        <v>9.0520089999999997E-3</v>
      </c>
      <c r="G391">
        <v>5.7920000000000007</v>
      </c>
      <c r="H391">
        <v>7.0332994685534889E-2</v>
      </c>
      <c r="I391" s="34">
        <v>5.862332994685536</v>
      </c>
      <c r="J391" s="34">
        <v>5.8092671036566452</v>
      </c>
      <c r="K391">
        <v>0.39</v>
      </c>
      <c r="L391">
        <v>4.7358197388395378E-3</v>
      </c>
      <c r="M391" s="34">
        <v>0.39473581973883953</v>
      </c>
      <c r="N391" s="34">
        <v>0.39116266754594115</v>
      </c>
      <c r="O391">
        <v>12.12</v>
      </c>
      <c r="P391">
        <v>0.14717470573009026</v>
      </c>
      <c r="Q391" s="34">
        <v>12.26717470573009</v>
      </c>
      <c r="R391" s="34">
        <v>12.156132129889249</v>
      </c>
      <c r="S391">
        <v>1.323</v>
      </c>
      <c r="T391">
        <v>1.6065357729447973E-2</v>
      </c>
      <c r="U391" s="34">
        <v>1.339065357729448</v>
      </c>
      <c r="V391" s="34">
        <v>1.3269441260596928</v>
      </c>
      <c r="W391">
        <v>0</v>
      </c>
      <c r="X391">
        <v>0</v>
      </c>
      <c r="Y391" s="34">
        <v>0</v>
      </c>
      <c r="Z391" s="34">
        <v>0</v>
      </c>
      <c r="AA391">
        <v>1.232</v>
      </c>
      <c r="AB391">
        <v>1.4960333123718746E-2</v>
      </c>
      <c r="AC391" s="34">
        <v>1.2469603331237187</v>
      </c>
      <c r="AD391" s="34">
        <v>1.2356728369656398</v>
      </c>
      <c r="AE391">
        <v>20.856999999999999</v>
      </c>
      <c r="AF391">
        <v>0.25326921100763139</v>
      </c>
      <c r="AG391" s="34">
        <v>21.110269211007633</v>
      </c>
      <c r="AH391" s="34">
        <v>20.919178864117171</v>
      </c>
      <c r="AJ391">
        <v>46.178999999999981</v>
      </c>
      <c r="AK391">
        <v>0.56075748646120749</v>
      </c>
      <c r="AL391" s="34">
        <v>46.739757486461187</v>
      </c>
      <c r="AM391" s="34">
        <v>46.316668781035922</v>
      </c>
      <c r="AN391">
        <v>3.4069999999999996</v>
      </c>
      <c r="AO391">
        <v>4.1371635513400784E-2</v>
      </c>
      <c r="AP391" s="34">
        <v>3.4483716355134004</v>
      </c>
      <c r="AQ391" s="34">
        <v>3.4171569444333882</v>
      </c>
      <c r="AR391">
        <v>251.82899999999995</v>
      </c>
      <c r="AS391">
        <v>3.0579916641339024</v>
      </c>
      <c r="AT391" s="34">
        <v>254.88699166413386</v>
      </c>
      <c r="AU391" s="34">
        <v>252.57975232160717</v>
      </c>
      <c r="AV391">
        <v>23.660999999999994</v>
      </c>
      <c r="AW391">
        <v>0.28731854061713408</v>
      </c>
      <c r="AX391" s="34">
        <v>23.948318540617127</v>
      </c>
      <c r="AY391" s="34">
        <v>23.731538145652593</v>
      </c>
      <c r="AZ391">
        <v>202.90799999999999</v>
      </c>
      <c r="BA391">
        <v>2.4639377219703924</v>
      </c>
      <c r="BB391" s="34">
        <v>205.37193772197037</v>
      </c>
      <c r="BC391" s="34">
        <v>203.51290909336365</v>
      </c>
      <c r="BD391">
        <v>99.094000000000008</v>
      </c>
      <c r="BE391">
        <v>1.2033110800014495</v>
      </c>
      <c r="BF391" s="34">
        <v>100.29731108000146</v>
      </c>
      <c r="BG391" s="34">
        <v>99.389418917429495</v>
      </c>
      <c r="BH391">
        <v>627.07799999999997</v>
      </c>
      <c r="BI391">
        <v>7.6146881286974866</v>
      </c>
      <c r="BJ391" s="34">
        <v>634.69268812869745</v>
      </c>
      <c r="BK391" s="34">
        <v>628.9474442035222</v>
      </c>
      <c r="BM391">
        <v>51.970999999999982</v>
      </c>
      <c r="BN391">
        <v>0.63109048114674238</v>
      </c>
      <c r="BO391">
        <v>52.602090481146725</v>
      </c>
      <c r="BP391">
        <v>52.125935884692566</v>
      </c>
      <c r="BQ391">
        <v>3.7969999999999997</v>
      </c>
      <c r="BR391">
        <v>4.6107455252240324E-2</v>
      </c>
      <c r="BS391">
        <v>3.8431074552522402</v>
      </c>
      <c r="BT391">
        <v>3.8083196119793294</v>
      </c>
      <c r="BU391">
        <v>263.94899999999996</v>
      </c>
      <c r="BV391">
        <v>3.2051663698639925</v>
      </c>
      <c r="BW391">
        <v>267.15416636986396</v>
      </c>
      <c r="BX391">
        <v>264.73588445149642</v>
      </c>
      <c r="BY391">
        <v>24.983999999999995</v>
      </c>
      <c r="BZ391">
        <v>0.30338389834658203</v>
      </c>
      <c r="CA391">
        <v>25.287383898346576</v>
      </c>
      <c r="CB391">
        <v>25.058482271712286</v>
      </c>
      <c r="CC391">
        <v>202.90799999999999</v>
      </c>
      <c r="CD391">
        <v>2.4639377219703924</v>
      </c>
      <c r="CE391">
        <v>205.37193772197037</v>
      </c>
      <c r="CF391">
        <v>203.51290909336365</v>
      </c>
      <c r="CG391">
        <v>100.32600000000001</v>
      </c>
      <c r="CH391">
        <v>1.2182714131251682</v>
      </c>
      <c r="CI391">
        <v>101.54427141312519</v>
      </c>
      <c r="CJ391">
        <v>100.62509175439513</v>
      </c>
      <c r="CK391">
        <v>647.93499999999995</v>
      </c>
      <c r="CL391">
        <v>7.8679573397051179</v>
      </c>
      <c r="CM391">
        <v>655.80295733970513</v>
      </c>
      <c r="CN391">
        <v>649.86662306763935</v>
      </c>
    </row>
    <row r="392" spans="1:92" x14ac:dyDescent="0.3">
      <c r="A392" s="18">
        <v>45367</v>
      </c>
      <c r="B392" s="2">
        <v>20</v>
      </c>
      <c r="C392" s="2" t="s">
        <v>23</v>
      </c>
      <c r="D392" s="9">
        <v>16.146345</v>
      </c>
      <c r="E392">
        <v>9.2368190000000003E-3</v>
      </c>
      <c r="G392">
        <v>5.8239999999999998</v>
      </c>
      <c r="H392">
        <v>4.4386473961244233E-2</v>
      </c>
      <c r="I392" s="34">
        <v>5.8683864739612437</v>
      </c>
      <c r="J392" s="34">
        <v>5.8141812502792156</v>
      </c>
      <c r="K392">
        <v>0.41599999999999998</v>
      </c>
      <c r="L392">
        <v>3.1704624258031594E-3</v>
      </c>
      <c r="M392" s="34">
        <v>0.41917046242580314</v>
      </c>
      <c r="N392" s="34">
        <v>0.41529866073422972</v>
      </c>
      <c r="O392">
        <v>12.093999999999999</v>
      </c>
      <c r="P392">
        <v>9.2172049465537059E-2</v>
      </c>
      <c r="Q392" s="34">
        <v>12.186172049465537</v>
      </c>
      <c r="R392" s="34">
        <v>12.073610583941765</v>
      </c>
      <c r="S392">
        <v>1.258</v>
      </c>
      <c r="T392">
        <v>9.5876003164912862E-3</v>
      </c>
      <c r="U392" s="34">
        <v>1.2675876003164912</v>
      </c>
      <c r="V392" s="34">
        <v>1.2558791230857236</v>
      </c>
      <c r="W392">
        <v>0</v>
      </c>
      <c r="X392">
        <v>0</v>
      </c>
      <c r="Y392" s="34">
        <v>0</v>
      </c>
      <c r="Z392" s="34">
        <v>0</v>
      </c>
      <c r="AA392">
        <v>1.2669999999999999</v>
      </c>
      <c r="AB392">
        <v>9.6561920516649111E-3</v>
      </c>
      <c r="AC392" s="34">
        <v>1.2766561920516648</v>
      </c>
      <c r="AD392" s="34">
        <v>1.2648639498804544</v>
      </c>
      <c r="AE392">
        <v>20.858999999999998</v>
      </c>
      <c r="AF392">
        <v>0.15897277822074063</v>
      </c>
      <c r="AG392" s="34">
        <v>21.017972778220738</v>
      </c>
      <c r="AH392" s="34">
        <v>20.823833567921387</v>
      </c>
      <c r="AJ392">
        <v>46.01100000000001</v>
      </c>
      <c r="AK392">
        <v>0.35066381411930103</v>
      </c>
      <c r="AL392" s="34">
        <v>46.361663814119311</v>
      </c>
      <c r="AM392" s="34">
        <v>45.933429516929444</v>
      </c>
      <c r="AN392">
        <v>3.4359999999999995</v>
      </c>
      <c r="AO392">
        <v>2.6186800228508784E-2</v>
      </c>
      <c r="AP392" s="34">
        <v>3.4621868002285083</v>
      </c>
      <c r="AQ392" s="34">
        <v>3.4302072074106085</v>
      </c>
      <c r="AR392">
        <v>249.27400000000006</v>
      </c>
      <c r="AS392">
        <v>1.8997929104078295</v>
      </c>
      <c r="AT392" s="34">
        <v>251.17379291040788</v>
      </c>
      <c r="AU392" s="34">
        <v>248.85374604775097</v>
      </c>
      <c r="AV392">
        <v>23.757000000000001</v>
      </c>
      <c r="AW392">
        <v>0.18105931694664826</v>
      </c>
      <c r="AX392" s="34">
        <v>23.938059316946649</v>
      </c>
      <c r="AY392" s="34">
        <v>23.716947795824751</v>
      </c>
      <c r="AZ392">
        <v>194.77799999999999</v>
      </c>
      <c r="BA392">
        <v>1.484462332627615</v>
      </c>
      <c r="BB392" s="34">
        <v>196.26246233262759</v>
      </c>
      <c r="BC392" s="34">
        <v>194.4496214915668</v>
      </c>
      <c r="BD392">
        <v>99.36099999999999</v>
      </c>
      <c r="BE392">
        <v>0.75726037762073972</v>
      </c>
      <c r="BF392" s="34">
        <v>100.11826037762073</v>
      </c>
      <c r="BG392" s="34">
        <v>99.19348612791778</v>
      </c>
      <c r="BH392">
        <v>616.61700000000008</v>
      </c>
      <c r="BI392">
        <v>4.6994255519506423</v>
      </c>
      <c r="BJ392" s="34">
        <v>621.3164255519506</v>
      </c>
      <c r="BK392" s="34">
        <v>615.57743818740039</v>
      </c>
      <c r="BM392">
        <v>51.835000000000008</v>
      </c>
      <c r="BN392">
        <v>0.39505028808054526</v>
      </c>
      <c r="BO392">
        <v>52.230050288080555</v>
      </c>
      <c r="BP392">
        <v>51.747610767208656</v>
      </c>
      <c r="BQ392">
        <v>3.8519999999999994</v>
      </c>
      <c r="BR392">
        <v>2.9357262654311943E-2</v>
      </c>
      <c r="BS392">
        <v>3.8813572626543116</v>
      </c>
      <c r="BT392">
        <v>3.845505868144838</v>
      </c>
      <c r="BU392">
        <v>261.36800000000005</v>
      </c>
      <c r="BV392">
        <v>1.9919649598733666</v>
      </c>
      <c r="BW392">
        <v>263.35996495987342</v>
      </c>
      <c r="BX392">
        <v>260.92735663169276</v>
      </c>
      <c r="BY392">
        <v>25.015000000000001</v>
      </c>
      <c r="BZ392">
        <v>0.19064691726313954</v>
      </c>
      <c r="CA392">
        <v>25.205646917263142</v>
      </c>
      <c r="CB392">
        <v>24.972826918910474</v>
      </c>
      <c r="CC392">
        <v>194.77799999999999</v>
      </c>
      <c r="CD392">
        <v>1.484462332627615</v>
      </c>
      <c r="CE392">
        <v>196.26246233262759</v>
      </c>
      <c r="CF392">
        <v>194.4496214915668</v>
      </c>
      <c r="CG392">
        <v>100.62799999999999</v>
      </c>
      <c r="CH392">
        <v>0.76691656967240462</v>
      </c>
      <c r="CI392">
        <v>101.39491656967239</v>
      </c>
      <c r="CJ392">
        <v>100.45835007779823</v>
      </c>
      <c r="CK392">
        <v>637.47600000000011</v>
      </c>
      <c r="CL392">
        <v>4.8583983301713829</v>
      </c>
      <c r="CM392">
        <v>642.33439833017133</v>
      </c>
      <c r="CN392">
        <v>636.40127175532177</v>
      </c>
    </row>
    <row r="393" spans="1:92" x14ac:dyDescent="0.3">
      <c r="A393" s="18">
        <v>45367</v>
      </c>
      <c r="B393" s="2">
        <v>21</v>
      </c>
      <c r="C393" s="2" t="s">
        <v>23</v>
      </c>
      <c r="D393" s="9">
        <v>15.257472999999999</v>
      </c>
      <c r="E393">
        <v>9.2480860000000008E-3</v>
      </c>
      <c r="G393">
        <v>5.6</v>
      </c>
      <c r="H393">
        <v>5.313981989261151E-2</v>
      </c>
      <c r="I393" s="34">
        <v>5.6531398198926111</v>
      </c>
      <c r="J393" s="34">
        <v>5.600859096668219</v>
      </c>
      <c r="K393">
        <v>0.44800000000000001</v>
      </c>
      <c r="L393">
        <v>4.2511855914089212E-3</v>
      </c>
      <c r="M393" s="34">
        <v>0.45225118559140892</v>
      </c>
      <c r="N393" s="34">
        <v>0.44806872773345757</v>
      </c>
      <c r="O393">
        <v>12.068999999999999</v>
      </c>
      <c r="P393">
        <v>0.11452580112213005</v>
      </c>
      <c r="Q393" s="34">
        <v>12.18352580112213</v>
      </c>
      <c r="R393" s="34">
        <v>12.070851506730133</v>
      </c>
      <c r="S393">
        <v>1.1890000000000001</v>
      </c>
      <c r="T393">
        <v>1.1282722473627695E-2</v>
      </c>
      <c r="U393" s="34">
        <v>1.2002827224736277</v>
      </c>
      <c r="V393" s="34">
        <v>1.1891824046318773</v>
      </c>
      <c r="W393">
        <v>0</v>
      </c>
      <c r="X393">
        <v>0</v>
      </c>
      <c r="Y393" s="34">
        <v>0</v>
      </c>
      <c r="Z393" s="34">
        <v>0</v>
      </c>
      <c r="AA393">
        <v>1.2470000000000001</v>
      </c>
      <c r="AB393">
        <v>1.1833099179658316E-2</v>
      </c>
      <c r="AC393" s="34">
        <v>1.2588330991796584</v>
      </c>
      <c r="AD393" s="34">
        <v>1.2471913024187984</v>
      </c>
      <c r="AE393">
        <v>20.552999999999997</v>
      </c>
      <c r="AF393">
        <v>0.19503262825943651</v>
      </c>
      <c r="AG393" s="34">
        <v>20.748032628259434</v>
      </c>
      <c r="AH393" s="34">
        <v>20.556153038182487</v>
      </c>
      <c r="AJ393">
        <v>45.665999999999997</v>
      </c>
      <c r="AK393">
        <v>0.43333625271714238</v>
      </c>
      <c r="AL393" s="34">
        <v>46.099336252717137</v>
      </c>
      <c r="AM393" s="34">
        <v>45.673005626509088</v>
      </c>
      <c r="AN393">
        <v>3.5029999999999992</v>
      </c>
      <c r="AO393">
        <v>3.3240855193538942E-2</v>
      </c>
      <c r="AP393" s="34">
        <v>3.536240855193538</v>
      </c>
      <c r="AQ393" s="34">
        <v>3.5035373956479945</v>
      </c>
      <c r="AR393">
        <v>246.82900000000001</v>
      </c>
      <c r="AS393">
        <v>2.3422229650488227</v>
      </c>
      <c r="AT393" s="34">
        <v>249.17122296504883</v>
      </c>
      <c r="AU393" s="34">
        <v>246.86686606634288</v>
      </c>
      <c r="AV393">
        <v>23.493000000000002</v>
      </c>
      <c r="AW393">
        <v>0.22293103370305759</v>
      </c>
      <c r="AX393" s="34">
        <v>23.715931033703061</v>
      </c>
      <c r="AY393" s="34">
        <v>23.496604063933304</v>
      </c>
      <c r="AZ393">
        <v>205.53300000000002</v>
      </c>
      <c r="BA393">
        <v>1.950354750355022</v>
      </c>
      <c r="BB393" s="34">
        <v>207.48335475035503</v>
      </c>
      <c r="BC393" s="34">
        <v>205.56453084205523</v>
      </c>
      <c r="BD393">
        <v>97.520999999999987</v>
      </c>
      <c r="BE393">
        <v>0.92540149566917262</v>
      </c>
      <c r="BF393" s="34">
        <v>98.446401495669164</v>
      </c>
      <c r="BG393" s="34">
        <v>97.535960708246677</v>
      </c>
      <c r="BH393">
        <v>622.54499999999996</v>
      </c>
      <c r="BI393">
        <v>5.907487352686756</v>
      </c>
      <c r="BJ393" s="34">
        <v>628.45248735268672</v>
      </c>
      <c r="BK393" s="34">
        <v>622.64050470273514</v>
      </c>
      <c r="BM393">
        <v>51.265999999999998</v>
      </c>
      <c r="BN393">
        <v>0.4864760726097539</v>
      </c>
      <c r="BO393">
        <v>51.752476072609745</v>
      </c>
      <c r="BP393">
        <v>51.273864723177304</v>
      </c>
      <c r="BQ393">
        <v>3.9509999999999992</v>
      </c>
      <c r="BR393">
        <v>3.7492040784947861E-2</v>
      </c>
      <c r="BS393">
        <v>3.9884920407849469</v>
      </c>
      <c r="BT393">
        <v>3.9516061233814521</v>
      </c>
      <c r="BU393">
        <v>258.89800000000002</v>
      </c>
      <c r="BV393">
        <v>2.4567487661709526</v>
      </c>
      <c r="BW393">
        <v>261.35474876617093</v>
      </c>
      <c r="BX393">
        <v>258.93771757307303</v>
      </c>
      <c r="BY393">
        <v>24.682000000000002</v>
      </c>
      <c r="BZ393">
        <v>0.23421375617668527</v>
      </c>
      <c r="CA393">
        <v>24.916213756176688</v>
      </c>
      <c r="CB393">
        <v>24.685786468565183</v>
      </c>
      <c r="CC393">
        <v>205.53300000000002</v>
      </c>
      <c r="CD393">
        <v>1.950354750355022</v>
      </c>
      <c r="CE393">
        <v>207.48335475035503</v>
      </c>
      <c r="CF393">
        <v>205.56453084205523</v>
      </c>
      <c r="CG393">
        <v>98.767999999999986</v>
      </c>
      <c r="CH393">
        <v>0.93723459484883098</v>
      </c>
      <c r="CI393">
        <v>99.705234594848818</v>
      </c>
      <c r="CJ393">
        <v>98.783152010665475</v>
      </c>
      <c r="CK393">
        <v>643.09799999999996</v>
      </c>
      <c r="CL393">
        <v>6.1025199809461927</v>
      </c>
      <c r="CM393">
        <v>649.20051998094618</v>
      </c>
      <c r="CN393">
        <v>643.19665774091766</v>
      </c>
    </row>
    <row r="394" spans="1:92" x14ac:dyDescent="0.3">
      <c r="A394" s="18">
        <v>45367</v>
      </c>
      <c r="B394" s="2">
        <v>22</v>
      </c>
      <c r="C394" s="2" t="s">
        <v>23</v>
      </c>
      <c r="D394" s="9">
        <v>14.857889</v>
      </c>
      <c r="E394">
        <v>9.1581609999999997E-3</v>
      </c>
      <c r="G394">
        <v>5.3490000000000002</v>
      </c>
      <c r="H394">
        <v>7.2012467594696886E-2</v>
      </c>
      <c r="I394" s="34">
        <v>5.4210124675946973</v>
      </c>
      <c r="J394" s="34">
        <v>5.3713659626334582</v>
      </c>
      <c r="K394">
        <v>0.46</v>
      </c>
      <c r="L394">
        <v>6.192883734073765E-3</v>
      </c>
      <c r="M394" s="34">
        <v>0.4661928837340738</v>
      </c>
      <c r="N394" s="34">
        <v>0.46192341424778288</v>
      </c>
      <c r="O394">
        <v>12.500999999999999</v>
      </c>
      <c r="P394">
        <v>0.16829834686881767</v>
      </c>
      <c r="Q394" s="34">
        <v>12.669298346868818</v>
      </c>
      <c r="R394" s="34">
        <v>12.55327087285116</v>
      </c>
      <c r="S394">
        <v>1.169</v>
      </c>
      <c r="T394">
        <v>1.5738002358983112E-2</v>
      </c>
      <c r="U394" s="34">
        <v>1.1847380023589831</v>
      </c>
      <c r="V394" s="34">
        <v>1.1738879809905611</v>
      </c>
      <c r="W394">
        <v>0</v>
      </c>
      <c r="X394">
        <v>0</v>
      </c>
      <c r="Y394" s="34">
        <v>0</v>
      </c>
      <c r="Z394" s="34">
        <v>0</v>
      </c>
      <c r="AA394">
        <v>1.2290000000000001</v>
      </c>
      <c r="AB394">
        <v>1.6545769802557952E-2</v>
      </c>
      <c r="AC394" s="34">
        <v>1.245545769802558</v>
      </c>
      <c r="AD394" s="34">
        <v>1.2341388611098374</v>
      </c>
      <c r="AE394">
        <v>20.707999999999998</v>
      </c>
      <c r="AF394">
        <v>0.27878747035912937</v>
      </c>
      <c r="AG394" s="34">
        <v>20.986787470359129</v>
      </c>
      <c r="AH394" s="34">
        <v>20.794587091832799</v>
      </c>
      <c r="AJ394">
        <v>44.807000000000016</v>
      </c>
      <c r="AK394">
        <v>0.60322726407096372</v>
      </c>
      <c r="AL394" s="34">
        <v>45.410227264070983</v>
      </c>
      <c r="AM394" s="34">
        <v>44.994353091740031</v>
      </c>
      <c r="AN394">
        <v>3.3460000000000001</v>
      </c>
      <c r="AO394">
        <v>4.5046497770023515E-2</v>
      </c>
      <c r="AP394" s="34">
        <v>3.3910464977700236</v>
      </c>
      <c r="AQ394" s="34">
        <v>3.3599907479849596</v>
      </c>
      <c r="AR394">
        <v>243.54600000000005</v>
      </c>
      <c r="AS394">
        <v>3.2788088302146292</v>
      </c>
      <c r="AT394" s="34">
        <v>246.82480883021469</v>
      </c>
      <c r="AU394" s="34">
        <v>244.56434749215336</v>
      </c>
      <c r="AV394">
        <v>22.862000000000002</v>
      </c>
      <c r="AW394">
        <v>0.30778632158346614</v>
      </c>
      <c r="AX394" s="34">
        <v>23.169786321583469</v>
      </c>
      <c r="AY394" s="34">
        <v>22.957593688114809</v>
      </c>
      <c r="AZ394">
        <v>208.10999999999999</v>
      </c>
      <c r="BA394">
        <v>2.8017413780393285</v>
      </c>
      <c r="BB394" s="34">
        <v>210.91174137803932</v>
      </c>
      <c r="BC394" s="34">
        <v>208.98017769370887</v>
      </c>
      <c r="BD394">
        <v>95.416999999999987</v>
      </c>
      <c r="BE394">
        <v>1.28457910272634</v>
      </c>
      <c r="BF394" s="34">
        <v>96.701579102726328</v>
      </c>
      <c r="BG394" s="34">
        <v>95.815970472349321</v>
      </c>
      <c r="BH394">
        <v>618.08800000000008</v>
      </c>
      <c r="BI394">
        <v>8.321189394404751</v>
      </c>
      <c r="BJ394" s="34">
        <v>626.40918939440485</v>
      </c>
      <c r="BK394" s="34">
        <v>620.67243318605142</v>
      </c>
      <c r="BM394">
        <v>50.15600000000002</v>
      </c>
      <c r="BN394">
        <v>0.67523973166566065</v>
      </c>
      <c r="BO394">
        <v>50.831239731665683</v>
      </c>
      <c r="BP394">
        <v>50.365719054373486</v>
      </c>
      <c r="BQ394">
        <v>3.806</v>
      </c>
      <c r="BR394">
        <v>5.1239381504097278E-2</v>
      </c>
      <c r="BS394">
        <v>3.8572393815040975</v>
      </c>
      <c r="BT394">
        <v>3.8219141622327424</v>
      </c>
      <c r="BU394">
        <v>256.04700000000003</v>
      </c>
      <c r="BV394">
        <v>3.4471071770834469</v>
      </c>
      <c r="BW394">
        <v>259.49410717708349</v>
      </c>
      <c r="BX394">
        <v>257.11761836500455</v>
      </c>
      <c r="BY394">
        <v>24.031000000000002</v>
      </c>
      <c r="BZ394">
        <v>0.32352432394244923</v>
      </c>
      <c r="CA394">
        <v>24.354524323942453</v>
      </c>
      <c r="CB394">
        <v>24.131481669105369</v>
      </c>
      <c r="CC394">
        <v>208.10999999999999</v>
      </c>
      <c r="CD394">
        <v>2.8017413780393285</v>
      </c>
      <c r="CE394">
        <v>210.91174137803932</v>
      </c>
      <c r="CF394">
        <v>208.98017769370887</v>
      </c>
      <c r="CG394">
        <v>96.645999999999987</v>
      </c>
      <c r="CH394">
        <v>1.301124872528898</v>
      </c>
      <c r="CI394">
        <v>97.947124872528889</v>
      </c>
      <c r="CJ394">
        <v>97.050109333459162</v>
      </c>
      <c r="CK394">
        <v>638.79600000000005</v>
      </c>
      <c r="CL394">
        <v>8.5999768647638799</v>
      </c>
      <c r="CM394">
        <v>647.39597686476395</v>
      </c>
      <c r="CN394">
        <v>641.46702027788422</v>
      </c>
    </row>
    <row r="395" spans="1:92" x14ac:dyDescent="0.3">
      <c r="A395" s="18">
        <v>45367</v>
      </c>
      <c r="B395" s="2">
        <v>23</v>
      </c>
      <c r="C395" s="2" t="s">
        <v>23</v>
      </c>
      <c r="D395" s="9">
        <v>13.288123000000001</v>
      </c>
      <c r="E395">
        <v>9.4436369999999995E-3</v>
      </c>
      <c r="G395">
        <v>5.2859999999999996</v>
      </c>
      <c r="H395">
        <v>6.1264916516825974E-2</v>
      </c>
      <c r="I395" s="34">
        <v>5.347264916516826</v>
      </c>
      <c r="J395" s="34">
        <v>5.2967672877024059</v>
      </c>
      <c r="K395">
        <v>0.46100000000000002</v>
      </c>
      <c r="L395">
        <v>5.3430053942975361E-3</v>
      </c>
      <c r="M395" s="34">
        <v>0.46634300539429757</v>
      </c>
      <c r="N395" s="34">
        <v>0.46193903133386482</v>
      </c>
      <c r="O395">
        <v>12.103999999999999</v>
      </c>
      <c r="P395">
        <v>0.14028576419214181</v>
      </c>
      <c r="Q395" s="34">
        <v>12.24428576419214</v>
      </c>
      <c r="R395" s="34">
        <v>12.128655174110843</v>
      </c>
      <c r="S395">
        <v>1.1579999999999999</v>
      </c>
      <c r="T395">
        <v>1.3421258669406824E-2</v>
      </c>
      <c r="U395" s="34">
        <v>1.1714212586694068</v>
      </c>
      <c r="V395" s="34">
        <v>1.16035878152845</v>
      </c>
      <c r="W395">
        <v>0</v>
      </c>
      <c r="X395">
        <v>0</v>
      </c>
      <c r="Y395" s="34">
        <v>0</v>
      </c>
      <c r="Z395" s="34">
        <v>0</v>
      </c>
      <c r="AA395">
        <v>1.147</v>
      </c>
      <c r="AB395">
        <v>1.3293768302080853E-2</v>
      </c>
      <c r="AC395" s="34">
        <v>1.1602937683020809</v>
      </c>
      <c r="AD395" s="34">
        <v>1.1493363751408741</v>
      </c>
      <c r="AE395">
        <v>20.155999999999999</v>
      </c>
      <c r="AF395">
        <v>0.23360871307475298</v>
      </c>
      <c r="AG395" s="34">
        <v>20.38960871307475</v>
      </c>
      <c r="AH395" s="34">
        <v>20.197056649816439</v>
      </c>
      <c r="AJ395">
        <v>43.94</v>
      </c>
      <c r="AK395">
        <v>0.50926606730029</v>
      </c>
      <c r="AL395" s="34">
        <v>44.449266067300286</v>
      </c>
      <c r="AM395" s="34">
        <v>44.029503333644286</v>
      </c>
      <c r="AN395">
        <v>3.2509999999999999</v>
      </c>
      <c r="AO395">
        <v>3.7679198561521229E-2</v>
      </c>
      <c r="AP395" s="34">
        <v>3.2886791985615211</v>
      </c>
      <c r="AQ395" s="34">
        <v>3.2576221060008552</v>
      </c>
      <c r="AR395">
        <v>238.97499999999994</v>
      </c>
      <c r="AS395">
        <v>2.7697282301567316</v>
      </c>
      <c r="AT395" s="34">
        <v>241.74472823015668</v>
      </c>
      <c r="AU395" s="34">
        <v>239.46177877008745</v>
      </c>
      <c r="AV395">
        <v>22.156000000000006</v>
      </c>
      <c r="AW395">
        <v>0.25678877986129334</v>
      </c>
      <c r="AX395" s="34">
        <v>22.412788779861298</v>
      </c>
      <c r="AY395" s="34">
        <v>22.201130538466618</v>
      </c>
      <c r="AZ395">
        <v>209.708</v>
      </c>
      <c r="BA395">
        <v>2.430522722835895</v>
      </c>
      <c r="BB395" s="34">
        <v>212.13852272283589</v>
      </c>
      <c r="BC395" s="34">
        <v>210.1351635205252</v>
      </c>
      <c r="BD395">
        <v>94.118000000000009</v>
      </c>
      <c r="BE395">
        <v>1.0908307629077993</v>
      </c>
      <c r="BF395" s="34">
        <v>95.208830762907809</v>
      </c>
      <c r="BG395" s="34">
        <v>94.30971312598848</v>
      </c>
      <c r="BH395">
        <v>612.14800000000002</v>
      </c>
      <c r="BI395">
        <v>7.094815761623531</v>
      </c>
      <c r="BJ395" s="34">
        <v>619.24281576162343</v>
      </c>
      <c r="BK395" s="34">
        <v>613.39491139471284</v>
      </c>
      <c r="BM395">
        <v>49.225999999999999</v>
      </c>
      <c r="BN395">
        <v>0.57053098381711598</v>
      </c>
      <c r="BO395">
        <v>49.796530983817114</v>
      </c>
      <c r="BP395">
        <v>49.326270621346694</v>
      </c>
      <c r="BQ395">
        <v>3.7119999999999997</v>
      </c>
      <c r="BR395">
        <v>4.3022203955818766E-2</v>
      </c>
      <c r="BS395">
        <v>3.7550222039558188</v>
      </c>
      <c r="BT395">
        <v>3.7195611373347202</v>
      </c>
      <c r="BU395">
        <v>251.07899999999995</v>
      </c>
      <c r="BV395">
        <v>2.9100139943488736</v>
      </c>
      <c r="BW395">
        <v>253.98901399434882</v>
      </c>
      <c r="BX395">
        <v>251.59043394419828</v>
      </c>
      <c r="BY395">
        <v>23.314000000000007</v>
      </c>
      <c r="BZ395">
        <v>0.27021003853070014</v>
      </c>
      <c r="CA395">
        <v>23.584210038530706</v>
      </c>
      <c r="CB395">
        <v>23.361489319995069</v>
      </c>
      <c r="CC395">
        <v>209.708</v>
      </c>
      <c r="CD395">
        <v>2.430522722835895</v>
      </c>
      <c r="CE395">
        <v>212.13852272283589</v>
      </c>
      <c r="CF395">
        <v>210.1351635205252</v>
      </c>
      <c r="CG395">
        <v>95.265000000000015</v>
      </c>
      <c r="CH395">
        <v>1.1041245312098802</v>
      </c>
      <c r="CI395">
        <v>96.369124531209891</v>
      </c>
      <c r="CJ395">
        <v>95.459049501129357</v>
      </c>
      <c r="CK395">
        <v>632.30399999999997</v>
      </c>
      <c r="CL395">
        <v>7.3284244746982843</v>
      </c>
      <c r="CM395">
        <v>639.63242447469815</v>
      </c>
      <c r="CN395">
        <v>633.59196804452927</v>
      </c>
    </row>
    <row r="396" spans="1:92" x14ac:dyDescent="0.3">
      <c r="A396" s="18">
        <v>45367</v>
      </c>
      <c r="B396" s="2">
        <v>24</v>
      </c>
      <c r="C396" s="2" t="s">
        <v>23</v>
      </c>
      <c r="D396" s="9">
        <v>12.139308</v>
      </c>
      <c r="E396">
        <v>9.3097019999999996E-3</v>
      </c>
      <c r="G396">
        <v>5.0839999999999996</v>
      </c>
      <c r="H396">
        <v>7.0539213082812399E-2</v>
      </c>
      <c r="I396" s="34">
        <v>5.1545392130828116</v>
      </c>
      <c r="J396" s="34">
        <v>5.1065519890616962</v>
      </c>
      <c r="K396">
        <v>0.48799999999999999</v>
      </c>
      <c r="L396">
        <v>6.7708764721503651E-3</v>
      </c>
      <c r="M396" s="34">
        <v>0.49477087647215034</v>
      </c>
      <c r="N396" s="34">
        <v>0.49016470705391579</v>
      </c>
      <c r="O396">
        <v>12.282999999999999</v>
      </c>
      <c r="P396">
        <v>0.17042351579389944</v>
      </c>
      <c r="Q396" s="34">
        <v>12.453423515793899</v>
      </c>
      <c r="R396" s="34">
        <v>12.337485853982065</v>
      </c>
      <c r="S396">
        <v>1.1339999999999999</v>
      </c>
      <c r="T396">
        <v>1.5733962949628102E-2</v>
      </c>
      <c r="U396" s="34">
        <v>1.1497339629496279</v>
      </c>
      <c r="V396" s="34">
        <v>1.1390302823752878</v>
      </c>
      <c r="W396">
        <v>0</v>
      </c>
      <c r="X396">
        <v>0</v>
      </c>
      <c r="Y396" s="34">
        <v>0</v>
      </c>
      <c r="Z396" s="34">
        <v>0</v>
      </c>
      <c r="AA396">
        <v>1.103</v>
      </c>
      <c r="AB396">
        <v>1.5303845796684125E-2</v>
      </c>
      <c r="AC396" s="34">
        <v>1.1183038457966841</v>
      </c>
      <c r="AD396" s="34">
        <v>1.1078927702468631</v>
      </c>
      <c r="AE396">
        <v>20.091999999999999</v>
      </c>
      <c r="AF396">
        <v>0.27877141409517447</v>
      </c>
      <c r="AG396" s="34">
        <v>20.370771414095174</v>
      </c>
      <c r="AH396" s="34">
        <v>20.181125602719828</v>
      </c>
      <c r="AJ396">
        <v>42.836000000000006</v>
      </c>
      <c r="AK396">
        <v>0.59433865688736298</v>
      </c>
      <c r="AL396" s="34">
        <v>43.430338656887372</v>
      </c>
      <c r="AM396" s="34">
        <v>43.026015146232666</v>
      </c>
      <c r="AN396">
        <v>3.2310000000000003</v>
      </c>
      <c r="AO396">
        <v>4.4829307134257861E-2</v>
      </c>
      <c r="AP396" s="34">
        <v>3.2758293071342584</v>
      </c>
      <c r="AQ396" s="34">
        <v>3.2453323124819717</v>
      </c>
      <c r="AR396">
        <v>235.24800000000002</v>
      </c>
      <c r="AS396">
        <v>3.2640064514762899</v>
      </c>
      <c r="AT396" s="34">
        <v>238.51200645147631</v>
      </c>
      <c r="AU396" s="34">
        <v>236.29153074799098</v>
      </c>
      <c r="AV396">
        <v>21.664000000000001</v>
      </c>
      <c r="AW396">
        <v>0.30058251617349491</v>
      </c>
      <c r="AX396" s="34">
        <v>21.964582516173497</v>
      </c>
      <c r="AY396" s="34">
        <v>21.760098798393511</v>
      </c>
      <c r="AZ396">
        <v>214.89799999999997</v>
      </c>
      <c r="BA396">
        <v>2.9816553526888714</v>
      </c>
      <c r="BB396" s="34">
        <v>217.87965535268884</v>
      </c>
      <c r="BC396" s="34">
        <v>215.85126068949259</v>
      </c>
      <c r="BD396">
        <v>93.471999999999994</v>
      </c>
      <c r="BE396">
        <v>1.296900339354178</v>
      </c>
      <c r="BF396" s="34">
        <v>94.768900339354175</v>
      </c>
      <c r="BG396" s="34">
        <v>93.886630118327091</v>
      </c>
      <c r="BH396">
        <v>611.34899999999993</v>
      </c>
      <c r="BI396">
        <v>8.4823126237144546</v>
      </c>
      <c r="BJ396" s="34">
        <v>619.83131262371455</v>
      </c>
      <c r="BK396" s="34">
        <v>614.06086781291879</v>
      </c>
      <c r="BM396">
        <v>47.92</v>
      </c>
      <c r="BN396">
        <v>0.66487786997017539</v>
      </c>
      <c r="BO396">
        <v>48.584877869970185</v>
      </c>
      <c r="BP396">
        <v>48.132567135294366</v>
      </c>
      <c r="BQ396">
        <v>3.7190000000000003</v>
      </c>
      <c r="BR396">
        <v>5.1600183606408223E-2</v>
      </c>
      <c r="BS396">
        <v>3.7706001836064087</v>
      </c>
      <c r="BT396">
        <v>3.7354970195358876</v>
      </c>
      <c r="BU396">
        <v>247.53100000000001</v>
      </c>
      <c r="BV396">
        <v>3.4344299672701895</v>
      </c>
      <c r="BW396">
        <v>250.96542996727021</v>
      </c>
      <c r="BX396">
        <v>248.62901660197303</v>
      </c>
      <c r="BY396">
        <v>22.798000000000002</v>
      </c>
      <c r="BZ396">
        <v>0.316316479123123</v>
      </c>
      <c r="CA396">
        <v>23.114316479123126</v>
      </c>
      <c r="CB396">
        <v>22.899129080768798</v>
      </c>
      <c r="CC396">
        <v>214.89799999999997</v>
      </c>
      <c r="CD396">
        <v>2.9816553526888714</v>
      </c>
      <c r="CE396">
        <v>217.87965535268884</v>
      </c>
      <c r="CF396">
        <v>215.85126068949259</v>
      </c>
      <c r="CG396">
        <v>94.574999999999989</v>
      </c>
      <c r="CH396">
        <v>1.3122041851508621</v>
      </c>
      <c r="CI396">
        <v>95.887204185150864</v>
      </c>
      <c r="CJ396">
        <v>94.994522888573954</v>
      </c>
      <c r="CK396">
        <v>631.44099999999992</v>
      </c>
      <c r="CL396">
        <v>8.7610840378096295</v>
      </c>
      <c r="CM396">
        <v>640.20208403780975</v>
      </c>
      <c r="CN396">
        <v>634.2419934156386</v>
      </c>
    </row>
    <row r="397" spans="1:92" x14ac:dyDescent="0.3">
      <c r="A397" s="18">
        <v>45368</v>
      </c>
      <c r="B397" s="2">
        <v>1</v>
      </c>
      <c r="C397" s="2" t="s">
        <v>23</v>
      </c>
      <c r="D397" s="9">
        <v>10.116683</v>
      </c>
      <c r="E397">
        <v>8.6518789999999995E-3</v>
      </c>
      <c r="G397">
        <v>4.9639999999999995</v>
      </c>
      <c r="H397">
        <v>9.142038946939858E-2</v>
      </c>
      <c r="I397" s="34">
        <v>5.0554203894693979</v>
      </c>
      <c r="J397" s="34">
        <v>5.0116815039655762</v>
      </c>
      <c r="K397">
        <v>0.47800000000000004</v>
      </c>
      <c r="L397">
        <v>8.8031720721943058E-3</v>
      </c>
      <c r="M397" s="34">
        <v>0.48680317207219437</v>
      </c>
      <c r="N397" s="34">
        <v>0.48259140993060956</v>
      </c>
      <c r="O397">
        <v>12.039</v>
      </c>
      <c r="P397">
        <v>0.22171838614465947</v>
      </c>
      <c r="Q397" s="34">
        <v>12.26071838614466</v>
      </c>
      <c r="R397" s="34">
        <v>12.154640134214661</v>
      </c>
      <c r="S397">
        <v>1.113</v>
      </c>
      <c r="T397">
        <v>2.0497762586511006E-2</v>
      </c>
      <c r="U397" s="34">
        <v>1.133497762586511</v>
      </c>
      <c r="V397" s="34">
        <v>1.1236908770978418</v>
      </c>
      <c r="W397">
        <v>0</v>
      </c>
      <c r="X397">
        <v>0</v>
      </c>
      <c r="Y397" s="34">
        <v>0</v>
      </c>
      <c r="Z397" s="34">
        <v>0</v>
      </c>
      <c r="AA397">
        <v>1.0980000000000001</v>
      </c>
      <c r="AB397">
        <v>2.0221512416881478E-2</v>
      </c>
      <c r="AC397" s="34">
        <v>1.1182215124168815</v>
      </c>
      <c r="AD397" s="34">
        <v>1.1085467951962538</v>
      </c>
      <c r="AE397">
        <v>19.691999999999997</v>
      </c>
      <c r="AF397">
        <v>0.36266122268964479</v>
      </c>
      <c r="AG397" s="34">
        <v>20.054661222689642</v>
      </c>
      <c r="AH397" s="34">
        <v>19.881150720404946</v>
      </c>
      <c r="AJ397">
        <v>42.298000000000009</v>
      </c>
      <c r="AK397">
        <v>0.77898864499931952</v>
      </c>
      <c r="AL397" s="34">
        <v>43.076988644999325</v>
      </c>
      <c r="AM397" s="34">
        <v>42.704291751558415</v>
      </c>
      <c r="AN397">
        <v>3.2440000000000007</v>
      </c>
      <c r="AO397">
        <v>5.9743703351879347E-2</v>
      </c>
      <c r="AP397" s="34">
        <v>3.3037437033518802</v>
      </c>
      <c r="AQ397" s="34">
        <v>3.275160112583468</v>
      </c>
      <c r="AR397">
        <v>230.65199999999999</v>
      </c>
      <c r="AS397">
        <v>4.2478436083593323</v>
      </c>
      <c r="AT397" s="34">
        <v>234.89984360835933</v>
      </c>
      <c r="AU397" s="34">
        <v>232.8675185843409</v>
      </c>
      <c r="AV397">
        <v>21.398</v>
      </c>
      <c r="AW397">
        <v>0.39408007531550987</v>
      </c>
      <c r="AX397" s="34">
        <v>21.792080075315511</v>
      </c>
      <c r="AY397" s="34">
        <v>21.603537635345571</v>
      </c>
      <c r="AZ397">
        <v>210.31700000000001</v>
      </c>
      <c r="BA397">
        <v>3.8733404617315683</v>
      </c>
      <c r="BB397" s="34">
        <v>214.19034046173158</v>
      </c>
      <c r="BC397" s="34">
        <v>212.33719155308788</v>
      </c>
      <c r="BD397">
        <v>92.838999999999999</v>
      </c>
      <c r="BE397">
        <v>1.7097859665490522</v>
      </c>
      <c r="BF397" s="34">
        <v>94.548785966549048</v>
      </c>
      <c r="BG397" s="34">
        <v>93.730761310769566</v>
      </c>
      <c r="BH397">
        <v>600.74800000000005</v>
      </c>
      <c r="BI397">
        <v>11.063782460306662</v>
      </c>
      <c r="BJ397" s="34">
        <v>611.81178246030674</v>
      </c>
      <c r="BK397" s="34">
        <v>606.51846094768587</v>
      </c>
      <c r="BM397">
        <v>47.262000000000008</v>
      </c>
      <c r="BN397">
        <v>0.87040903446871809</v>
      </c>
      <c r="BO397">
        <v>48.132409034468722</v>
      </c>
      <c r="BP397">
        <v>47.715973255523991</v>
      </c>
      <c r="BQ397">
        <v>3.7220000000000009</v>
      </c>
      <c r="BR397">
        <v>6.8546875424073658E-2</v>
      </c>
      <c r="BS397">
        <v>3.7905468754240745</v>
      </c>
      <c r="BT397">
        <v>3.7577515225140776</v>
      </c>
      <c r="BU397">
        <v>242.69099999999997</v>
      </c>
      <c r="BV397">
        <v>4.4695619945039917</v>
      </c>
      <c r="BW397">
        <v>247.16056199450401</v>
      </c>
      <c r="BX397">
        <v>245.02215871855557</v>
      </c>
      <c r="BY397">
        <v>22.510999999999999</v>
      </c>
      <c r="BZ397">
        <v>0.41457783790202085</v>
      </c>
      <c r="CA397">
        <v>22.925577837902022</v>
      </c>
      <c r="CB397">
        <v>22.727228512443414</v>
      </c>
      <c r="CC397">
        <v>210.31700000000001</v>
      </c>
      <c r="CD397">
        <v>3.8733404617315683</v>
      </c>
      <c r="CE397">
        <v>214.19034046173158</v>
      </c>
      <c r="CF397">
        <v>212.33719155308788</v>
      </c>
      <c r="CG397">
        <v>93.936999999999998</v>
      </c>
      <c r="CH397">
        <v>1.7300074789659337</v>
      </c>
      <c r="CI397">
        <v>95.667007478965928</v>
      </c>
      <c r="CJ397">
        <v>94.839308105965813</v>
      </c>
      <c r="CK397">
        <v>620.44000000000005</v>
      </c>
      <c r="CL397">
        <v>11.426443682996307</v>
      </c>
      <c r="CM397">
        <v>631.86644368299642</v>
      </c>
      <c r="CN397">
        <v>626.39961166809076</v>
      </c>
    </row>
    <row r="398" spans="1:92" x14ac:dyDescent="0.3">
      <c r="A398" s="18">
        <v>45368</v>
      </c>
      <c r="B398" s="2">
        <v>2</v>
      </c>
      <c r="C398" s="2" t="s">
        <v>23</v>
      </c>
      <c r="D398" s="9">
        <v>10.096469000000001</v>
      </c>
      <c r="E398">
        <v>8.654396E-3</v>
      </c>
      <c r="G398">
        <v>5.0609999999999999</v>
      </c>
      <c r="H398">
        <v>6.8432740266119008E-2</v>
      </c>
      <c r="I398" s="34">
        <v>5.1294327402661191</v>
      </c>
      <c r="J398" s="34">
        <v>5.0850405980764908</v>
      </c>
      <c r="K398">
        <v>0.47700000000000004</v>
      </c>
      <c r="L398">
        <v>6.4497959112702567E-3</v>
      </c>
      <c r="M398" s="34">
        <v>0.4834497959112703</v>
      </c>
      <c r="N398" s="34">
        <v>0.47926582993133499</v>
      </c>
      <c r="O398">
        <v>11.793000000000001</v>
      </c>
      <c r="P398">
        <v>0.15946004859876339</v>
      </c>
      <c r="Q398" s="34">
        <v>11.952460048598764</v>
      </c>
      <c r="R398" s="34">
        <v>11.849018726164012</v>
      </c>
      <c r="S398">
        <v>1.087</v>
      </c>
      <c r="T398">
        <v>1.4697962590253183E-2</v>
      </c>
      <c r="U398" s="34">
        <v>1.1016979625902532</v>
      </c>
      <c r="V398" s="34">
        <v>1.0921634321496041</v>
      </c>
      <c r="W398">
        <v>0</v>
      </c>
      <c r="X398">
        <v>0</v>
      </c>
      <c r="Y398" s="34">
        <v>0</v>
      </c>
      <c r="Z398" s="34">
        <v>0</v>
      </c>
      <c r="AA398">
        <v>1.105</v>
      </c>
      <c r="AB398">
        <v>1.4941351115206778E-2</v>
      </c>
      <c r="AC398" s="34">
        <v>1.1199413511152068</v>
      </c>
      <c r="AD398" s="34">
        <v>1.1102489351658809</v>
      </c>
      <c r="AE398">
        <v>19.523000000000003</v>
      </c>
      <c r="AF398">
        <v>0.26398189848161263</v>
      </c>
      <c r="AG398" s="34">
        <v>19.786981898481613</v>
      </c>
      <c r="AH398" s="34">
        <v>19.615737521487322</v>
      </c>
      <c r="AJ398">
        <v>41.361000000000004</v>
      </c>
      <c r="AK398">
        <v>0.55926626558920156</v>
      </c>
      <c r="AL398" s="34">
        <v>41.920266265589206</v>
      </c>
      <c r="AM398" s="34">
        <v>41.557471680901358</v>
      </c>
      <c r="AN398">
        <v>3.1750000000000003</v>
      </c>
      <c r="AO398">
        <v>4.2931031484870159E-2</v>
      </c>
      <c r="AP398" s="34">
        <v>3.2179310314848704</v>
      </c>
      <c r="AQ398" s="34">
        <v>3.1900817820377121</v>
      </c>
      <c r="AR398">
        <v>228.33899999999994</v>
      </c>
      <c r="AS398">
        <v>3.0875051332988237</v>
      </c>
      <c r="AT398" s="34">
        <v>231.42650513329878</v>
      </c>
      <c r="AU398" s="34">
        <v>229.42364851297918</v>
      </c>
      <c r="AV398">
        <v>21.629999999999995</v>
      </c>
      <c r="AW398">
        <v>0.29247187748590275</v>
      </c>
      <c r="AX398" s="34">
        <v>21.922471877485897</v>
      </c>
      <c r="AY398" s="34">
        <v>21.73274612455927</v>
      </c>
      <c r="AZ398">
        <v>211.50400000000002</v>
      </c>
      <c r="BA398">
        <v>2.8598692545436153</v>
      </c>
      <c r="BB398" s="34">
        <v>214.36386925454363</v>
      </c>
      <c r="BC398" s="34">
        <v>212.5086794419226</v>
      </c>
      <c r="BD398">
        <v>91.908000000000015</v>
      </c>
      <c r="BE398">
        <v>1.2427418084130541</v>
      </c>
      <c r="BF398" s="34">
        <v>93.150741808413073</v>
      </c>
      <c r="BG398" s="34">
        <v>92.344578401109317</v>
      </c>
      <c r="BH398">
        <v>597.91699999999992</v>
      </c>
      <c r="BI398">
        <v>8.0847853708154673</v>
      </c>
      <c r="BJ398" s="34">
        <v>606.00178537081547</v>
      </c>
      <c r="BK398" s="34">
        <v>600.75720594350946</v>
      </c>
      <c r="BM398">
        <v>46.422000000000004</v>
      </c>
      <c r="BN398">
        <v>0.62769900585532057</v>
      </c>
      <c r="BO398">
        <v>47.049699005855324</v>
      </c>
      <c r="BP398">
        <v>46.642512278977847</v>
      </c>
      <c r="BQ398">
        <v>3.6520000000000001</v>
      </c>
      <c r="BR398">
        <v>4.9380827396140414E-2</v>
      </c>
      <c r="BS398">
        <v>3.7013808273961408</v>
      </c>
      <c r="BT398">
        <v>3.6693476119690471</v>
      </c>
      <c r="BU398">
        <v>240.13199999999995</v>
      </c>
      <c r="BV398">
        <v>3.2469651818975871</v>
      </c>
      <c r="BW398">
        <v>243.37896518189754</v>
      </c>
      <c r="BX398">
        <v>241.2726672391432</v>
      </c>
      <c r="BY398">
        <v>22.716999999999995</v>
      </c>
      <c r="BZ398">
        <v>0.30716984007615594</v>
      </c>
      <c r="CA398">
        <v>23.024169840076151</v>
      </c>
      <c r="CB398">
        <v>22.824909556708874</v>
      </c>
      <c r="CC398">
        <v>211.50400000000002</v>
      </c>
      <c r="CD398">
        <v>2.8598692545436153</v>
      </c>
      <c r="CE398">
        <v>214.36386925454363</v>
      </c>
      <c r="CF398">
        <v>212.5086794419226</v>
      </c>
      <c r="CG398">
        <v>93.013000000000019</v>
      </c>
      <c r="CH398">
        <v>1.2576831595282609</v>
      </c>
      <c r="CI398">
        <v>94.270683159528275</v>
      </c>
      <c r="CJ398">
        <v>93.454827336275201</v>
      </c>
      <c r="CK398">
        <v>617.43999999999994</v>
      </c>
      <c r="CL398">
        <v>8.3487672692970794</v>
      </c>
      <c r="CM398">
        <v>625.78876726929707</v>
      </c>
      <c r="CN398">
        <v>620.37294346499675</v>
      </c>
    </row>
    <row r="399" spans="1:92" x14ac:dyDescent="0.3">
      <c r="A399" s="18">
        <v>45368</v>
      </c>
      <c r="B399" s="2">
        <v>3</v>
      </c>
      <c r="C399" s="2" t="s">
        <v>23</v>
      </c>
      <c r="D399" s="9">
        <v>10.207943999999999</v>
      </c>
      <c r="E399">
        <v>8.6871310000000007E-3</v>
      </c>
      <c r="G399">
        <v>4.99</v>
      </c>
      <c r="H399">
        <v>7.5132545413940224E-2</v>
      </c>
      <c r="I399" s="34">
        <v>5.0651325454139409</v>
      </c>
      <c r="J399" s="34">
        <v>5.0211310754595671</v>
      </c>
      <c r="K399">
        <v>0.49399999999999999</v>
      </c>
      <c r="L399">
        <v>7.4379714297568081E-3</v>
      </c>
      <c r="M399" s="34">
        <v>0.50143797142975677</v>
      </c>
      <c r="N399" s="34">
        <v>0.49708191408357222</v>
      </c>
      <c r="O399">
        <v>11.709999999999999</v>
      </c>
      <c r="P399">
        <v>0.17631304745435672</v>
      </c>
      <c r="Q399" s="34">
        <v>11.886313047454356</v>
      </c>
      <c r="R399" s="34">
        <v>11.783055088904112</v>
      </c>
      <c r="S399">
        <v>1.163</v>
      </c>
      <c r="T399">
        <v>1.7510851766816129E-2</v>
      </c>
      <c r="U399" s="34">
        <v>1.1805108517668161</v>
      </c>
      <c r="V399" s="34">
        <v>1.1702555993505963</v>
      </c>
      <c r="W399">
        <v>0</v>
      </c>
      <c r="X399">
        <v>0</v>
      </c>
      <c r="Y399" s="34">
        <v>0</v>
      </c>
      <c r="Z399" s="34">
        <v>0</v>
      </c>
      <c r="AA399">
        <v>1.06</v>
      </c>
      <c r="AB399">
        <v>1.5960019667089508E-2</v>
      </c>
      <c r="AC399" s="34">
        <v>1.0759600196670895</v>
      </c>
      <c r="AD399" s="34">
        <v>1.066613014025479</v>
      </c>
      <c r="AE399">
        <v>19.416999999999998</v>
      </c>
      <c r="AF399">
        <v>0.29235443573195935</v>
      </c>
      <c r="AG399" s="34">
        <v>19.70935443573196</v>
      </c>
      <c r="AH399" s="34">
        <v>19.538136691823325</v>
      </c>
      <c r="AJ399">
        <v>41.052</v>
      </c>
      <c r="AK399">
        <v>0.61810445978618722</v>
      </c>
      <c r="AL399" s="34">
        <v>41.670104459786188</v>
      </c>
      <c r="AM399" s="34">
        <v>41.308110803560346</v>
      </c>
      <c r="AN399">
        <v>3.2289999999999992</v>
      </c>
      <c r="AO399">
        <v>4.8617833495313213E-2</v>
      </c>
      <c r="AP399" s="34">
        <v>3.2776178334953125</v>
      </c>
      <c r="AQ399" s="34">
        <v>3.2491447380078027</v>
      </c>
      <c r="AR399">
        <v>223.39699999999996</v>
      </c>
      <c r="AS399">
        <v>3.3636042580837677</v>
      </c>
      <c r="AT399" s="34">
        <v>226.76060425808373</v>
      </c>
      <c r="AU399" s="34">
        <v>224.7907051832546</v>
      </c>
      <c r="AV399">
        <v>23.310999999999996</v>
      </c>
      <c r="AW399">
        <v>0.3509849230750221</v>
      </c>
      <c r="AX399" s="34">
        <v>23.661984923075018</v>
      </c>
      <c r="AY399" s="34">
        <v>23.456430160328242</v>
      </c>
      <c r="AZ399">
        <v>211.64800000000002</v>
      </c>
      <c r="BA399">
        <v>3.1867040023586419</v>
      </c>
      <c r="BB399" s="34">
        <v>214.83470400235868</v>
      </c>
      <c r="BC399" s="34">
        <v>212.96840678534397</v>
      </c>
      <c r="BD399">
        <v>90.306999999999988</v>
      </c>
      <c r="BE399">
        <v>1.3597183925243888</v>
      </c>
      <c r="BF399" s="34">
        <v>91.666718392524373</v>
      </c>
      <c r="BG399" s="34">
        <v>90.870397601508415</v>
      </c>
      <c r="BH399">
        <v>592.94399999999996</v>
      </c>
      <c r="BI399">
        <v>8.9277338693233208</v>
      </c>
      <c r="BJ399" s="34">
        <v>601.87173386932329</v>
      </c>
      <c r="BK399" s="34">
        <v>596.64319527200337</v>
      </c>
      <c r="BM399">
        <v>46.042000000000002</v>
      </c>
      <c r="BN399">
        <v>0.69323700520012743</v>
      </c>
      <c r="BO399">
        <v>46.735237005200126</v>
      </c>
      <c r="BP399">
        <v>46.329241879019911</v>
      </c>
      <c r="BQ399">
        <v>3.722999999999999</v>
      </c>
      <c r="BR399">
        <v>5.6055804925070021E-2</v>
      </c>
      <c r="BS399">
        <v>3.7790558049250693</v>
      </c>
      <c r="BT399">
        <v>3.7462266520913747</v>
      </c>
      <c r="BU399">
        <v>235.10699999999997</v>
      </c>
      <c r="BV399">
        <v>3.5399173055381246</v>
      </c>
      <c r="BW399">
        <v>238.6469173055381</v>
      </c>
      <c r="BX399">
        <v>236.57376027215872</v>
      </c>
      <c r="BY399">
        <v>24.473999999999997</v>
      </c>
      <c r="BZ399">
        <v>0.36849577484183821</v>
      </c>
      <c r="CA399">
        <v>24.842495774841833</v>
      </c>
      <c r="CB399">
        <v>24.626685759678839</v>
      </c>
      <c r="CC399">
        <v>211.64800000000002</v>
      </c>
      <c r="CD399">
        <v>3.1867040023586419</v>
      </c>
      <c r="CE399">
        <v>214.83470400235868</v>
      </c>
      <c r="CF399">
        <v>212.96840678534397</v>
      </c>
      <c r="CG399">
        <v>91.36699999999999</v>
      </c>
      <c r="CH399">
        <v>1.3756784121914782</v>
      </c>
      <c r="CI399">
        <v>92.742678412191466</v>
      </c>
      <c r="CJ399">
        <v>91.937010615533893</v>
      </c>
      <c r="CK399">
        <v>612.36099999999999</v>
      </c>
      <c r="CL399">
        <v>9.2200883050552793</v>
      </c>
      <c r="CM399">
        <v>621.58108830505523</v>
      </c>
      <c r="CN399">
        <v>616.18133196382666</v>
      </c>
    </row>
    <row r="400" spans="1:92" x14ac:dyDescent="0.3">
      <c r="A400" s="18">
        <v>45368</v>
      </c>
      <c r="B400" s="2">
        <v>4</v>
      </c>
      <c r="C400" s="2" t="s">
        <v>23</v>
      </c>
      <c r="D400" s="9">
        <v>10.19814</v>
      </c>
      <c r="E400">
        <v>8.7818289999999997E-3</v>
      </c>
      <c r="G400">
        <v>4.8940000000000001</v>
      </c>
      <c r="H400">
        <v>7.6782285312227291E-2</v>
      </c>
      <c r="I400" s="34">
        <v>4.970782285312227</v>
      </c>
      <c r="J400" s="34">
        <v>4.9271297252863855</v>
      </c>
      <c r="K400">
        <v>0.52400000000000002</v>
      </c>
      <c r="L400">
        <v>8.2210701887223334E-3</v>
      </c>
      <c r="M400" s="34">
        <v>0.53222107018872233</v>
      </c>
      <c r="N400" s="34">
        <v>0.52754719576012798</v>
      </c>
      <c r="O400">
        <v>11.816000000000001</v>
      </c>
      <c r="P400">
        <v>0.18538199494263949</v>
      </c>
      <c r="Q400" s="34">
        <v>12.001381994942641</v>
      </c>
      <c r="R400" s="34">
        <v>11.895987910499375</v>
      </c>
      <c r="S400">
        <v>1.25</v>
      </c>
      <c r="T400">
        <v>1.9611331557066632E-2</v>
      </c>
      <c r="U400" s="34">
        <v>1.2696113315570667</v>
      </c>
      <c r="V400" s="34">
        <v>1.2584618219468702</v>
      </c>
      <c r="W400">
        <v>0</v>
      </c>
      <c r="X400">
        <v>0</v>
      </c>
      <c r="Y400" s="34">
        <v>0</v>
      </c>
      <c r="Z400" s="34">
        <v>0</v>
      </c>
      <c r="AA400">
        <v>0.996</v>
      </c>
      <c r="AB400">
        <v>1.5626308984670694E-2</v>
      </c>
      <c r="AC400" s="34">
        <v>1.0116263089846707</v>
      </c>
      <c r="AD400" s="34">
        <v>1.0027423797272661</v>
      </c>
      <c r="AE400">
        <v>19.48</v>
      </c>
      <c r="AF400">
        <v>0.30562299098532647</v>
      </c>
      <c r="AG400" s="34">
        <v>19.785622990985328</v>
      </c>
      <c r="AH400" s="34">
        <v>19.611869033220025</v>
      </c>
      <c r="AJ400">
        <v>41.504000000000012</v>
      </c>
      <c r="AK400">
        <v>0.65115896395559503</v>
      </c>
      <c r="AL400" s="34">
        <v>42.155158963955607</v>
      </c>
      <c r="AM400" s="34">
        <v>41.784959566466334</v>
      </c>
      <c r="AN400">
        <v>3.3249999999999997</v>
      </c>
      <c r="AO400">
        <v>5.2166141941797244E-2</v>
      </c>
      <c r="AP400" s="34">
        <v>3.3771661419417969</v>
      </c>
      <c r="AQ400" s="34">
        <v>3.3475084463786744</v>
      </c>
      <c r="AR400">
        <v>223.30600000000001</v>
      </c>
      <c r="AS400">
        <v>3.5034624037458575</v>
      </c>
      <c r="AT400" s="34">
        <v>226.80946240374587</v>
      </c>
      <c r="AU400" s="34">
        <v>224.81766048933423</v>
      </c>
      <c r="AV400">
        <v>24.165999999999997</v>
      </c>
      <c r="AW400">
        <v>0.37914195072645773</v>
      </c>
      <c r="AX400" s="34">
        <v>24.545141950726453</v>
      </c>
      <c r="AY400" s="34">
        <v>24.329590711334447</v>
      </c>
      <c r="AZ400">
        <v>200.375</v>
      </c>
      <c r="BA400">
        <v>3.1436964485977814</v>
      </c>
      <c r="BB400" s="34">
        <v>203.51869644859778</v>
      </c>
      <c r="BC400" s="34">
        <v>201.73143005808328</v>
      </c>
      <c r="BD400">
        <v>91.376000000000005</v>
      </c>
      <c r="BE400">
        <v>1.4336040258868166</v>
      </c>
      <c r="BF400" s="34">
        <v>92.809604025886827</v>
      </c>
      <c r="BG400" s="34">
        <v>91.994565953773773</v>
      </c>
      <c r="BH400">
        <v>584.05200000000002</v>
      </c>
      <c r="BI400">
        <v>9.1632299348543054</v>
      </c>
      <c r="BJ400" s="34">
        <v>593.21522993485439</v>
      </c>
      <c r="BK400" s="34">
        <v>588.00571522537075</v>
      </c>
      <c r="BM400">
        <v>46.39800000000001</v>
      </c>
      <c r="BN400">
        <v>0.72794124926782233</v>
      </c>
      <c r="BO400">
        <v>47.125941249267832</v>
      </c>
      <c r="BP400">
        <v>46.712089291752719</v>
      </c>
      <c r="BQ400">
        <v>3.8489999999999998</v>
      </c>
      <c r="BR400">
        <v>6.0387212130519577E-2</v>
      </c>
      <c r="BS400">
        <v>3.9093872121305191</v>
      </c>
      <c r="BT400">
        <v>3.8750556421388023</v>
      </c>
      <c r="BU400">
        <v>235.12200000000001</v>
      </c>
      <c r="BV400">
        <v>3.6888443986884969</v>
      </c>
      <c r="BW400">
        <v>238.81084439868852</v>
      </c>
      <c r="BX400">
        <v>236.7136483998336</v>
      </c>
      <c r="BY400">
        <v>25.415999999999997</v>
      </c>
      <c r="BZ400">
        <v>0.39875328228352436</v>
      </c>
      <c r="CA400">
        <v>25.814753282283519</v>
      </c>
      <c r="CB400">
        <v>25.588052533281317</v>
      </c>
      <c r="CC400">
        <v>200.375</v>
      </c>
      <c r="CD400">
        <v>3.1436964485977814</v>
      </c>
      <c r="CE400">
        <v>203.51869644859778</v>
      </c>
      <c r="CF400">
        <v>201.73143005808328</v>
      </c>
      <c r="CG400">
        <v>92.372</v>
      </c>
      <c r="CH400">
        <v>1.4492303348714872</v>
      </c>
      <c r="CI400">
        <v>93.821230334871501</v>
      </c>
      <c r="CJ400">
        <v>92.997308333501039</v>
      </c>
      <c r="CK400">
        <v>603.53200000000004</v>
      </c>
      <c r="CL400">
        <v>9.4688529258396326</v>
      </c>
      <c r="CM400">
        <v>613.00085292583969</v>
      </c>
      <c r="CN400">
        <v>607.6175842585908</v>
      </c>
    </row>
    <row r="401" spans="1:92" x14ac:dyDescent="0.3">
      <c r="A401" s="18">
        <v>45368</v>
      </c>
      <c r="B401" s="2">
        <v>5</v>
      </c>
      <c r="C401" s="2" t="s">
        <v>23</v>
      </c>
      <c r="D401" s="9">
        <v>9.6755910000000007</v>
      </c>
      <c r="E401">
        <v>8.6292820000000003E-3</v>
      </c>
      <c r="G401">
        <v>4.8490000000000002</v>
      </c>
      <c r="H401">
        <v>8.1989856941324712E-2</v>
      </c>
      <c r="I401" s="34">
        <v>4.9309898569413253</v>
      </c>
      <c r="J401" s="34">
        <v>4.8884389549266389</v>
      </c>
      <c r="K401">
        <v>0.53700000000000003</v>
      </c>
      <c r="L401">
        <v>9.0799243508953142E-3</v>
      </c>
      <c r="M401" s="34">
        <v>0.54607992435089536</v>
      </c>
      <c r="N401" s="34">
        <v>0.54136764668913284</v>
      </c>
      <c r="O401">
        <v>11.881</v>
      </c>
      <c r="P401">
        <v>0.20089121268712704</v>
      </c>
      <c r="Q401" s="34">
        <v>12.081891212687127</v>
      </c>
      <c r="R401" s="34">
        <v>11.977633166319528</v>
      </c>
      <c r="S401">
        <v>1.175</v>
      </c>
      <c r="T401">
        <v>1.9867618458662931E-2</v>
      </c>
      <c r="U401" s="34">
        <v>1.1948676184586631</v>
      </c>
      <c r="V401" s="34">
        <v>1.1845567688263148</v>
      </c>
      <c r="W401">
        <v>0</v>
      </c>
      <c r="X401">
        <v>0</v>
      </c>
      <c r="Y401" s="34">
        <v>0</v>
      </c>
      <c r="Z401" s="34">
        <v>0</v>
      </c>
      <c r="AA401">
        <v>1</v>
      </c>
      <c r="AB401">
        <v>1.6908611454181217E-2</v>
      </c>
      <c r="AC401" s="34">
        <v>1.0169086114541812</v>
      </c>
      <c r="AD401" s="34">
        <v>1.0081334202777146</v>
      </c>
      <c r="AE401">
        <v>19.442</v>
      </c>
      <c r="AF401">
        <v>0.32873722389219118</v>
      </c>
      <c r="AG401" s="34">
        <v>19.770737223892191</v>
      </c>
      <c r="AH401" s="34">
        <v>19.600129957039332</v>
      </c>
      <c r="AJ401">
        <v>42.129999999999995</v>
      </c>
      <c r="AK401">
        <v>0.71235980056465453</v>
      </c>
      <c r="AL401" s="34">
        <v>42.842359800564651</v>
      </c>
      <c r="AM401" s="34">
        <v>42.472660996300114</v>
      </c>
      <c r="AN401">
        <v>3.3659999999999997</v>
      </c>
      <c r="AO401">
        <v>5.6914386154773962E-2</v>
      </c>
      <c r="AP401" s="34">
        <v>3.4229143861547735</v>
      </c>
      <c r="AQ401" s="34">
        <v>3.393377092654787</v>
      </c>
      <c r="AR401">
        <v>225.10999999999999</v>
      </c>
      <c r="AS401">
        <v>3.8062975244507333</v>
      </c>
      <c r="AT401" s="34">
        <v>228.91629752445073</v>
      </c>
      <c r="AU401" s="34">
        <v>226.94091423871635</v>
      </c>
      <c r="AV401">
        <v>24.630999999999997</v>
      </c>
      <c r="AW401">
        <v>0.41647600872793744</v>
      </c>
      <c r="AX401" s="34">
        <v>25.047476008727934</v>
      </c>
      <c r="AY401" s="34">
        <v>24.831334274860385</v>
      </c>
      <c r="AZ401">
        <v>214.69700000000003</v>
      </c>
      <c r="BA401">
        <v>3.6302281533783449</v>
      </c>
      <c r="BB401" s="34">
        <v>218.32722815337837</v>
      </c>
      <c r="BC401" s="34">
        <v>216.44322093336453</v>
      </c>
      <c r="BD401">
        <v>91.8</v>
      </c>
      <c r="BE401">
        <v>1.5522105314938357</v>
      </c>
      <c r="BF401" s="34">
        <v>93.352210531493839</v>
      </c>
      <c r="BG401" s="34">
        <v>92.546647981494203</v>
      </c>
      <c r="BH401">
        <v>601.73399999999992</v>
      </c>
      <c r="BI401">
        <v>10.174486404770281</v>
      </c>
      <c r="BJ401" s="34">
        <v>611.90848640477031</v>
      </c>
      <c r="BK401" s="34">
        <v>606.62815551739038</v>
      </c>
      <c r="BM401">
        <v>46.978999999999999</v>
      </c>
      <c r="BN401">
        <v>0.79434965750597919</v>
      </c>
      <c r="BO401">
        <v>47.773349657505975</v>
      </c>
      <c r="BP401">
        <v>47.361099951226755</v>
      </c>
      <c r="BQ401">
        <v>3.9029999999999996</v>
      </c>
      <c r="BR401">
        <v>6.5994310505669271E-2</v>
      </c>
      <c r="BS401">
        <v>3.9689943105056686</v>
      </c>
      <c r="BT401">
        <v>3.9347447393439197</v>
      </c>
      <c r="BU401">
        <v>236.99099999999999</v>
      </c>
      <c r="BV401">
        <v>4.0071887371378603</v>
      </c>
      <c r="BW401">
        <v>240.99818873713787</v>
      </c>
      <c r="BX401">
        <v>238.91854740503587</v>
      </c>
      <c r="BY401">
        <v>25.805999999999997</v>
      </c>
      <c r="BZ401">
        <v>0.43634362718660036</v>
      </c>
      <c r="CA401">
        <v>26.242343627186596</v>
      </c>
      <c r="CB401">
        <v>26.0158910436867</v>
      </c>
      <c r="CC401">
        <v>214.69700000000003</v>
      </c>
      <c r="CD401">
        <v>3.6302281533783449</v>
      </c>
      <c r="CE401">
        <v>218.32722815337837</v>
      </c>
      <c r="CF401">
        <v>216.44322093336453</v>
      </c>
      <c r="CG401">
        <v>92.8</v>
      </c>
      <c r="CH401">
        <v>1.5691191429480169</v>
      </c>
      <c r="CI401">
        <v>94.369119142948023</v>
      </c>
      <c r="CJ401">
        <v>93.554781401771919</v>
      </c>
      <c r="CK401">
        <v>621.17599999999993</v>
      </c>
      <c r="CL401">
        <v>10.503223628662472</v>
      </c>
      <c r="CM401">
        <v>631.6792236286625</v>
      </c>
      <c r="CN401">
        <v>626.22828547442975</v>
      </c>
    </row>
    <row r="402" spans="1:92" x14ac:dyDescent="0.3">
      <c r="A402" s="18">
        <v>45368</v>
      </c>
      <c r="B402" s="2">
        <v>6</v>
      </c>
      <c r="C402" s="2" t="s">
        <v>23</v>
      </c>
      <c r="D402" s="9">
        <v>10.220298</v>
      </c>
      <c r="E402">
        <v>8.7943529999999995E-3</v>
      </c>
      <c r="G402">
        <v>4.7629999999999999</v>
      </c>
      <c r="H402">
        <v>8.2368400023765651E-2</v>
      </c>
      <c r="I402" s="34">
        <v>4.8453684000237658</v>
      </c>
      <c r="J402" s="34">
        <v>4.8027565198989119</v>
      </c>
      <c r="K402">
        <v>0.55399999999999994</v>
      </c>
      <c r="L402">
        <v>9.5805361354537391E-3</v>
      </c>
      <c r="M402" s="34">
        <v>0.56358053613545367</v>
      </c>
      <c r="N402" s="34">
        <v>0.55862420995674922</v>
      </c>
      <c r="O402">
        <v>11.975999999999999</v>
      </c>
      <c r="P402">
        <v>0.20710559703645123</v>
      </c>
      <c r="Q402" s="34">
        <v>12.18310559703645</v>
      </c>
      <c r="R402" s="34">
        <v>12.075963065779836</v>
      </c>
      <c r="S402">
        <v>1.1519999999999999</v>
      </c>
      <c r="T402">
        <v>1.9921981278055428E-2</v>
      </c>
      <c r="U402" s="34">
        <v>1.1719219812780552</v>
      </c>
      <c r="V402" s="34">
        <v>1.1616156856862367</v>
      </c>
      <c r="W402">
        <v>0</v>
      </c>
      <c r="X402">
        <v>0</v>
      </c>
      <c r="Y402" s="34">
        <v>0</v>
      </c>
      <c r="Z402" s="34">
        <v>0</v>
      </c>
      <c r="AA402">
        <v>1.0349999999999999</v>
      </c>
      <c r="AB402">
        <v>1.7898655054502926E-2</v>
      </c>
      <c r="AC402" s="34">
        <v>1.0528986550545028</v>
      </c>
      <c r="AD402" s="34">
        <v>1.0436390926087282</v>
      </c>
      <c r="AE402">
        <v>19.48</v>
      </c>
      <c r="AF402">
        <v>0.33687516952822905</v>
      </c>
      <c r="AG402" s="34">
        <v>19.816875169528224</v>
      </c>
      <c r="AH402" s="34">
        <v>19.642598573930464</v>
      </c>
      <c r="AJ402">
        <v>43.263999999999989</v>
      </c>
      <c r="AK402">
        <v>0.74818107466474826</v>
      </c>
      <c r="AL402" s="34">
        <v>44.012181074664738</v>
      </c>
      <c r="AM402" s="34">
        <v>43.62512241799422</v>
      </c>
      <c r="AN402">
        <v>3.4420000000000002</v>
      </c>
      <c r="AO402">
        <v>5.9523836422801034E-2</v>
      </c>
      <c r="AP402" s="34">
        <v>3.5015238364228014</v>
      </c>
      <c r="AQ402" s="34">
        <v>3.4707301997673849</v>
      </c>
      <c r="AR402">
        <v>228.3239999999999</v>
      </c>
      <c r="AS402">
        <v>3.9484951851829222</v>
      </c>
      <c r="AT402" s="34">
        <v>232.27249518518283</v>
      </c>
      <c r="AU402" s="34">
        <v>230.22980887033353</v>
      </c>
      <c r="AV402">
        <v>25.159999999999997</v>
      </c>
      <c r="AW402">
        <v>0.43510160499641892</v>
      </c>
      <c r="AX402" s="34">
        <v>25.595101604996415</v>
      </c>
      <c r="AY402" s="34">
        <v>25.370009246411211</v>
      </c>
      <c r="AZ402">
        <v>221.976</v>
      </c>
      <c r="BA402">
        <v>3.8387167675153058</v>
      </c>
      <c r="BB402" s="34">
        <v>225.81471676751531</v>
      </c>
      <c r="BC402" s="34">
        <v>223.82882243566675</v>
      </c>
      <c r="BD402">
        <v>91.256</v>
      </c>
      <c r="BE402">
        <v>1.5781252808248494</v>
      </c>
      <c r="BF402" s="34">
        <v>92.83412528082485</v>
      </c>
      <c r="BG402" s="34">
        <v>92.017709212659057</v>
      </c>
      <c r="BH402">
        <v>613.4219999999998</v>
      </c>
      <c r="BI402">
        <v>10.608143749607045</v>
      </c>
      <c r="BJ402" s="34">
        <v>624.03014374960696</v>
      </c>
      <c r="BK402" s="34">
        <v>618.5422023828321</v>
      </c>
      <c r="BM402">
        <v>48.026999999999987</v>
      </c>
      <c r="BN402">
        <v>0.83054947468851392</v>
      </c>
      <c r="BO402">
        <v>48.857549474688504</v>
      </c>
      <c r="BP402">
        <v>48.427878937893134</v>
      </c>
      <c r="BQ402">
        <v>3.996</v>
      </c>
      <c r="BR402">
        <v>6.9104372558254773E-2</v>
      </c>
      <c r="BS402">
        <v>4.0651043725582552</v>
      </c>
      <c r="BT402">
        <v>4.0293544097241343</v>
      </c>
      <c r="BU402">
        <v>240.2999999999999</v>
      </c>
      <c r="BV402">
        <v>4.1556007822193735</v>
      </c>
      <c r="BW402">
        <v>244.45560078221928</v>
      </c>
      <c r="BX402">
        <v>242.30577193611336</v>
      </c>
      <c r="BY402">
        <v>26.311999999999998</v>
      </c>
      <c r="BZ402">
        <v>0.45502358627447437</v>
      </c>
      <c r="CA402">
        <v>26.767023586274469</v>
      </c>
      <c r="CB402">
        <v>26.531624932097447</v>
      </c>
      <c r="CC402">
        <v>221.976</v>
      </c>
      <c r="CD402">
        <v>3.8387167675153058</v>
      </c>
      <c r="CE402">
        <v>225.81471676751531</v>
      </c>
      <c r="CF402">
        <v>223.82882243566675</v>
      </c>
      <c r="CG402">
        <v>92.290999999999997</v>
      </c>
      <c r="CH402">
        <v>1.5960239358793522</v>
      </c>
      <c r="CI402">
        <v>93.887023935879355</v>
      </c>
      <c r="CJ402">
        <v>93.061348305267785</v>
      </c>
      <c r="CK402">
        <v>632.90199999999982</v>
      </c>
      <c r="CL402">
        <v>10.945018919135274</v>
      </c>
      <c r="CM402">
        <v>643.84701891913517</v>
      </c>
      <c r="CN402">
        <v>638.18480095676261</v>
      </c>
    </row>
    <row r="403" spans="1:92" x14ac:dyDescent="0.3">
      <c r="A403" s="18">
        <v>45368</v>
      </c>
      <c r="B403" s="2">
        <v>7</v>
      </c>
      <c r="C403" s="2" t="s">
        <v>23</v>
      </c>
      <c r="D403" s="9">
        <v>11.761227</v>
      </c>
      <c r="E403">
        <v>9.0195429999999997E-3</v>
      </c>
      <c r="G403">
        <v>4.7709999999999999</v>
      </c>
      <c r="H403">
        <v>8.4564416112542576E-2</v>
      </c>
      <c r="I403" s="34">
        <v>4.8555644161125429</v>
      </c>
      <c r="J403" s="34">
        <v>4.8117694440721461</v>
      </c>
      <c r="K403">
        <v>0.55500000000000005</v>
      </c>
      <c r="L403">
        <v>9.8371936580300013E-3</v>
      </c>
      <c r="M403" s="34">
        <v>0.56483719365803009</v>
      </c>
      <c r="N403" s="34">
        <v>0.55974262030183219</v>
      </c>
      <c r="O403">
        <v>11.677</v>
      </c>
      <c r="P403">
        <v>0.20697100963029966</v>
      </c>
      <c r="Q403" s="34">
        <v>11.883971009630299</v>
      </c>
      <c r="R403" s="34">
        <v>11.776783022098186</v>
      </c>
      <c r="S403">
        <v>1.399</v>
      </c>
      <c r="T403">
        <v>2.4796817887538684E-2</v>
      </c>
      <c r="U403" s="34">
        <v>1.4237968178875386</v>
      </c>
      <c r="V403" s="34">
        <v>1.4109548212653389</v>
      </c>
      <c r="W403">
        <v>0</v>
      </c>
      <c r="X403">
        <v>0</v>
      </c>
      <c r="Y403" s="34">
        <v>0</v>
      </c>
      <c r="Z403" s="34">
        <v>0</v>
      </c>
      <c r="AA403">
        <v>1.06</v>
      </c>
      <c r="AB403">
        <v>1.8788153653174416E-2</v>
      </c>
      <c r="AC403" s="34">
        <v>1.0787881536531745</v>
      </c>
      <c r="AD403" s="34">
        <v>1.069057977513409</v>
      </c>
      <c r="AE403">
        <v>19.462</v>
      </c>
      <c r="AF403">
        <v>0.34495759094158535</v>
      </c>
      <c r="AG403" s="34">
        <v>19.806957590941586</v>
      </c>
      <c r="AH403" s="34">
        <v>19.628307885250912</v>
      </c>
      <c r="AJ403">
        <v>44.335999999999991</v>
      </c>
      <c r="AK403">
        <v>0.7858411135539064</v>
      </c>
      <c r="AL403" s="34">
        <v>45.121841113553899</v>
      </c>
      <c r="AM403" s="34">
        <v>44.714862727391036</v>
      </c>
      <c r="AN403">
        <v>3.6569999999999991</v>
      </c>
      <c r="AO403">
        <v>6.4819130103451722E-2</v>
      </c>
      <c r="AP403" s="34">
        <v>3.7218191301034507</v>
      </c>
      <c r="AQ403" s="34">
        <v>3.68825002242126</v>
      </c>
      <c r="AR403">
        <v>234.54900000000006</v>
      </c>
      <c r="AS403">
        <v>4.157304387923026</v>
      </c>
      <c r="AT403" s="34">
        <v>238.7063043879231</v>
      </c>
      <c r="AU403" s="34">
        <v>236.55328261112516</v>
      </c>
      <c r="AV403">
        <v>26.818999999999999</v>
      </c>
      <c r="AW403">
        <v>0.47535801209857043</v>
      </c>
      <c r="AX403" s="34">
        <v>27.29435801209857</v>
      </c>
      <c r="AY403" s="34">
        <v>27.048175376351054</v>
      </c>
      <c r="AZ403">
        <v>214.06199999999998</v>
      </c>
      <c r="BA403">
        <v>3.7941790068922843</v>
      </c>
      <c r="BB403" s="34">
        <v>217.85617900689226</v>
      </c>
      <c r="BC403" s="34">
        <v>215.8912158325239</v>
      </c>
      <c r="BD403">
        <v>91.642000000000024</v>
      </c>
      <c r="BE403">
        <v>1.624324506683217</v>
      </c>
      <c r="BF403" s="34">
        <v>93.266324506683247</v>
      </c>
      <c r="BG403" s="34">
        <v>92.425104882343263</v>
      </c>
      <c r="BH403">
        <v>615.06500000000005</v>
      </c>
      <c r="BI403">
        <v>10.901826157254456</v>
      </c>
      <c r="BJ403" s="34">
        <v>625.96682615725445</v>
      </c>
      <c r="BK403" s="34">
        <v>620.32089145215571</v>
      </c>
      <c r="BM403">
        <v>49.106999999999992</v>
      </c>
      <c r="BN403">
        <v>0.87040552966644902</v>
      </c>
      <c r="BO403">
        <v>49.977405529666441</v>
      </c>
      <c r="BP403">
        <v>49.526632171463184</v>
      </c>
      <c r="BQ403">
        <v>4.2119999999999989</v>
      </c>
      <c r="BR403">
        <v>7.4656323761481722E-2</v>
      </c>
      <c r="BS403">
        <v>4.2866563237614805</v>
      </c>
      <c r="BT403">
        <v>4.2479926427230925</v>
      </c>
      <c r="BU403">
        <v>246.22600000000006</v>
      </c>
      <c r="BV403">
        <v>4.3642753975533255</v>
      </c>
      <c r="BW403">
        <v>250.5902753975534</v>
      </c>
      <c r="BX403">
        <v>248.33006563322334</v>
      </c>
      <c r="BY403">
        <v>28.218</v>
      </c>
      <c r="BZ403">
        <v>0.50015482998610916</v>
      </c>
      <c r="CA403">
        <v>28.718154829986108</v>
      </c>
      <c r="CB403">
        <v>28.459130197616393</v>
      </c>
      <c r="CC403">
        <v>214.06199999999998</v>
      </c>
      <c r="CD403">
        <v>3.7941790068922843</v>
      </c>
      <c r="CE403">
        <v>217.85617900689226</v>
      </c>
      <c r="CF403">
        <v>215.8912158325239</v>
      </c>
      <c r="CG403">
        <v>92.702000000000027</v>
      </c>
      <c r="CH403">
        <v>1.6431126603363915</v>
      </c>
      <c r="CI403">
        <v>94.345112660336426</v>
      </c>
      <c r="CJ403">
        <v>93.494162859856672</v>
      </c>
      <c r="CK403">
        <v>634.52700000000004</v>
      </c>
      <c r="CL403">
        <v>11.246783748196041</v>
      </c>
      <c r="CM403">
        <v>645.77378374819602</v>
      </c>
      <c r="CN403">
        <v>639.94919933740664</v>
      </c>
    </row>
    <row r="404" spans="1:92" x14ac:dyDescent="0.3">
      <c r="A404" s="18">
        <v>45368</v>
      </c>
      <c r="B404" s="2">
        <v>8</v>
      </c>
      <c r="C404" s="2" t="s">
        <v>23</v>
      </c>
      <c r="D404" s="9">
        <v>13.209288000000001</v>
      </c>
      <c r="E404">
        <v>8.9910230000000008E-3</v>
      </c>
      <c r="G404">
        <v>4.8070000000000004</v>
      </c>
      <c r="H404">
        <v>8.4753314901539173E-2</v>
      </c>
      <c r="I404" s="34">
        <v>4.89175331490154</v>
      </c>
      <c r="J404" s="34">
        <v>4.8477714483369336</v>
      </c>
      <c r="K404">
        <v>0.66099999999999992</v>
      </c>
      <c r="L404">
        <v>1.1654241970026498E-2</v>
      </c>
      <c r="M404" s="34">
        <v>0.67265424197002643</v>
      </c>
      <c r="N404" s="34">
        <v>0.66660639220942641</v>
      </c>
      <c r="O404">
        <v>11.634</v>
      </c>
      <c r="P404">
        <v>0.20512171116382494</v>
      </c>
      <c r="Q404" s="34">
        <v>11.839121711163825</v>
      </c>
      <c r="R404" s="34">
        <v>11.732675895558952</v>
      </c>
      <c r="S404">
        <v>1.464</v>
      </c>
      <c r="T404">
        <v>2.581211837234311E-2</v>
      </c>
      <c r="U404" s="34">
        <v>1.4898121183723432</v>
      </c>
      <c r="V404" s="34">
        <v>1.4764171833503787</v>
      </c>
      <c r="W404">
        <v>0</v>
      </c>
      <c r="X404">
        <v>0</v>
      </c>
      <c r="Y404" s="34">
        <v>0</v>
      </c>
      <c r="Z404" s="34">
        <v>0</v>
      </c>
      <c r="AA404">
        <v>1.0880000000000001</v>
      </c>
      <c r="AB404">
        <v>1.9182776495293243E-2</v>
      </c>
      <c r="AC404" s="34">
        <v>1.1071827764952933</v>
      </c>
      <c r="AD404" s="34">
        <v>1.0972280706866202</v>
      </c>
      <c r="AE404">
        <v>19.654</v>
      </c>
      <c r="AF404">
        <v>0.34652416290302696</v>
      </c>
      <c r="AG404" s="34">
        <v>20.000524162903027</v>
      </c>
      <c r="AH404" s="34">
        <v>19.820698990142308</v>
      </c>
      <c r="AJ404">
        <v>45.424000000000007</v>
      </c>
      <c r="AK404">
        <v>0.80088091867849287</v>
      </c>
      <c r="AL404" s="34">
        <v>46.224880918678501</v>
      </c>
      <c r="AM404" s="34">
        <v>45.809271951166401</v>
      </c>
      <c r="AN404">
        <v>3.9430000000000001</v>
      </c>
      <c r="AO404">
        <v>6.9519933567041586E-2</v>
      </c>
      <c r="AP404" s="34">
        <v>4.0125199335670416</v>
      </c>
      <c r="AQ404" s="34">
        <v>3.9764432745563818</v>
      </c>
      <c r="AR404">
        <v>242.06099999999998</v>
      </c>
      <c r="AS404">
        <v>4.2678327768632141</v>
      </c>
      <c r="AT404" s="34">
        <v>246.32883277686318</v>
      </c>
      <c r="AU404" s="34">
        <v>244.11408457580325</v>
      </c>
      <c r="AV404">
        <v>27.322000000000003</v>
      </c>
      <c r="AW404">
        <v>0.48172042224669298</v>
      </c>
      <c r="AX404" s="34">
        <v>27.803720422246695</v>
      </c>
      <c r="AY404" s="34">
        <v>27.553736532444706</v>
      </c>
      <c r="AZ404">
        <v>215.941</v>
      </c>
      <c r="BA404">
        <v>3.8073050911490052</v>
      </c>
      <c r="BB404" s="34">
        <v>219.74830509114901</v>
      </c>
      <c r="BC404" s="34">
        <v>217.77254302586348</v>
      </c>
      <c r="BD404">
        <v>92.367000000000019</v>
      </c>
      <c r="BE404">
        <v>1.6285436732911316</v>
      </c>
      <c r="BF404" s="34">
        <v>93.995543673291152</v>
      </c>
      <c r="BG404" s="34">
        <v>93.150427578227095</v>
      </c>
      <c r="BH404">
        <v>627.05799999999999</v>
      </c>
      <c r="BI404">
        <v>11.055802815795579</v>
      </c>
      <c r="BJ404" s="34">
        <v>638.11380281579568</v>
      </c>
      <c r="BK404" s="34">
        <v>632.37650693806131</v>
      </c>
      <c r="BM404">
        <v>50.231000000000009</v>
      </c>
      <c r="BN404">
        <v>0.88563423358003202</v>
      </c>
      <c r="BO404">
        <v>51.116634233580044</v>
      </c>
      <c r="BP404">
        <v>50.657043399503337</v>
      </c>
      <c r="BQ404">
        <v>4.6040000000000001</v>
      </c>
      <c r="BR404">
        <v>8.1174175537068086E-2</v>
      </c>
      <c r="BS404">
        <v>4.6851741755370684</v>
      </c>
      <c r="BT404">
        <v>4.6430496667658083</v>
      </c>
      <c r="BU404">
        <v>253.69499999999999</v>
      </c>
      <c r="BV404">
        <v>4.4729544880270389</v>
      </c>
      <c r="BW404">
        <v>258.16795448802702</v>
      </c>
      <c r="BX404">
        <v>255.84676047136219</v>
      </c>
      <c r="BY404">
        <v>28.786000000000001</v>
      </c>
      <c r="BZ404">
        <v>0.50753254061903608</v>
      </c>
      <c r="CA404">
        <v>29.293532540619037</v>
      </c>
      <c r="CB404">
        <v>29.030153715795084</v>
      </c>
      <c r="CC404">
        <v>215.941</v>
      </c>
      <c r="CD404">
        <v>3.8073050911490052</v>
      </c>
      <c r="CE404">
        <v>219.74830509114901</v>
      </c>
      <c r="CF404">
        <v>217.77254302586348</v>
      </c>
      <c r="CG404">
        <v>93.455000000000013</v>
      </c>
      <c r="CH404">
        <v>1.6477264497864248</v>
      </c>
      <c r="CI404">
        <v>95.102726449786445</v>
      </c>
      <c r="CJ404">
        <v>94.247655648913721</v>
      </c>
      <c r="CK404">
        <v>646.71199999999999</v>
      </c>
      <c r="CL404">
        <v>11.402326978698605</v>
      </c>
      <c r="CM404">
        <v>658.11432697869873</v>
      </c>
      <c r="CN404">
        <v>652.19720592820363</v>
      </c>
    </row>
    <row r="405" spans="1:92" x14ac:dyDescent="0.3">
      <c r="A405" s="18">
        <v>45368</v>
      </c>
      <c r="B405" s="2">
        <v>9</v>
      </c>
      <c r="C405" s="2" t="s">
        <v>23</v>
      </c>
      <c r="D405" s="9">
        <v>13.037506</v>
      </c>
      <c r="E405">
        <v>8.8904829999999994E-3</v>
      </c>
      <c r="G405">
        <v>4.7919999999999998</v>
      </c>
      <c r="H405">
        <v>5.6702851223204773E-2</v>
      </c>
      <c r="I405" s="34">
        <v>4.8487028512232042</v>
      </c>
      <c r="J405" s="34">
        <v>4.8055955409523534</v>
      </c>
      <c r="K405">
        <v>0.64700000000000002</v>
      </c>
      <c r="L405">
        <v>7.6558315403617468E-3</v>
      </c>
      <c r="M405" s="34">
        <v>0.65465583154036178</v>
      </c>
      <c r="N405" s="34">
        <v>0.64883562499920133</v>
      </c>
      <c r="O405">
        <v>11.616</v>
      </c>
      <c r="P405">
        <v>0.13744998326559824</v>
      </c>
      <c r="Q405" s="34">
        <v>11.753449983265599</v>
      </c>
      <c r="R405" s="34">
        <v>11.648956135998025</v>
      </c>
      <c r="S405">
        <v>1.5129999999999999</v>
      </c>
      <c r="T405">
        <v>1.7903049645389985E-2</v>
      </c>
      <c r="U405" s="34">
        <v>1.5309030496453899</v>
      </c>
      <c r="V405" s="34">
        <v>1.5172925821078695</v>
      </c>
      <c r="W405">
        <v>0</v>
      </c>
      <c r="X405">
        <v>0</v>
      </c>
      <c r="Y405" s="34">
        <v>0</v>
      </c>
      <c r="Z405" s="34">
        <v>0</v>
      </c>
      <c r="AA405">
        <v>1.0649999999999999</v>
      </c>
      <c r="AB405">
        <v>1.2601948362419258E-2</v>
      </c>
      <c r="AC405" s="34">
        <v>1.0776019483624193</v>
      </c>
      <c r="AD405" s="34">
        <v>1.0680215465597365</v>
      </c>
      <c r="AE405">
        <v>19.632999999999999</v>
      </c>
      <c r="AF405">
        <v>0.23231366403697401</v>
      </c>
      <c r="AG405" s="34">
        <v>19.865313664036975</v>
      </c>
      <c r="AH405" s="34">
        <v>19.68870143061719</v>
      </c>
      <c r="AJ405">
        <v>45.881999999999998</v>
      </c>
      <c r="AK405">
        <v>0.54291323452067641</v>
      </c>
      <c r="AL405" s="34">
        <v>46.424913234520673</v>
      </c>
      <c r="AM405" s="34">
        <v>46.012173332632692</v>
      </c>
      <c r="AN405">
        <v>4.1850000000000005</v>
      </c>
      <c r="AO405">
        <v>4.9520332297393992E-2</v>
      </c>
      <c r="AP405" s="34">
        <v>4.2345203322973948</v>
      </c>
      <c r="AQ405" s="34">
        <v>4.1968734012699507</v>
      </c>
      <c r="AR405">
        <v>243.21700000000007</v>
      </c>
      <c r="AS405">
        <v>2.8779418543310098</v>
      </c>
      <c r="AT405" s="34">
        <v>246.09494185433107</v>
      </c>
      <c r="AU405" s="34">
        <v>243.90703895738918</v>
      </c>
      <c r="AV405">
        <v>27.147000000000002</v>
      </c>
      <c r="AW405">
        <v>0.32122543868037146</v>
      </c>
      <c r="AX405" s="34">
        <v>27.468225438680374</v>
      </c>
      <c r="AY405" s="34">
        <v>27.22401964737762</v>
      </c>
      <c r="AZ405">
        <v>217.416</v>
      </c>
      <c r="BA405">
        <v>2.5726433851302772</v>
      </c>
      <c r="BB405" s="34">
        <v>219.98864338513027</v>
      </c>
      <c r="BC405" s="34">
        <v>218.03283809092173</v>
      </c>
      <c r="BD405">
        <v>92.628000000000029</v>
      </c>
      <c r="BE405">
        <v>1.0960500215156539</v>
      </c>
      <c r="BF405" s="34">
        <v>93.72405002151568</v>
      </c>
      <c r="BG405" s="34">
        <v>92.890797948108244</v>
      </c>
      <c r="BH405">
        <v>630.47500000000002</v>
      </c>
      <c r="BI405">
        <v>7.4602942664753833</v>
      </c>
      <c r="BJ405" s="34">
        <v>637.93529426647547</v>
      </c>
      <c r="BK405" s="34">
        <v>632.26374137769938</v>
      </c>
      <c r="BM405">
        <v>50.673999999999999</v>
      </c>
      <c r="BN405">
        <v>0.59961608574388114</v>
      </c>
      <c r="BO405">
        <v>51.273616085743875</v>
      </c>
      <c r="BP405">
        <v>50.817768873585045</v>
      </c>
      <c r="BQ405">
        <v>4.8320000000000007</v>
      </c>
      <c r="BR405">
        <v>5.7176163837755742E-2</v>
      </c>
      <c r="BS405">
        <v>4.8891761638377567</v>
      </c>
      <c r="BT405">
        <v>4.8457090262691516</v>
      </c>
      <c r="BU405">
        <v>254.83300000000008</v>
      </c>
      <c r="BV405">
        <v>3.0153918375966082</v>
      </c>
      <c r="BW405">
        <v>257.84839183759669</v>
      </c>
      <c r="BX405">
        <v>255.5559950933872</v>
      </c>
      <c r="BY405">
        <v>28.660000000000004</v>
      </c>
      <c r="BZ405">
        <v>0.33912848832576142</v>
      </c>
      <c r="CA405">
        <v>28.999128488325763</v>
      </c>
      <c r="CB405">
        <v>28.741312229485491</v>
      </c>
      <c r="CC405">
        <v>217.416</v>
      </c>
      <c r="CD405">
        <v>2.5726433851302772</v>
      </c>
      <c r="CE405">
        <v>219.98864338513027</v>
      </c>
      <c r="CF405">
        <v>218.03283809092173</v>
      </c>
      <c r="CG405">
        <v>93.693000000000026</v>
      </c>
      <c r="CH405">
        <v>1.1086519698780732</v>
      </c>
      <c r="CI405">
        <v>94.801651969878094</v>
      </c>
      <c r="CJ405">
        <v>93.958819494667978</v>
      </c>
      <c r="CK405">
        <v>650.10800000000006</v>
      </c>
      <c r="CL405">
        <v>7.6926079305123576</v>
      </c>
      <c r="CM405">
        <v>657.80060793051246</v>
      </c>
      <c r="CN405">
        <v>651.95244280831662</v>
      </c>
    </row>
    <row r="406" spans="1:92" x14ac:dyDescent="0.3">
      <c r="A406" s="18">
        <v>45368</v>
      </c>
      <c r="B406" s="2">
        <v>10</v>
      </c>
      <c r="C406" s="2" t="s">
        <v>23</v>
      </c>
      <c r="D406" s="9">
        <v>10.149625</v>
      </c>
      <c r="E406">
        <v>8.7112800000000001E-3</v>
      </c>
      <c r="G406">
        <v>4.923</v>
      </c>
      <c r="H406">
        <v>6.5383336570578737E-2</v>
      </c>
      <c r="I406" s="34">
        <v>4.9883833365705792</v>
      </c>
      <c r="J406" s="34">
        <v>4.9449281325783785</v>
      </c>
      <c r="K406">
        <v>0.61</v>
      </c>
      <c r="L406">
        <v>8.1015306333644174E-3</v>
      </c>
      <c r="M406" s="34">
        <v>0.61810153063336437</v>
      </c>
      <c r="N406" s="34">
        <v>0.61271707513158857</v>
      </c>
      <c r="O406">
        <v>11.919</v>
      </c>
      <c r="P406">
        <v>0.15829859609683689</v>
      </c>
      <c r="Q406" s="34">
        <v>12.077298596096837</v>
      </c>
      <c r="R406" s="34">
        <v>11.97208986638263</v>
      </c>
      <c r="S406">
        <v>1.5249999999999999</v>
      </c>
      <c r="T406">
        <v>2.0253826583411044E-2</v>
      </c>
      <c r="U406" s="34">
        <v>1.545253826583411</v>
      </c>
      <c r="V406" s="34">
        <v>1.5317926878289716</v>
      </c>
      <c r="W406">
        <v>0</v>
      </c>
      <c r="X406">
        <v>0</v>
      </c>
      <c r="Y406" s="34">
        <v>0</v>
      </c>
      <c r="Z406" s="34">
        <v>0</v>
      </c>
      <c r="AA406">
        <v>1.0580000000000001</v>
      </c>
      <c r="AB406">
        <v>1.4051507229671399E-2</v>
      </c>
      <c r="AC406" s="34">
        <v>1.0720515072296715</v>
      </c>
      <c r="AD406" s="34">
        <v>1.0627125663757717</v>
      </c>
      <c r="AE406">
        <v>20.035</v>
      </c>
      <c r="AF406">
        <v>0.26608879711386246</v>
      </c>
      <c r="AG406" s="34">
        <v>20.301088797113863</v>
      </c>
      <c r="AH406" s="34">
        <v>20.124240328297343</v>
      </c>
      <c r="AJ406">
        <v>46.076000000000001</v>
      </c>
      <c r="AK406">
        <v>0.61194446797196533</v>
      </c>
      <c r="AL406" s="34">
        <v>46.687944467971967</v>
      </c>
      <c r="AM406" s="34">
        <v>46.281232711087014</v>
      </c>
      <c r="AN406">
        <v>4.085</v>
      </c>
      <c r="AO406">
        <v>5.4253692848022367E-2</v>
      </c>
      <c r="AP406" s="34">
        <v>4.1392536928480226</v>
      </c>
      <c r="AQ406" s="34">
        <v>4.1031954949385891</v>
      </c>
      <c r="AR406">
        <v>245.00300000000001</v>
      </c>
      <c r="AS406">
        <v>3.2539332946986597</v>
      </c>
      <c r="AT406" s="34">
        <v>248.25693329469868</v>
      </c>
      <c r="AU406" s="34">
        <v>246.09429763682724</v>
      </c>
      <c r="AV406">
        <v>26.466999999999999</v>
      </c>
      <c r="AW406">
        <v>0.35151346110369841</v>
      </c>
      <c r="AX406" s="34">
        <v>26.818513461103699</v>
      </c>
      <c r="AY406" s="34">
        <v>26.584889881160255</v>
      </c>
      <c r="AZ406">
        <v>198.238</v>
      </c>
      <c r="BA406">
        <v>2.6328380814703203</v>
      </c>
      <c r="BB406" s="34">
        <v>200.87083808147031</v>
      </c>
      <c r="BC406" s="34">
        <v>199.12099596710797</v>
      </c>
      <c r="BD406">
        <v>94.707999999999998</v>
      </c>
      <c r="BE406">
        <v>1.2578356774175037</v>
      </c>
      <c r="BF406" s="34">
        <v>95.965835677417502</v>
      </c>
      <c r="BG406" s="34">
        <v>95.129850412397531</v>
      </c>
      <c r="BH406">
        <v>614.57699999999988</v>
      </c>
      <c r="BI406">
        <v>8.1623186755101695</v>
      </c>
      <c r="BJ406" s="34">
        <v>622.73931867551028</v>
      </c>
      <c r="BK406" s="34">
        <v>617.31446210351862</v>
      </c>
      <c r="BM406">
        <v>50.999000000000002</v>
      </c>
      <c r="BN406">
        <v>0.67732780454254404</v>
      </c>
      <c r="BO406">
        <v>51.676327804542545</v>
      </c>
      <c r="BP406">
        <v>51.22616084366539</v>
      </c>
      <c r="BQ406">
        <v>4.6950000000000003</v>
      </c>
      <c r="BR406">
        <v>6.2355223481386786E-2</v>
      </c>
      <c r="BS406">
        <v>4.7573552234813867</v>
      </c>
      <c r="BT406">
        <v>4.7159125700701781</v>
      </c>
      <c r="BU406">
        <v>256.92200000000003</v>
      </c>
      <c r="BV406">
        <v>3.4122318907954967</v>
      </c>
      <c r="BW406">
        <v>260.33423189079554</v>
      </c>
      <c r="BX406">
        <v>258.06638750320985</v>
      </c>
      <c r="BY406">
        <v>27.991999999999997</v>
      </c>
      <c r="BZ406">
        <v>0.37176728768710943</v>
      </c>
      <c r="CA406">
        <v>28.363767287687111</v>
      </c>
      <c r="CB406">
        <v>28.116682568989226</v>
      </c>
      <c r="CC406">
        <v>198.238</v>
      </c>
      <c r="CD406">
        <v>2.6328380814703203</v>
      </c>
      <c r="CE406">
        <v>200.87083808147031</v>
      </c>
      <c r="CF406">
        <v>199.12099596710797</v>
      </c>
      <c r="CG406">
        <v>95.766000000000005</v>
      </c>
      <c r="CH406">
        <v>1.2718871846471751</v>
      </c>
      <c r="CI406">
        <v>97.037887184647175</v>
      </c>
      <c r="CJ406">
        <v>96.192562978773296</v>
      </c>
      <c r="CK406">
        <v>634.61199999999985</v>
      </c>
      <c r="CL406">
        <v>8.4284074726240323</v>
      </c>
      <c r="CM406">
        <v>643.04040747262411</v>
      </c>
      <c r="CN406">
        <v>637.43870243181595</v>
      </c>
    </row>
    <row r="407" spans="1:92" x14ac:dyDescent="0.3">
      <c r="A407" s="18">
        <v>45368</v>
      </c>
      <c r="B407" s="2">
        <v>11</v>
      </c>
      <c r="C407" s="2" t="s">
        <v>23</v>
      </c>
      <c r="D407" s="9">
        <v>9.785857</v>
      </c>
      <c r="E407">
        <v>8.2483529999999999E-3</v>
      </c>
      <c r="G407">
        <v>5.0190000000000001</v>
      </c>
      <c r="H407">
        <v>3.1398231330162923E-2</v>
      </c>
      <c r="I407" s="34">
        <v>5.0503982313301634</v>
      </c>
      <c r="J407" s="34">
        <v>5.0087407639275767</v>
      </c>
      <c r="K407">
        <v>0.58599999999999997</v>
      </c>
      <c r="L407">
        <v>3.6659421317942757E-3</v>
      </c>
      <c r="M407" s="34">
        <v>0.58966594213179424</v>
      </c>
      <c r="N407" s="34">
        <v>0.58480216928901363</v>
      </c>
      <c r="O407">
        <v>12.09</v>
      </c>
      <c r="P407">
        <v>7.5633515995550835E-2</v>
      </c>
      <c r="Q407" s="34">
        <v>12.16563351599555</v>
      </c>
      <c r="R407" s="34">
        <v>12.065287076286987</v>
      </c>
      <c r="S407">
        <v>1.482</v>
      </c>
      <c r="T407">
        <v>9.2712051865513935E-3</v>
      </c>
      <c r="U407" s="34">
        <v>1.4912712051865513</v>
      </c>
      <c r="V407" s="34">
        <v>1.4789706738674371</v>
      </c>
      <c r="W407">
        <v>0</v>
      </c>
      <c r="X407">
        <v>0</v>
      </c>
      <c r="Y407" s="34">
        <v>0</v>
      </c>
      <c r="Z407" s="34">
        <v>0</v>
      </c>
      <c r="AA407">
        <v>1.06</v>
      </c>
      <c r="AB407">
        <v>6.6312263817439113E-3</v>
      </c>
      <c r="AC407" s="34">
        <v>1.0666312263817439</v>
      </c>
      <c r="AD407" s="34">
        <v>1.0578332755057243</v>
      </c>
      <c r="AE407">
        <v>20.236999999999998</v>
      </c>
      <c r="AF407">
        <v>0.12660012102580334</v>
      </c>
      <c r="AG407" s="34">
        <v>20.363600121025801</v>
      </c>
      <c r="AH407" s="34">
        <v>20.195633958876741</v>
      </c>
      <c r="AJ407">
        <v>45.826999999999998</v>
      </c>
      <c r="AK407">
        <v>0.28668793527941344</v>
      </c>
      <c r="AL407" s="34">
        <v>46.113687935279408</v>
      </c>
      <c r="AM407" s="34">
        <v>45.733325959057382</v>
      </c>
      <c r="AN407">
        <v>4.0359999999999996</v>
      </c>
      <c r="AO407">
        <v>2.5248707242187193E-2</v>
      </c>
      <c r="AP407" s="34">
        <v>4.0612487072421866</v>
      </c>
      <c r="AQ407" s="34">
        <v>4.0277500942840589</v>
      </c>
      <c r="AR407">
        <v>245.51000000000002</v>
      </c>
      <c r="AS407">
        <v>1.5358796122471206</v>
      </c>
      <c r="AT407" s="34">
        <v>247.04587961224715</v>
      </c>
      <c r="AU407" s="34">
        <v>245.00815799000981</v>
      </c>
      <c r="AV407">
        <v>26.215</v>
      </c>
      <c r="AW407">
        <v>0.16399773546926097</v>
      </c>
      <c r="AX407" s="34">
        <v>26.378997735469262</v>
      </c>
      <c r="AY407" s="34">
        <v>26.161414450360912</v>
      </c>
      <c r="AZ407">
        <v>208.523</v>
      </c>
      <c r="BA407">
        <v>1.3044936026418732</v>
      </c>
      <c r="BB407" s="34">
        <v>209.82749360264188</v>
      </c>
      <c r="BC407" s="34">
        <v>208.09676236630204</v>
      </c>
      <c r="BD407">
        <v>95.90800000000003</v>
      </c>
      <c r="BE407">
        <v>0.59998835832103325</v>
      </c>
      <c r="BF407" s="34">
        <v>96.507988358321057</v>
      </c>
      <c r="BG407" s="34">
        <v>95.71195640302173</v>
      </c>
      <c r="BH407">
        <v>626.01900000000001</v>
      </c>
      <c r="BI407">
        <v>3.9162959512008886</v>
      </c>
      <c r="BJ407" s="34">
        <v>629.93529595120106</v>
      </c>
      <c r="BK407" s="34">
        <v>624.739367263036</v>
      </c>
      <c r="BM407">
        <v>50.845999999999997</v>
      </c>
      <c r="BN407">
        <v>0.31808616660957634</v>
      </c>
      <c r="BO407">
        <v>51.164086166609572</v>
      </c>
      <c r="BP407">
        <v>50.742066722984958</v>
      </c>
      <c r="BQ407">
        <v>4.6219999999999999</v>
      </c>
      <c r="BR407">
        <v>2.8914649373981468E-2</v>
      </c>
      <c r="BS407">
        <v>4.6509146493739806</v>
      </c>
      <c r="BT407">
        <v>4.6125522635730727</v>
      </c>
      <c r="BU407">
        <v>257.60000000000002</v>
      </c>
      <c r="BV407">
        <v>1.6115131282426713</v>
      </c>
      <c r="BW407">
        <v>259.2115131282427</v>
      </c>
      <c r="BX407">
        <v>257.07344506629681</v>
      </c>
      <c r="BY407">
        <v>27.696999999999999</v>
      </c>
      <c r="BZ407">
        <v>0.17326894065581236</v>
      </c>
      <c r="CA407">
        <v>27.870268940655812</v>
      </c>
      <c r="CB407">
        <v>27.640385124228349</v>
      </c>
      <c r="CC407">
        <v>208.523</v>
      </c>
      <c r="CD407">
        <v>1.3044936026418732</v>
      </c>
      <c r="CE407">
        <v>209.82749360264188</v>
      </c>
      <c r="CF407">
        <v>208.09676236630204</v>
      </c>
      <c r="CG407">
        <v>96.968000000000032</v>
      </c>
      <c r="CH407">
        <v>0.60661958470277721</v>
      </c>
      <c r="CI407">
        <v>97.574619584702802</v>
      </c>
      <c r="CJ407">
        <v>96.769789678527459</v>
      </c>
      <c r="CK407">
        <v>646.25599999999997</v>
      </c>
      <c r="CL407">
        <v>4.042896072226692</v>
      </c>
      <c r="CM407">
        <v>650.29889607222685</v>
      </c>
      <c r="CN407">
        <v>644.93500122191278</v>
      </c>
    </row>
    <row r="408" spans="1:92" x14ac:dyDescent="0.3">
      <c r="A408" s="18">
        <v>45368</v>
      </c>
      <c r="B408" s="2">
        <v>12</v>
      </c>
      <c r="C408" s="2" t="s">
        <v>23</v>
      </c>
      <c r="D408" s="9">
        <v>9.724532</v>
      </c>
      <c r="E408">
        <v>7.9737109999999996E-3</v>
      </c>
      <c r="G408">
        <v>5.2069999999999999</v>
      </c>
      <c r="H408">
        <v>7.6250499770653957E-2</v>
      </c>
      <c r="I408" s="34">
        <v>5.283250499770654</v>
      </c>
      <c r="J408" s="34">
        <v>5.241123387144877</v>
      </c>
      <c r="K408">
        <v>0.54600000000000004</v>
      </c>
      <c r="L408">
        <v>7.9955392500051965E-3</v>
      </c>
      <c r="M408" s="34">
        <v>0.55399553925000522</v>
      </c>
      <c r="N408" s="34">
        <v>0.5495781389247365</v>
      </c>
      <c r="O408">
        <v>12.206</v>
      </c>
      <c r="P408">
        <v>0.17874276938747877</v>
      </c>
      <c r="Q408" s="34">
        <v>12.384742769387477</v>
      </c>
      <c r="R408" s="34">
        <v>12.285990409735042</v>
      </c>
      <c r="S408">
        <v>1.474</v>
      </c>
      <c r="T408">
        <v>2.1585027206057983E-2</v>
      </c>
      <c r="U408" s="34">
        <v>1.495585027206058</v>
      </c>
      <c r="V408" s="34">
        <v>1.4836596644231899</v>
      </c>
      <c r="W408">
        <v>0</v>
      </c>
      <c r="X408">
        <v>0</v>
      </c>
      <c r="Y408" s="34">
        <v>0</v>
      </c>
      <c r="Z408" s="34">
        <v>0</v>
      </c>
      <c r="AA408">
        <v>1.0580000000000001</v>
      </c>
      <c r="AB408">
        <v>1.5493187777482598E-2</v>
      </c>
      <c r="AC408" s="34">
        <v>1.0734931877774827</v>
      </c>
      <c r="AD408" s="34">
        <v>1.0649334633376764</v>
      </c>
      <c r="AE408">
        <v>20.491</v>
      </c>
      <c r="AF408">
        <v>0.30006702339167851</v>
      </c>
      <c r="AG408" s="34">
        <v>20.791067023391676</v>
      </c>
      <c r="AH408" s="34">
        <v>20.625285063565521</v>
      </c>
      <c r="AJ408">
        <v>45.661000000000016</v>
      </c>
      <c r="AK408">
        <v>0.66865259651005016</v>
      </c>
      <c r="AL408" s="34">
        <v>46.329652596510066</v>
      </c>
      <c r="AM408" s="34">
        <v>45.960233335975097</v>
      </c>
      <c r="AN408">
        <v>3.8539999999999996</v>
      </c>
      <c r="AO408">
        <v>5.6437377783003707E-2</v>
      </c>
      <c r="AP408" s="34">
        <v>3.9104373777830035</v>
      </c>
      <c r="AQ408" s="34">
        <v>3.8792566802489641</v>
      </c>
      <c r="AR408">
        <v>245.79699999999997</v>
      </c>
      <c r="AS408">
        <v>3.5994131154460201</v>
      </c>
      <c r="AT408" s="34">
        <v>249.39641311544599</v>
      </c>
      <c r="AU408" s="34">
        <v>247.40779819282682</v>
      </c>
      <c r="AV408">
        <v>26.189</v>
      </c>
      <c r="AW408">
        <v>0.38350765094942507</v>
      </c>
      <c r="AX408" s="34">
        <v>26.572507650949426</v>
      </c>
      <c r="AY408" s="34">
        <v>26.360626154395465</v>
      </c>
      <c r="AZ408">
        <v>206.529</v>
      </c>
      <c r="BA408">
        <v>3.0243786186159762</v>
      </c>
      <c r="BB408" s="34">
        <v>209.55337861861597</v>
      </c>
      <c r="BC408" s="34">
        <v>207.88246053843756</v>
      </c>
      <c r="BD408">
        <v>95.950000000000031</v>
      </c>
      <c r="BE408">
        <v>1.4050769066630016</v>
      </c>
      <c r="BF408" s="34">
        <v>97.355076906663029</v>
      </c>
      <c r="BG408" s="34">
        <v>96.578795659026525</v>
      </c>
      <c r="BH408">
        <v>623.98</v>
      </c>
      <c r="BI408">
        <v>9.1374662659674772</v>
      </c>
      <c r="BJ408" s="34">
        <v>633.11746626596755</v>
      </c>
      <c r="BK408" s="34">
        <v>628.06917056091038</v>
      </c>
      <c r="BM408">
        <v>50.868000000000016</v>
      </c>
      <c r="BN408">
        <v>0.74490309628070417</v>
      </c>
      <c r="BO408">
        <v>51.612903096280718</v>
      </c>
      <c r="BP408">
        <v>51.201356723119972</v>
      </c>
      <c r="BQ408">
        <v>4.3999999999999995</v>
      </c>
      <c r="BR408">
        <v>6.4432917033008907E-2</v>
      </c>
      <c r="BS408">
        <v>4.464432917033009</v>
      </c>
      <c r="BT408">
        <v>4.4288348191737006</v>
      </c>
      <c r="BU408">
        <v>258.00299999999999</v>
      </c>
      <c r="BV408">
        <v>3.7781558848334988</v>
      </c>
      <c r="BW408">
        <v>261.78115588483348</v>
      </c>
      <c r="BX408">
        <v>259.69378860256188</v>
      </c>
      <c r="BY408">
        <v>27.663</v>
      </c>
      <c r="BZ408">
        <v>0.40509267815548305</v>
      </c>
      <c r="CA408">
        <v>28.068092678155484</v>
      </c>
      <c r="CB408">
        <v>27.844285818818655</v>
      </c>
      <c r="CC408">
        <v>206.529</v>
      </c>
      <c r="CD408">
        <v>3.0243786186159762</v>
      </c>
      <c r="CE408">
        <v>209.55337861861597</v>
      </c>
      <c r="CF408">
        <v>207.88246053843756</v>
      </c>
      <c r="CG408">
        <v>97.008000000000038</v>
      </c>
      <c r="CH408">
        <v>1.4205700944404842</v>
      </c>
      <c r="CI408">
        <v>98.428570094440516</v>
      </c>
      <c r="CJ408">
        <v>97.643729122364206</v>
      </c>
      <c r="CK408">
        <v>644.471</v>
      </c>
      <c r="CL408">
        <v>9.4375332893591555</v>
      </c>
      <c r="CM408">
        <v>653.90853328935918</v>
      </c>
      <c r="CN408">
        <v>648.69445562447595</v>
      </c>
    </row>
    <row r="409" spans="1:92" x14ac:dyDescent="0.3">
      <c r="A409" s="18">
        <v>45368</v>
      </c>
      <c r="B409" s="2">
        <v>13</v>
      </c>
      <c r="C409" s="2" t="s">
        <v>23</v>
      </c>
      <c r="D409" s="9">
        <v>9.7021200000000007</v>
      </c>
      <c r="E409">
        <v>7.7750229999999998E-3</v>
      </c>
      <c r="G409">
        <v>5.0419999999999998</v>
      </c>
      <c r="H409">
        <v>9.1892657119093307E-2</v>
      </c>
      <c r="I409" s="34">
        <v>5.1338926571190928</v>
      </c>
      <c r="J409" s="34">
        <v>5.0939765236304604</v>
      </c>
      <c r="K409">
        <v>0.52100000000000002</v>
      </c>
      <c r="L409">
        <v>9.4954530660546644E-3</v>
      </c>
      <c r="M409" s="34">
        <v>0.53049545306605472</v>
      </c>
      <c r="N409" s="34">
        <v>0.52637083871707069</v>
      </c>
      <c r="O409">
        <v>12.141999999999999</v>
      </c>
      <c r="P409">
        <v>0.22129326512098987</v>
      </c>
      <c r="Q409" s="34">
        <v>12.363293265120989</v>
      </c>
      <c r="R409" s="34">
        <v>12.267168375628929</v>
      </c>
      <c r="S409">
        <v>1.4319999999999999</v>
      </c>
      <c r="T409">
        <v>2.6098826853340265E-2</v>
      </c>
      <c r="U409" s="34">
        <v>1.4580988268533401</v>
      </c>
      <c r="V409" s="34">
        <v>1.4467620749382823</v>
      </c>
      <c r="W409">
        <v>0</v>
      </c>
      <c r="X409">
        <v>0</v>
      </c>
      <c r="Y409" s="34">
        <v>0</v>
      </c>
      <c r="Z409" s="34">
        <v>0</v>
      </c>
      <c r="AA409">
        <v>1.06</v>
      </c>
      <c r="AB409">
        <v>1.9318964011550754E-2</v>
      </c>
      <c r="AC409" s="34">
        <v>1.0793189640115508</v>
      </c>
      <c r="AD409" s="34">
        <v>1.0709272342420249</v>
      </c>
      <c r="AE409">
        <v>20.196999999999996</v>
      </c>
      <c r="AF409">
        <v>0.36809916617102884</v>
      </c>
      <c r="AG409" s="34">
        <v>20.565099166171031</v>
      </c>
      <c r="AH409" s="34">
        <v>20.405205047156766</v>
      </c>
      <c r="AJ409">
        <v>45.995000000000005</v>
      </c>
      <c r="AK409">
        <v>0.83827900916158204</v>
      </c>
      <c r="AL409" s="34">
        <v>46.833279009161586</v>
      </c>
      <c r="AM409" s="34">
        <v>46.469149187699941</v>
      </c>
      <c r="AN409">
        <v>3.8759999999999999</v>
      </c>
      <c r="AO409">
        <v>7.0641796706387469E-2</v>
      </c>
      <c r="AP409" s="34">
        <v>3.9466417967063872</v>
      </c>
      <c r="AQ409" s="34">
        <v>3.9159565659642337</v>
      </c>
      <c r="AR409">
        <v>247.5</v>
      </c>
      <c r="AS409">
        <v>4.5107958423196344</v>
      </c>
      <c r="AT409" s="34">
        <v>252.01079584231962</v>
      </c>
      <c r="AU409" s="34">
        <v>250.05140610839729</v>
      </c>
      <c r="AV409">
        <v>25.994999999999997</v>
      </c>
      <c r="AW409">
        <v>0.47377025422666208</v>
      </c>
      <c r="AX409" s="34">
        <v>26.468770254226659</v>
      </c>
      <c r="AY409" s="34">
        <v>26.262974956718331</v>
      </c>
      <c r="AZ409">
        <v>212.85699999999997</v>
      </c>
      <c r="BA409">
        <v>3.8794120024591114</v>
      </c>
      <c r="BB409" s="34">
        <v>216.73641200245908</v>
      </c>
      <c r="BC409" s="34">
        <v>215.05128141420249</v>
      </c>
      <c r="BD409">
        <v>96.123999999999995</v>
      </c>
      <c r="BE409">
        <v>1.7519019779682121</v>
      </c>
      <c r="BF409" s="34">
        <v>97.875901977968212</v>
      </c>
      <c r="BG409" s="34">
        <v>97.114914588943762</v>
      </c>
      <c r="BH409">
        <v>632.34699999999998</v>
      </c>
      <c r="BI409">
        <v>11.524800882841589</v>
      </c>
      <c r="BJ409" s="34">
        <v>643.87180088284151</v>
      </c>
      <c r="BK409" s="34">
        <v>638.86568282192604</v>
      </c>
      <c r="BM409">
        <v>51.037000000000006</v>
      </c>
      <c r="BN409">
        <v>0.93017166628067538</v>
      </c>
      <c r="BO409">
        <v>51.967171666280677</v>
      </c>
      <c r="BP409">
        <v>51.5631257113304</v>
      </c>
      <c r="BQ409">
        <v>4.3970000000000002</v>
      </c>
      <c r="BR409">
        <v>8.0137249772442132E-2</v>
      </c>
      <c r="BS409">
        <v>4.4771372497724418</v>
      </c>
      <c r="BT409">
        <v>4.4423274046813042</v>
      </c>
      <c r="BU409">
        <v>259.642</v>
      </c>
      <c r="BV409">
        <v>4.7320891074406246</v>
      </c>
      <c r="BW409">
        <v>264.37408910744062</v>
      </c>
      <c r="BX409">
        <v>262.31857448402621</v>
      </c>
      <c r="BY409">
        <v>27.426999999999996</v>
      </c>
      <c r="BZ409">
        <v>0.49986908108000233</v>
      </c>
      <c r="CA409">
        <v>27.92686908108</v>
      </c>
      <c r="CB409">
        <v>27.709737031656612</v>
      </c>
      <c r="CC409">
        <v>212.85699999999997</v>
      </c>
      <c r="CD409">
        <v>3.8794120024591114</v>
      </c>
      <c r="CE409">
        <v>216.73641200245908</v>
      </c>
      <c r="CF409">
        <v>215.05128141420249</v>
      </c>
      <c r="CG409">
        <v>97.183999999999997</v>
      </c>
      <c r="CH409">
        <v>1.7712209419797629</v>
      </c>
      <c r="CI409">
        <v>98.955220941979761</v>
      </c>
      <c r="CJ409">
        <v>98.185841823185783</v>
      </c>
      <c r="CK409">
        <v>652.54399999999998</v>
      </c>
      <c r="CL409">
        <v>11.892900049012617</v>
      </c>
      <c r="CM409">
        <v>664.43690004901259</v>
      </c>
      <c r="CN409">
        <v>659.2708878690828</v>
      </c>
    </row>
    <row r="410" spans="1:92" x14ac:dyDescent="0.3">
      <c r="A410" s="18">
        <v>45368</v>
      </c>
      <c r="B410" s="2">
        <v>14</v>
      </c>
      <c r="C410" s="2" t="s">
        <v>23</v>
      </c>
      <c r="D410" s="9">
        <v>9.5438270000000003</v>
      </c>
      <c r="E410">
        <v>7.7677129999999999E-3</v>
      </c>
      <c r="G410">
        <v>5.0200000000000005</v>
      </c>
      <c r="H410">
        <v>4.9379953988886026E-2</v>
      </c>
      <c r="I410" s="34">
        <v>5.0693799539888866</v>
      </c>
      <c r="J410" s="34">
        <v>5.0300024654183479</v>
      </c>
      <c r="K410">
        <v>0.52600000000000002</v>
      </c>
      <c r="L410">
        <v>5.1740748601900493E-3</v>
      </c>
      <c r="M410" s="34">
        <v>0.53117407486019008</v>
      </c>
      <c r="N410" s="34">
        <v>0.52704806709363561</v>
      </c>
      <c r="O410">
        <v>12.951000000000001</v>
      </c>
      <c r="P410">
        <v>0.12739437930479341</v>
      </c>
      <c r="Q410" s="34">
        <v>13.078394379304793</v>
      </c>
      <c r="R410" s="34">
        <v>12.976805165265541</v>
      </c>
      <c r="S410">
        <v>1.393</v>
      </c>
      <c r="T410">
        <v>1.3702445399704827E-2</v>
      </c>
      <c r="U410" s="34">
        <v>1.4067024453997048</v>
      </c>
      <c r="V410" s="34">
        <v>1.3957755845274418</v>
      </c>
      <c r="W410">
        <v>0</v>
      </c>
      <c r="X410">
        <v>0</v>
      </c>
      <c r="Y410" s="34">
        <v>0</v>
      </c>
      <c r="Z410" s="34">
        <v>0</v>
      </c>
      <c r="AA410">
        <v>1.073</v>
      </c>
      <c r="AB410">
        <v>1.0554719249018865E-2</v>
      </c>
      <c r="AC410" s="34">
        <v>1.0835547192490189</v>
      </c>
      <c r="AD410" s="34">
        <v>1.0751379771700968</v>
      </c>
      <c r="AE410">
        <v>20.963000000000001</v>
      </c>
      <c r="AF410">
        <v>0.20620557280259316</v>
      </c>
      <c r="AG410" s="34">
        <v>21.169205572802596</v>
      </c>
      <c r="AH410" s="34">
        <v>21.004769259475065</v>
      </c>
      <c r="AJ410">
        <v>45.992999999999988</v>
      </c>
      <c r="AK410">
        <v>0.45241677765156063</v>
      </c>
      <c r="AL410" s="34">
        <v>46.445416777651552</v>
      </c>
      <c r="AM410" s="34">
        <v>46.084642109957372</v>
      </c>
      <c r="AN410">
        <v>3.7360000000000002</v>
      </c>
      <c r="AO410">
        <v>3.67497028092586E-2</v>
      </c>
      <c r="AP410" s="34">
        <v>3.7727497028092589</v>
      </c>
      <c r="AQ410" s="34">
        <v>3.7434440658970014</v>
      </c>
      <c r="AR410">
        <v>247.53499999999991</v>
      </c>
      <c r="AS410">
        <v>2.4349137272189036</v>
      </c>
      <c r="AT410" s="34">
        <v>249.96991372721882</v>
      </c>
      <c r="AU410" s="34">
        <v>248.02821917875102</v>
      </c>
      <c r="AV410">
        <v>25.352999999999994</v>
      </c>
      <c r="AW410">
        <v>0.24938844093231613</v>
      </c>
      <c r="AX410" s="34">
        <v>25.602388440932309</v>
      </c>
      <c r="AY410" s="34">
        <v>25.40351643540863</v>
      </c>
      <c r="AZ410">
        <v>205.54700000000005</v>
      </c>
      <c r="BA410">
        <v>2.0218927096720232</v>
      </c>
      <c r="BB410" s="34">
        <v>207.56889270967207</v>
      </c>
      <c r="BC410" s="34">
        <v>205.95655712337555</v>
      </c>
      <c r="BD410">
        <v>96.047999999999988</v>
      </c>
      <c r="BE410">
        <v>0.9447900041283912</v>
      </c>
      <c r="BF410" s="34">
        <v>96.992790004128381</v>
      </c>
      <c r="BG410" s="34">
        <v>96.239377848307043</v>
      </c>
      <c r="BH410">
        <v>624.21199999999999</v>
      </c>
      <c r="BI410">
        <v>6.1401513624124533</v>
      </c>
      <c r="BJ410" s="34">
        <v>630.35215136241231</v>
      </c>
      <c r="BK410" s="34">
        <v>625.45575676169665</v>
      </c>
      <c r="BM410">
        <v>51.012999999999991</v>
      </c>
      <c r="BN410">
        <v>0.50179673164044669</v>
      </c>
      <c r="BO410">
        <v>51.514796731640438</v>
      </c>
      <c r="BP410">
        <v>51.114644575375721</v>
      </c>
      <c r="BQ410">
        <v>4.2620000000000005</v>
      </c>
      <c r="BR410">
        <v>4.1923777669448652E-2</v>
      </c>
      <c r="BS410">
        <v>4.303923777669449</v>
      </c>
      <c r="BT410">
        <v>4.2704921329906371</v>
      </c>
      <c r="BU410">
        <v>260.48599999999993</v>
      </c>
      <c r="BV410">
        <v>2.5623081065236972</v>
      </c>
      <c r="BW410">
        <v>263.04830810652362</v>
      </c>
      <c r="BX410">
        <v>261.00502434401653</v>
      </c>
      <c r="BY410">
        <v>26.745999999999995</v>
      </c>
      <c r="BZ410">
        <v>0.26309088633202093</v>
      </c>
      <c r="CA410">
        <v>27.009090886332014</v>
      </c>
      <c r="CB410">
        <v>26.799292019936072</v>
      </c>
      <c r="CC410">
        <v>205.54700000000005</v>
      </c>
      <c r="CD410">
        <v>2.0218927096720232</v>
      </c>
      <c r="CE410">
        <v>207.56889270967207</v>
      </c>
      <c r="CF410">
        <v>205.95655712337555</v>
      </c>
      <c r="CG410">
        <v>97.120999999999981</v>
      </c>
      <c r="CH410">
        <v>0.95534472337741005</v>
      </c>
      <c r="CI410">
        <v>98.076344723377403</v>
      </c>
      <c r="CJ410">
        <v>97.314515825477145</v>
      </c>
      <c r="CK410">
        <v>645.17499999999995</v>
      </c>
      <c r="CL410">
        <v>6.3463569352150468</v>
      </c>
      <c r="CM410">
        <v>651.52135693521495</v>
      </c>
      <c r="CN410">
        <v>646.46052602117175</v>
      </c>
    </row>
    <row r="411" spans="1:92" x14ac:dyDescent="0.3">
      <c r="A411" s="18">
        <v>45368</v>
      </c>
      <c r="B411" s="2">
        <v>15</v>
      </c>
      <c r="C411" s="2" t="s">
        <v>23</v>
      </c>
      <c r="D411" s="9">
        <v>9.1126740000000002</v>
      </c>
      <c r="E411">
        <v>7.5813290000000004E-3</v>
      </c>
      <c r="G411">
        <v>5.0609999999999999</v>
      </c>
      <c r="H411">
        <v>0.10981707934553232</v>
      </c>
      <c r="I411" s="34">
        <v>5.1708170793455324</v>
      </c>
      <c r="J411" s="34">
        <v>5.1316154138681949</v>
      </c>
      <c r="K411">
        <v>0.57399999999999995</v>
      </c>
      <c r="L411">
        <v>1.2455049109728424E-2</v>
      </c>
      <c r="M411" s="34">
        <v>0.58645504910972834</v>
      </c>
      <c r="N411" s="34">
        <v>0.58200894043871632</v>
      </c>
      <c r="O411">
        <v>13.122999999999999</v>
      </c>
      <c r="P411">
        <v>0.28475193286927897</v>
      </c>
      <c r="Q411" s="34">
        <v>13.407751932869278</v>
      </c>
      <c r="R411" s="34">
        <v>13.306103354315811</v>
      </c>
      <c r="S411">
        <v>1.353</v>
      </c>
      <c r="T411">
        <v>2.9358330044359858E-2</v>
      </c>
      <c r="U411" s="34">
        <v>1.3823583300443598</v>
      </c>
      <c r="V411" s="34">
        <v>1.3718782167484029</v>
      </c>
      <c r="W411">
        <v>0</v>
      </c>
      <c r="X411">
        <v>0</v>
      </c>
      <c r="Y411" s="34">
        <v>0</v>
      </c>
      <c r="Z411" s="34">
        <v>0</v>
      </c>
      <c r="AA411">
        <v>1.075</v>
      </c>
      <c r="AB411">
        <v>2.3326093715954802E-2</v>
      </c>
      <c r="AC411" s="34">
        <v>1.0983260937159547</v>
      </c>
      <c r="AD411" s="34">
        <v>1.0899993222502093</v>
      </c>
      <c r="AE411">
        <v>21.186</v>
      </c>
      <c r="AF411">
        <v>0.45970848508485435</v>
      </c>
      <c r="AG411" s="34">
        <v>21.645708485084853</v>
      </c>
      <c r="AH411" s="34">
        <v>21.481605247621332</v>
      </c>
      <c r="AJ411">
        <v>45.395999999999979</v>
      </c>
      <c r="AK411">
        <v>0.98503381425998482</v>
      </c>
      <c r="AL411" s="34">
        <v>46.381033814259965</v>
      </c>
      <c r="AM411" s="34">
        <v>46.029403937553937</v>
      </c>
      <c r="AN411">
        <v>3.6920000000000002</v>
      </c>
      <c r="AO411">
        <v>8.0111570231911761E-2</v>
      </c>
      <c r="AP411" s="34">
        <v>3.7721115702319121</v>
      </c>
      <c r="AQ411" s="34">
        <v>3.7435139513932776</v>
      </c>
      <c r="AR411">
        <v>245.84500000000003</v>
      </c>
      <c r="AS411">
        <v>5.334514892650148</v>
      </c>
      <c r="AT411" s="34">
        <v>251.17951489265016</v>
      </c>
      <c r="AU411" s="34">
        <v>249.27524035218858</v>
      </c>
      <c r="AV411">
        <v>25.256999999999998</v>
      </c>
      <c r="AW411">
        <v>0.54804385951987944</v>
      </c>
      <c r="AX411" s="34">
        <v>25.805043859519877</v>
      </c>
      <c r="AY411" s="34">
        <v>25.609407332161428</v>
      </c>
      <c r="AZ411">
        <v>213.92700000000002</v>
      </c>
      <c r="BA411">
        <v>4.6419360468586639</v>
      </c>
      <c r="BB411" s="34">
        <v>218.56893604685868</v>
      </c>
      <c r="BC411" s="34">
        <v>216.91189303350748</v>
      </c>
      <c r="BD411">
        <v>96.353999999999999</v>
      </c>
      <c r="BE411">
        <v>2.0907557524717295</v>
      </c>
      <c r="BF411" s="34">
        <v>98.444755752471735</v>
      </c>
      <c r="BG411" s="34">
        <v>97.698413670787602</v>
      </c>
      <c r="BH411">
        <v>630.471</v>
      </c>
      <c r="BI411">
        <v>13.680395935992316</v>
      </c>
      <c r="BJ411" s="34">
        <v>644.15139593599224</v>
      </c>
      <c r="BK411" s="34">
        <v>639.26787227759223</v>
      </c>
      <c r="BM411">
        <v>50.456999999999979</v>
      </c>
      <c r="BN411">
        <v>1.0948508936055172</v>
      </c>
      <c r="BO411">
        <v>51.551850893605497</v>
      </c>
      <c r="BP411">
        <v>51.161019351422134</v>
      </c>
      <c r="BQ411">
        <v>4.266</v>
      </c>
      <c r="BR411">
        <v>9.2566619341640177E-2</v>
      </c>
      <c r="BS411">
        <v>4.3585666193416408</v>
      </c>
      <c r="BT411">
        <v>4.3255228918319943</v>
      </c>
      <c r="BU411">
        <v>258.96800000000002</v>
      </c>
      <c r="BV411">
        <v>5.6192668255194267</v>
      </c>
      <c r="BW411">
        <v>264.58726682551946</v>
      </c>
      <c r="BX411">
        <v>262.58134370650441</v>
      </c>
      <c r="BY411">
        <v>26.61</v>
      </c>
      <c r="BZ411">
        <v>0.57740218956423928</v>
      </c>
      <c r="CA411">
        <v>27.187402189564239</v>
      </c>
      <c r="CB411">
        <v>26.981285548909831</v>
      </c>
      <c r="CC411">
        <v>213.92700000000002</v>
      </c>
      <c r="CD411">
        <v>4.6419360468586639</v>
      </c>
      <c r="CE411">
        <v>218.56893604685868</v>
      </c>
      <c r="CF411">
        <v>216.91189303350748</v>
      </c>
      <c r="CG411">
        <v>97.429000000000002</v>
      </c>
      <c r="CH411">
        <v>2.1140818461876845</v>
      </c>
      <c r="CI411">
        <v>99.54308184618769</v>
      </c>
      <c r="CJ411">
        <v>98.788412993037809</v>
      </c>
      <c r="CK411">
        <v>651.65700000000004</v>
      </c>
      <c r="CL411">
        <v>14.14010442107717</v>
      </c>
      <c r="CM411">
        <v>665.79710442107705</v>
      </c>
      <c r="CN411">
        <v>660.74947752521359</v>
      </c>
    </row>
    <row r="412" spans="1:92" x14ac:dyDescent="0.3">
      <c r="A412" s="18">
        <v>45368</v>
      </c>
      <c r="B412" s="2">
        <v>16</v>
      </c>
      <c r="C412" s="2" t="s">
        <v>23</v>
      </c>
      <c r="D412" s="9">
        <v>8.9324239999999993</v>
      </c>
      <c r="E412">
        <v>7.5923340000000001E-3</v>
      </c>
      <c r="G412">
        <v>5.0960000000000001</v>
      </c>
      <c r="H412">
        <v>7.2842315596991933E-2</v>
      </c>
      <c r="I412" s="34">
        <v>5.1688423155969918</v>
      </c>
      <c r="J412" s="34">
        <v>5.1295987383436454</v>
      </c>
      <c r="K412">
        <v>0.54300000000000004</v>
      </c>
      <c r="L412">
        <v>7.7616517600405457E-3</v>
      </c>
      <c r="M412" s="34">
        <v>0.55076165176004055</v>
      </c>
      <c r="N412" s="34">
        <v>0.54658008534548663</v>
      </c>
      <c r="O412">
        <v>12.914000000000001</v>
      </c>
      <c r="P412">
        <v>0.18459294812000665</v>
      </c>
      <c r="Q412" s="34">
        <v>13.098592948120007</v>
      </c>
      <c r="R412" s="34">
        <v>12.999144055527836</v>
      </c>
      <c r="S412">
        <v>1.3240000000000001</v>
      </c>
      <c r="T412">
        <v>1.8925279797962585E-2</v>
      </c>
      <c r="U412" s="34">
        <v>1.3429252797979627</v>
      </c>
      <c r="V412" s="34">
        <v>1.3327293425366931</v>
      </c>
      <c r="W412">
        <v>0</v>
      </c>
      <c r="X412">
        <v>0</v>
      </c>
      <c r="Y412" s="34">
        <v>0</v>
      </c>
      <c r="Z412" s="34">
        <v>0</v>
      </c>
      <c r="AA412">
        <v>1.0580000000000001</v>
      </c>
      <c r="AB412">
        <v>1.5123071016800917E-2</v>
      </c>
      <c r="AC412" s="34">
        <v>1.0731230710168009</v>
      </c>
      <c r="AD412" s="34">
        <v>1.0649755622385357</v>
      </c>
      <c r="AE412">
        <v>20.935000000000002</v>
      </c>
      <c r="AF412">
        <v>0.2992452662918027</v>
      </c>
      <c r="AG412" s="34">
        <v>21.234245266291804</v>
      </c>
      <c r="AH412" s="34">
        <v>21.073027783992199</v>
      </c>
      <c r="AJ412">
        <v>45.333000000000013</v>
      </c>
      <c r="AK412">
        <v>0.64799071682857856</v>
      </c>
      <c r="AL412" s="34">
        <v>45.980990716828593</v>
      </c>
      <c r="AM412" s="34">
        <v>45.631887677655527</v>
      </c>
      <c r="AN412">
        <v>3.6980000000000004</v>
      </c>
      <c r="AO412">
        <v>5.2859278468931757E-2</v>
      </c>
      <c r="AP412" s="34">
        <v>3.7508592784689321</v>
      </c>
      <c r="AQ412" s="34">
        <v>3.7223815020397968</v>
      </c>
      <c r="AR412">
        <v>245.18699999999995</v>
      </c>
      <c r="AS412">
        <v>3.5047073850627273</v>
      </c>
      <c r="AT412" s="34">
        <v>248.69170738506267</v>
      </c>
      <c r="AU412" s="34">
        <v>246.80355687956501</v>
      </c>
      <c r="AV412">
        <v>25.322000000000003</v>
      </c>
      <c r="AW412">
        <v>0.36195312314502159</v>
      </c>
      <c r="AX412" s="34">
        <v>25.683953123145024</v>
      </c>
      <c r="AY412" s="34">
        <v>25.488951972593764</v>
      </c>
      <c r="AZ412">
        <v>214.09200000000001</v>
      </c>
      <c r="BA412">
        <v>3.0602348961521186</v>
      </c>
      <c r="BB412" s="34">
        <v>217.15223489615212</v>
      </c>
      <c r="BC412" s="34">
        <v>215.50354259997408</v>
      </c>
      <c r="BD412">
        <v>96.40900000000002</v>
      </c>
      <c r="BE412">
        <v>1.3780719788835158</v>
      </c>
      <c r="BF412" s="34">
        <v>97.787071978883532</v>
      </c>
      <c r="BG412" s="34">
        <v>97.044639867537811</v>
      </c>
      <c r="BH412">
        <v>630.04099999999994</v>
      </c>
      <c r="BI412">
        <v>9.0058173785408933</v>
      </c>
      <c r="BJ412" s="34">
        <v>639.04681737854094</v>
      </c>
      <c r="BK412" s="34">
        <v>634.19496049936606</v>
      </c>
      <c r="BM412">
        <v>50.429000000000016</v>
      </c>
      <c r="BN412">
        <v>0.72083303242557051</v>
      </c>
      <c r="BO412">
        <v>51.149833032425583</v>
      </c>
      <c r="BP412">
        <v>50.761486415999173</v>
      </c>
      <c r="BQ412">
        <v>4.2410000000000005</v>
      </c>
      <c r="BR412">
        <v>6.0620930228972303E-2</v>
      </c>
      <c r="BS412">
        <v>4.3016209302289727</v>
      </c>
      <c r="BT412">
        <v>4.2689615873852835</v>
      </c>
      <c r="BU412">
        <v>258.10099999999994</v>
      </c>
      <c r="BV412">
        <v>3.6893003331827341</v>
      </c>
      <c r="BW412">
        <v>261.7903003331827</v>
      </c>
      <c r="BX412">
        <v>259.80270093509284</v>
      </c>
      <c r="BY412">
        <v>26.646000000000004</v>
      </c>
      <c r="BZ412">
        <v>0.3808784029429842</v>
      </c>
      <c r="CA412">
        <v>27.026878402942987</v>
      </c>
      <c r="CB412">
        <v>26.821681315130459</v>
      </c>
      <c r="CC412">
        <v>214.09200000000001</v>
      </c>
      <c r="CD412">
        <v>3.0602348961521186</v>
      </c>
      <c r="CE412">
        <v>217.15223489615212</v>
      </c>
      <c r="CF412">
        <v>215.50354259997408</v>
      </c>
      <c r="CG412">
        <v>97.467000000000027</v>
      </c>
      <c r="CH412">
        <v>1.3931950499003167</v>
      </c>
      <c r="CI412">
        <v>98.860195049900327</v>
      </c>
      <c r="CJ412">
        <v>98.109615429776341</v>
      </c>
      <c r="CK412">
        <v>650.97599999999989</v>
      </c>
      <c r="CL412">
        <v>9.3050626448326952</v>
      </c>
      <c r="CM412">
        <v>660.28106264483279</v>
      </c>
      <c r="CN412">
        <v>655.26798828335825</v>
      </c>
    </row>
    <row r="413" spans="1:92" x14ac:dyDescent="0.3">
      <c r="A413" s="18">
        <v>45368</v>
      </c>
      <c r="B413" s="2">
        <v>17</v>
      </c>
      <c r="C413" s="2" t="s">
        <v>23</v>
      </c>
      <c r="D413" s="9">
        <v>9.5313829999999999</v>
      </c>
      <c r="E413">
        <v>7.5581099999999998E-3</v>
      </c>
      <c r="G413">
        <v>5.1109999999999998</v>
      </c>
      <c r="H413">
        <v>8.2325046318073955E-2</v>
      </c>
      <c r="I413" s="34">
        <v>5.1933250463180736</v>
      </c>
      <c r="J413" s="34">
        <v>5.1540733243522467</v>
      </c>
      <c r="K413">
        <v>0.47500000000000003</v>
      </c>
      <c r="L413">
        <v>7.6510266094864283E-3</v>
      </c>
      <c r="M413" s="34">
        <v>0.48265102660948644</v>
      </c>
      <c r="N413" s="34">
        <v>0.47900309705875904</v>
      </c>
      <c r="O413">
        <v>12.914999999999999</v>
      </c>
      <c r="P413">
        <v>0.20802738665582571</v>
      </c>
      <c r="Q413" s="34">
        <v>13.123027386655824</v>
      </c>
      <c r="R413" s="34">
        <v>13.023842102134468</v>
      </c>
      <c r="S413">
        <v>1.3009999999999999</v>
      </c>
      <c r="T413">
        <v>2.0955759197772296E-2</v>
      </c>
      <c r="U413" s="34">
        <v>1.3219557591977722</v>
      </c>
      <c r="V413" s="34">
        <v>1.3119642721546221</v>
      </c>
      <c r="W413">
        <v>0</v>
      </c>
      <c r="X413">
        <v>0</v>
      </c>
      <c r="Y413" s="34">
        <v>0</v>
      </c>
      <c r="Z413" s="34">
        <v>0</v>
      </c>
      <c r="AA413">
        <v>1.083</v>
      </c>
      <c r="AB413">
        <v>1.7444340669629053E-2</v>
      </c>
      <c r="AC413" s="34">
        <v>1.1004443406696289</v>
      </c>
      <c r="AD413" s="34">
        <v>1.0921270612939704</v>
      </c>
      <c r="AE413">
        <v>20.884999999999994</v>
      </c>
      <c r="AF413">
        <v>0.33640355945078748</v>
      </c>
      <c r="AG413" s="34">
        <v>21.221403559450788</v>
      </c>
      <c r="AH413" s="34">
        <v>21.061009856994069</v>
      </c>
      <c r="AJ413">
        <v>45.012999999999998</v>
      </c>
      <c r="AK413">
        <v>0.72504349636381582</v>
      </c>
      <c r="AL413" s="34">
        <v>45.738043496363815</v>
      </c>
      <c r="AM413" s="34">
        <v>45.392350332433516</v>
      </c>
      <c r="AN413">
        <v>3.7210000000000001</v>
      </c>
      <c r="AO413">
        <v>5.9935726345050525E-2</v>
      </c>
      <c r="AP413" s="34">
        <v>3.7809357263450507</v>
      </c>
      <c r="AQ413" s="34">
        <v>3.7523589982224053</v>
      </c>
      <c r="AR413">
        <v>244.06599999999995</v>
      </c>
      <c r="AS413">
        <v>3.9312746536229763</v>
      </c>
      <c r="AT413" s="34">
        <v>247.99727465362292</v>
      </c>
      <c r="AU413" s="34">
        <v>246.12288397209065</v>
      </c>
      <c r="AV413">
        <v>25.409999999999997</v>
      </c>
      <c r="AW413">
        <v>0.40928965504642123</v>
      </c>
      <c r="AX413" s="34">
        <v>25.819289655046418</v>
      </c>
      <c r="AY413" s="34">
        <v>25.624144623711718</v>
      </c>
      <c r="AZ413">
        <v>213.59900000000002</v>
      </c>
      <c r="BA413">
        <v>3.4405297531782977</v>
      </c>
      <c r="BB413" s="34">
        <v>217.03952975317833</v>
      </c>
      <c r="BC413" s="34">
        <v>215.39912111295556</v>
      </c>
      <c r="BD413">
        <v>95.954999999999998</v>
      </c>
      <c r="BE413">
        <v>1.5455879122384633</v>
      </c>
      <c r="BF413" s="34">
        <v>97.500587912238458</v>
      </c>
      <c r="BG413" s="34">
        <v>96.763667743733095</v>
      </c>
      <c r="BH413">
        <v>627.76400000000001</v>
      </c>
      <c r="BI413">
        <v>10.111661196795025</v>
      </c>
      <c r="BJ413" s="34">
        <v>637.87566119679491</v>
      </c>
      <c r="BK413" s="34">
        <v>633.05452678314691</v>
      </c>
      <c r="BM413">
        <v>50.123999999999995</v>
      </c>
      <c r="BN413">
        <v>0.80736854268188973</v>
      </c>
      <c r="BO413">
        <v>50.931368542681888</v>
      </c>
      <c r="BP413">
        <v>50.546423656785763</v>
      </c>
      <c r="BQ413">
        <v>4.1959999999999997</v>
      </c>
      <c r="BR413">
        <v>6.7586752954536949E-2</v>
      </c>
      <c r="BS413">
        <v>4.263586752954537</v>
      </c>
      <c r="BT413">
        <v>4.2313620952811641</v>
      </c>
      <c r="BU413">
        <v>256.98099999999994</v>
      </c>
      <c r="BV413">
        <v>4.1393020402788023</v>
      </c>
      <c r="BW413">
        <v>261.12030204027877</v>
      </c>
      <c r="BX413">
        <v>259.14672607422511</v>
      </c>
      <c r="BY413">
        <v>26.710999999999995</v>
      </c>
      <c r="BZ413">
        <v>0.43024541424419355</v>
      </c>
      <c r="CA413">
        <v>27.141245414244189</v>
      </c>
      <c r="CB413">
        <v>26.93610889586634</v>
      </c>
      <c r="CC413">
        <v>213.59900000000002</v>
      </c>
      <c r="CD413">
        <v>3.4405297531782977</v>
      </c>
      <c r="CE413">
        <v>217.03952975317833</v>
      </c>
      <c r="CF413">
        <v>215.39912111295556</v>
      </c>
      <c r="CG413">
        <v>97.037999999999997</v>
      </c>
      <c r="CH413">
        <v>1.5630322529080922</v>
      </c>
      <c r="CI413">
        <v>98.601032252908084</v>
      </c>
      <c r="CJ413">
        <v>97.85579480502706</v>
      </c>
      <c r="CK413">
        <v>648.649</v>
      </c>
      <c r="CL413">
        <v>10.448064756245811</v>
      </c>
      <c r="CM413">
        <v>659.09706475624569</v>
      </c>
      <c r="CN413">
        <v>654.11553664014093</v>
      </c>
    </row>
    <row r="414" spans="1:92" x14ac:dyDescent="0.3">
      <c r="A414" s="18">
        <v>45368</v>
      </c>
      <c r="B414" s="2">
        <v>18</v>
      </c>
      <c r="C414" s="2" t="s">
        <v>23</v>
      </c>
      <c r="D414" s="9">
        <v>12.819718999999999</v>
      </c>
      <c r="E414">
        <v>8.1322689999999993E-3</v>
      </c>
      <c r="G414">
        <v>4.9820000000000002</v>
      </c>
      <c r="H414">
        <v>5.1495359403227421E-2</v>
      </c>
      <c r="I414" s="34">
        <v>5.0334953594032275</v>
      </c>
      <c r="J414" s="34">
        <v>4.9925616211303092</v>
      </c>
      <c r="K414">
        <v>0.49399999999999999</v>
      </c>
      <c r="L414">
        <v>5.1061235538326661E-3</v>
      </c>
      <c r="M414" s="34">
        <v>0.49910612355383266</v>
      </c>
      <c r="N414" s="34">
        <v>0.49504725829754564</v>
      </c>
      <c r="O414">
        <v>12.833</v>
      </c>
      <c r="P414">
        <v>0.13264551329217533</v>
      </c>
      <c r="Q414" s="34">
        <v>12.965645513292175</v>
      </c>
      <c r="R414" s="34">
        <v>12.86020539621944</v>
      </c>
      <c r="S414">
        <v>1.2909999999999999</v>
      </c>
      <c r="T414">
        <v>1.3344140704449337E-2</v>
      </c>
      <c r="U414" s="34">
        <v>1.3043441407044494</v>
      </c>
      <c r="V414" s="34">
        <v>1.293736863283667</v>
      </c>
      <c r="W414">
        <v>0</v>
      </c>
      <c r="X414">
        <v>0</v>
      </c>
      <c r="Y414" s="34">
        <v>0</v>
      </c>
      <c r="Z414" s="34">
        <v>0</v>
      </c>
      <c r="AA414">
        <v>1.07</v>
      </c>
      <c r="AB414">
        <v>1.1059822272471567E-2</v>
      </c>
      <c r="AC414" s="34">
        <v>1.0810598222724717</v>
      </c>
      <c r="AD414" s="34">
        <v>1.0722683529926598</v>
      </c>
      <c r="AE414">
        <v>20.67</v>
      </c>
      <c r="AF414">
        <v>0.21365095922615632</v>
      </c>
      <c r="AG414" s="34">
        <v>20.883650959226159</v>
      </c>
      <c r="AH414" s="34">
        <v>20.713819491923619</v>
      </c>
      <c r="AJ414">
        <v>44.913000000000004</v>
      </c>
      <c r="AK414">
        <v>0.46423345581636954</v>
      </c>
      <c r="AL414" s="34">
        <v>45.377233455816373</v>
      </c>
      <c r="AM414" s="34">
        <v>45.008213586877879</v>
      </c>
      <c r="AN414">
        <v>3.6900000000000004</v>
      </c>
      <c r="AO414">
        <v>3.8140882416280449E-2</v>
      </c>
      <c r="AP414" s="34">
        <v>3.7281408824162807</v>
      </c>
      <c r="AQ414" s="34">
        <v>3.6978226378905741</v>
      </c>
      <c r="AR414">
        <v>242.79400000000004</v>
      </c>
      <c r="AS414">
        <v>2.5095873727312727</v>
      </c>
      <c r="AT414" s="34">
        <v>245.3035873727313</v>
      </c>
      <c r="AU414" s="34">
        <v>243.30871261355125</v>
      </c>
      <c r="AV414">
        <v>25.280999999999999</v>
      </c>
      <c r="AW414">
        <v>0.26131155782276039</v>
      </c>
      <c r="AX414" s="34">
        <v>25.54231155782276</v>
      </c>
      <c r="AY414" s="34">
        <v>25.334594609352738</v>
      </c>
      <c r="AZ414">
        <v>214.55599999999998</v>
      </c>
      <c r="BA414">
        <v>2.2177114275629992</v>
      </c>
      <c r="BB414" s="34">
        <v>216.77371142756297</v>
      </c>
      <c r="BC414" s="34">
        <v>215.01084929410567</v>
      </c>
      <c r="BD414">
        <v>95.539999999999992</v>
      </c>
      <c r="BE414">
        <v>0.98752842982423672</v>
      </c>
      <c r="BF414" s="34">
        <v>96.52752842982423</v>
      </c>
      <c r="BG414" s="34">
        <v>95.742540602727757</v>
      </c>
      <c r="BH414">
        <v>626.774</v>
      </c>
      <c r="BI414">
        <v>6.4785131261739197</v>
      </c>
      <c r="BJ414" s="34">
        <v>633.25251312617388</v>
      </c>
      <c r="BK414" s="34">
        <v>628.10273334450585</v>
      </c>
      <c r="BM414">
        <v>49.895000000000003</v>
      </c>
      <c r="BN414">
        <v>0.51572881521959701</v>
      </c>
      <c r="BO414">
        <v>50.410728815219599</v>
      </c>
      <c r="BP414">
        <v>50.000775208008186</v>
      </c>
      <c r="BQ414">
        <v>4.1840000000000002</v>
      </c>
      <c r="BR414">
        <v>4.3247005970113113E-2</v>
      </c>
      <c r="BS414">
        <v>4.2272470059701135</v>
      </c>
      <c r="BT414">
        <v>4.1928698961881201</v>
      </c>
      <c r="BU414">
        <v>255.62700000000004</v>
      </c>
      <c r="BV414">
        <v>2.6422328860234483</v>
      </c>
      <c r="BW414">
        <v>258.26923288602347</v>
      </c>
      <c r="BX414">
        <v>256.16891800977066</v>
      </c>
      <c r="BY414">
        <v>26.571999999999999</v>
      </c>
      <c r="BZ414">
        <v>0.27465569852720972</v>
      </c>
      <c r="CA414">
        <v>26.846655698527208</v>
      </c>
      <c r="CB414">
        <v>26.628331472636404</v>
      </c>
      <c r="CC414">
        <v>214.55599999999998</v>
      </c>
      <c r="CD414">
        <v>2.2177114275629992</v>
      </c>
      <c r="CE414">
        <v>216.77371142756297</v>
      </c>
      <c r="CF414">
        <v>215.01084929410567</v>
      </c>
      <c r="CG414">
        <v>96.609999999999985</v>
      </c>
      <c r="CH414">
        <v>0.99858825209670832</v>
      </c>
      <c r="CI414">
        <v>97.608588252096695</v>
      </c>
      <c r="CJ414">
        <v>96.814808955720423</v>
      </c>
      <c r="CK414">
        <v>647.44399999999996</v>
      </c>
      <c r="CL414">
        <v>6.6921640854000763</v>
      </c>
      <c r="CM414">
        <v>654.13616408540008</v>
      </c>
      <c r="CN414">
        <v>648.81655283642942</v>
      </c>
    </row>
    <row r="415" spans="1:92" x14ac:dyDescent="0.3">
      <c r="A415" s="18">
        <v>45368</v>
      </c>
      <c r="B415" s="2">
        <v>19</v>
      </c>
      <c r="C415" s="2" t="s">
        <v>23</v>
      </c>
      <c r="D415" s="9">
        <v>14.680885999999999</v>
      </c>
      <c r="E415">
        <v>8.9972530000000002E-3</v>
      </c>
      <c r="G415">
        <v>4.8870000000000005</v>
      </c>
      <c r="H415">
        <v>5.0825983143260874E-2</v>
      </c>
      <c r="I415" s="34">
        <v>4.9378259831432612</v>
      </c>
      <c r="J415" s="34">
        <v>4.893399113502948</v>
      </c>
      <c r="K415">
        <v>0.48200000000000004</v>
      </c>
      <c r="L415">
        <v>5.0129166922553191E-3</v>
      </c>
      <c r="M415" s="34">
        <v>0.48701291669225538</v>
      </c>
      <c r="N415" s="34">
        <v>0.48263113826650722</v>
      </c>
      <c r="O415">
        <v>12.659000000000001</v>
      </c>
      <c r="P415">
        <v>0.13165666474535287</v>
      </c>
      <c r="Q415" s="34">
        <v>12.790656664745354</v>
      </c>
      <c r="R415" s="34">
        <v>12.675575890696503</v>
      </c>
      <c r="S415">
        <v>1.355</v>
      </c>
      <c r="T415">
        <v>1.4092328045655512E-2</v>
      </c>
      <c r="U415" s="34">
        <v>1.3690923280456555</v>
      </c>
      <c r="V415" s="34">
        <v>1.3567742579898698</v>
      </c>
      <c r="W415">
        <v>0</v>
      </c>
      <c r="X415">
        <v>0</v>
      </c>
      <c r="Y415" s="34">
        <v>0</v>
      </c>
      <c r="Z415" s="34">
        <v>0</v>
      </c>
      <c r="AA415">
        <v>1.0629999999999999</v>
      </c>
      <c r="AB415">
        <v>1.1055457352421997E-2</v>
      </c>
      <c r="AC415" s="34">
        <v>1.0740554573524219</v>
      </c>
      <c r="AD415" s="34">
        <v>1.0643919086665914</v>
      </c>
      <c r="AE415">
        <v>20.446000000000002</v>
      </c>
      <c r="AF415">
        <v>0.2126433499789466</v>
      </c>
      <c r="AG415" s="34">
        <v>20.658643349978949</v>
      </c>
      <c r="AH415" s="34">
        <v>20.472772309122419</v>
      </c>
      <c r="AJ415">
        <v>44.576999999999998</v>
      </c>
      <c r="AK415">
        <v>0.46361159209681596</v>
      </c>
      <c r="AL415" s="34">
        <v>45.040611592096816</v>
      </c>
      <c r="AM415" s="34">
        <v>44.635369814327987</v>
      </c>
      <c r="AN415">
        <v>3.8409999999999997</v>
      </c>
      <c r="AO415">
        <v>3.9947329906540818E-2</v>
      </c>
      <c r="AP415" s="34">
        <v>3.8809473299065407</v>
      </c>
      <c r="AQ415" s="34">
        <v>3.8460294648996971</v>
      </c>
      <c r="AR415">
        <v>240.62599999999998</v>
      </c>
      <c r="AS415">
        <v>2.5025686555822162</v>
      </c>
      <c r="AT415" s="34">
        <v>243.1285686555822</v>
      </c>
      <c r="AU415" s="34">
        <v>240.94107941186007</v>
      </c>
      <c r="AV415">
        <v>24.184000000000005</v>
      </c>
      <c r="AW415">
        <v>0.2515194549491756</v>
      </c>
      <c r="AX415" s="34">
        <v>24.43551945494918</v>
      </c>
      <c r="AY415" s="34">
        <v>24.21566690422658</v>
      </c>
      <c r="AZ415">
        <v>216.34200000000001</v>
      </c>
      <c r="BA415">
        <v>2.250009176423029</v>
      </c>
      <c r="BB415" s="34">
        <v>218.59200917642303</v>
      </c>
      <c r="BC415" s="34">
        <v>216.62528156608442</v>
      </c>
      <c r="BD415">
        <v>94.533000000000015</v>
      </c>
      <c r="BE415">
        <v>0.98316608645014958</v>
      </c>
      <c r="BF415" s="34">
        <v>95.51616608645017</v>
      </c>
      <c r="BG415" s="34">
        <v>94.656782974580366</v>
      </c>
      <c r="BH415">
        <v>624.10300000000007</v>
      </c>
      <c r="BI415">
        <v>6.490822295407928</v>
      </c>
      <c r="BJ415" s="34">
        <v>630.59382229540802</v>
      </c>
      <c r="BK415" s="34">
        <v>624.92021013597912</v>
      </c>
      <c r="BM415">
        <v>49.463999999999999</v>
      </c>
      <c r="BN415">
        <v>0.51443757524007683</v>
      </c>
      <c r="BO415">
        <v>49.978437575240079</v>
      </c>
      <c r="BP415">
        <v>49.528768927830939</v>
      </c>
      <c r="BQ415">
        <v>4.3229999999999995</v>
      </c>
      <c r="BR415">
        <v>4.496024659879614E-2</v>
      </c>
      <c r="BS415">
        <v>4.3679602465987957</v>
      </c>
      <c r="BT415">
        <v>4.3286606031662043</v>
      </c>
      <c r="BU415">
        <v>253.28499999999997</v>
      </c>
      <c r="BV415">
        <v>2.6342253203275692</v>
      </c>
      <c r="BW415">
        <v>255.91922532032754</v>
      </c>
      <c r="BX415">
        <v>253.61665530255658</v>
      </c>
      <c r="BY415">
        <v>25.539000000000005</v>
      </c>
      <c r="BZ415">
        <v>0.26561178299483112</v>
      </c>
      <c r="CA415">
        <v>25.804611782994836</v>
      </c>
      <c r="CB415">
        <v>25.57244116221645</v>
      </c>
      <c r="CC415">
        <v>216.34200000000001</v>
      </c>
      <c r="CD415">
        <v>2.250009176423029</v>
      </c>
      <c r="CE415">
        <v>218.59200917642303</v>
      </c>
      <c r="CF415">
        <v>216.62528156608442</v>
      </c>
      <c r="CG415">
        <v>95.596000000000018</v>
      </c>
      <c r="CH415">
        <v>0.99422154380257155</v>
      </c>
      <c r="CI415">
        <v>96.590221543802585</v>
      </c>
      <c r="CJ415">
        <v>95.72117488324696</v>
      </c>
      <c r="CK415">
        <v>644.54900000000009</v>
      </c>
      <c r="CL415">
        <v>6.7034656453868742</v>
      </c>
      <c r="CM415">
        <v>651.25246564538702</v>
      </c>
      <c r="CN415">
        <v>645.39298244510155</v>
      </c>
    </row>
    <row r="416" spans="1:92" x14ac:dyDescent="0.3">
      <c r="A416" s="18">
        <v>45368</v>
      </c>
      <c r="B416" s="2">
        <v>20</v>
      </c>
      <c r="C416" s="2" t="s">
        <v>23</v>
      </c>
      <c r="D416" s="9">
        <v>31.942903999999999</v>
      </c>
      <c r="E416">
        <v>9.6175540000000004E-3</v>
      </c>
      <c r="G416">
        <v>4.8729999999999993</v>
      </c>
      <c r="H416">
        <v>4.2643474050596528E-2</v>
      </c>
      <c r="I416" s="34">
        <v>4.9156434740505954</v>
      </c>
      <c r="J416" s="34">
        <v>4.8683670074941663</v>
      </c>
      <c r="K416">
        <v>0.52900000000000003</v>
      </c>
      <c r="L416">
        <v>4.6292628304464532E-3</v>
      </c>
      <c r="M416" s="34">
        <v>0.53362926283044643</v>
      </c>
      <c r="N416" s="34">
        <v>0.52849705457919438</v>
      </c>
      <c r="O416">
        <v>12.778</v>
      </c>
      <c r="P416">
        <v>0.11181988742428124</v>
      </c>
      <c r="Q416" s="34">
        <v>12.889819887424281</v>
      </c>
      <c r="R416" s="34">
        <v>12.765851348606704</v>
      </c>
      <c r="S416">
        <v>1.411</v>
      </c>
      <c r="T416">
        <v>1.2347617871001788E-2</v>
      </c>
      <c r="U416" s="34">
        <v>1.4233476178710018</v>
      </c>
      <c r="V416" s="34">
        <v>1.4096584952953561</v>
      </c>
      <c r="W416">
        <v>0</v>
      </c>
      <c r="X416">
        <v>0</v>
      </c>
      <c r="Y416" s="34">
        <v>0</v>
      </c>
      <c r="Z416" s="34">
        <v>0</v>
      </c>
      <c r="AA416">
        <v>1.117</v>
      </c>
      <c r="AB416">
        <v>9.7748328574833419E-3</v>
      </c>
      <c r="AC416" s="34">
        <v>1.1267748328574834</v>
      </c>
      <c r="AD416" s="34">
        <v>1.1159380150566356</v>
      </c>
      <c r="AE416">
        <v>20.708000000000002</v>
      </c>
      <c r="AF416">
        <v>0.18121507503380935</v>
      </c>
      <c r="AG416" s="34">
        <v>20.889215075033807</v>
      </c>
      <c r="AH416" s="34">
        <v>20.688311921032057</v>
      </c>
      <c r="AJ416">
        <v>45.255999999999993</v>
      </c>
      <c r="AK416">
        <v>0.39603387269316565</v>
      </c>
      <c r="AL416" s="34">
        <v>45.65203387269316</v>
      </c>
      <c r="AM416" s="34">
        <v>45.212972971712702</v>
      </c>
      <c r="AN416">
        <v>4.1559999999999997</v>
      </c>
      <c r="AO416">
        <v>3.6369028966607674E-2</v>
      </c>
      <c r="AP416" s="34">
        <v>4.1923690289666071</v>
      </c>
      <c r="AQ416" s="34">
        <v>4.1520486934425938</v>
      </c>
      <c r="AR416">
        <v>240.53999999999996</v>
      </c>
      <c r="AS416">
        <v>2.1049581875909067</v>
      </c>
      <c r="AT416" s="34">
        <v>242.64495818759087</v>
      </c>
      <c r="AU416" s="34">
        <v>240.31130719939398</v>
      </c>
      <c r="AV416">
        <v>25.093000000000007</v>
      </c>
      <c r="AW416">
        <v>0.2195880760007427</v>
      </c>
      <c r="AX416" s="34">
        <v>25.31258807600075</v>
      </c>
      <c r="AY416" s="34">
        <v>25.069142893300057</v>
      </c>
      <c r="AZ416">
        <v>216.29899999999998</v>
      </c>
      <c r="BA416">
        <v>1.8928259375477074</v>
      </c>
      <c r="BB416" s="34">
        <v>218.19182593754769</v>
      </c>
      <c r="BC416" s="34">
        <v>216.09335426923474</v>
      </c>
      <c r="BD416">
        <v>93.402000000000001</v>
      </c>
      <c r="BE416">
        <v>0.81735804704982917</v>
      </c>
      <c r="BF416" s="34">
        <v>94.219358047049823</v>
      </c>
      <c r="BG416" s="34">
        <v>93.313198283186992</v>
      </c>
      <c r="BH416">
        <v>624.74599999999998</v>
      </c>
      <c r="BI416">
        <v>5.4671331498489595</v>
      </c>
      <c r="BJ416" s="34">
        <v>630.21313314984889</v>
      </c>
      <c r="BK416" s="34">
        <v>624.15202431027114</v>
      </c>
      <c r="BM416">
        <v>50.128999999999991</v>
      </c>
      <c r="BN416">
        <v>0.43867734674376219</v>
      </c>
      <c r="BO416">
        <v>50.567677346743757</v>
      </c>
      <c r="BP416">
        <v>50.081339979206867</v>
      </c>
      <c r="BQ416">
        <v>4.6849999999999996</v>
      </c>
      <c r="BR416">
        <v>4.0998291797054123E-2</v>
      </c>
      <c r="BS416">
        <v>4.7259982917970538</v>
      </c>
      <c r="BT416">
        <v>4.680545748021788</v>
      </c>
      <c r="BU416">
        <v>253.31799999999996</v>
      </c>
      <c r="BV416">
        <v>2.216778075015188</v>
      </c>
      <c r="BW416">
        <v>255.53477807501514</v>
      </c>
      <c r="BX416">
        <v>253.07715854800068</v>
      </c>
      <c r="BY416">
        <v>26.504000000000008</v>
      </c>
      <c r="BZ416">
        <v>0.23193569387174448</v>
      </c>
      <c r="CA416">
        <v>26.735935693871753</v>
      </c>
      <c r="CB416">
        <v>26.478801388595414</v>
      </c>
      <c r="CC416">
        <v>216.29899999999998</v>
      </c>
      <c r="CD416">
        <v>1.8928259375477074</v>
      </c>
      <c r="CE416">
        <v>218.19182593754769</v>
      </c>
      <c r="CF416">
        <v>216.09335426923474</v>
      </c>
      <c r="CG416">
        <v>94.519000000000005</v>
      </c>
      <c r="CH416">
        <v>0.82713287990731255</v>
      </c>
      <c r="CI416">
        <v>95.346132879907302</v>
      </c>
      <c r="CJ416">
        <v>94.429136298243634</v>
      </c>
      <c r="CK416">
        <v>645.45399999999995</v>
      </c>
      <c r="CL416">
        <v>5.6483482248827688</v>
      </c>
      <c r="CM416">
        <v>651.10234822488269</v>
      </c>
      <c r="CN416">
        <v>644.84033623130324</v>
      </c>
    </row>
    <row r="417" spans="1:92" x14ac:dyDescent="0.3">
      <c r="A417" s="18">
        <v>45368</v>
      </c>
      <c r="B417" s="2">
        <v>21</v>
      </c>
      <c r="C417" s="2" t="s">
        <v>23</v>
      </c>
      <c r="D417" s="9">
        <v>32.856180000000002</v>
      </c>
      <c r="E417">
        <v>9.7415020000000008E-3</v>
      </c>
      <c r="G417">
        <v>5.0779999999999994</v>
      </c>
      <c r="H417">
        <v>5.4841696378782799E-2</v>
      </c>
      <c r="I417" s="34">
        <v>5.1328416963787822</v>
      </c>
      <c r="J417" s="34">
        <v>5.082840108727825</v>
      </c>
      <c r="K417">
        <v>0.58499999999999996</v>
      </c>
      <c r="L417">
        <v>6.3179189408404763E-3</v>
      </c>
      <c r="M417" s="34">
        <v>0.5913179189408404</v>
      </c>
      <c r="N417" s="34">
        <v>0.58555759425084231</v>
      </c>
      <c r="O417">
        <v>12.675000000000001</v>
      </c>
      <c r="P417">
        <v>0.13688824371821035</v>
      </c>
      <c r="Q417" s="34">
        <v>12.811888243718212</v>
      </c>
      <c r="R417" s="34">
        <v>12.687081208768253</v>
      </c>
      <c r="S417">
        <v>1.3779999999999999</v>
      </c>
      <c r="T417">
        <v>1.4882209060646455E-2</v>
      </c>
      <c r="U417" s="34">
        <v>1.3928822090606463</v>
      </c>
      <c r="V417" s="34">
        <v>1.3793134442353177</v>
      </c>
      <c r="W417">
        <v>0</v>
      </c>
      <c r="X417">
        <v>0</v>
      </c>
      <c r="Y417" s="34">
        <v>0</v>
      </c>
      <c r="Z417" s="34">
        <v>0</v>
      </c>
      <c r="AA417">
        <v>1.115</v>
      </c>
      <c r="AB417">
        <v>1.2041845502627576E-2</v>
      </c>
      <c r="AC417" s="34">
        <v>1.1270418455026276</v>
      </c>
      <c r="AD417" s="34">
        <v>1.1160627651105801</v>
      </c>
      <c r="AE417">
        <v>20.831</v>
      </c>
      <c r="AF417">
        <v>0.22497191360110766</v>
      </c>
      <c r="AG417" s="34">
        <v>21.055971913601109</v>
      </c>
      <c r="AH417" s="34">
        <v>20.85085512109282</v>
      </c>
      <c r="AJ417">
        <v>45.720999999999989</v>
      </c>
      <c r="AK417">
        <v>0.49378046477635446</v>
      </c>
      <c r="AL417" s="34">
        <v>46.214780464776346</v>
      </c>
      <c r="AM417" s="34">
        <v>45.764579088449167</v>
      </c>
      <c r="AN417">
        <v>4.2919999999999998</v>
      </c>
      <c r="AO417">
        <v>4.6353005289038157E-2</v>
      </c>
      <c r="AP417" s="34">
        <v>4.3383530052890382</v>
      </c>
      <c r="AQ417" s="34">
        <v>4.2960909308113093</v>
      </c>
      <c r="AR417">
        <v>239.94400000000002</v>
      </c>
      <c r="AS417">
        <v>2.5913619527197049</v>
      </c>
      <c r="AT417" s="34">
        <v>242.53536195271971</v>
      </c>
      <c r="AU417" s="34">
        <v>240.17270323918657</v>
      </c>
      <c r="AV417">
        <v>26.384999999999998</v>
      </c>
      <c r="AW417">
        <v>0.2849543440240615</v>
      </c>
      <c r="AX417" s="34">
        <v>26.66995434402406</v>
      </c>
      <c r="AY417" s="34">
        <v>26.410148930441839</v>
      </c>
      <c r="AZ417">
        <v>216.73500000000001</v>
      </c>
      <c r="BA417">
        <v>2.3407079686206167</v>
      </c>
      <c r="BB417" s="34">
        <v>219.07570796862063</v>
      </c>
      <c r="BC417" s="34">
        <v>216.9415815212929</v>
      </c>
      <c r="BD417">
        <v>93.259999999999962</v>
      </c>
      <c r="BE417">
        <v>1.0071950776457823</v>
      </c>
      <c r="BF417" s="34">
        <v>94.267195077645738</v>
      </c>
      <c r="BG417" s="34">
        <v>93.348891008262456</v>
      </c>
      <c r="BH417">
        <v>626.33699999999999</v>
      </c>
      <c r="BI417">
        <v>6.7643528130755586</v>
      </c>
      <c r="BJ417" s="34">
        <v>633.10135281307555</v>
      </c>
      <c r="BK417" s="34">
        <v>626.93399471844418</v>
      </c>
      <c r="BM417">
        <v>50.798999999999992</v>
      </c>
      <c r="BN417">
        <v>0.54862216115513729</v>
      </c>
      <c r="BO417">
        <v>51.34762216115513</v>
      </c>
      <c r="BP417">
        <v>50.84741919717699</v>
      </c>
      <c r="BQ417">
        <v>4.8769999999999998</v>
      </c>
      <c r="BR417">
        <v>5.2670924229878631E-2</v>
      </c>
      <c r="BS417">
        <v>4.9296709242298782</v>
      </c>
      <c r="BT417">
        <v>4.8816485250621513</v>
      </c>
      <c r="BU417">
        <v>252.61900000000003</v>
      </c>
      <c r="BV417">
        <v>2.7282501964379153</v>
      </c>
      <c r="BW417">
        <v>255.34725019643793</v>
      </c>
      <c r="BX417">
        <v>252.85978444795484</v>
      </c>
      <c r="BY417">
        <v>27.762999999999998</v>
      </c>
      <c r="BZ417">
        <v>0.29983655308470797</v>
      </c>
      <c r="CA417">
        <v>28.062836553084708</v>
      </c>
      <c r="CB417">
        <v>27.789462374677157</v>
      </c>
      <c r="CC417">
        <v>216.73500000000001</v>
      </c>
      <c r="CD417">
        <v>2.3407079686206167</v>
      </c>
      <c r="CE417">
        <v>219.07570796862063</v>
      </c>
      <c r="CF417">
        <v>216.9415815212929</v>
      </c>
      <c r="CG417">
        <v>94.374999999999957</v>
      </c>
      <c r="CH417">
        <v>1.01923692314841</v>
      </c>
      <c r="CI417">
        <v>95.39423692314837</v>
      </c>
      <c r="CJ417">
        <v>94.46495377337304</v>
      </c>
      <c r="CK417">
        <v>647.16800000000001</v>
      </c>
      <c r="CL417">
        <v>6.9893247266766663</v>
      </c>
      <c r="CM417">
        <v>654.15732472667662</v>
      </c>
      <c r="CN417">
        <v>647.78484983953695</v>
      </c>
    </row>
    <row r="418" spans="1:92" x14ac:dyDescent="0.3">
      <c r="A418" s="18">
        <v>45368</v>
      </c>
      <c r="B418" s="2">
        <v>22</v>
      </c>
      <c r="C418" s="2" t="s">
        <v>23</v>
      </c>
      <c r="D418" s="9">
        <v>24.689104</v>
      </c>
      <c r="E418">
        <v>9.3489850000000006E-3</v>
      </c>
      <c r="G418">
        <v>4.835</v>
      </c>
      <c r="H418">
        <v>4.1551796879915559E-2</v>
      </c>
      <c r="I418" s="34">
        <v>4.8765517968799159</v>
      </c>
      <c r="J418" s="34">
        <v>4.8309609872791626</v>
      </c>
      <c r="K418">
        <v>0.56599999999999995</v>
      </c>
      <c r="L418">
        <v>4.8641813927677779E-3</v>
      </c>
      <c r="M418" s="34">
        <v>0.57086418139276773</v>
      </c>
      <c r="N418" s="34">
        <v>0.56552718072388941</v>
      </c>
      <c r="O418">
        <v>12.099</v>
      </c>
      <c r="P418">
        <v>0.10397832274045468</v>
      </c>
      <c r="Q418" s="34">
        <v>12.202978322740455</v>
      </c>
      <c r="R418" s="34">
        <v>12.088892861445828</v>
      </c>
      <c r="S418">
        <v>1.403</v>
      </c>
      <c r="T418">
        <v>1.2057325961224724E-2</v>
      </c>
      <c r="U418" s="34">
        <v>1.4150573259612247</v>
      </c>
      <c r="V418" s="34">
        <v>1.401827976246673</v>
      </c>
      <c r="W418">
        <v>0</v>
      </c>
      <c r="X418">
        <v>0</v>
      </c>
      <c r="Y418" s="34">
        <v>0</v>
      </c>
      <c r="Z418" s="34">
        <v>0</v>
      </c>
      <c r="AA418">
        <v>1.085</v>
      </c>
      <c r="AB418">
        <v>9.3244466628145568E-3</v>
      </c>
      <c r="AC418" s="34">
        <v>1.0943244466628146</v>
      </c>
      <c r="AD418" s="34">
        <v>1.0840936238258305</v>
      </c>
      <c r="AE418">
        <v>19.988</v>
      </c>
      <c r="AF418">
        <v>0.17177607363717731</v>
      </c>
      <c r="AG418" s="34">
        <v>20.159776073637175</v>
      </c>
      <c r="AH418" s="34">
        <v>19.971302629521382</v>
      </c>
      <c r="AJ418">
        <v>45.406000000000006</v>
      </c>
      <c r="AK418">
        <v>0.39021735038871691</v>
      </c>
      <c r="AL418" s="34">
        <v>45.796217350388723</v>
      </c>
      <c r="AM418" s="34">
        <v>45.368069201323195</v>
      </c>
      <c r="AN418">
        <v>4.3179999999999996</v>
      </c>
      <c r="AO418">
        <v>3.7108719529984568E-2</v>
      </c>
      <c r="AP418" s="34">
        <v>4.3551087195299845</v>
      </c>
      <c r="AQ418" s="34">
        <v>4.314392873437729</v>
      </c>
      <c r="AR418">
        <v>239.59099999999998</v>
      </c>
      <c r="AS418">
        <v>2.0590354842307859</v>
      </c>
      <c r="AT418" s="34">
        <v>241.65003548423076</v>
      </c>
      <c r="AU418" s="34">
        <v>239.39085292723919</v>
      </c>
      <c r="AV418">
        <v>27.401999999999994</v>
      </c>
      <c r="AW418">
        <v>0.23549169350640042</v>
      </c>
      <c r="AX418" s="34">
        <v>27.637491693506394</v>
      </c>
      <c r="AY418" s="34">
        <v>27.379109198226178</v>
      </c>
      <c r="AZ418">
        <v>220.16399999999999</v>
      </c>
      <c r="BA418">
        <v>1.8920806221860869</v>
      </c>
      <c r="BB418" s="34">
        <v>222.05608062218607</v>
      </c>
      <c r="BC418" s="34">
        <v>219.98008165529046</v>
      </c>
      <c r="BD418">
        <v>93.304999999999993</v>
      </c>
      <c r="BE418">
        <v>0.8018594432017625</v>
      </c>
      <c r="BF418" s="34">
        <v>94.106859443201756</v>
      </c>
      <c r="BG418" s="34">
        <v>93.227055825870153</v>
      </c>
      <c r="BH418">
        <v>630.18599999999992</v>
      </c>
      <c r="BI418">
        <v>5.4157933130437375</v>
      </c>
      <c r="BJ418" s="34">
        <v>635.60179331304369</v>
      </c>
      <c r="BK418" s="34">
        <v>629.65956168138689</v>
      </c>
      <c r="BM418">
        <v>50.241000000000007</v>
      </c>
      <c r="BN418">
        <v>0.43176914726863247</v>
      </c>
      <c r="BO418">
        <v>50.672769147268639</v>
      </c>
      <c r="BP418">
        <v>50.199030188602357</v>
      </c>
      <c r="BQ418">
        <v>4.8839999999999995</v>
      </c>
      <c r="BR418">
        <v>4.1972900922752347E-2</v>
      </c>
      <c r="BS418">
        <v>4.9259729009227522</v>
      </c>
      <c r="BT418">
        <v>4.8799200541616186</v>
      </c>
      <c r="BU418">
        <v>251.68999999999997</v>
      </c>
      <c r="BV418">
        <v>2.1630138069712403</v>
      </c>
      <c r="BW418">
        <v>253.85301380697121</v>
      </c>
      <c r="BX418">
        <v>251.47974578868502</v>
      </c>
      <c r="BY418">
        <v>28.804999999999993</v>
      </c>
      <c r="BZ418">
        <v>0.24754901946762514</v>
      </c>
      <c r="CA418">
        <v>29.052549019467619</v>
      </c>
      <c r="CB418">
        <v>28.78093717447285</v>
      </c>
      <c r="CC418">
        <v>220.16399999999999</v>
      </c>
      <c r="CD418">
        <v>1.8920806221860869</v>
      </c>
      <c r="CE418">
        <v>222.05608062218607</v>
      </c>
      <c r="CF418">
        <v>219.98008165529046</v>
      </c>
      <c r="CG418">
        <v>94.389999999999986</v>
      </c>
      <c r="CH418">
        <v>0.81118388986457701</v>
      </c>
      <c r="CI418">
        <v>95.201183889864566</v>
      </c>
      <c r="CJ418">
        <v>94.311149449695989</v>
      </c>
      <c r="CK418">
        <v>650.17399999999998</v>
      </c>
      <c r="CL418">
        <v>5.5875693866809151</v>
      </c>
      <c r="CM418">
        <v>655.76156938668089</v>
      </c>
      <c r="CN418">
        <v>649.63086431090824</v>
      </c>
    </row>
    <row r="419" spans="1:92" x14ac:dyDescent="0.3">
      <c r="A419" s="18">
        <v>45368</v>
      </c>
      <c r="B419" s="2">
        <v>23</v>
      </c>
      <c r="C419" s="2" t="s">
        <v>23</v>
      </c>
      <c r="D419" s="9">
        <v>20.401032000000001</v>
      </c>
      <c r="E419">
        <v>9.2836120000000001E-3</v>
      </c>
      <c r="G419">
        <v>4.7889999999999997</v>
      </c>
      <c r="H419">
        <v>4.6883815081862956E-2</v>
      </c>
      <c r="I419" s="34">
        <v>4.8358838150818624</v>
      </c>
      <c r="J419" s="34">
        <v>4.7909893460655626</v>
      </c>
      <c r="K419">
        <v>0.59199999999999997</v>
      </c>
      <c r="L419">
        <v>5.7956188198920169E-3</v>
      </c>
      <c r="M419" s="34">
        <v>0.59779561881989196</v>
      </c>
      <c r="N419" s="34">
        <v>0.59224591623946821</v>
      </c>
      <c r="O419">
        <v>12.290000000000001</v>
      </c>
      <c r="P419">
        <v>0.12031782989269071</v>
      </c>
      <c r="Q419" s="34">
        <v>12.410317829892692</v>
      </c>
      <c r="R419" s="34">
        <v>12.295105254363285</v>
      </c>
      <c r="S419">
        <v>1.369</v>
      </c>
      <c r="T419">
        <v>1.3402368521000289E-2</v>
      </c>
      <c r="U419" s="34">
        <v>1.3824023685210003</v>
      </c>
      <c r="V419" s="34">
        <v>1.3695686813037702</v>
      </c>
      <c r="W419">
        <v>0</v>
      </c>
      <c r="X419">
        <v>0</v>
      </c>
      <c r="Y419" s="34">
        <v>0</v>
      </c>
      <c r="Z419" s="34">
        <v>0</v>
      </c>
      <c r="AA419">
        <v>1.048</v>
      </c>
      <c r="AB419">
        <v>1.0259811694673706E-2</v>
      </c>
      <c r="AC419" s="34">
        <v>1.0582598116946738</v>
      </c>
      <c r="AD419" s="34">
        <v>1.0484353382077072</v>
      </c>
      <c r="AE419">
        <v>20.088000000000001</v>
      </c>
      <c r="AF419">
        <v>0.1966594440101197</v>
      </c>
      <c r="AG419" s="34">
        <v>20.284659444010117</v>
      </c>
      <c r="AH419" s="34">
        <v>20.096344536179796</v>
      </c>
      <c r="AJ419">
        <v>45.034000000000006</v>
      </c>
      <c r="AK419">
        <v>0.44087820597131272</v>
      </c>
      <c r="AL419" s="34">
        <v>45.474878205971322</v>
      </c>
      <c r="AM419" s="34">
        <v>45.052707080959827</v>
      </c>
      <c r="AN419">
        <v>4.343</v>
      </c>
      <c r="AO419">
        <v>4.2517521173633499E-2</v>
      </c>
      <c r="AP419" s="34">
        <v>4.3855175211736332</v>
      </c>
      <c r="AQ419" s="34">
        <v>4.3448040780878552</v>
      </c>
      <c r="AR419">
        <v>236.16600000000005</v>
      </c>
      <c r="AS419">
        <v>2.3120407334773958</v>
      </c>
      <c r="AT419" s="34">
        <v>238.47804073347746</v>
      </c>
      <c r="AU419" s="34">
        <v>236.26410313278765</v>
      </c>
      <c r="AV419">
        <v>28.38</v>
      </c>
      <c r="AW419">
        <v>0.27783726707522877</v>
      </c>
      <c r="AX419" s="34">
        <v>28.657837267075227</v>
      </c>
      <c r="AY419" s="34">
        <v>28.39178902512856</v>
      </c>
      <c r="AZ419">
        <v>226.42599999999999</v>
      </c>
      <c r="BA419">
        <v>2.2166871400555235</v>
      </c>
      <c r="BB419" s="34">
        <v>228.6426871400555</v>
      </c>
      <c r="BC419" s="34">
        <v>226.52005714600983</v>
      </c>
      <c r="BD419">
        <v>93.325000000000017</v>
      </c>
      <c r="BE419">
        <v>0.91364210534868684</v>
      </c>
      <c r="BF419" s="34">
        <v>94.238642105348703</v>
      </c>
      <c r="BG419" s="34">
        <v>93.363767116635771</v>
      </c>
      <c r="BH419">
        <v>633.67400000000009</v>
      </c>
      <c r="BI419">
        <v>6.2036029731017814</v>
      </c>
      <c r="BJ419" s="34">
        <v>639.87760297310194</v>
      </c>
      <c r="BK419" s="34">
        <v>633.93722757960961</v>
      </c>
      <c r="BM419">
        <v>49.823000000000008</v>
      </c>
      <c r="BN419">
        <v>0.48776202105317568</v>
      </c>
      <c r="BO419">
        <v>50.310762021053186</v>
      </c>
      <c r="BP419">
        <v>49.843696427025392</v>
      </c>
      <c r="BQ419">
        <v>4.9349999999999996</v>
      </c>
      <c r="BR419">
        <v>4.8313139993525517E-2</v>
      </c>
      <c r="BS419">
        <v>4.9833131399935251</v>
      </c>
      <c r="BT419">
        <v>4.9370499943273236</v>
      </c>
      <c r="BU419">
        <v>248.45600000000005</v>
      </c>
      <c r="BV419">
        <v>2.4323585633700864</v>
      </c>
      <c r="BW419">
        <v>250.88835856337016</v>
      </c>
      <c r="BX419">
        <v>248.55920838715093</v>
      </c>
      <c r="BY419">
        <v>29.748999999999999</v>
      </c>
      <c r="BZ419">
        <v>0.29123963559622906</v>
      </c>
      <c r="CA419">
        <v>30.040239635596226</v>
      </c>
      <c r="CB419">
        <v>29.761357706432332</v>
      </c>
      <c r="CC419">
        <v>226.42599999999999</v>
      </c>
      <c r="CD419">
        <v>2.2166871400555235</v>
      </c>
      <c r="CE419">
        <v>228.6426871400555</v>
      </c>
      <c r="CF419">
        <v>226.52005714600983</v>
      </c>
      <c r="CG419">
        <v>94.373000000000019</v>
      </c>
      <c r="CH419">
        <v>0.92390191704336055</v>
      </c>
      <c r="CI419">
        <v>95.296901917043371</v>
      </c>
      <c r="CJ419">
        <v>94.412202454843481</v>
      </c>
      <c r="CK419">
        <v>653.76200000000006</v>
      </c>
      <c r="CL419">
        <v>6.4002624171119011</v>
      </c>
      <c r="CM419">
        <v>660.16226241711206</v>
      </c>
      <c r="CN419">
        <v>654.03357211578941</v>
      </c>
    </row>
    <row r="420" spans="1:92" x14ac:dyDescent="0.3">
      <c r="A420" s="18">
        <v>45368</v>
      </c>
      <c r="B420" s="2">
        <v>24</v>
      </c>
      <c r="C420" s="2" t="s">
        <v>23</v>
      </c>
      <c r="D420" s="9">
        <v>16.404876999999999</v>
      </c>
      <c r="E420">
        <v>8.9717949999999994E-3</v>
      </c>
      <c r="G420">
        <v>4.8159999999999998</v>
      </c>
      <c r="H420">
        <v>7.0800207684638364E-2</v>
      </c>
      <c r="I420" s="34">
        <v>4.8868002076846384</v>
      </c>
      <c r="J420" s="34">
        <v>4.8429568380153345</v>
      </c>
      <c r="K420">
        <v>0.63200000000000001</v>
      </c>
      <c r="L420">
        <v>9.2910571546286225E-3</v>
      </c>
      <c r="M420" s="34">
        <v>0.64129105715462864</v>
      </c>
      <c r="N420" s="34">
        <v>0.63553752525450402</v>
      </c>
      <c r="O420">
        <v>12.103999999999999</v>
      </c>
      <c r="P420">
        <v>0.17794138575890006</v>
      </c>
      <c r="Q420" s="34">
        <v>12.281941385758898</v>
      </c>
      <c r="R420" s="34">
        <v>12.171750325443854</v>
      </c>
      <c r="S420">
        <v>1.401</v>
      </c>
      <c r="T420">
        <v>2.0596156762080223E-2</v>
      </c>
      <c r="U420" s="34">
        <v>1.4215961567620803</v>
      </c>
      <c r="V420" s="34">
        <v>1.4088418874708231</v>
      </c>
      <c r="W420">
        <v>0</v>
      </c>
      <c r="X420">
        <v>0</v>
      </c>
      <c r="Y420" s="34">
        <v>0</v>
      </c>
      <c r="Z420" s="34">
        <v>0</v>
      </c>
      <c r="AA420">
        <v>1.03</v>
      </c>
      <c r="AB420">
        <v>1.5142070995676394E-2</v>
      </c>
      <c r="AC420" s="34">
        <v>1.0451420709956765</v>
      </c>
      <c r="AD420" s="34">
        <v>1.0357652705888278</v>
      </c>
      <c r="AE420">
        <v>19.983000000000001</v>
      </c>
      <c r="AF420">
        <v>0.29377087835592364</v>
      </c>
      <c r="AG420" s="34">
        <v>20.276770878355926</v>
      </c>
      <c r="AH420" s="34">
        <v>20.094851846773345</v>
      </c>
      <c r="AJ420">
        <v>44.904999999999994</v>
      </c>
      <c r="AK420">
        <v>0.66015019229208571</v>
      </c>
      <c r="AL420" s="34">
        <v>45.56515019229208</v>
      </c>
      <c r="AM420" s="34">
        <v>45.156349005622623</v>
      </c>
      <c r="AN420">
        <v>4.423</v>
      </c>
      <c r="AO420">
        <v>6.5022699042598733E-2</v>
      </c>
      <c r="AP420" s="34">
        <v>4.4880226990425989</v>
      </c>
      <c r="AQ420" s="34">
        <v>4.4477570794314421</v>
      </c>
      <c r="AR420">
        <v>237.45100000000002</v>
      </c>
      <c r="AS420">
        <v>3.4907766019362674</v>
      </c>
      <c r="AT420" s="34">
        <v>240.94177660193628</v>
      </c>
      <c r="AU420" s="34">
        <v>238.7800963753279</v>
      </c>
      <c r="AV420">
        <v>29.198000000000004</v>
      </c>
      <c r="AW420">
        <v>0.42924096012792179</v>
      </c>
      <c r="AX420" s="34">
        <v>29.627240960127924</v>
      </c>
      <c r="AY420" s="34">
        <v>29.361431427818054</v>
      </c>
      <c r="AZ420">
        <v>224.73599999999999</v>
      </c>
      <c r="BA420">
        <v>3.3038528808585728</v>
      </c>
      <c r="BB420" s="34">
        <v>228.03985288085858</v>
      </c>
      <c r="BC420" s="34">
        <v>225.99392606898135</v>
      </c>
      <c r="BD420">
        <v>93.23299999999999</v>
      </c>
      <c r="BE420">
        <v>1.3706220438251429</v>
      </c>
      <c r="BF420" s="34">
        <v>94.603622043825126</v>
      </c>
      <c r="BG420" s="34">
        <v>93.754857740590452</v>
      </c>
      <c r="BH420">
        <v>633.94599999999991</v>
      </c>
      <c r="BI420">
        <v>9.3196653780825898</v>
      </c>
      <c r="BJ420" s="34">
        <v>643.26566537808264</v>
      </c>
      <c r="BK420" s="34">
        <v>637.49441769777184</v>
      </c>
      <c r="BM420">
        <v>49.720999999999997</v>
      </c>
      <c r="BN420">
        <v>0.73095039997672406</v>
      </c>
      <c r="BO420">
        <v>50.451950399976717</v>
      </c>
      <c r="BP420">
        <v>49.999305843637956</v>
      </c>
      <c r="BQ420">
        <v>5.0549999999999997</v>
      </c>
      <c r="BR420">
        <v>7.4313756197227354E-2</v>
      </c>
      <c r="BS420">
        <v>5.1293137561972273</v>
      </c>
      <c r="BT420">
        <v>5.0832946046859462</v>
      </c>
      <c r="BU420">
        <v>249.55500000000001</v>
      </c>
      <c r="BV420">
        <v>3.6687179876951674</v>
      </c>
      <c r="BW420">
        <v>253.22371798769518</v>
      </c>
      <c r="BX420">
        <v>250.95184670077177</v>
      </c>
      <c r="BY420">
        <v>30.599000000000004</v>
      </c>
      <c r="BZ420">
        <v>0.449837116890002</v>
      </c>
      <c r="CA420">
        <v>31.048837116890006</v>
      </c>
      <c r="CB420">
        <v>30.770273315288879</v>
      </c>
      <c r="CC420">
        <v>224.73599999999999</v>
      </c>
      <c r="CD420">
        <v>3.3038528808585728</v>
      </c>
      <c r="CE420">
        <v>228.03985288085858</v>
      </c>
      <c r="CF420">
        <v>225.99392606898135</v>
      </c>
      <c r="CG420">
        <v>94.262999999999991</v>
      </c>
      <c r="CH420">
        <v>1.3857641148208193</v>
      </c>
      <c r="CI420">
        <v>95.648764114820807</v>
      </c>
      <c r="CJ420">
        <v>94.790623011179278</v>
      </c>
      <c r="CK420">
        <v>653.92899999999986</v>
      </c>
      <c r="CL420">
        <v>9.6134362564385132</v>
      </c>
      <c r="CM420">
        <v>663.54243625643858</v>
      </c>
      <c r="CN420">
        <v>657.58926954454523</v>
      </c>
    </row>
    <row r="421" spans="1:92" x14ac:dyDescent="0.3">
      <c r="A421" s="18">
        <v>45369</v>
      </c>
      <c r="B421" s="2">
        <v>1</v>
      </c>
      <c r="C421" s="2" t="s">
        <v>23</v>
      </c>
      <c r="D421" s="9">
        <v>16.451014000000001</v>
      </c>
      <c r="E421">
        <v>8.7917900000000007E-3</v>
      </c>
      <c r="G421">
        <v>4.8250000000000002</v>
      </c>
      <c r="H421">
        <v>6.7111782727826377E-2</v>
      </c>
      <c r="I421" s="34">
        <v>4.8921117827278264</v>
      </c>
      <c r="J421" s="34">
        <v>4.8491013632775584</v>
      </c>
      <c r="K421">
        <v>0.59499999999999997</v>
      </c>
      <c r="L421">
        <v>8.2759607716179663E-3</v>
      </c>
      <c r="M421" s="34">
        <v>0.60327596077161794</v>
      </c>
      <c r="N421" s="34">
        <v>0.5979720852124657</v>
      </c>
      <c r="O421">
        <v>12.267000000000001</v>
      </c>
      <c r="P421">
        <v>0.17062388367300441</v>
      </c>
      <c r="Q421" s="34">
        <v>12.437623883673005</v>
      </c>
      <c r="R421" s="34">
        <v>12.328274906388769</v>
      </c>
      <c r="S421">
        <v>1.587</v>
      </c>
      <c r="T421">
        <v>2.2073865116903717E-2</v>
      </c>
      <c r="U421" s="34">
        <v>1.6090738651169036</v>
      </c>
      <c r="V421" s="34">
        <v>1.5949272256003075</v>
      </c>
      <c r="W421">
        <v>0</v>
      </c>
      <c r="X421">
        <v>0</v>
      </c>
      <c r="Y421" s="34">
        <v>0</v>
      </c>
      <c r="Z421" s="34">
        <v>0</v>
      </c>
      <c r="AA421">
        <v>1.0229999999999999</v>
      </c>
      <c r="AB421">
        <v>1.4229088856075933E-2</v>
      </c>
      <c r="AC421" s="34">
        <v>1.0372290888560758</v>
      </c>
      <c r="AD421" s="34">
        <v>1.0281099885249618</v>
      </c>
      <c r="AE421">
        <v>20.297000000000001</v>
      </c>
      <c r="AF421">
        <v>0.2823145811454284</v>
      </c>
      <c r="AG421" s="34">
        <v>20.579314581145429</v>
      </c>
      <c r="AH421" s="34">
        <v>20.398385569004063</v>
      </c>
      <c r="AJ421">
        <v>44.814000000000014</v>
      </c>
      <c r="AK421">
        <v>0.62332589246939107</v>
      </c>
      <c r="AL421" s="34">
        <v>45.437325892469403</v>
      </c>
      <c r="AM421" s="34">
        <v>45.037850465061254</v>
      </c>
      <c r="AN421">
        <v>4.1459999999999999</v>
      </c>
      <c r="AO421">
        <v>5.7667451023744695E-2</v>
      </c>
      <c r="AP421" s="34">
        <v>4.2036674510237448</v>
      </c>
      <c r="AQ421" s="34">
        <v>4.1667096895645086</v>
      </c>
      <c r="AR421">
        <v>235.95400000000001</v>
      </c>
      <c r="AS421">
        <v>3.2819261309350352</v>
      </c>
      <c r="AT421" s="34">
        <v>239.23592613093504</v>
      </c>
      <c r="AU421" s="34">
        <v>237.13261410793635</v>
      </c>
      <c r="AV421">
        <v>30.228999999999999</v>
      </c>
      <c r="AW421">
        <v>0.42046053473149503</v>
      </c>
      <c r="AX421" s="34">
        <v>30.649460534731496</v>
      </c>
      <c r="AY421" s="34">
        <v>30.37999691409685</v>
      </c>
      <c r="AZ421">
        <v>221.458</v>
      </c>
      <c r="BA421">
        <v>3.0802986900184401</v>
      </c>
      <c r="BB421" s="34">
        <v>224.53829869001845</v>
      </c>
      <c r="BC421" s="34">
        <v>222.56420512097853</v>
      </c>
      <c r="BD421">
        <v>92.98299999999999</v>
      </c>
      <c r="BE421">
        <v>1.2933170763484931</v>
      </c>
      <c r="BF421" s="34">
        <v>94.276317076348477</v>
      </c>
      <c r="BG421" s="34">
        <v>93.447459494639816</v>
      </c>
      <c r="BH421">
        <v>629.58399999999995</v>
      </c>
      <c r="BI421">
        <v>8.7569957755265992</v>
      </c>
      <c r="BJ421" s="34">
        <v>638.34099577552661</v>
      </c>
      <c r="BK421" s="34">
        <v>632.72883579227732</v>
      </c>
      <c r="BM421">
        <v>49.639000000000017</v>
      </c>
      <c r="BN421">
        <v>0.69043767519721744</v>
      </c>
      <c r="BO421">
        <v>50.329437675197227</v>
      </c>
      <c r="BP421">
        <v>49.886951828338809</v>
      </c>
      <c r="BQ421">
        <v>4.7409999999999997</v>
      </c>
      <c r="BR421">
        <v>6.5943411795362658E-2</v>
      </c>
      <c r="BS421">
        <v>4.8069434117953627</v>
      </c>
      <c r="BT421">
        <v>4.7646817747769745</v>
      </c>
      <c r="BU421">
        <v>248.221</v>
      </c>
      <c r="BV421">
        <v>3.4525500146080397</v>
      </c>
      <c r="BW421">
        <v>251.67355001460805</v>
      </c>
      <c r="BX421">
        <v>249.46088901432512</v>
      </c>
      <c r="BY421">
        <v>31.815999999999999</v>
      </c>
      <c r="BZ421">
        <v>0.44253439984839876</v>
      </c>
      <c r="CA421">
        <v>32.258534399848401</v>
      </c>
      <c r="CB421">
        <v>31.974924139697158</v>
      </c>
      <c r="CC421">
        <v>221.458</v>
      </c>
      <c r="CD421">
        <v>3.0802986900184401</v>
      </c>
      <c r="CE421">
        <v>224.53829869001845</v>
      </c>
      <c r="CF421">
        <v>222.56420512097853</v>
      </c>
      <c r="CG421">
        <v>94.005999999999986</v>
      </c>
      <c r="CH421">
        <v>1.307546165204569</v>
      </c>
      <c r="CI421">
        <v>95.313546165204556</v>
      </c>
      <c r="CJ421">
        <v>94.475569483164776</v>
      </c>
      <c r="CK421">
        <v>649.88099999999997</v>
      </c>
      <c r="CL421">
        <v>9.0393103566720274</v>
      </c>
      <c r="CM421">
        <v>658.92031035667208</v>
      </c>
      <c r="CN421">
        <v>653.12722136128139</v>
      </c>
    </row>
    <row r="422" spans="1:92" x14ac:dyDescent="0.3">
      <c r="A422" s="18">
        <v>45369</v>
      </c>
      <c r="B422" s="2">
        <v>2</v>
      </c>
      <c r="C422" s="2" t="s">
        <v>23</v>
      </c>
      <c r="D422" s="9">
        <v>15.902768999999999</v>
      </c>
      <c r="E422">
        <v>8.7811590000000002E-3</v>
      </c>
      <c r="G422">
        <v>4.843</v>
      </c>
      <c r="H422">
        <v>6.8898115577485652E-2</v>
      </c>
      <c r="I422" s="34">
        <v>4.9118981155774852</v>
      </c>
      <c r="J422" s="34">
        <v>4.8687659572327995</v>
      </c>
      <c r="K422">
        <v>0.65100000000000002</v>
      </c>
      <c r="L422">
        <v>9.2613407476653219E-3</v>
      </c>
      <c r="M422" s="34">
        <v>0.66026134074766529</v>
      </c>
      <c r="N422" s="34">
        <v>0.65446348093300688</v>
      </c>
      <c r="O422">
        <v>12.37</v>
      </c>
      <c r="P422">
        <v>0.17597970053551465</v>
      </c>
      <c r="Q422" s="34">
        <v>12.545979700535513</v>
      </c>
      <c r="R422" s="34">
        <v>12.435811457974339</v>
      </c>
      <c r="S422">
        <v>1.6319999999999999</v>
      </c>
      <c r="T422">
        <v>2.3217370353594172E-2</v>
      </c>
      <c r="U422" s="34">
        <v>1.6552173703535942</v>
      </c>
      <c r="V422" s="34">
        <v>1.6406826434449575</v>
      </c>
      <c r="W422">
        <v>0</v>
      </c>
      <c r="X422">
        <v>0</v>
      </c>
      <c r="Y422" s="34">
        <v>0</v>
      </c>
      <c r="Z422" s="34">
        <v>0</v>
      </c>
      <c r="AA422">
        <v>1.05</v>
      </c>
      <c r="AB422">
        <v>1.4937646367202134E-2</v>
      </c>
      <c r="AC422" s="34">
        <v>1.0649376463672022</v>
      </c>
      <c r="AD422" s="34">
        <v>1.0555862595693661</v>
      </c>
      <c r="AE422">
        <v>20.545999999999999</v>
      </c>
      <c r="AF422">
        <v>0.29229417358146192</v>
      </c>
      <c r="AG422" s="34">
        <v>20.83829417358146</v>
      </c>
      <c r="AH422" s="34">
        <v>20.65530979915447</v>
      </c>
      <c r="AJ422">
        <v>44.477000000000004</v>
      </c>
      <c r="AK422">
        <v>0.63274447378480891</v>
      </c>
      <c r="AL422" s="34">
        <v>45.109744473784815</v>
      </c>
      <c r="AM422" s="34">
        <v>44.713628635111142</v>
      </c>
      <c r="AN422">
        <v>4.2270000000000003</v>
      </c>
      <c r="AO422">
        <v>6.0134696375393731E-2</v>
      </c>
      <c r="AP422" s="34">
        <v>4.2871346963753938</v>
      </c>
      <c r="AQ422" s="34">
        <v>4.2494886849521052</v>
      </c>
      <c r="AR422">
        <v>236.04399999999998</v>
      </c>
      <c r="AS422">
        <v>3.3580398086665335</v>
      </c>
      <c r="AT422" s="34">
        <v>239.40203980866653</v>
      </c>
      <c r="AU422" s="34">
        <v>237.29981243218231</v>
      </c>
      <c r="AV422">
        <v>31.071999999999999</v>
      </c>
      <c r="AW422">
        <v>0.44204052183019493</v>
      </c>
      <c r="AX422" s="34">
        <v>31.514040521830193</v>
      </c>
      <c r="AY422" s="34">
        <v>31.237310721275559</v>
      </c>
      <c r="AZ422">
        <v>219.28</v>
      </c>
      <c r="BA422">
        <v>3.1195496146667465</v>
      </c>
      <c r="BB422" s="34">
        <v>222.39954961466674</v>
      </c>
      <c r="BC422" s="34">
        <v>220.44662380797197</v>
      </c>
      <c r="BD422">
        <v>92.318000000000012</v>
      </c>
      <c r="BE422">
        <v>1.313346321264159</v>
      </c>
      <c r="BF422" s="34">
        <v>93.631346321264175</v>
      </c>
      <c r="BG422" s="34">
        <v>92.809154581833084</v>
      </c>
      <c r="BH422">
        <v>627.41800000000001</v>
      </c>
      <c r="BI422">
        <v>8.9258554365878364</v>
      </c>
      <c r="BJ422" s="34">
        <v>636.34385543658777</v>
      </c>
      <c r="BK422" s="34">
        <v>630.75601886332618</v>
      </c>
      <c r="BM422">
        <v>49.320000000000007</v>
      </c>
      <c r="BN422">
        <v>0.70164258936229462</v>
      </c>
      <c r="BO422">
        <v>50.021642589362301</v>
      </c>
      <c r="BP422">
        <v>49.582394592343945</v>
      </c>
      <c r="BQ422">
        <v>4.8780000000000001</v>
      </c>
      <c r="BR422">
        <v>6.9396037123059057E-2</v>
      </c>
      <c r="BS422">
        <v>4.9473960371230588</v>
      </c>
      <c r="BT422">
        <v>4.9039521658851122</v>
      </c>
      <c r="BU422">
        <v>248.41399999999999</v>
      </c>
      <c r="BV422">
        <v>3.5340195092020483</v>
      </c>
      <c r="BW422">
        <v>251.94801950920206</v>
      </c>
      <c r="BX422">
        <v>249.73562389015666</v>
      </c>
      <c r="BY422">
        <v>32.704000000000001</v>
      </c>
      <c r="BZ422">
        <v>0.4652578921837891</v>
      </c>
      <c r="CA422">
        <v>33.169257892183786</v>
      </c>
      <c r="CB422">
        <v>32.877993364720517</v>
      </c>
      <c r="CC422">
        <v>219.28</v>
      </c>
      <c r="CD422">
        <v>3.1195496146667465</v>
      </c>
      <c r="CE422">
        <v>222.39954961466674</v>
      </c>
      <c r="CF422">
        <v>220.44662380797197</v>
      </c>
      <c r="CG422">
        <v>93.368000000000009</v>
      </c>
      <c r="CH422">
        <v>1.3282839676313611</v>
      </c>
      <c r="CI422">
        <v>94.696283967631373</v>
      </c>
      <c r="CJ422">
        <v>93.864740841402451</v>
      </c>
      <c r="CK422">
        <v>647.96400000000006</v>
      </c>
      <c r="CL422">
        <v>9.2181496101692986</v>
      </c>
      <c r="CM422">
        <v>657.18214961016929</v>
      </c>
      <c r="CN422">
        <v>651.41132866248063</v>
      </c>
    </row>
    <row r="423" spans="1:92" x14ac:dyDescent="0.3">
      <c r="A423" s="18">
        <v>45369</v>
      </c>
      <c r="B423" s="2">
        <v>3</v>
      </c>
      <c r="C423" s="2" t="s">
        <v>23</v>
      </c>
      <c r="D423" s="9">
        <v>10.435908</v>
      </c>
      <c r="E423">
        <v>8.6043230000000005E-3</v>
      </c>
      <c r="G423">
        <v>4.8540000000000001</v>
      </c>
      <c r="H423">
        <v>7.9837830038954172E-2</v>
      </c>
      <c r="I423" s="34">
        <v>4.9338378300389545</v>
      </c>
      <c r="J423" s="34">
        <v>4.8913854957196801</v>
      </c>
      <c r="K423">
        <v>0.73199999999999998</v>
      </c>
      <c r="L423">
        <v>1.2039821093637094E-2</v>
      </c>
      <c r="M423" s="34">
        <v>0.74403982109363709</v>
      </c>
      <c r="N423" s="34">
        <v>0.73763786214808524</v>
      </c>
      <c r="O423">
        <v>12.142999999999999</v>
      </c>
      <c r="P423">
        <v>0.19972615784157818</v>
      </c>
      <c r="Q423" s="34">
        <v>12.342726157841577</v>
      </c>
      <c r="R423" s="34">
        <v>12.236525355278959</v>
      </c>
      <c r="S423">
        <v>1.6579999999999999</v>
      </c>
      <c r="T423">
        <v>2.7270523733948497E-2</v>
      </c>
      <c r="U423" s="34">
        <v>1.6852705237339485</v>
      </c>
      <c r="V423" s="34">
        <v>1.6707699118053623</v>
      </c>
      <c r="W423">
        <v>0</v>
      </c>
      <c r="X423">
        <v>0</v>
      </c>
      <c r="Y423" s="34">
        <v>0</v>
      </c>
      <c r="Z423" s="34">
        <v>0</v>
      </c>
      <c r="AA423">
        <v>1.028</v>
      </c>
      <c r="AB423">
        <v>1.6908382628769033E-2</v>
      </c>
      <c r="AC423" s="34">
        <v>1.0449083826287691</v>
      </c>
      <c r="AD423" s="34">
        <v>1.0359176533992236</v>
      </c>
      <c r="AE423">
        <v>20.414999999999999</v>
      </c>
      <c r="AF423">
        <v>0.33578271533688697</v>
      </c>
      <c r="AG423" s="34">
        <v>20.750782715336886</v>
      </c>
      <c r="AH423" s="34">
        <v>20.572236278351308</v>
      </c>
      <c r="AJ423">
        <v>44.924999999999997</v>
      </c>
      <c r="AK423">
        <v>0.73891934785744051</v>
      </c>
      <c r="AL423" s="34">
        <v>45.663919347857437</v>
      </c>
      <c r="AM423" s="34">
        <v>45.271012236342521</v>
      </c>
      <c r="AN423">
        <v>4.1190000000000007</v>
      </c>
      <c r="AO423">
        <v>6.7748665416244802E-2</v>
      </c>
      <c r="AP423" s="34">
        <v>4.1867486654162454</v>
      </c>
      <c r="AQ423" s="34">
        <v>4.1507245275791851</v>
      </c>
      <c r="AR423">
        <v>236.71600000000009</v>
      </c>
      <c r="AS423">
        <v>3.8934676092915295</v>
      </c>
      <c r="AT423" s="34">
        <v>240.60946760929161</v>
      </c>
      <c r="AU423" s="34">
        <v>238.53918603312323</v>
      </c>
      <c r="AV423">
        <v>31.246999999999996</v>
      </c>
      <c r="AW423">
        <v>0.5139457509738774</v>
      </c>
      <c r="AX423" s="34">
        <v>31.760945750973875</v>
      </c>
      <c r="AY423" s="34">
        <v>31.487664314947018</v>
      </c>
      <c r="AZ423">
        <v>215.286</v>
      </c>
      <c r="BA423">
        <v>3.5409903332851851</v>
      </c>
      <c r="BB423" s="34">
        <v>218.82699033328518</v>
      </c>
      <c r="BC423" s="34">
        <v>216.94413222733971</v>
      </c>
      <c r="BD423">
        <v>92.18</v>
      </c>
      <c r="BE423">
        <v>1.516162169961021</v>
      </c>
      <c r="BF423" s="34">
        <v>93.696162169961028</v>
      </c>
      <c r="BG423" s="34">
        <v>92.889970126790303</v>
      </c>
      <c r="BH423">
        <v>624.47300000000018</v>
      </c>
      <c r="BI423">
        <v>10.271233876785299</v>
      </c>
      <c r="BJ423" s="34">
        <v>634.7442338767853</v>
      </c>
      <c r="BK423" s="34">
        <v>629.28268946612206</v>
      </c>
      <c r="BM423">
        <v>49.778999999999996</v>
      </c>
      <c r="BN423">
        <v>0.81875717789639468</v>
      </c>
      <c r="BO423">
        <v>50.597757177896391</v>
      </c>
      <c r="BP423">
        <v>50.162397732062203</v>
      </c>
      <c r="BQ423">
        <v>4.8510000000000009</v>
      </c>
      <c r="BR423">
        <v>7.9788486509881892E-2</v>
      </c>
      <c r="BS423">
        <v>4.9307884865098828</v>
      </c>
      <c r="BT423">
        <v>4.8883623897272699</v>
      </c>
      <c r="BU423">
        <v>248.85900000000009</v>
      </c>
      <c r="BV423">
        <v>4.0931937671331076</v>
      </c>
      <c r="BW423">
        <v>252.9521937671332</v>
      </c>
      <c r="BX423">
        <v>250.77571138840219</v>
      </c>
      <c r="BY423">
        <v>32.904999999999994</v>
      </c>
      <c r="BZ423">
        <v>0.54121627470782585</v>
      </c>
      <c r="CA423">
        <v>33.446216274707822</v>
      </c>
      <c r="CB423">
        <v>33.158434226752384</v>
      </c>
      <c r="CC423">
        <v>215.286</v>
      </c>
      <c r="CD423">
        <v>3.5409903332851851</v>
      </c>
      <c r="CE423">
        <v>218.82699033328518</v>
      </c>
      <c r="CF423">
        <v>216.94413222733971</v>
      </c>
      <c r="CG423">
        <v>93.208000000000013</v>
      </c>
      <c r="CH423">
        <v>1.5330705525897901</v>
      </c>
      <c r="CI423">
        <v>94.741070552589804</v>
      </c>
      <c r="CJ423">
        <v>93.925887780189527</v>
      </c>
      <c r="CK423">
        <v>644.88800000000015</v>
      </c>
      <c r="CL423">
        <v>10.607016592122186</v>
      </c>
      <c r="CM423">
        <v>655.49501659212217</v>
      </c>
      <c r="CN423">
        <v>649.85492574447335</v>
      </c>
    </row>
    <row r="424" spans="1:92" x14ac:dyDescent="0.3">
      <c r="A424" s="18">
        <v>45369</v>
      </c>
      <c r="B424" s="2">
        <v>4</v>
      </c>
      <c r="C424" s="2" t="s">
        <v>23</v>
      </c>
      <c r="D424" s="9">
        <v>10.495832999999999</v>
      </c>
      <c r="E424">
        <v>8.3577760000000008E-3</v>
      </c>
      <c r="G424">
        <v>5.4489999999999998</v>
      </c>
      <c r="H424">
        <v>9.4511130362454648E-2</v>
      </c>
      <c r="I424" s="34">
        <v>5.5435111303624547</v>
      </c>
      <c r="J424" s="34">
        <v>5.4971797060813783</v>
      </c>
      <c r="K424">
        <v>0.79099999999999993</v>
      </c>
      <c r="L424">
        <v>1.3719637386071138E-2</v>
      </c>
      <c r="M424" s="34">
        <v>0.80471963738607111</v>
      </c>
      <c r="N424" s="34">
        <v>0.79799397091399715</v>
      </c>
      <c r="O424">
        <v>12.255000000000001</v>
      </c>
      <c r="P424">
        <v>0.21255898377534996</v>
      </c>
      <c r="Q424" s="34">
        <v>12.467558983775351</v>
      </c>
      <c r="R424" s="34">
        <v>12.363357918522169</v>
      </c>
      <c r="S424">
        <v>1.7330000000000001</v>
      </c>
      <c r="T424">
        <v>3.0058320594262052E-2</v>
      </c>
      <c r="U424" s="34">
        <v>1.763058320594262</v>
      </c>
      <c r="V424" s="34">
        <v>1.7483230740757991</v>
      </c>
      <c r="W424">
        <v>0</v>
      </c>
      <c r="X424">
        <v>0</v>
      </c>
      <c r="Y424" s="34">
        <v>0</v>
      </c>
      <c r="Z424" s="34">
        <v>0</v>
      </c>
      <c r="AA424">
        <v>1.0629999999999999</v>
      </c>
      <c r="AB424">
        <v>1.8437388800750465E-2</v>
      </c>
      <c r="AC424" s="34">
        <v>1.0814373888007505</v>
      </c>
      <c r="AD424" s="34">
        <v>1.072398977347129</v>
      </c>
      <c r="AE424">
        <v>21.291</v>
      </c>
      <c r="AF424">
        <v>0.36928546091888825</v>
      </c>
      <c r="AG424" s="34">
        <v>21.660285460918889</v>
      </c>
      <c r="AH424" s="34">
        <v>21.479253646940471</v>
      </c>
      <c r="AJ424">
        <v>45.987999999999992</v>
      </c>
      <c r="AK424">
        <v>0.79764688256717997</v>
      </c>
      <c r="AL424" s="34">
        <v>46.785646882567171</v>
      </c>
      <c r="AM424" s="34">
        <v>46.394622925907576</v>
      </c>
      <c r="AN424">
        <v>4.1989999999999998</v>
      </c>
      <c r="AO424">
        <v>7.2830287464112145E-2</v>
      </c>
      <c r="AP424" s="34">
        <v>4.2718302874641116</v>
      </c>
      <c r="AQ424" s="34">
        <v>4.2361272868114712</v>
      </c>
      <c r="AR424">
        <v>238.78999999999994</v>
      </c>
      <c r="AS424">
        <v>4.1417347805561651</v>
      </c>
      <c r="AT424" s="34">
        <v>242.9317347805561</v>
      </c>
      <c r="AU424" s="34">
        <v>240.90136575796882</v>
      </c>
      <c r="AV424">
        <v>33.455999999999996</v>
      </c>
      <c r="AW424">
        <v>0.58028342400555744</v>
      </c>
      <c r="AX424" s="34">
        <v>34.036283424005553</v>
      </c>
      <c r="AY424" s="34">
        <v>33.751815791275206</v>
      </c>
      <c r="AZ424">
        <v>218.17899999999997</v>
      </c>
      <c r="BA424">
        <v>3.7842436981739755</v>
      </c>
      <c r="BB424" s="34">
        <v>221.96324369817395</v>
      </c>
      <c r="BC424" s="34">
        <v>220.10812462711121</v>
      </c>
      <c r="BD424">
        <v>92.992000000000004</v>
      </c>
      <c r="BE424">
        <v>1.6129159542421332</v>
      </c>
      <c r="BF424" s="34">
        <v>94.604915954242131</v>
      </c>
      <c r="BG424" s="34">
        <v>93.814229258197756</v>
      </c>
      <c r="BH424">
        <v>633.60399999999981</v>
      </c>
      <c r="BI424">
        <v>10.989655027009125</v>
      </c>
      <c r="BJ424" s="34">
        <v>644.59365502700894</v>
      </c>
      <c r="BK424" s="34">
        <v>639.20628564727201</v>
      </c>
      <c r="BM424">
        <v>51.436999999999991</v>
      </c>
      <c r="BN424">
        <v>0.89215801292963459</v>
      </c>
      <c r="BO424">
        <v>52.329158012929625</v>
      </c>
      <c r="BP424">
        <v>51.891802631988952</v>
      </c>
      <c r="BQ424">
        <v>4.99</v>
      </c>
      <c r="BR424">
        <v>8.6549924850183285E-2</v>
      </c>
      <c r="BS424">
        <v>5.0765499248501831</v>
      </c>
      <c r="BT424">
        <v>5.0341212577254684</v>
      </c>
      <c r="BU424">
        <v>251.04499999999993</v>
      </c>
      <c r="BV424">
        <v>4.3542937643315147</v>
      </c>
      <c r="BW424">
        <v>255.39929376433145</v>
      </c>
      <c r="BX424">
        <v>253.26472367649097</v>
      </c>
      <c r="BY424">
        <v>35.188999999999993</v>
      </c>
      <c r="BZ424">
        <v>0.61034174459981949</v>
      </c>
      <c r="CA424">
        <v>35.799341744599815</v>
      </c>
      <c r="CB424">
        <v>35.500138865351005</v>
      </c>
      <c r="CC424">
        <v>218.17899999999997</v>
      </c>
      <c r="CD424">
        <v>3.7842436981739755</v>
      </c>
      <c r="CE424">
        <v>221.96324369817395</v>
      </c>
      <c r="CF424">
        <v>220.10812462711121</v>
      </c>
      <c r="CG424">
        <v>94.055000000000007</v>
      </c>
      <c r="CH424">
        <v>1.6313533430428837</v>
      </c>
      <c r="CI424">
        <v>95.686353343042882</v>
      </c>
      <c r="CJ424">
        <v>94.88662823554489</v>
      </c>
      <c r="CK424">
        <v>654.89499999999987</v>
      </c>
      <c r="CL424">
        <v>11.358940487928013</v>
      </c>
      <c r="CM424">
        <v>666.25394048792782</v>
      </c>
      <c r="CN424">
        <v>660.6855392942125</v>
      </c>
    </row>
    <row r="425" spans="1:92" x14ac:dyDescent="0.3">
      <c r="A425" s="18">
        <v>45369</v>
      </c>
      <c r="B425" s="2">
        <v>5</v>
      </c>
      <c r="C425" s="2" t="s">
        <v>23</v>
      </c>
      <c r="D425" s="9">
        <v>10.301398000000001</v>
      </c>
      <c r="E425">
        <v>8.3427540000000008E-3</v>
      </c>
      <c r="G425">
        <v>6.2169999999999996</v>
      </c>
      <c r="H425">
        <v>8.5204131698069702E-2</v>
      </c>
      <c r="I425" s="34">
        <v>6.302204131698069</v>
      </c>
      <c r="J425" s="34">
        <v>6.249626392969529</v>
      </c>
      <c r="K425">
        <v>0.753</v>
      </c>
      <c r="L425">
        <v>1.0319882767998469E-2</v>
      </c>
      <c r="M425" s="34">
        <v>0.76331988276799845</v>
      </c>
      <c r="N425" s="34">
        <v>0.7569516927627562</v>
      </c>
      <c r="O425">
        <v>12.569000000000001</v>
      </c>
      <c r="P425">
        <v>0.17225844158163714</v>
      </c>
      <c r="Q425" s="34">
        <v>12.741258441581637</v>
      </c>
      <c r="R425" s="34">
        <v>12.634961256753099</v>
      </c>
      <c r="S425">
        <v>1.8819999999999999</v>
      </c>
      <c r="T425">
        <v>2.5792854408198031E-2</v>
      </c>
      <c r="U425" s="34">
        <v>1.9077928544081979</v>
      </c>
      <c r="V425" s="34">
        <v>1.8918766079409126</v>
      </c>
      <c r="W425">
        <v>0</v>
      </c>
      <c r="X425">
        <v>0</v>
      </c>
      <c r="Y425" s="34">
        <v>0</v>
      </c>
      <c r="Z425" s="34">
        <v>0</v>
      </c>
      <c r="AA425">
        <v>1.08</v>
      </c>
      <c r="AB425">
        <v>1.4801425483981868E-2</v>
      </c>
      <c r="AC425" s="34">
        <v>1.094801425483982</v>
      </c>
      <c r="AD425" s="34">
        <v>1.0856677665123198</v>
      </c>
      <c r="AE425">
        <v>22.501000000000005</v>
      </c>
      <c r="AF425">
        <v>0.30837673593988524</v>
      </c>
      <c r="AG425" s="34">
        <v>22.809376735939885</v>
      </c>
      <c r="AH425" s="34">
        <v>22.619083716938615</v>
      </c>
      <c r="AJ425">
        <v>48.447000000000003</v>
      </c>
      <c r="AK425">
        <v>0.6639672781689534</v>
      </c>
      <c r="AL425" s="34">
        <v>49.110967278168957</v>
      </c>
      <c r="AM425" s="34">
        <v>48.701246559465147</v>
      </c>
      <c r="AN425">
        <v>4.4619999999999997</v>
      </c>
      <c r="AO425">
        <v>6.1151815286599166E-2</v>
      </c>
      <c r="AP425" s="34">
        <v>4.5231518152865986</v>
      </c>
      <c r="AQ425" s="34">
        <v>4.4854162723870097</v>
      </c>
      <c r="AR425">
        <v>247.38300000000001</v>
      </c>
      <c r="AS425">
        <v>3.3903898523184135</v>
      </c>
      <c r="AT425" s="34">
        <v>250.77338985231842</v>
      </c>
      <c r="AU425" s="34">
        <v>248.68124915103445</v>
      </c>
      <c r="AV425">
        <v>38.323999999999998</v>
      </c>
      <c r="AW425">
        <v>0.52523132430381581</v>
      </c>
      <c r="AX425" s="34">
        <v>38.849231324303815</v>
      </c>
      <c r="AY425" s="34">
        <v>38.525121744276056</v>
      </c>
      <c r="AZ425">
        <v>220.17599999999999</v>
      </c>
      <c r="BA425">
        <v>3.0175172753344368</v>
      </c>
      <c r="BB425" s="34">
        <v>223.19351727533441</v>
      </c>
      <c r="BC425" s="34">
        <v>221.33146866631157</v>
      </c>
      <c r="BD425">
        <v>98.316000000000003</v>
      </c>
      <c r="BE425">
        <v>1.3474230998918162</v>
      </c>
      <c r="BF425" s="34">
        <v>99.663423099891816</v>
      </c>
      <c r="BG425" s="34">
        <v>98.831955678171511</v>
      </c>
      <c r="BH425">
        <v>657.10800000000006</v>
      </c>
      <c r="BI425">
        <v>9.0056806453040341</v>
      </c>
      <c r="BJ425" s="34">
        <v>666.11368064530404</v>
      </c>
      <c r="BK425" s="34">
        <v>660.55645807164581</v>
      </c>
      <c r="BM425">
        <v>54.664000000000001</v>
      </c>
      <c r="BN425">
        <v>0.74917140986702313</v>
      </c>
      <c r="BO425">
        <v>55.413171409867026</v>
      </c>
      <c r="BP425">
        <v>54.950872952434679</v>
      </c>
      <c r="BQ425">
        <v>5.2149999999999999</v>
      </c>
      <c r="BR425">
        <v>7.1471698054597632E-2</v>
      </c>
      <c r="BS425">
        <v>5.2864716980545969</v>
      </c>
      <c r="BT425">
        <v>5.2423679651497661</v>
      </c>
      <c r="BU425">
        <v>259.952</v>
      </c>
      <c r="BV425">
        <v>3.5626482939000508</v>
      </c>
      <c r="BW425">
        <v>263.51464829390005</v>
      </c>
      <c r="BX425">
        <v>261.31621040778754</v>
      </c>
      <c r="BY425">
        <v>40.205999999999996</v>
      </c>
      <c r="BZ425">
        <v>0.55102417871201381</v>
      </c>
      <c r="CA425">
        <v>40.757024178712015</v>
      </c>
      <c r="CB425">
        <v>40.416998352216972</v>
      </c>
      <c r="CC425">
        <v>220.17599999999999</v>
      </c>
      <c r="CD425">
        <v>3.0175172753344368</v>
      </c>
      <c r="CE425">
        <v>223.19351727533441</v>
      </c>
      <c r="CF425">
        <v>221.33146866631157</v>
      </c>
      <c r="CG425">
        <v>99.396000000000001</v>
      </c>
      <c r="CH425">
        <v>1.3622245253757981</v>
      </c>
      <c r="CI425">
        <v>100.75822452537579</v>
      </c>
      <c r="CJ425">
        <v>99.917623444683827</v>
      </c>
      <c r="CK425">
        <v>679.60900000000004</v>
      </c>
      <c r="CL425">
        <v>9.31405738124392</v>
      </c>
      <c r="CM425">
        <v>688.92305738124389</v>
      </c>
      <c r="CN425">
        <v>683.17554178858438</v>
      </c>
    </row>
    <row r="426" spans="1:92" x14ac:dyDescent="0.3">
      <c r="A426" s="18">
        <v>45369</v>
      </c>
      <c r="B426" s="2">
        <v>6</v>
      </c>
      <c r="C426" s="2" t="s">
        <v>23</v>
      </c>
      <c r="D426" s="9">
        <v>24.814308</v>
      </c>
      <c r="E426">
        <v>8.615958E-3</v>
      </c>
      <c r="G426">
        <v>6.4760000000000009</v>
      </c>
      <c r="H426">
        <v>7.1498321834180104E-2</v>
      </c>
      <c r="I426" s="34">
        <v>6.5474983218341807</v>
      </c>
      <c r="J426" s="34">
        <v>6.491085351288187</v>
      </c>
      <c r="K426">
        <v>0.89600000000000002</v>
      </c>
      <c r="L426">
        <v>9.8922940647661155E-3</v>
      </c>
      <c r="M426" s="34">
        <v>0.90589229406476612</v>
      </c>
      <c r="N426" s="34">
        <v>0.8980871641065804</v>
      </c>
      <c r="O426">
        <v>13.196000000000002</v>
      </c>
      <c r="P426">
        <v>0.14569052731992596</v>
      </c>
      <c r="Q426" s="34">
        <v>13.341690527319928</v>
      </c>
      <c r="R426" s="34">
        <v>13.226739082087541</v>
      </c>
      <c r="S426">
        <v>1.9059999999999999</v>
      </c>
      <c r="T426">
        <v>2.1043205901165419E-2</v>
      </c>
      <c r="U426" s="34">
        <v>1.9270432059011653</v>
      </c>
      <c r="V426" s="34">
        <v>1.9104398825749354</v>
      </c>
      <c r="W426">
        <v>0</v>
      </c>
      <c r="X426">
        <v>0</v>
      </c>
      <c r="Y426" s="34">
        <v>0</v>
      </c>
      <c r="Z426" s="34">
        <v>0</v>
      </c>
      <c r="AA426">
        <v>1.167</v>
      </c>
      <c r="AB426">
        <v>1.2884271399087117E-2</v>
      </c>
      <c r="AC426" s="34">
        <v>1.1798842713990871</v>
      </c>
      <c r="AD426" s="34">
        <v>1.1697184380718519</v>
      </c>
      <c r="AE426">
        <v>23.641000000000002</v>
      </c>
      <c r="AF426">
        <v>0.26100862051912471</v>
      </c>
      <c r="AG426" s="34">
        <v>23.902008620519123</v>
      </c>
      <c r="AH426" s="34">
        <v>23.696069918129094</v>
      </c>
      <c r="AJ426">
        <v>53.945</v>
      </c>
      <c r="AK426">
        <v>0.59558013763817863</v>
      </c>
      <c r="AL426" s="34">
        <v>54.54058013763818</v>
      </c>
      <c r="AM426" s="34">
        <v>54.070660789876655</v>
      </c>
      <c r="AN426">
        <v>4.823999999999999</v>
      </c>
      <c r="AO426">
        <v>5.3259404652267556E-2</v>
      </c>
      <c r="AP426" s="34">
        <v>4.8772594046522668</v>
      </c>
      <c r="AQ426" s="34">
        <v>4.8352371424666778</v>
      </c>
      <c r="AR426">
        <v>260.72899999999998</v>
      </c>
      <c r="AS426">
        <v>2.8785802892995584</v>
      </c>
      <c r="AT426" s="34">
        <v>263.60758028929956</v>
      </c>
      <c r="AU426" s="34">
        <v>261.33634844904532</v>
      </c>
      <c r="AV426">
        <v>41.527999999999992</v>
      </c>
      <c r="AW426">
        <v>0.45849016509107943</v>
      </c>
      <c r="AX426" s="34">
        <v>41.98649016509107</v>
      </c>
      <c r="AY426" s="34">
        <v>41.624736329261232</v>
      </c>
      <c r="AZ426">
        <v>230.75000000000003</v>
      </c>
      <c r="BA426">
        <v>2.5475969368803364</v>
      </c>
      <c r="BB426" s="34">
        <v>233.29759693688035</v>
      </c>
      <c r="BC426" s="34">
        <v>231.28751464017125</v>
      </c>
      <c r="BD426">
        <v>98.753</v>
      </c>
      <c r="BE426">
        <v>1.0902831649306342</v>
      </c>
      <c r="BF426" s="34">
        <v>99.843283164930639</v>
      </c>
      <c r="BG426" s="34">
        <v>98.983037630599483</v>
      </c>
      <c r="BH426">
        <v>690.529</v>
      </c>
      <c r="BI426">
        <v>7.6237900984920541</v>
      </c>
      <c r="BJ426" s="34">
        <v>698.15279009849212</v>
      </c>
      <c r="BK426" s="34">
        <v>692.13753498142069</v>
      </c>
      <c r="BM426">
        <v>60.420999999999999</v>
      </c>
      <c r="BN426">
        <v>0.66707845947235878</v>
      </c>
      <c r="BO426">
        <v>61.088078459472364</v>
      </c>
      <c r="BP426">
        <v>60.561746141164839</v>
      </c>
      <c r="BQ426">
        <v>5.7199999999999989</v>
      </c>
      <c r="BR426">
        <v>6.3151698717033675E-2</v>
      </c>
      <c r="BS426">
        <v>5.7831516987170328</v>
      </c>
      <c r="BT426">
        <v>5.733324306573258</v>
      </c>
      <c r="BU426">
        <v>273.92500000000001</v>
      </c>
      <c r="BV426">
        <v>3.0242708166194845</v>
      </c>
      <c r="BW426">
        <v>276.9492708166195</v>
      </c>
      <c r="BX426">
        <v>274.56308753113285</v>
      </c>
      <c r="BY426">
        <v>43.43399999999999</v>
      </c>
      <c r="BZ426">
        <v>0.47953337099224486</v>
      </c>
      <c r="CA426">
        <v>43.913533370992234</v>
      </c>
      <c r="CB426">
        <v>43.535176211836166</v>
      </c>
      <c r="CC426">
        <v>230.75000000000003</v>
      </c>
      <c r="CD426">
        <v>2.5475969368803364</v>
      </c>
      <c r="CE426">
        <v>233.29759693688035</v>
      </c>
      <c r="CF426">
        <v>231.28751464017125</v>
      </c>
      <c r="CG426">
        <v>99.92</v>
      </c>
      <c r="CH426">
        <v>1.1031674363297213</v>
      </c>
      <c r="CI426">
        <v>101.02316743632973</v>
      </c>
      <c r="CJ426">
        <v>100.15275606867134</v>
      </c>
      <c r="CK426">
        <v>714.17</v>
      </c>
      <c r="CL426">
        <v>7.8847987190111786</v>
      </c>
      <c r="CM426">
        <v>722.05479871901127</v>
      </c>
      <c r="CN426">
        <v>715.83360489954975</v>
      </c>
    </row>
    <row r="427" spans="1:92" x14ac:dyDescent="0.3">
      <c r="A427" s="18">
        <v>45369</v>
      </c>
      <c r="B427" s="2">
        <v>7</v>
      </c>
      <c r="C427" s="2" t="s">
        <v>23</v>
      </c>
      <c r="D427" s="9">
        <v>18.159631000000001</v>
      </c>
      <c r="E427">
        <v>8.7151360000000001E-3</v>
      </c>
      <c r="G427">
        <v>7.2880000000000003</v>
      </c>
      <c r="H427">
        <v>0.11293693367186583</v>
      </c>
      <c r="I427" s="34">
        <v>7.4009369336718658</v>
      </c>
      <c r="J427" s="34">
        <v>7.3364367617674926</v>
      </c>
      <c r="K427">
        <v>0.92899999999999994</v>
      </c>
      <c r="L427">
        <v>1.4396049860203533E-2</v>
      </c>
      <c r="M427" s="34">
        <v>0.94339604986020342</v>
      </c>
      <c r="N427" s="34">
        <v>0.93517422498380898</v>
      </c>
      <c r="O427">
        <v>14.192</v>
      </c>
      <c r="P427">
        <v>0.21992329345103179</v>
      </c>
      <c r="Q427" s="34">
        <v>14.411923293451032</v>
      </c>
      <c r="R427" s="34">
        <v>14.28632142192704</v>
      </c>
      <c r="S427">
        <v>1.7729999999999999</v>
      </c>
      <c r="T427">
        <v>2.747491539520007E-2</v>
      </c>
      <c r="U427" s="34">
        <v>1.8004749153952</v>
      </c>
      <c r="V427" s="34">
        <v>1.7847835316429423</v>
      </c>
      <c r="W427">
        <v>0</v>
      </c>
      <c r="X427">
        <v>0</v>
      </c>
      <c r="Y427" s="34">
        <v>0</v>
      </c>
      <c r="Z427" s="34">
        <v>0</v>
      </c>
      <c r="AA427">
        <v>1.1970000000000001</v>
      </c>
      <c r="AB427">
        <v>1.8549054556150302E-2</v>
      </c>
      <c r="AC427" s="34">
        <v>1.2155490545561505</v>
      </c>
      <c r="AD427" s="34">
        <v>1.2049553792310224</v>
      </c>
      <c r="AE427">
        <v>25.378999999999998</v>
      </c>
      <c r="AF427">
        <v>0.39328024693445152</v>
      </c>
      <c r="AG427" s="34">
        <v>25.77228024693445</v>
      </c>
      <c r="AH427" s="34">
        <v>25.547671319552308</v>
      </c>
      <c r="AJ427">
        <v>60.278000000000006</v>
      </c>
      <c r="AK427">
        <v>0.93408513829208695</v>
      </c>
      <c r="AL427" s="34">
        <v>61.212085138292096</v>
      </c>
      <c r="AM427" s="34">
        <v>60.678613491468305</v>
      </c>
      <c r="AN427">
        <v>5.6239999999999997</v>
      </c>
      <c r="AO427">
        <v>8.7151113470166491E-2</v>
      </c>
      <c r="AP427" s="34">
        <v>5.7111511134701658</v>
      </c>
      <c r="AQ427" s="34">
        <v>5.6613776547997219</v>
      </c>
      <c r="AR427">
        <v>282.58100000000002</v>
      </c>
      <c r="AS427">
        <v>4.3789560447213933</v>
      </c>
      <c r="AT427" s="34">
        <v>286.95995604472142</v>
      </c>
      <c r="AU427" s="34">
        <v>284.45906100123767</v>
      </c>
      <c r="AV427">
        <v>47.718000000000004</v>
      </c>
      <c r="AW427">
        <v>0.73945178388502941</v>
      </c>
      <c r="AX427" s="34">
        <v>48.457451783885034</v>
      </c>
      <c r="AY427" s="34">
        <v>48.035138501375037</v>
      </c>
      <c r="AZ427">
        <v>240.482</v>
      </c>
      <c r="BA427">
        <v>3.7265778928756363</v>
      </c>
      <c r="BB427" s="34">
        <v>244.20857789287564</v>
      </c>
      <c r="BC427" s="34">
        <v>242.08026692417263</v>
      </c>
      <c r="BD427">
        <v>98.707999999999984</v>
      </c>
      <c r="BE427">
        <v>1.5296074161474382</v>
      </c>
      <c r="BF427" s="34">
        <v>100.23760741614743</v>
      </c>
      <c r="BG427" s="34">
        <v>99.3640230352011</v>
      </c>
      <c r="BH427">
        <v>735.39099999999996</v>
      </c>
      <c r="BI427">
        <v>11.395829389391752</v>
      </c>
      <c r="BJ427" s="34">
        <v>746.78682938939176</v>
      </c>
      <c r="BK427" s="34">
        <v>740.27848060825443</v>
      </c>
      <c r="BM427">
        <v>67.566000000000003</v>
      </c>
      <c r="BN427">
        <v>1.0470220719639527</v>
      </c>
      <c r="BO427">
        <v>68.613022071963968</v>
      </c>
      <c r="BP427">
        <v>68.015050253235799</v>
      </c>
      <c r="BQ427">
        <v>6.5529999999999999</v>
      </c>
      <c r="BR427">
        <v>0.10154716333037002</v>
      </c>
      <c r="BS427">
        <v>6.6545471633303688</v>
      </c>
      <c r="BT427">
        <v>6.5965518797835312</v>
      </c>
      <c r="BU427">
        <v>296.77300000000002</v>
      </c>
      <c r="BV427">
        <v>4.5988793381724253</v>
      </c>
      <c r="BW427">
        <v>301.37187933817245</v>
      </c>
      <c r="BX427">
        <v>298.7453824231647</v>
      </c>
      <c r="BY427">
        <v>49.491000000000007</v>
      </c>
      <c r="BZ427">
        <v>0.7669266992802295</v>
      </c>
      <c r="CA427">
        <v>50.257926699280233</v>
      </c>
      <c r="CB427">
        <v>49.819922033017981</v>
      </c>
      <c r="CC427">
        <v>240.482</v>
      </c>
      <c r="CD427">
        <v>3.7265778928756363</v>
      </c>
      <c r="CE427">
        <v>244.20857789287564</v>
      </c>
      <c r="CF427">
        <v>242.08026692417263</v>
      </c>
      <c r="CG427">
        <v>99.904999999999987</v>
      </c>
      <c r="CH427">
        <v>1.5481564707035886</v>
      </c>
      <c r="CI427">
        <v>101.45315647070358</v>
      </c>
      <c r="CJ427">
        <v>100.56897841443212</v>
      </c>
      <c r="CK427">
        <v>760.77</v>
      </c>
      <c r="CL427">
        <v>11.789109636326204</v>
      </c>
      <c r="CM427">
        <v>772.55910963632618</v>
      </c>
      <c r="CN427">
        <v>765.82615192780668</v>
      </c>
    </row>
    <row r="428" spans="1:92" x14ac:dyDescent="0.3">
      <c r="A428" s="18">
        <v>45369</v>
      </c>
      <c r="B428" s="2">
        <v>8</v>
      </c>
      <c r="C428" s="2" t="s">
        <v>178</v>
      </c>
      <c r="D428" s="9">
        <v>34.925061999999997</v>
      </c>
      <c r="E428">
        <v>8.675192E-3</v>
      </c>
      <c r="G428">
        <v>8.141</v>
      </c>
      <c r="H428">
        <v>9.9245650982278569E-2</v>
      </c>
      <c r="I428" s="34">
        <v>8.2402456509822795</v>
      </c>
      <c r="J428" s="34">
        <v>8.1687599378328439</v>
      </c>
      <c r="K428">
        <v>0.97399999999999998</v>
      </c>
      <c r="L428">
        <v>1.1873880856988003E-2</v>
      </c>
      <c r="M428" s="34">
        <v>0.98587388085698802</v>
      </c>
      <c r="N428" s="34">
        <v>0.97732123565276852</v>
      </c>
      <c r="O428">
        <v>15.161</v>
      </c>
      <c r="P428">
        <v>0.18482536722052886</v>
      </c>
      <c r="Q428" s="34">
        <v>15.345825367220529</v>
      </c>
      <c r="R428" s="34">
        <v>15.212697385761421</v>
      </c>
      <c r="S428">
        <v>1.6839999999999999</v>
      </c>
      <c r="T428">
        <v>2.052937922296488E-2</v>
      </c>
      <c r="U428" s="34">
        <v>1.7045293792229648</v>
      </c>
      <c r="V428" s="34">
        <v>1.6897422595885647</v>
      </c>
      <c r="W428">
        <v>0</v>
      </c>
      <c r="X428">
        <v>0</v>
      </c>
      <c r="Y428" s="34">
        <v>0</v>
      </c>
      <c r="Z428" s="34">
        <v>0</v>
      </c>
      <c r="AA428">
        <v>1.05</v>
      </c>
      <c r="AB428">
        <v>1.2800384907430599E-2</v>
      </c>
      <c r="AC428" s="34">
        <v>1.0628003849074306</v>
      </c>
      <c r="AD428" s="34">
        <v>1.0535803875106846</v>
      </c>
      <c r="AE428">
        <v>27.01</v>
      </c>
      <c r="AF428">
        <v>0.32927466319019089</v>
      </c>
      <c r="AG428" s="34">
        <v>27.339274663190189</v>
      </c>
      <c r="AH428" s="34">
        <v>27.102101206346283</v>
      </c>
      <c r="AJ428">
        <v>67.022999999999996</v>
      </c>
      <c r="AK428">
        <v>0.8170668549054485</v>
      </c>
      <c r="AL428" s="34">
        <v>67.840066854905444</v>
      </c>
      <c r="AM428" s="34">
        <v>67.251541249646309</v>
      </c>
      <c r="AN428">
        <v>6.1619999999999999</v>
      </c>
      <c r="AO428">
        <v>7.511997314246413E-2</v>
      </c>
      <c r="AP428" s="34">
        <v>6.2371199731424642</v>
      </c>
      <c r="AQ428" s="34">
        <v>6.1830117598484184</v>
      </c>
      <c r="AR428">
        <v>304.57</v>
      </c>
      <c r="AS428">
        <v>3.7129649821487019</v>
      </c>
      <c r="AT428" s="34">
        <v>308.28296498214871</v>
      </c>
      <c r="AU428" s="34">
        <v>305.60855107059928</v>
      </c>
      <c r="AV428">
        <v>50.058</v>
      </c>
      <c r="AW428">
        <v>0.61024920732967702</v>
      </c>
      <c r="AX428" s="34">
        <v>50.66824920732968</v>
      </c>
      <c r="AY428" s="34">
        <v>50.228692417152246</v>
      </c>
      <c r="AZ428">
        <v>258.65500000000003</v>
      </c>
      <c r="BA428">
        <v>3.1532224364109158</v>
      </c>
      <c r="BB428" s="34">
        <v>261.80822243641097</v>
      </c>
      <c r="BC428" s="34">
        <v>259.53698583959641</v>
      </c>
      <c r="BD428">
        <v>102.06100000000001</v>
      </c>
      <c r="BE428">
        <v>1.2442096038450232</v>
      </c>
      <c r="BF428" s="34">
        <v>103.30520960384503</v>
      </c>
      <c r="BG428" s="34">
        <v>102.40901707593143</v>
      </c>
      <c r="BH428">
        <v>788.52900000000011</v>
      </c>
      <c r="BI428">
        <v>9.6128330577822307</v>
      </c>
      <c r="BJ428" s="34">
        <v>798.14183305778226</v>
      </c>
      <c r="BK428" s="34">
        <v>791.21779941277396</v>
      </c>
      <c r="BM428">
        <v>75.164000000000001</v>
      </c>
      <c r="BN428">
        <v>0.91631250588772706</v>
      </c>
      <c r="BO428">
        <v>76.080312505887719</v>
      </c>
      <c r="BP428">
        <v>75.420301187479154</v>
      </c>
      <c r="BQ428">
        <v>7.1360000000000001</v>
      </c>
      <c r="BR428">
        <v>8.6993853999452128E-2</v>
      </c>
      <c r="BS428">
        <v>7.2229938539994523</v>
      </c>
      <c r="BT428">
        <v>7.1603329955011867</v>
      </c>
      <c r="BU428">
        <v>319.73099999999999</v>
      </c>
      <c r="BV428">
        <v>3.8977903493692305</v>
      </c>
      <c r="BW428">
        <v>323.62879034936924</v>
      </c>
      <c r="BX428">
        <v>320.82124845636071</v>
      </c>
      <c r="BY428">
        <v>51.741999999999997</v>
      </c>
      <c r="BZ428">
        <v>0.63077858655264185</v>
      </c>
      <c r="CA428">
        <v>52.372778586552641</v>
      </c>
      <c r="CB428">
        <v>51.918434676740809</v>
      </c>
      <c r="CC428">
        <v>258.65500000000003</v>
      </c>
      <c r="CD428">
        <v>3.1532224364109158</v>
      </c>
      <c r="CE428">
        <v>261.80822243641097</v>
      </c>
      <c r="CF428">
        <v>259.53698583959641</v>
      </c>
      <c r="CG428">
        <v>103.111</v>
      </c>
      <c r="CH428">
        <v>1.2570099887524537</v>
      </c>
      <c r="CI428">
        <v>104.36800998875246</v>
      </c>
      <c r="CJ428">
        <v>103.46259746344211</v>
      </c>
      <c r="CK428">
        <v>815.5390000000001</v>
      </c>
      <c r="CL428">
        <v>9.9421077209724213</v>
      </c>
      <c r="CM428">
        <v>825.48110772097243</v>
      </c>
      <c r="CN428">
        <v>818.31990061912029</v>
      </c>
    </row>
    <row r="429" spans="1:92" x14ac:dyDescent="0.3">
      <c r="A429" s="18">
        <v>45369</v>
      </c>
      <c r="B429" s="2">
        <v>9</v>
      </c>
      <c r="C429" s="2" t="s">
        <v>178</v>
      </c>
      <c r="D429" s="9">
        <v>24.631226000000002</v>
      </c>
      <c r="E429">
        <v>8.6218519999999993E-3</v>
      </c>
      <c r="G429">
        <v>8.4269999999999996</v>
      </c>
      <c r="H429">
        <v>0.12329658152645578</v>
      </c>
      <c r="I429" s="34">
        <v>8.5502965815264549</v>
      </c>
      <c r="J429" s="34">
        <v>8.4765771898444271</v>
      </c>
      <c r="K429">
        <v>0.997</v>
      </c>
      <c r="L429">
        <v>1.4587242409146365E-2</v>
      </c>
      <c r="M429" s="34">
        <v>1.0115872424091463</v>
      </c>
      <c r="N429" s="34">
        <v>1.0028654869200067</v>
      </c>
      <c r="O429">
        <v>15.564</v>
      </c>
      <c r="P429">
        <v>0.22771899784950253</v>
      </c>
      <c r="Q429" s="34">
        <v>15.791718997849502</v>
      </c>
      <c r="R429" s="34">
        <v>15.655565133824455</v>
      </c>
      <c r="S429">
        <v>1.7010000000000001</v>
      </c>
      <c r="T429">
        <v>2.4887562024030058E-2</v>
      </c>
      <c r="U429" s="34">
        <v>1.7258875620240302</v>
      </c>
      <c r="V429" s="34">
        <v>1.7110072148956181</v>
      </c>
      <c r="W429">
        <v>0</v>
      </c>
      <c r="X429">
        <v>0</v>
      </c>
      <c r="Y429" s="34">
        <v>0</v>
      </c>
      <c r="Z429" s="34">
        <v>0</v>
      </c>
      <c r="AA429">
        <v>1.3169999999999999</v>
      </c>
      <c r="AB429">
        <v>1.9269205870457135E-2</v>
      </c>
      <c r="AC429" s="34">
        <v>1.3362692058704571</v>
      </c>
      <c r="AD429" s="34">
        <v>1.3247480905452844</v>
      </c>
      <c r="AE429">
        <v>28.006</v>
      </c>
      <c r="AF429">
        <v>0.40975958967959181</v>
      </c>
      <c r="AG429" s="34">
        <v>28.415759589679592</v>
      </c>
      <c r="AH429" s="34">
        <v>28.170763116029789</v>
      </c>
      <c r="AJ429">
        <v>70.470999999999989</v>
      </c>
      <c r="AK429">
        <v>1.0310707721313472</v>
      </c>
      <c r="AL429" s="34">
        <v>71.502070772131333</v>
      </c>
      <c r="AM429" s="34">
        <v>70.885590500240497</v>
      </c>
      <c r="AN429">
        <v>6.5519999999999996</v>
      </c>
      <c r="AO429">
        <v>9.5863201870337977E-2</v>
      </c>
      <c r="AP429" s="34">
        <v>6.6478632018703374</v>
      </c>
      <c r="AQ429" s="34">
        <v>6.5905463092275651</v>
      </c>
      <c r="AR429">
        <v>312.96800000000013</v>
      </c>
      <c r="AS429">
        <v>4.5790773142484671</v>
      </c>
      <c r="AT429" s="34">
        <v>317.54707731424861</v>
      </c>
      <c r="AU429" s="34">
        <v>314.80923341061259</v>
      </c>
      <c r="AV429">
        <v>48.792000000000002</v>
      </c>
      <c r="AW429">
        <v>0.71388237876335958</v>
      </c>
      <c r="AX429" s="34">
        <v>49.50588237876336</v>
      </c>
      <c r="AY429" s="34">
        <v>49.079049987764257</v>
      </c>
      <c r="AZ429">
        <v>262.173</v>
      </c>
      <c r="BA429">
        <v>3.8358887704444635</v>
      </c>
      <c r="BB429" s="34">
        <v>266.00888877044446</v>
      </c>
      <c r="BC429" s="34">
        <v>263.71539950078125</v>
      </c>
      <c r="BD429">
        <v>104.80900000000001</v>
      </c>
      <c r="BE429">
        <v>1.5334747138016265</v>
      </c>
      <c r="BF429" s="34">
        <v>106.34247471380164</v>
      </c>
      <c r="BG429" s="34">
        <v>105.42560563550549</v>
      </c>
      <c r="BH429">
        <v>805.7650000000001</v>
      </c>
      <c r="BI429">
        <v>11.789257151259601</v>
      </c>
      <c r="BJ429" s="34">
        <v>817.55425715125978</v>
      </c>
      <c r="BK429" s="34">
        <v>810.50542534413171</v>
      </c>
      <c r="BM429">
        <v>78.897999999999996</v>
      </c>
      <c r="BN429">
        <v>1.154367353657803</v>
      </c>
      <c r="BO429">
        <v>80.052367353657786</v>
      </c>
      <c r="BP429">
        <v>79.362167690084931</v>
      </c>
      <c r="BQ429">
        <v>7.5489999999999995</v>
      </c>
      <c r="BR429">
        <v>0.11045044427948435</v>
      </c>
      <c r="BS429">
        <v>7.659450444279484</v>
      </c>
      <c r="BT429">
        <v>7.5934117961475716</v>
      </c>
      <c r="BU429">
        <v>328.53200000000015</v>
      </c>
      <c r="BV429">
        <v>4.80679631209797</v>
      </c>
      <c r="BW429">
        <v>333.33879631209811</v>
      </c>
      <c r="BX429">
        <v>330.46479854443703</v>
      </c>
      <c r="BY429">
        <v>50.493000000000002</v>
      </c>
      <c r="BZ429">
        <v>0.73876994078738967</v>
      </c>
      <c r="CA429">
        <v>51.231769940787387</v>
      </c>
      <c r="CB429">
        <v>50.790057202659874</v>
      </c>
      <c r="CC429">
        <v>262.173</v>
      </c>
      <c r="CD429">
        <v>3.8358887704444635</v>
      </c>
      <c r="CE429">
        <v>266.00888877044446</v>
      </c>
      <c r="CF429">
        <v>263.71539950078125</v>
      </c>
      <c r="CG429">
        <v>106.126</v>
      </c>
      <c r="CH429">
        <v>1.5527439196720836</v>
      </c>
      <c r="CI429">
        <v>107.67874391967209</v>
      </c>
      <c r="CJ429">
        <v>106.75035372605078</v>
      </c>
      <c r="CK429">
        <v>833.77100000000007</v>
      </c>
      <c r="CL429">
        <v>12.199016740939193</v>
      </c>
      <c r="CM429">
        <v>845.9700167409394</v>
      </c>
      <c r="CN429">
        <v>838.67618846016148</v>
      </c>
    </row>
    <row r="430" spans="1:92" x14ac:dyDescent="0.3">
      <c r="A430" s="18">
        <v>45369</v>
      </c>
      <c r="B430" s="2">
        <v>10</v>
      </c>
      <c r="C430" s="2" t="s">
        <v>178</v>
      </c>
      <c r="D430" s="9">
        <v>15.567852999999999</v>
      </c>
      <c r="E430">
        <v>8.3119930000000002E-3</v>
      </c>
      <c r="G430">
        <v>8.5719999999999992</v>
      </c>
      <c r="H430">
        <v>0.10033588577977487</v>
      </c>
      <c r="I430" s="34">
        <v>8.6723358857797734</v>
      </c>
      <c r="J430" s="34">
        <v>8.6002514906035241</v>
      </c>
      <c r="K430">
        <v>0.96099999999999997</v>
      </c>
      <c r="L430">
        <v>1.124857515566538E-2</v>
      </c>
      <c r="M430" s="34">
        <v>0.97224857515566532</v>
      </c>
      <c r="N430" s="34">
        <v>0.96416725180471152</v>
      </c>
      <c r="O430">
        <v>15.870000000000001</v>
      </c>
      <c r="P430">
        <v>0.18575950855401627</v>
      </c>
      <c r="Q430" s="34">
        <v>16.055759508554019</v>
      </c>
      <c r="R430" s="34">
        <v>15.922304147909236</v>
      </c>
      <c r="S430">
        <v>1.74</v>
      </c>
      <c r="T430">
        <v>2.0366827024825975E-2</v>
      </c>
      <c r="U430" s="34">
        <v>1.7603668270248261</v>
      </c>
      <c r="V430" s="34">
        <v>1.7457346702811636</v>
      </c>
      <c r="W430">
        <v>0</v>
      </c>
      <c r="X430">
        <v>0</v>
      </c>
      <c r="Y430" s="34">
        <v>0</v>
      </c>
      <c r="Z430" s="34">
        <v>0</v>
      </c>
      <c r="AA430">
        <v>1.2969999999999999</v>
      </c>
      <c r="AB430">
        <v>1.5181479684597293E-2</v>
      </c>
      <c r="AC430" s="34">
        <v>1.3121814796845972</v>
      </c>
      <c r="AD430" s="34">
        <v>1.3012746364107293</v>
      </c>
      <c r="AE430">
        <v>28.439999999999998</v>
      </c>
      <c r="AF430">
        <v>0.33289227619887973</v>
      </c>
      <c r="AG430" s="34">
        <v>28.772892276198881</v>
      </c>
      <c r="AH430" s="34">
        <v>28.533732197009364</v>
      </c>
      <c r="AJ430">
        <v>71.651000000000025</v>
      </c>
      <c r="AK430">
        <v>0.83868018572172787</v>
      </c>
      <c r="AL430" s="34">
        <v>72.489680185721753</v>
      </c>
      <c r="AM430" s="34">
        <v>71.887146471445803</v>
      </c>
      <c r="AN430">
        <v>6.4339999999999993</v>
      </c>
      <c r="AO430">
        <v>7.5310439699845008E-2</v>
      </c>
      <c r="AP430" s="34">
        <v>6.5093104396998447</v>
      </c>
      <c r="AQ430" s="34">
        <v>6.455205096890233</v>
      </c>
      <c r="AR430">
        <v>317.05699999999996</v>
      </c>
      <c r="AS430">
        <v>3.7111753310403728</v>
      </c>
      <c r="AT430" s="34">
        <v>320.76817533104031</v>
      </c>
      <c r="AU430" s="34">
        <v>318.10195250306595</v>
      </c>
      <c r="AV430">
        <v>49.170999999999999</v>
      </c>
      <c r="AW430">
        <v>0.57555014461937815</v>
      </c>
      <c r="AX430" s="34">
        <v>49.746550144619377</v>
      </c>
      <c r="AY430" s="34">
        <v>49.333057168043155</v>
      </c>
      <c r="AZ430">
        <v>232.733</v>
      </c>
      <c r="BA430">
        <v>2.7241567551544965</v>
      </c>
      <c r="BB430" s="34">
        <v>235.4571567551545</v>
      </c>
      <c r="BC430" s="34">
        <v>233.50003851640577</v>
      </c>
      <c r="BD430">
        <v>107.465</v>
      </c>
      <c r="BE430">
        <v>1.2578856702430596</v>
      </c>
      <c r="BF430" s="34">
        <v>108.72288567024306</v>
      </c>
      <c r="BG430" s="34">
        <v>107.8191818056122</v>
      </c>
      <c r="BH430">
        <v>784.51100000000008</v>
      </c>
      <c r="BI430">
        <v>9.1827585264788798</v>
      </c>
      <c r="BJ430" s="34">
        <v>793.69375852647886</v>
      </c>
      <c r="BK430" s="34">
        <v>787.09658156146304</v>
      </c>
      <c r="BM430">
        <v>80.223000000000027</v>
      </c>
      <c r="BN430">
        <v>0.93901607150150279</v>
      </c>
      <c r="BO430">
        <v>81.162016071501526</v>
      </c>
      <c r="BP430">
        <v>80.487397962049329</v>
      </c>
      <c r="BQ430">
        <v>7.3949999999999996</v>
      </c>
      <c r="BR430">
        <v>8.6559014855510388E-2</v>
      </c>
      <c r="BS430">
        <v>7.4815590148555096</v>
      </c>
      <c r="BT430">
        <v>7.4193723486949441</v>
      </c>
      <c r="BU430">
        <v>332.92699999999996</v>
      </c>
      <c r="BV430">
        <v>3.896934839594389</v>
      </c>
      <c r="BW430">
        <v>336.82393483959436</v>
      </c>
      <c r="BX430">
        <v>334.02425665097519</v>
      </c>
      <c r="BY430">
        <v>50.911000000000001</v>
      </c>
      <c r="BZ430">
        <v>0.5959169716442041</v>
      </c>
      <c r="CA430">
        <v>51.506916971644202</v>
      </c>
      <c r="CB430">
        <v>51.078791838324321</v>
      </c>
      <c r="CC430">
        <v>232.733</v>
      </c>
      <c r="CD430">
        <v>2.7241567551544965</v>
      </c>
      <c r="CE430">
        <v>235.4571567551545</v>
      </c>
      <c r="CF430">
        <v>233.50003851640577</v>
      </c>
      <c r="CG430">
        <v>108.762</v>
      </c>
      <c r="CH430">
        <v>1.2730671499276569</v>
      </c>
      <c r="CI430">
        <v>110.03506714992766</v>
      </c>
      <c r="CJ430">
        <v>109.12045644202293</v>
      </c>
      <c r="CK430">
        <v>812.95100000000002</v>
      </c>
      <c r="CL430">
        <v>9.5156508026777598</v>
      </c>
      <c r="CM430">
        <v>822.46665080267769</v>
      </c>
      <c r="CN430">
        <v>815.63031375847243</v>
      </c>
    </row>
    <row r="431" spans="1:92" x14ac:dyDescent="0.3">
      <c r="A431" s="18">
        <v>45369</v>
      </c>
      <c r="B431" s="2">
        <v>11</v>
      </c>
      <c r="C431" s="2" t="s">
        <v>178</v>
      </c>
      <c r="D431" s="9">
        <v>18.423591999999999</v>
      </c>
      <c r="E431">
        <v>7.8594279999999999E-3</v>
      </c>
      <c r="G431">
        <v>8.5839999999999996</v>
      </c>
      <c r="H431">
        <v>0.10442469520551391</v>
      </c>
      <c r="I431" s="34">
        <v>8.688424695205514</v>
      </c>
      <c r="J431" s="34">
        <v>8.6201386468801253</v>
      </c>
      <c r="K431">
        <v>0.96</v>
      </c>
      <c r="L431">
        <v>1.1678437488035107E-2</v>
      </c>
      <c r="M431" s="34">
        <v>0.97167843748803506</v>
      </c>
      <c r="N431" s="34">
        <v>0.96404160076944545</v>
      </c>
      <c r="O431">
        <v>16.562999999999999</v>
      </c>
      <c r="P431">
        <v>0.20148954178575568</v>
      </c>
      <c r="Q431" s="34">
        <v>16.764489541785753</v>
      </c>
      <c r="R431" s="34">
        <v>16.632730243275336</v>
      </c>
      <c r="S431">
        <v>1.776</v>
      </c>
      <c r="T431">
        <v>2.160510935286495E-2</v>
      </c>
      <c r="U431" s="34">
        <v>1.7976051093528649</v>
      </c>
      <c r="V431" s="34">
        <v>1.783476961423474</v>
      </c>
      <c r="W431">
        <v>0</v>
      </c>
      <c r="X431">
        <v>0</v>
      </c>
      <c r="Y431" s="34">
        <v>0</v>
      </c>
      <c r="Z431" s="34">
        <v>0</v>
      </c>
      <c r="AA431">
        <v>1.3959999999999999</v>
      </c>
      <c r="AB431">
        <v>1.698239451385105E-2</v>
      </c>
      <c r="AC431" s="34">
        <v>1.4129823945138509</v>
      </c>
      <c r="AD431" s="34">
        <v>1.4018771611189018</v>
      </c>
      <c r="AE431">
        <v>29.279</v>
      </c>
      <c r="AF431">
        <v>0.35618017834602073</v>
      </c>
      <c r="AG431" s="34">
        <v>29.635180178346019</v>
      </c>
      <c r="AH431" s="34">
        <v>29.402264613467281</v>
      </c>
      <c r="AJ431">
        <v>72.015000000000001</v>
      </c>
      <c r="AK431">
        <v>0.8760652871883835</v>
      </c>
      <c r="AL431" s="34">
        <v>72.891065287188383</v>
      </c>
      <c r="AM431" s="34">
        <v>72.318183207720423</v>
      </c>
      <c r="AN431">
        <v>6.3150000000000013</v>
      </c>
      <c r="AO431">
        <v>7.6822221600980956E-2</v>
      </c>
      <c r="AP431" s="34">
        <v>6.3918222216009823</v>
      </c>
      <c r="AQ431" s="34">
        <v>6.3415861550615098</v>
      </c>
      <c r="AR431">
        <v>321.67300000000006</v>
      </c>
      <c r="AS431">
        <v>3.9131646063424141</v>
      </c>
      <c r="AT431" s="34">
        <v>325.58616460634249</v>
      </c>
      <c r="AU431" s="34">
        <v>323.0272435878228</v>
      </c>
      <c r="AV431">
        <v>48.223999999999997</v>
      </c>
      <c r="AW431">
        <v>0.58664684314896343</v>
      </c>
      <c r="AX431" s="34">
        <v>48.810646843148959</v>
      </c>
      <c r="AY431" s="34">
        <v>48.427023078651807</v>
      </c>
      <c r="AZ431">
        <v>249.73000000000002</v>
      </c>
      <c r="BA431">
        <v>3.0379752019656325</v>
      </c>
      <c r="BB431" s="34">
        <v>252.76797520196564</v>
      </c>
      <c r="BC431" s="34">
        <v>250.78136350016001</v>
      </c>
      <c r="BD431">
        <v>112.35000000000001</v>
      </c>
      <c r="BE431">
        <v>1.3667421372716089</v>
      </c>
      <c r="BF431" s="34">
        <v>113.71674213727162</v>
      </c>
      <c r="BG431" s="34">
        <v>112.82299359004918</v>
      </c>
      <c r="BH431">
        <v>810.30700000000013</v>
      </c>
      <c r="BI431">
        <v>9.8574162975179842</v>
      </c>
      <c r="BJ431" s="34">
        <v>820.16441629751807</v>
      </c>
      <c r="BK431" s="34">
        <v>813.71839311946587</v>
      </c>
      <c r="BM431">
        <v>80.599000000000004</v>
      </c>
      <c r="BN431">
        <v>0.9804899823938974</v>
      </c>
      <c r="BO431">
        <v>81.579489982393895</v>
      </c>
      <c r="BP431">
        <v>80.938321854600545</v>
      </c>
      <c r="BQ431">
        <v>7.2750000000000012</v>
      </c>
      <c r="BR431">
        <v>8.8500659089016068E-2</v>
      </c>
      <c r="BS431">
        <v>7.3635006590890173</v>
      </c>
      <c r="BT431">
        <v>7.3056277558309555</v>
      </c>
      <c r="BU431">
        <v>338.23600000000005</v>
      </c>
      <c r="BV431">
        <v>4.11465414812817</v>
      </c>
      <c r="BW431">
        <v>342.35065414812823</v>
      </c>
      <c r="BX431">
        <v>339.65997383109811</v>
      </c>
      <c r="BY431">
        <v>50</v>
      </c>
      <c r="BZ431">
        <v>0.6082519525018284</v>
      </c>
      <c r="CA431">
        <v>50.608251952501824</v>
      </c>
      <c r="CB431">
        <v>50.210500040075281</v>
      </c>
      <c r="CC431">
        <v>249.73000000000002</v>
      </c>
      <c r="CD431">
        <v>3.0379752019656325</v>
      </c>
      <c r="CE431">
        <v>252.76797520196564</v>
      </c>
      <c r="CF431">
        <v>250.78136350016001</v>
      </c>
      <c r="CG431">
        <v>113.74600000000001</v>
      </c>
      <c r="CH431">
        <v>1.3837245317854598</v>
      </c>
      <c r="CI431">
        <v>115.12972453178547</v>
      </c>
      <c r="CJ431">
        <v>114.22487075116808</v>
      </c>
      <c r="CK431">
        <v>839.58600000000013</v>
      </c>
      <c r="CL431">
        <v>10.213596475864005</v>
      </c>
      <c r="CM431">
        <v>849.79959647586406</v>
      </c>
      <c r="CN431">
        <v>843.12065773293318</v>
      </c>
    </row>
    <row r="432" spans="1:92" x14ac:dyDescent="0.3">
      <c r="A432" s="18">
        <v>45369</v>
      </c>
      <c r="B432" s="2">
        <v>12</v>
      </c>
      <c r="C432" s="2" t="s">
        <v>178</v>
      </c>
      <c r="D432" s="9">
        <v>17.440051</v>
      </c>
      <c r="E432">
        <v>7.5046899999999996E-3</v>
      </c>
      <c r="G432">
        <v>8.6110000000000007</v>
      </c>
      <c r="H432">
        <v>9.4958052501801588E-2</v>
      </c>
      <c r="I432" s="34">
        <v>8.7059580525018028</v>
      </c>
      <c r="J432" s="34">
        <v>8.6406225361647735</v>
      </c>
      <c r="K432">
        <v>0.89200000000000002</v>
      </c>
      <c r="L432">
        <v>9.836555897294973E-3</v>
      </c>
      <c r="M432" s="34">
        <v>0.90183655589729494</v>
      </c>
      <c r="N432" s="34">
        <v>0.89506855211461811</v>
      </c>
      <c r="O432">
        <v>16.259</v>
      </c>
      <c r="P432">
        <v>0.17929659454497643</v>
      </c>
      <c r="Q432" s="34">
        <v>16.438296594544976</v>
      </c>
      <c r="R432" s="34">
        <v>16.314932274474859</v>
      </c>
      <c r="S432">
        <v>1.7350000000000001</v>
      </c>
      <c r="T432">
        <v>1.9132762871980694E-2</v>
      </c>
      <c r="U432" s="34">
        <v>1.7541327628719807</v>
      </c>
      <c r="V432" s="34">
        <v>1.740968540267783</v>
      </c>
      <c r="W432">
        <v>0</v>
      </c>
      <c r="X432">
        <v>0</v>
      </c>
      <c r="Y432" s="34">
        <v>0</v>
      </c>
      <c r="Z432" s="34">
        <v>0</v>
      </c>
      <c r="AA432">
        <v>1.2150000000000001</v>
      </c>
      <c r="AB432">
        <v>1.3398447774902907E-2</v>
      </c>
      <c r="AC432" s="34">
        <v>1.228398447774903</v>
      </c>
      <c r="AD432" s="34">
        <v>1.2191796982278713</v>
      </c>
      <c r="AE432">
        <v>28.712</v>
      </c>
      <c r="AF432">
        <v>0.31662241359095655</v>
      </c>
      <c r="AG432" s="34">
        <v>29.028622413590959</v>
      </c>
      <c r="AH432" s="34">
        <v>28.810771601249904</v>
      </c>
      <c r="AJ432">
        <v>70.827000000000027</v>
      </c>
      <c r="AK432">
        <v>0.78104679880909345</v>
      </c>
      <c r="AL432" s="34">
        <v>71.608046798809113</v>
      </c>
      <c r="AM432" s="34">
        <v>71.070650606078559</v>
      </c>
      <c r="AN432">
        <v>6.2420000000000009</v>
      </c>
      <c r="AO432">
        <v>6.8833836222999142E-2</v>
      </c>
      <c r="AP432" s="34">
        <v>6.3108338362229999</v>
      </c>
      <c r="AQ432" s="34">
        <v>6.2634729846406358</v>
      </c>
      <c r="AR432">
        <v>320.36099999999999</v>
      </c>
      <c r="AS432">
        <v>3.532790228490263</v>
      </c>
      <c r="AT432" s="34">
        <v>323.89379022849027</v>
      </c>
      <c r="AU432" s="34">
        <v>321.46306773990045</v>
      </c>
      <c r="AV432">
        <v>47.430999999999997</v>
      </c>
      <c r="AW432">
        <v>0.52304672955672404</v>
      </c>
      <c r="AX432" s="34">
        <v>47.954046729556723</v>
      </c>
      <c r="AY432" s="34">
        <v>47.594166474605885</v>
      </c>
      <c r="AZ432">
        <v>248.125</v>
      </c>
      <c r="BA432">
        <v>2.7362056412738962</v>
      </c>
      <c r="BB432" s="34">
        <v>250.8612056412739</v>
      </c>
      <c r="BC432" s="34">
        <v>248.97857005990988</v>
      </c>
      <c r="BD432">
        <v>113.79400000000001</v>
      </c>
      <c r="BE432">
        <v>1.2548666387632113</v>
      </c>
      <c r="BF432" s="34">
        <v>115.04886663876323</v>
      </c>
      <c r="BG432" s="34">
        <v>114.18546055978797</v>
      </c>
      <c r="BH432">
        <v>806.78</v>
      </c>
      <c r="BI432">
        <v>8.8967898731161874</v>
      </c>
      <c r="BJ432" s="34">
        <v>815.67678987311615</v>
      </c>
      <c r="BK432" s="34">
        <v>809.55538842492342</v>
      </c>
      <c r="BM432">
        <v>79.438000000000031</v>
      </c>
      <c r="BN432">
        <v>0.87600485131089501</v>
      </c>
      <c r="BO432">
        <v>80.314004851310912</v>
      </c>
      <c r="BP432">
        <v>79.711273142243328</v>
      </c>
      <c r="BQ432">
        <v>7.1340000000000012</v>
      </c>
      <c r="BR432">
        <v>7.8670392120294114E-2</v>
      </c>
      <c r="BS432">
        <v>7.2126703921202946</v>
      </c>
      <c r="BT432">
        <v>7.1585415367552541</v>
      </c>
      <c r="BU432">
        <v>336.62</v>
      </c>
      <c r="BV432">
        <v>3.7120868230352393</v>
      </c>
      <c r="BW432">
        <v>340.33208682303524</v>
      </c>
      <c r="BX432">
        <v>337.77800001437532</v>
      </c>
      <c r="BY432">
        <v>49.165999999999997</v>
      </c>
      <c r="BZ432">
        <v>0.54217949242870478</v>
      </c>
      <c r="CA432">
        <v>49.708179492428705</v>
      </c>
      <c r="CB432">
        <v>49.335135014873671</v>
      </c>
      <c r="CC432">
        <v>248.125</v>
      </c>
      <c r="CD432">
        <v>2.7362056412738962</v>
      </c>
      <c r="CE432">
        <v>250.8612056412739</v>
      </c>
      <c r="CF432">
        <v>248.97857005990988</v>
      </c>
      <c r="CG432">
        <v>115.00900000000001</v>
      </c>
      <c r="CH432">
        <v>1.2682650865381142</v>
      </c>
      <c r="CI432">
        <v>116.27726508653814</v>
      </c>
      <c r="CJ432">
        <v>115.40464025801585</v>
      </c>
      <c r="CK432">
        <v>835.49199999999996</v>
      </c>
      <c r="CL432">
        <v>9.2134122867071433</v>
      </c>
      <c r="CM432">
        <v>844.70541228670709</v>
      </c>
      <c r="CN432">
        <v>838.36616002617336</v>
      </c>
    </row>
    <row r="433" spans="1:92" x14ac:dyDescent="0.3">
      <c r="A433" s="18">
        <v>45369</v>
      </c>
      <c r="B433" s="2">
        <v>13</v>
      </c>
      <c r="C433" s="2" t="s">
        <v>178</v>
      </c>
      <c r="D433" s="9">
        <v>20.215696999999999</v>
      </c>
      <c r="E433">
        <v>7.108662E-3</v>
      </c>
      <c r="G433">
        <v>8.468</v>
      </c>
      <c r="H433">
        <v>0.10680157155223992</v>
      </c>
      <c r="I433" s="34">
        <v>8.5748015715522392</v>
      </c>
      <c r="J433" s="34">
        <v>8.5138462054630057</v>
      </c>
      <c r="K433">
        <v>0.88600000000000001</v>
      </c>
      <c r="L433">
        <v>1.1174562162881978E-2</v>
      </c>
      <c r="M433" s="34">
        <v>0.89717456216288194</v>
      </c>
      <c r="N433" s="34">
        <v>0.89079685144546794</v>
      </c>
      <c r="O433">
        <v>15.782999999999999</v>
      </c>
      <c r="P433">
        <v>0.19906107744556009</v>
      </c>
      <c r="Q433" s="34">
        <v>15.982061077445559</v>
      </c>
      <c r="R433" s="34">
        <v>15.868450007182641</v>
      </c>
      <c r="S433">
        <v>1.736</v>
      </c>
      <c r="T433">
        <v>2.1895078910567845E-2</v>
      </c>
      <c r="U433" s="34">
        <v>1.7578950789105678</v>
      </c>
      <c r="V433" s="34">
        <v>1.7453987969631293</v>
      </c>
      <c r="W433">
        <v>0</v>
      </c>
      <c r="X433">
        <v>0</v>
      </c>
      <c r="Y433" s="34">
        <v>0</v>
      </c>
      <c r="Z433" s="34">
        <v>0</v>
      </c>
      <c r="AA433">
        <v>1.2490000000000001</v>
      </c>
      <c r="AB433">
        <v>1.5752853432776062E-2</v>
      </c>
      <c r="AC433" s="34">
        <v>1.2647528534327761</v>
      </c>
      <c r="AD433" s="34">
        <v>1.2557621528841869</v>
      </c>
      <c r="AE433">
        <v>28.122</v>
      </c>
      <c r="AF433">
        <v>0.35468514350402586</v>
      </c>
      <c r="AG433" s="34">
        <v>28.476685143504024</v>
      </c>
      <c r="AH433" s="34">
        <v>28.274254013938432</v>
      </c>
      <c r="AJ433">
        <v>70.161000000000001</v>
      </c>
      <c r="AK433">
        <v>0.88489667709928033</v>
      </c>
      <c r="AL433" s="34">
        <v>71.045896677099279</v>
      </c>
      <c r="AM433" s="34">
        <v>70.540855411134856</v>
      </c>
      <c r="AN433">
        <v>6.1980000000000004</v>
      </c>
      <c r="AO433">
        <v>7.8171485649596487E-2</v>
      </c>
      <c r="AP433" s="34">
        <v>6.2761714856495967</v>
      </c>
      <c r="AQ433" s="34">
        <v>6.2315563039040756</v>
      </c>
      <c r="AR433">
        <v>318.14000000000004</v>
      </c>
      <c r="AS433">
        <v>4.0125002330691562</v>
      </c>
      <c r="AT433" s="34">
        <v>322.15250023306919</v>
      </c>
      <c r="AU433" s="34">
        <v>319.86242699645737</v>
      </c>
      <c r="AV433">
        <v>47.115000000000009</v>
      </c>
      <c r="AW433">
        <v>0.59423193713790567</v>
      </c>
      <c r="AX433" s="34">
        <v>47.709231937137915</v>
      </c>
      <c r="AY433" s="34">
        <v>47.370083133017197</v>
      </c>
      <c r="AZ433">
        <v>251.386</v>
      </c>
      <c r="BA433">
        <v>3.170573909569129</v>
      </c>
      <c r="BB433" s="34">
        <v>254.55657390956912</v>
      </c>
      <c r="BC433" s="34">
        <v>252.74701726576797</v>
      </c>
      <c r="BD433">
        <v>112.14400000000001</v>
      </c>
      <c r="BE433">
        <v>1.414401917826452</v>
      </c>
      <c r="BF433" s="34">
        <v>113.55840191782646</v>
      </c>
      <c r="BG433" s="34">
        <v>112.75115362133248</v>
      </c>
      <c r="BH433">
        <v>805.14400000000001</v>
      </c>
      <c r="BI433">
        <v>10.154776160351521</v>
      </c>
      <c r="BJ433" s="34">
        <v>815.29877616035162</v>
      </c>
      <c r="BK433" s="34">
        <v>809.50309273161395</v>
      </c>
      <c r="BM433">
        <v>78.629000000000005</v>
      </c>
      <c r="BN433">
        <v>0.99169824865152023</v>
      </c>
      <c r="BO433">
        <v>79.620698248651522</v>
      </c>
      <c r="BP433">
        <v>79.054701616597868</v>
      </c>
      <c r="BQ433">
        <v>7.0840000000000005</v>
      </c>
      <c r="BR433">
        <v>8.9346047812478457E-2</v>
      </c>
      <c r="BS433">
        <v>7.1733460478124789</v>
      </c>
      <c r="BT433">
        <v>7.1223531553495434</v>
      </c>
      <c r="BU433">
        <v>333.92300000000006</v>
      </c>
      <c r="BV433">
        <v>4.2115613105147158</v>
      </c>
      <c r="BW433">
        <v>338.13456131051475</v>
      </c>
      <c r="BX433">
        <v>335.73087700363999</v>
      </c>
      <c r="BY433">
        <v>48.851000000000006</v>
      </c>
      <c r="BZ433">
        <v>0.61612701604847353</v>
      </c>
      <c r="CA433">
        <v>49.46712701604848</v>
      </c>
      <c r="CB433">
        <v>49.115481929980326</v>
      </c>
      <c r="CC433">
        <v>251.386</v>
      </c>
      <c r="CD433">
        <v>3.170573909569129</v>
      </c>
      <c r="CE433">
        <v>254.55657390956912</v>
      </c>
      <c r="CF433">
        <v>252.74701726576797</v>
      </c>
      <c r="CG433">
        <v>113.393</v>
      </c>
      <c r="CH433">
        <v>1.430154771259228</v>
      </c>
      <c r="CI433">
        <v>114.82315477125924</v>
      </c>
      <c r="CJ433">
        <v>114.00691577421667</v>
      </c>
      <c r="CK433">
        <v>833.26599999999996</v>
      </c>
      <c r="CL433">
        <v>10.509461303855547</v>
      </c>
      <c r="CM433">
        <v>843.77546130385565</v>
      </c>
      <c r="CN433">
        <v>837.77734674555234</v>
      </c>
    </row>
    <row r="434" spans="1:92" x14ac:dyDescent="0.3">
      <c r="A434" s="18">
        <v>45369</v>
      </c>
      <c r="B434" s="2">
        <v>14</v>
      </c>
      <c r="C434" s="2" t="s">
        <v>178</v>
      </c>
      <c r="D434" s="9">
        <v>20.436252</v>
      </c>
      <c r="E434">
        <v>7.1820460000000001E-3</v>
      </c>
      <c r="G434">
        <v>8.3330000000000002</v>
      </c>
      <c r="H434">
        <v>8.9892974142604484E-2</v>
      </c>
      <c r="I434" s="34">
        <v>8.422892974142604</v>
      </c>
      <c r="J434" s="34">
        <v>8.3623993693492338</v>
      </c>
      <c r="K434">
        <v>0.89400000000000002</v>
      </c>
      <c r="L434">
        <v>9.6441040301798158E-3</v>
      </c>
      <c r="M434" s="34">
        <v>0.90364410403017981</v>
      </c>
      <c r="N434" s="34">
        <v>0.89715409050740624</v>
      </c>
      <c r="O434">
        <v>16.047999999999998</v>
      </c>
      <c r="P434">
        <v>0.17311921865360813</v>
      </c>
      <c r="Q434" s="34">
        <v>16.221119218653605</v>
      </c>
      <c r="R434" s="34">
        <v>16.104618394253752</v>
      </c>
      <c r="S434">
        <v>1.7350000000000001</v>
      </c>
      <c r="T434">
        <v>1.8716465875125259E-2</v>
      </c>
      <c r="U434" s="34">
        <v>1.7537164658751254</v>
      </c>
      <c r="V434" s="34">
        <v>1.7411211935462527</v>
      </c>
      <c r="W434">
        <v>0</v>
      </c>
      <c r="X434">
        <v>0</v>
      </c>
      <c r="Y434" s="34">
        <v>0</v>
      </c>
      <c r="Z434" s="34">
        <v>0</v>
      </c>
      <c r="AA434">
        <v>1.401</v>
      </c>
      <c r="AB434">
        <v>1.5113411349308638E-2</v>
      </c>
      <c r="AC434" s="34">
        <v>1.4161134113493086</v>
      </c>
      <c r="AD434" s="34">
        <v>1.4059428196877808</v>
      </c>
      <c r="AE434">
        <v>28.410999999999998</v>
      </c>
      <c r="AF434">
        <v>0.30648617405082634</v>
      </c>
      <c r="AG434" s="34">
        <v>28.717486174050823</v>
      </c>
      <c r="AH434" s="34">
        <v>28.511235867344425</v>
      </c>
      <c r="AJ434">
        <v>70.141999999999996</v>
      </c>
      <c r="AK434">
        <v>0.75666302559829157</v>
      </c>
      <c r="AL434" s="34">
        <v>70.898663025598282</v>
      </c>
      <c r="AM434" s="34">
        <v>70.389465566409939</v>
      </c>
      <c r="AN434">
        <v>6.161999999999999</v>
      </c>
      <c r="AO434">
        <v>6.6473119724796442E-2</v>
      </c>
      <c r="AP434" s="34">
        <v>6.2284731197247956</v>
      </c>
      <c r="AQ434" s="34">
        <v>6.1837399392691683</v>
      </c>
      <c r="AR434">
        <v>321.33899999999994</v>
      </c>
      <c r="AS434">
        <v>3.466472869076008</v>
      </c>
      <c r="AT434" s="34">
        <v>324.80547286907597</v>
      </c>
      <c r="AU434" s="34">
        <v>322.47270502187848</v>
      </c>
      <c r="AV434">
        <v>47.290999999999997</v>
      </c>
      <c r="AW434">
        <v>0.51015584305507122</v>
      </c>
      <c r="AX434" s="34">
        <v>47.801155843055071</v>
      </c>
      <c r="AY434" s="34">
        <v>47.457845742937074</v>
      </c>
      <c r="AZ434">
        <v>246.99900000000002</v>
      </c>
      <c r="BA434">
        <v>2.664523547371795</v>
      </c>
      <c r="BB434" s="34">
        <v>249.66352354737182</v>
      </c>
      <c r="BC434" s="34">
        <v>247.8704286367325</v>
      </c>
      <c r="BD434">
        <v>110.49800000000002</v>
      </c>
      <c r="BE434">
        <v>1.1920069430948652</v>
      </c>
      <c r="BF434" s="34">
        <v>111.69000694309489</v>
      </c>
      <c r="BG434" s="34">
        <v>110.88784417548925</v>
      </c>
      <c r="BH434">
        <v>802.43100000000004</v>
      </c>
      <c r="BI434">
        <v>8.6562953479208264</v>
      </c>
      <c r="BJ434" s="34">
        <v>811.08729534792087</v>
      </c>
      <c r="BK434" s="34">
        <v>805.26202908271637</v>
      </c>
      <c r="BM434">
        <v>78.474999999999994</v>
      </c>
      <c r="BN434">
        <v>0.84655599974089601</v>
      </c>
      <c r="BO434">
        <v>79.32155599974088</v>
      </c>
      <c r="BP434">
        <v>78.751864935759173</v>
      </c>
      <c r="BQ434">
        <v>7.0559999999999992</v>
      </c>
      <c r="BR434">
        <v>7.611722375497626E-2</v>
      </c>
      <c r="BS434">
        <v>7.1321172237549755</v>
      </c>
      <c r="BT434">
        <v>7.0808940297765748</v>
      </c>
      <c r="BU434">
        <v>337.38699999999994</v>
      </c>
      <c r="BV434">
        <v>3.639592087729616</v>
      </c>
      <c r="BW434">
        <v>341.02659208772957</v>
      </c>
      <c r="BX434">
        <v>338.57732341613223</v>
      </c>
      <c r="BY434">
        <v>49.025999999999996</v>
      </c>
      <c r="BZ434">
        <v>0.52887230893019643</v>
      </c>
      <c r="CA434">
        <v>49.554872308930193</v>
      </c>
      <c r="CB434">
        <v>49.19896693648333</v>
      </c>
      <c r="CC434">
        <v>246.99900000000002</v>
      </c>
      <c r="CD434">
        <v>2.664523547371795</v>
      </c>
      <c r="CE434">
        <v>249.66352354737182</v>
      </c>
      <c r="CF434">
        <v>247.8704286367325</v>
      </c>
      <c r="CG434">
        <v>111.89900000000002</v>
      </c>
      <c r="CH434">
        <v>1.2071203544441738</v>
      </c>
      <c r="CI434">
        <v>113.1061203544442</v>
      </c>
      <c r="CJ434">
        <v>112.29378699517703</v>
      </c>
      <c r="CK434">
        <v>830.84199999999998</v>
      </c>
      <c r="CL434">
        <v>8.9627815219716531</v>
      </c>
      <c r="CM434">
        <v>839.80478152197168</v>
      </c>
      <c r="CN434">
        <v>833.77326495006082</v>
      </c>
    </row>
    <row r="435" spans="1:92" x14ac:dyDescent="0.3">
      <c r="A435" s="18">
        <v>45369</v>
      </c>
      <c r="B435" s="2">
        <v>15</v>
      </c>
      <c r="C435" s="2" t="s">
        <v>178</v>
      </c>
      <c r="D435" s="9">
        <v>29.123504000000001</v>
      </c>
      <c r="E435">
        <v>7.0691959999999998E-3</v>
      </c>
      <c r="G435">
        <v>8.1850000000000005</v>
      </c>
      <c r="H435">
        <v>9.2185520956429123E-2</v>
      </c>
      <c r="I435" s="34">
        <v>8.2771855209564293</v>
      </c>
      <c r="J435" s="34">
        <v>8.2186724741804262</v>
      </c>
      <c r="K435">
        <v>0.876</v>
      </c>
      <c r="L435">
        <v>9.8661596038890544E-3</v>
      </c>
      <c r="M435" s="34">
        <v>0.88586615960388904</v>
      </c>
      <c r="N435" s="34">
        <v>0.87960379809188183</v>
      </c>
      <c r="O435">
        <v>16.64</v>
      </c>
      <c r="P435">
        <v>0.18741198151679664</v>
      </c>
      <c r="Q435" s="34">
        <v>16.827411981516796</v>
      </c>
      <c r="R435" s="34">
        <v>16.708455708046706</v>
      </c>
      <c r="S435">
        <v>1.9750000000000001</v>
      </c>
      <c r="T435">
        <v>2.2243910065845755E-2</v>
      </c>
      <c r="U435" s="34">
        <v>1.9972439100658459</v>
      </c>
      <c r="V435" s="34">
        <v>1.983125001405784</v>
      </c>
      <c r="W435">
        <v>0</v>
      </c>
      <c r="X435">
        <v>0</v>
      </c>
      <c r="Y435" s="34">
        <v>0</v>
      </c>
      <c r="Z435" s="34">
        <v>0</v>
      </c>
      <c r="AA435">
        <v>1.4339999999999999</v>
      </c>
      <c r="AB435">
        <v>1.6150768118695091E-2</v>
      </c>
      <c r="AC435" s="34">
        <v>1.4501507681186951</v>
      </c>
      <c r="AD435" s="34">
        <v>1.4398993681093135</v>
      </c>
      <c r="AE435">
        <v>29.110000000000003</v>
      </c>
      <c r="AF435">
        <v>0.32785834026165567</v>
      </c>
      <c r="AG435" s="34">
        <v>29.437858340261656</v>
      </c>
      <c r="AH435" s="34">
        <v>29.229756349834112</v>
      </c>
      <c r="AJ435">
        <v>68.829999999999984</v>
      </c>
      <c r="AK435">
        <v>0.77521434421881663</v>
      </c>
      <c r="AL435" s="34">
        <v>69.605214344218794</v>
      </c>
      <c r="AM435" s="34">
        <v>69.113161441397494</v>
      </c>
      <c r="AN435">
        <v>6.1829999999999989</v>
      </c>
      <c r="AO435">
        <v>6.9637516930189505E-2</v>
      </c>
      <c r="AP435" s="34">
        <v>6.2526375169301884</v>
      </c>
      <c r="AQ435" s="34">
        <v>6.2084363968060554</v>
      </c>
      <c r="AR435">
        <v>314.04500000000013</v>
      </c>
      <c r="AS435">
        <v>3.5370069552549532</v>
      </c>
      <c r="AT435" s="34">
        <v>317.58200695525511</v>
      </c>
      <c r="AU435" s="34">
        <v>315.33695750201503</v>
      </c>
      <c r="AV435">
        <v>46.789000000000001</v>
      </c>
      <c r="AW435">
        <v>0.5269723078839782</v>
      </c>
      <c r="AX435" s="34">
        <v>47.315972307883982</v>
      </c>
      <c r="AY435" s="34">
        <v>46.981486425708979</v>
      </c>
      <c r="AZ435">
        <v>233.28100000000001</v>
      </c>
      <c r="BA435">
        <v>2.6273830805420575</v>
      </c>
      <c r="BB435" s="34">
        <v>235.90838308054205</v>
      </c>
      <c r="BC435" s="34">
        <v>234.2407004825026</v>
      </c>
      <c r="BD435">
        <v>110.429</v>
      </c>
      <c r="BE435">
        <v>1.2437330352715348</v>
      </c>
      <c r="BF435" s="34">
        <v>111.67273303527153</v>
      </c>
      <c r="BG435" s="34">
        <v>110.88329659758952</v>
      </c>
      <c r="BH435">
        <v>779.55700000000013</v>
      </c>
      <c r="BI435">
        <v>8.7799472401015297</v>
      </c>
      <c r="BJ435" s="34">
        <v>788.33694724010172</v>
      </c>
      <c r="BK435" s="34">
        <v>782.76403884601962</v>
      </c>
      <c r="BM435">
        <v>77.014999999999986</v>
      </c>
      <c r="BN435">
        <v>0.8673998651752457</v>
      </c>
      <c r="BO435">
        <v>77.882399865175216</v>
      </c>
      <c r="BP435">
        <v>77.331833915577917</v>
      </c>
      <c r="BQ435">
        <v>7.0589999999999993</v>
      </c>
      <c r="BR435">
        <v>7.9503676534078555E-2</v>
      </c>
      <c r="BS435">
        <v>7.1385036765340777</v>
      </c>
      <c r="BT435">
        <v>7.0880401948979372</v>
      </c>
      <c r="BU435">
        <v>330.68500000000012</v>
      </c>
      <c r="BV435">
        <v>3.72441893677175</v>
      </c>
      <c r="BW435">
        <v>334.40941893677189</v>
      </c>
      <c r="BX435">
        <v>332.04541321006172</v>
      </c>
      <c r="BY435">
        <v>48.764000000000003</v>
      </c>
      <c r="BZ435">
        <v>0.549216217949824</v>
      </c>
      <c r="CA435">
        <v>49.313216217949829</v>
      </c>
      <c r="CB435">
        <v>48.964611427114761</v>
      </c>
      <c r="CC435">
        <v>233.28100000000001</v>
      </c>
      <c r="CD435">
        <v>2.6273830805420575</v>
      </c>
      <c r="CE435">
        <v>235.90838308054205</v>
      </c>
      <c r="CF435">
        <v>234.2407004825026</v>
      </c>
      <c r="CG435">
        <v>111.863</v>
      </c>
      <c r="CH435">
        <v>1.2598838033902298</v>
      </c>
      <c r="CI435">
        <v>113.12288380339022</v>
      </c>
      <c r="CJ435">
        <v>112.32319596569883</v>
      </c>
      <c r="CK435">
        <v>808.66700000000014</v>
      </c>
      <c r="CL435">
        <v>9.1078055803631859</v>
      </c>
      <c r="CM435">
        <v>817.77480558036336</v>
      </c>
      <c r="CN435">
        <v>811.99379519585375</v>
      </c>
    </row>
    <row r="436" spans="1:92" x14ac:dyDescent="0.3">
      <c r="A436" s="18">
        <v>45369</v>
      </c>
      <c r="B436" s="2">
        <v>16</v>
      </c>
      <c r="C436" s="2" t="s">
        <v>178</v>
      </c>
      <c r="D436" s="9">
        <v>27.422196</v>
      </c>
      <c r="E436">
        <v>7.2099950000000003E-3</v>
      </c>
      <c r="G436">
        <v>7.7729999999999997</v>
      </c>
      <c r="H436">
        <v>8.4018641833140686E-2</v>
      </c>
      <c r="I436" s="34">
        <v>7.8570186418331405</v>
      </c>
      <c r="J436" s="34">
        <v>7.8003695767106169</v>
      </c>
      <c r="K436">
        <v>0.83899999999999997</v>
      </c>
      <c r="L436">
        <v>9.0687817442435415E-3</v>
      </c>
      <c r="M436" s="34">
        <v>0.84806878174424349</v>
      </c>
      <c r="N436" s="34">
        <v>0.84195421006821147</v>
      </c>
      <c r="O436">
        <v>15.957000000000001</v>
      </c>
      <c r="P436">
        <v>0.1724797977269299</v>
      </c>
      <c r="Q436" s="34">
        <v>16.12947979772693</v>
      </c>
      <c r="R436" s="34">
        <v>16.013186329032717</v>
      </c>
      <c r="S436">
        <v>2.0430000000000001</v>
      </c>
      <c r="T436">
        <v>2.208286186351556E-2</v>
      </c>
      <c r="U436" s="34">
        <v>2.0650828618635155</v>
      </c>
      <c r="V436" s="34">
        <v>2.0501936247548938</v>
      </c>
      <c r="W436">
        <v>0</v>
      </c>
      <c r="X436">
        <v>0</v>
      </c>
      <c r="Y436" s="34">
        <v>0</v>
      </c>
      <c r="Z436" s="34">
        <v>0</v>
      </c>
      <c r="AA436">
        <v>1.4239999999999999</v>
      </c>
      <c r="AB436">
        <v>1.5392068180933019E-2</v>
      </c>
      <c r="AC436" s="34">
        <v>1.4393920681809329</v>
      </c>
      <c r="AD436" s="34">
        <v>1.4290140585663087</v>
      </c>
      <c r="AE436">
        <v>28.036000000000001</v>
      </c>
      <c r="AF436">
        <v>0.30304215134876267</v>
      </c>
      <c r="AG436" s="34">
        <v>28.33904215134876</v>
      </c>
      <c r="AH436" s="34">
        <v>28.134717799132748</v>
      </c>
      <c r="AJ436">
        <v>65.120999999999995</v>
      </c>
      <c r="AK436">
        <v>0.70389527528829987</v>
      </c>
      <c r="AL436" s="34">
        <v>65.824895275288299</v>
      </c>
      <c r="AM436" s="34">
        <v>65.350298109477947</v>
      </c>
      <c r="AN436">
        <v>6.1479999999999997</v>
      </c>
      <c r="AO436">
        <v>6.6453957286781024E-2</v>
      </c>
      <c r="AP436" s="34">
        <v>6.2144539572867803</v>
      </c>
      <c r="AQ436" s="34">
        <v>6.1696477753270127</v>
      </c>
      <c r="AR436">
        <v>306.08600000000001</v>
      </c>
      <c r="AS436">
        <v>3.3084947901889494</v>
      </c>
      <c r="AT436" s="34">
        <v>309.39449479018896</v>
      </c>
      <c r="AU436" s="34">
        <v>307.16376202972418</v>
      </c>
      <c r="AV436">
        <v>45.902000000000008</v>
      </c>
      <c r="AW436">
        <v>0.49615640002892381</v>
      </c>
      <c r="AX436" s="34">
        <v>46.398156400028931</v>
      </c>
      <c r="AY436" s="34">
        <v>46.063625924375508</v>
      </c>
      <c r="AZ436">
        <v>242.42999999999998</v>
      </c>
      <c r="BA436">
        <v>2.6204347535839827</v>
      </c>
      <c r="BB436" s="34">
        <v>245.05043475358397</v>
      </c>
      <c r="BC436" s="34">
        <v>243.28362234426282</v>
      </c>
      <c r="BD436">
        <v>109.55699999999999</v>
      </c>
      <c r="BE436">
        <v>1.1842056275972461</v>
      </c>
      <c r="BF436" s="34">
        <v>110.74120562759724</v>
      </c>
      <c r="BG436" s="34">
        <v>109.9427620887283</v>
      </c>
      <c r="BH436">
        <v>775.24400000000003</v>
      </c>
      <c r="BI436">
        <v>8.3796408039741834</v>
      </c>
      <c r="BJ436" s="34">
        <v>783.62364080397413</v>
      </c>
      <c r="BK436" s="34">
        <v>777.97371827189579</v>
      </c>
      <c r="BM436">
        <v>72.893999999999991</v>
      </c>
      <c r="BN436">
        <v>0.78791391712144054</v>
      </c>
      <c r="BO436">
        <v>73.681913917121435</v>
      </c>
      <c r="BP436">
        <v>73.150667686188569</v>
      </c>
      <c r="BQ436">
        <v>6.9870000000000001</v>
      </c>
      <c r="BR436">
        <v>7.5522739031024563E-2</v>
      </c>
      <c r="BS436">
        <v>7.0625227390310235</v>
      </c>
      <c r="BT436">
        <v>7.0116019853952238</v>
      </c>
      <c r="BU436">
        <v>322.04300000000001</v>
      </c>
      <c r="BV436">
        <v>3.4809745879158793</v>
      </c>
      <c r="BW436">
        <v>325.52397458791586</v>
      </c>
      <c r="BX436">
        <v>323.17694835875687</v>
      </c>
      <c r="BY436">
        <v>47.945000000000007</v>
      </c>
      <c r="BZ436">
        <v>0.51823926189243941</v>
      </c>
      <c r="CA436">
        <v>48.463239261892447</v>
      </c>
      <c r="CB436">
        <v>48.113819549130405</v>
      </c>
      <c r="CC436">
        <v>242.42999999999998</v>
      </c>
      <c r="CD436">
        <v>2.6204347535839827</v>
      </c>
      <c r="CE436">
        <v>245.05043475358397</v>
      </c>
      <c r="CF436">
        <v>243.28362234426282</v>
      </c>
      <c r="CG436">
        <v>110.98099999999999</v>
      </c>
      <c r="CH436">
        <v>1.1995976957781791</v>
      </c>
      <c r="CI436">
        <v>112.18059769577818</v>
      </c>
      <c r="CJ436">
        <v>111.37177614729461</v>
      </c>
      <c r="CK436">
        <v>803.28</v>
      </c>
      <c r="CL436">
        <v>8.6826829553229459</v>
      </c>
      <c r="CM436">
        <v>811.96268295532286</v>
      </c>
      <c r="CN436">
        <v>806.10843607102856</v>
      </c>
    </row>
    <row r="437" spans="1:92" x14ac:dyDescent="0.3">
      <c r="A437" s="18">
        <v>45369</v>
      </c>
      <c r="B437" s="2">
        <v>17</v>
      </c>
      <c r="C437" s="2" t="s">
        <v>178</v>
      </c>
      <c r="D437" s="9">
        <v>21.201623999999999</v>
      </c>
      <c r="E437">
        <v>7.230785E-3</v>
      </c>
      <c r="G437">
        <v>7.6459999999999999</v>
      </c>
      <c r="H437">
        <v>8.5582569681793758E-2</v>
      </c>
      <c r="I437" s="34">
        <v>7.7315825696817937</v>
      </c>
      <c r="J437" s="34">
        <v>7.6756771584106778</v>
      </c>
      <c r="K437">
        <v>0.85599999999999998</v>
      </c>
      <c r="L437">
        <v>9.5813078273104171E-3</v>
      </c>
      <c r="M437" s="34">
        <v>0.86558130782731035</v>
      </c>
      <c r="N437" s="34">
        <v>0.85932247549039231</v>
      </c>
      <c r="O437">
        <v>15.103</v>
      </c>
      <c r="P437">
        <v>0.16904964032227712</v>
      </c>
      <c r="Q437" s="34">
        <v>15.272049640322276</v>
      </c>
      <c r="R437" s="34">
        <v>15.16162073286378</v>
      </c>
      <c r="S437">
        <v>2.0169999999999999</v>
      </c>
      <c r="T437">
        <v>2.2576516223931205E-2</v>
      </c>
      <c r="U437" s="34">
        <v>2.039576516223931</v>
      </c>
      <c r="V437" s="34">
        <v>2.0248287769440667</v>
      </c>
      <c r="W437">
        <v>0</v>
      </c>
      <c r="X437">
        <v>0</v>
      </c>
      <c r="Y437" s="34">
        <v>0</v>
      </c>
      <c r="Z437" s="34">
        <v>0</v>
      </c>
      <c r="AA437">
        <v>1.4259999999999999</v>
      </c>
      <c r="AB437">
        <v>1.5961384301103568E-2</v>
      </c>
      <c r="AC437" s="34">
        <v>1.4419613843011034</v>
      </c>
      <c r="AD437" s="34">
        <v>1.4315348715529199</v>
      </c>
      <c r="AE437">
        <v>27.047999999999998</v>
      </c>
      <c r="AF437">
        <v>0.30275141835641606</v>
      </c>
      <c r="AG437" s="34">
        <v>27.350751418356413</v>
      </c>
      <c r="AH437" s="34">
        <v>27.152984015261833</v>
      </c>
      <c r="AJ437">
        <v>61.576999999999977</v>
      </c>
      <c r="AK437">
        <v>0.68923854215221181</v>
      </c>
      <c r="AL437" s="34">
        <v>62.266238542152188</v>
      </c>
      <c r="AM437" s="34">
        <v>61.816004758495176</v>
      </c>
      <c r="AN437">
        <v>5.9380000000000006</v>
      </c>
      <c r="AO437">
        <v>6.6464726493655688E-2</v>
      </c>
      <c r="AP437" s="34">
        <v>6.0044647264936559</v>
      </c>
      <c r="AQ437" s="34">
        <v>5.9610477330162963</v>
      </c>
      <c r="AR437">
        <v>293.53000000000003</v>
      </c>
      <c r="AS437">
        <v>3.2855155216710594</v>
      </c>
      <c r="AT437" s="34">
        <v>296.8155155216711</v>
      </c>
      <c r="AU437" s="34">
        <v>294.66930634426973</v>
      </c>
      <c r="AV437">
        <v>45.525000000000006</v>
      </c>
      <c r="AW437">
        <v>0.50956663415690051</v>
      </c>
      <c r="AX437" s="34">
        <v>46.034566634156903</v>
      </c>
      <c r="AY437" s="34">
        <v>45.701700580257139</v>
      </c>
      <c r="AZ437">
        <v>255.70199999999997</v>
      </c>
      <c r="BA437">
        <v>2.8621023061436075</v>
      </c>
      <c r="BB437" s="34">
        <v>258.56410230614358</v>
      </c>
      <c r="BC437" s="34">
        <v>256.69448087364987</v>
      </c>
      <c r="BD437">
        <v>108.124</v>
      </c>
      <c r="BE437">
        <v>1.2102445414954575</v>
      </c>
      <c r="BF437" s="34">
        <v>109.33424454149545</v>
      </c>
      <c r="BG437" s="34">
        <v>108.54367212607848</v>
      </c>
      <c r="BH437">
        <v>770.39600000000007</v>
      </c>
      <c r="BI437">
        <v>8.6231322721128922</v>
      </c>
      <c r="BJ437" s="34">
        <v>779.01913227211287</v>
      </c>
      <c r="BK437" s="34">
        <v>773.38621241576675</v>
      </c>
      <c r="BM437">
        <v>69.222999999999971</v>
      </c>
      <c r="BN437">
        <v>0.77482111183400559</v>
      </c>
      <c r="BO437">
        <v>69.997821111833986</v>
      </c>
      <c r="BP437">
        <v>69.491681916905847</v>
      </c>
      <c r="BQ437">
        <v>6.7940000000000005</v>
      </c>
      <c r="BR437">
        <v>7.6046034320966099E-2</v>
      </c>
      <c r="BS437">
        <v>6.8700460343209659</v>
      </c>
      <c r="BT437">
        <v>6.8203702085066888</v>
      </c>
      <c r="BU437">
        <v>308.63300000000004</v>
      </c>
      <c r="BV437">
        <v>3.4545651619933366</v>
      </c>
      <c r="BW437">
        <v>312.08756516199338</v>
      </c>
      <c r="BX437">
        <v>309.83092707713348</v>
      </c>
      <c r="BY437">
        <v>47.542000000000009</v>
      </c>
      <c r="BZ437">
        <v>0.53214315038083171</v>
      </c>
      <c r="CA437">
        <v>48.074143150380834</v>
      </c>
      <c r="CB437">
        <v>47.726529357201208</v>
      </c>
      <c r="CC437">
        <v>255.70199999999997</v>
      </c>
      <c r="CD437">
        <v>2.8621023061436075</v>
      </c>
      <c r="CE437">
        <v>258.56410230614358</v>
      </c>
      <c r="CF437">
        <v>256.69448087364987</v>
      </c>
      <c r="CG437">
        <v>109.55</v>
      </c>
      <c r="CH437">
        <v>1.226205925796561</v>
      </c>
      <c r="CI437">
        <v>110.77620592579656</v>
      </c>
      <c r="CJ437">
        <v>109.9752069976314</v>
      </c>
      <c r="CK437">
        <v>797.44400000000007</v>
      </c>
      <c r="CL437">
        <v>8.9258836904693091</v>
      </c>
      <c r="CM437">
        <v>806.36988369046924</v>
      </c>
      <c r="CN437">
        <v>800.53919643102859</v>
      </c>
    </row>
    <row r="438" spans="1:92" x14ac:dyDescent="0.3">
      <c r="A438" s="18">
        <v>45369</v>
      </c>
      <c r="B438" s="2">
        <v>18</v>
      </c>
      <c r="C438" s="2" t="s">
        <v>178</v>
      </c>
      <c r="D438" s="9">
        <v>24.756212999999999</v>
      </c>
      <c r="E438">
        <v>7.2455150000000001E-3</v>
      </c>
      <c r="G438">
        <v>7.4120000000000008</v>
      </c>
      <c r="H438">
        <v>8.621739691280815E-2</v>
      </c>
      <c r="I438" s="34">
        <v>7.4982173969128088</v>
      </c>
      <c r="J438" s="34">
        <v>7.4438889502902157</v>
      </c>
      <c r="K438">
        <v>0.80699999999999994</v>
      </c>
      <c r="L438">
        <v>9.387134283410167E-3</v>
      </c>
      <c r="M438" s="34">
        <v>0.81638713428341014</v>
      </c>
      <c r="N438" s="34">
        <v>0.8104719890561527</v>
      </c>
      <c r="O438">
        <v>14.975</v>
      </c>
      <c r="P438">
        <v>0.17419124646104989</v>
      </c>
      <c r="Q438" s="34">
        <v>15.149191246461049</v>
      </c>
      <c r="R438" s="34">
        <v>15.039427554046947</v>
      </c>
      <c r="S438">
        <v>1.968</v>
      </c>
      <c r="T438">
        <v>2.2892044943929633E-2</v>
      </c>
      <c r="U438" s="34">
        <v>1.9908920449439296</v>
      </c>
      <c r="V438" s="34">
        <v>1.9764670067689076</v>
      </c>
      <c r="W438">
        <v>0</v>
      </c>
      <c r="X438">
        <v>0</v>
      </c>
      <c r="Y438" s="34">
        <v>0</v>
      </c>
      <c r="Z438" s="34">
        <v>0</v>
      </c>
      <c r="AA438">
        <v>1.419</v>
      </c>
      <c r="AB438">
        <v>1.6506001918412679E-2</v>
      </c>
      <c r="AC438" s="34">
        <v>1.4355060019184127</v>
      </c>
      <c r="AD438" s="34">
        <v>1.4251050216489227</v>
      </c>
      <c r="AE438">
        <v>26.581000000000003</v>
      </c>
      <c r="AF438">
        <v>0.30919382451961053</v>
      </c>
      <c r="AG438" s="34">
        <v>26.89019382451961</v>
      </c>
      <c r="AH438" s="34">
        <v>26.695360521811143</v>
      </c>
      <c r="AJ438">
        <v>60.477999999999987</v>
      </c>
      <c r="AK438">
        <v>0.70348836083281308</v>
      </c>
      <c r="AL438" s="34">
        <v>61.181488360832802</v>
      </c>
      <c r="AM438" s="34">
        <v>60.73819696919206</v>
      </c>
      <c r="AN438">
        <v>5.883</v>
      </c>
      <c r="AO438">
        <v>6.8431859961960384E-2</v>
      </c>
      <c r="AP438" s="34">
        <v>5.9514318599619607</v>
      </c>
      <c r="AQ438" s="34">
        <v>5.9083106711491284</v>
      </c>
      <c r="AR438">
        <v>285.28800000000007</v>
      </c>
      <c r="AS438">
        <v>3.318509003030385</v>
      </c>
      <c r="AT438" s="34">
        <v>288.60650900303045</v>
      </c>
      <c r="AU438" s="34">
        <v>286.51540621295135</v>
      </c>
      <c r="AV438">
        <v>44.629000000000012</v>
      </c>
      <c r="AW438">
        <v>0.51913062693223366</v>
      </c>
      <c r="AX438" s="34">
        <v>45.148130626932243</v>
      </c>
      <c r="AY438" s="34">
        <v>44.821009169252847</v>
      </c>
      <c r="AZ438">
        <v>253.38399999999996</v>
      </c>
      <c r="BA438">
        <v>2.9473973150775734</v>
      </c>
      <c r="BB438" s="34">
        <v>256.33139731507754</v>
      </c>
      <c r="BC438" s="34">
        <v>254.47414433086018</v>
      </c>
      <c r="BD438">
        <v>106.35399999999998</v>
      </c>
      <c r="BE438">
        <v>1.237124262178197</v>
      </c>
      <c r="BF438" s="34">
        <v>107.59112426217818</v>
      </c>
      <c r="BG438" s="34">
        <v>106.8115711574697</v>
      </c>
      <c r="BH438">
        <v>756.01600000000008</v>
      </c>
      <c r="BI438">
        <v>8.7940814280131629</v>
      </c>
      <c r="BJ438" s="34">
        <v>764.81008142801318</v>
      </c>
      <c r="BK438" s="34">
        <v>759.26863851087523</v>
      </c>
      <c r="BM438">
        <v>67.889999999999986</v>
      </c>
      <c r="BN438">
        <v>0.78970575774562124</v>
      </c>
      <c r="BO438">
        <v>68.679705757745609</v>
      </c>
      <c r="BP438">
        <v>68.182085919482276</v>
      </c>
      <c r="BQ438">
        <v>6.6899999999999995</v>
      </c>
      <c r="BR438">
        <v>7.7818994245370546E-2</v>
      </c>
      <c r="BS438">
        <v>6.7678189942453706</v>
      </c>
      <c r="BT438">
        <v>6.7187826602052816</v>
      </c>
      <c r="BU438">
        <v>300.26300000000009</v>
      </c>
      <c r="BV438">
        <v>3.4927002494914348</v>
      </c>
      <c r="BW438">
        <v>303.7557002494915</v>
      </c>
      <c r="BX438">
        <v>301.55483376699829</v>
      </c>
      <c r="BY438">
        <v>46.597000000000008</v>
      </c>
      <c r="BZ438">
        <v>0.54202267187616326</v>
      </c>
      <c r="CA438">
        <v>47.13902267187617</v>
      </c>
      <c r="CB438">
        <v>46.797476176021753</v>
      </c>
      <c r="CC438">
        <v>253.38399999999996</v>
      </c>
      <c r="CD438">
        <v>2.9473973150775734</v>
      </c>
      <c r="CE438">
        <v>256.33139731507754</v>
      </c>
      <c r="CF438">
        <v>254.47414433086018</v>
      </c>
      <c r="CG438">
        <v>107.77299999999998</v>
      </c>
      <c r="CH438">
        <v>1.2536302640966097</v>
      </c>
      <c r="CI438">
        <v>109.0266302640966</v>
      </c>
      <c r="CJ438">
        <v>108.23667617911862</v>
      </c>
      <c r="CK438">
        <v>782.59700000000009</v>
      </c>
      <c r="CL438">
        <v>9.1032752525327734</v>
      </c>
      <c r="CM438">
        <v>791.70027525253283</v>
      </c>
      <c r="CN438">
        <v>785.96399903268639</v>
      </c>
    </row>
    <row r="439" spans="1:92" x14ac:dyDescent="0.3">
      <c r="A439" s="18">
        <v>45369</v>
      </c>
      <c r="B439" s="2">
        <v>19</v>
      </c>
      <c r="C439" s="2" t="s">
        <v>178</v>
      </c>
      <c r="D439" s="9">
        <v>30.515288999999999</v>
      </c>
      <c r="E439">
        <v>7.3867539999999997E-3</v>
      </c>
      <c r="G439">
        <v>7.1069999999999993</v>
      </c>
      <c r="H439">
        <v>5.4357159082998784E-2</v>
      </c>
      <c r="I439" s="34">
        <v>7.1613571590829981</v>
      </c>
      <c r="J439" s="34">
        <v>7.1084579754427129</v>
      </c>
      <c r="K439">
        <v>0.84099999999999997</v>
      </c>
      <c r="L439">
        <v>6.4323020668076514E-3</v>
      </c>
      <c r="M439" s="34">
        <v>0.84743230206680764</v>
      </c>
      <c r="N439" s="34">
        <v>0.84117252811978649</v>
      </c>
      <c r="O439">
        <v>15.022</v>
      </c>
      <c r="P439">
        <v>0.11489422312435736</v>
      </c>
      <c r="Q439" s="34">
        <v>15.136894223124358</v>
      </c>
      <c r="R439" s="34">
        <v>15.025081709174117</v>
      </c>
      <c r="S439">
        <v>1.581</v>
      </c>
      <c r="T439">
        <v>1.209211601382033E-2</v>
      </c>
      <c r="U439" s="34">
        <v>1.5930921160138203</v>
      </c>
      <c r="V439" s="34">
        <v>1.5813243364534868</v>
      </c>
      <c r="W439">
        <v>0</v>
      </c>
      <c r="X439">
        <v>0</v>
      </c>
      <c r="Y439" s="34">
        <v>0</v>
      </c>
      <c r="Z439" s="34">
        <v>0</v>
      </c>
      <c r="AA439">
        <v>1.4410000000000001</v>
      </c>
      <c r="AB439">
        <v>1.1021340402223337E-2</v>
      </c>
      <c r="AC439" s="34">
        <v>1.4520213404022233</v>
      </c>
      <c r="AD439" s="34">
        <v>1.4412956159579218</v>
      </c>
      <c r="AE439">
        <v>25.991999999999997</v>
      </c>
      <c r="AF439">
        <v>0.19879714069020746</v>
      </c>
      <c r="AG439" s="34">
        <v>26.190797140690208</v>
      </c>
      <c r="AH439" s="34">
        <v>25.997332165148027</v>
      </c>
      <c r="AJ439">
        <v>58.499000000000009</v>
      </c>
      <c r="AK439">
        <v>0.44742358930580362</v>
      </c>
      <c r="AL439" s="34">
        <v>58.946423589305816</v>
      </c>
      <c r="AM439" s="34">
        <v>58.511000859071814</v>
      </c>
      <c r="AN439">
        <v>5.8039999999999994</v>
      </c>
      <c r="AO439">
        <v>4.4391297497921055E-2</v>
      </c>
      <c r="AP439" s="34">
        <v>5.8483912974979209</v>
      </c>
      <c r="AQ439" s="34">
        <v>5.8051906696875628</v>
      </c>
      <c r="AR439">
        <v>278.76000000000005</v>
      </c>
      <c r="AS439">
        <v>2.1320672106341276</v>
      </c>
      <c r="AT439" s="34">
        <v>280.8920672106342</v>
      </c>
      <c r="AU439" s="34">
        <v>278.8171866095978</v>
      </c>
      <c r="AV439">
        <v>37.397999999999996</v>
      </c>
      <c r="AW439">
        <v>0.28603475944645962</v>
      </c>
      <c r="AX439" s="34">
        <v>37.684034759446455</v>
      </c>
      <c r="AY439" s="34">
        <v>37.405672064950977</v>
      </c>
      <c r="AZ439">
        <v>250.09399999999997</v>
      </c>
      <c r="BA439">
        <v>1.9128182557624167</v>
      </c>
      <c r="BB439" s="34">
        <v>252.00681825576237</v>
      </c>
      <c r="BC439" s="34">
        <v>250.14530588298433</v>
      </c>
      <c r="BD439">
        <v>104.25700000000002</v>
      </c>
      <c r="BE439">
        <v>0.79739894955905533</v>
      </c>
      <c r="BF439" s="34">
        <v>105.05439894955907</v>
      </c>
      <c r="BG439" s="34">
        <v>104.27838794790082</v>
      </c>
      <c r="BH439">
        <v>734.81200000000001</v>
      </c>
      <c r="BI439">
        <v>5.6201340622057847</v>
      </c>
      <c r="BJ439" s="34">
        <v>740.43213406220582</v>
      </c>
      <c r="BK439" s="34">
        <v>734.96274403419329</v>
      </c>
      <c r="BM439">
        <v>65.606000000000009</v>
      </c>
      <c r="BN439">
        <v>0.50178074838880238</v>
      </c>
      <c r="BO439">
        <v>66.107780748388819</v>
      </c>
      <c r="BP439">
        <v>65.619458834514532</v>
      </c>
      <c r="BQ439">
        <v>6.6449999999999996</v>
      </c>
      <c r="BR439">
        <v>5.0823599564728705E-2</v>
      </c>
      <c r="BS439">
        <v>6.6958235995647284</v>
      </c>
      <c r="BT439">
        <v>6.6463631978073492</v>
      </c>
      <c r="BU439">
        <v>293.78200000000004</v>
      </c>
      <c r="BV439">
        <v>2.2469614337584849</v>
      </c>
      <c r="BW439">
        <v>296.02896143375858</v>
      </c>
      <c r="BX439">
        <v>293.84226831877191</v>
      </c>
      <c r="BY439">
        <v>38.978999999999999</v>
      </c>
      <c r="BZ439">
        <v>0.29812687546027994</v>
      </c>
      <c r="CA439">
        <v>39.277126875460276</v>
      </c>
      <c r="CB439">
        <v>38.986996401404461</v>
      </c>
      <c r="CC439">
        <v>250.09399999999997</v>
      </c>
      <c r="CD439">
        <v>1.9128182557624167</v>
      </c>
      <c r="CE439">
        <v>252.00681825576237</v>
      </c>
      <c r="CF439">
        <v>250.14530588298433</v>
      </c>
      <c r="CG439">
        <v>105.69800000000002</v>
      </c>
      <c r="CH439">
        <v>0.80842028996127868</v>
      </c>
      <c r="CI439">
        <v>106.5064202899613</v>
      </c>
      <c r="CJ439">
        <v>105.71968356385875</v>
      </c>
      <c r="CK439">
        <v>760.80399999999997</v>
      </c>
      <c r="CL439">
        <v>5.8189312028959925</v>
      </c>
      <c r="CM439">
        <v>766.62293120289598</v>
      </c>
      <c r="CN439">
        <v>760.9600761993413</v>
      </c>
    </row>
    <row r="440" spans="1:92" x14ac:dyDescent="0.3">
      <c r="A440" s="18">
        <v>45369</v>
      </c>
      <c r="B440" s="2">
        <v>20</v>
      </c>
      <c r="C440" s="2" t="s">
        <v>178</v>
      </c>
      <c r="D440" s="9">
        <v>51.570487</v>
      </c>
      <c r="E440">
        <v>7.6700529999999996E-3</v>
      </c>
      <c r="G440">
        <v>6.7690000000000001</v>
      </c>
      <c r="H440">
        <v>5.9781881290444663E-2</v>
      </c>
      <c r="I440" s="34">
        <v>6.8287818812904444</v>
      </c>
      <c r="J440" s="34">
        <v>6.776404762335507</v>
      </c>
      <c r="K440">
        <v>0.86699999999999999</v>
      </c>
      <c r="L440">
        <v>7.6570972195029591E-3</v>
      </c>
      <c r="M440" s="34">
        <v>0.87465709721950291</v>
      </c>
      <c r="N440" s="34">
        <v>0.86794843092700313</v>
      </c>
      <c r="O440">
        <v>14.917</v>
      </c>
      <c r="P440">
        <v>0.13174269806611955</v>
      </c>
      <c r="Q440" s="34">
        <v>15.048742698066119</v>
      </c>
      <c r="R440" s="34">
        <v>14.933318043988589</v>
      </c>
      <c r="S440">
        <v>1.601</v>
      </c>
      <c r="T440">
        <v>1.4139576295760365E-2</v>
      </c>
      <c r="U440" s="34">
        <v>1.6151395762957603</v>
      </c>
      <c r="V440" s="34">
        <v>1.6027513701431744</v>
      </c>
      <c r="W440">
        <v>0</v>
      </c>
      <c r="X440">
        <v>0</v>
      </c>
      <c r="Y440" s="34">
        <v>0</v>
      </c>
      <c r="Z440" s="34">
        <v>0</v>
      </c>
      <c r="AA440">
        <v>1.488</v>
      </c>
      <c r="AB440">
        <v>1.3141592459769784E-2</v>
      </c>
      <c r="AC440" s="34">
        <v>1.5011415924597697</v>
      </c>
      <c r="AD440" s="34">
        <v>1.4896277568850989</v>
      </c>
      <c r="AE440">
        <v>25.641999999999999</v>
      </c>
      <c r="AF440">
        <v>0.22646284533159733</v>
      </c>
      <c r="AG440" s="34">
        <v>25.868462845331596</v>
      </c>
      <c r="AH440" s="34">
        <v>25.670050364279373</v>
      </c>
      <c r="AJ440">
        <v>57.515999999999991</v>
      </c>
      <c r="AK440">
        <v>0.50796494080384325</v>
      </c>
      <c r="AL440" s="34">
        <v>58.023964940803836</v>
      </c>
      <c r="AM440" s="34">
        <v>57.578918054437729</v>
      </c>
      <c r="AN440">
        <v>5.774</v>
      </c>
      <c r="AO440">
        <v>5.09943245045099E-2</v>
      </c>
      <c r="AP440" s="34">
        <v>5.8249943245045097</v>
      </c>
      <c r="AQ440" s="34">
        <v>5.7803163093108605</v>
      </c>
      <c r="AR440">
        <v>275.04900000000004</v>
      </c>
      <c r="AS440">
        <v>2.4291544788086155</v>
      </c>
      <c r="AT440" s="34">
        <v>277.47815447880868</v>
      </c>
      <c r="AU440" s="34">
        <v>275.34988232761401</v>
      </c>
      <c r="AV440">
        <v>36.761000000000003</v>
      </c>
      <c r="AW440">
        <v>0.32466268844999802</v>
      </c>
      <c r="AX440" s="34">
        <v>37.08566268845</v>
      </c>
      <c r="AY440" s="34">
        <v>36.801213690089469</v>
      </c>
      <c r="AZ440">
        <v>209.37800000000001</v>
      </c>
      <c r="BA440">
        <v>1.8491668992215577</v>
      </c>
      <c r="BB440" s="34">
        <v>211.22716689922157</v>
      </c>
      <c r="BC440" s="34">
        <v>209.60704333406468</v>
      </c>
      <c r="BD440">
        <v>103.17999999999998</v>
      </c>
      <c r="BE440">
        <v>0.91125639112839119</v>
      </c>
      <c r="BF440" s="34">
        <v>104.09125639112837</v>
      </c>
      <c r="BG440" s="34">
        <v>103.29287093777182</v>
      </c>
      <c r="BH440">
        <v>687.65800000000002</v>
      </c>
      <c r="BI440">
        <v>6.0731997229169155</v>
      </c>
      <c r="BJ440" s="34">
        <v>693.73119972291693</v>
      </c>
      <c r="BK440" s="34">
        <v>688.4102446532886</v>
      </c>
      <c r="BM440">
        <v>64.284999999999997</v>
      </c>
      <c r="BN440">
        <v>0.56774682209428795</v>
      </c>
      <c r="BO440">
        <v>64.852746822094275</v>
      </c>
      <c r="BP440">
        <v>64.355322816773239</v>
      </c>
      <c r="BQ440">
        <v>6.641</v>
      </c>
      <c r="BR440">
        <v>5.8651421724012859E-2</v>
      </c>
      <c r="BS440">
        <v>6.6996514217240124</v>
      </c>
      <c r="BT440">
        <v>6.6482647402378632</v>
      </c>
      <c r="BU440">
        <v>289.96600000000001</v>
      </c>
      <c r="BV440">
        <v>2.5608971768747351</v>
      </c>
      <c r="BW440">
        <v>292.5268971768748</v>
      </c>
      <c r="BX440">
        <v>290.28320037160262</v>
      </c>
      <c r="BY440">
        <v>38.362000000000002</v>
      </c>
      <c r="BZ440">
        <v>0.33880226474575836</v>
      </c>
      <c r="CA440">
        <v>38.700802264745761</v>
      </c>
      <c r="CB440">
        <v>38.403965060232643</v>
      </c>
      <c r="CC440">
        <v>209.37800000000001</v>
      </c>
      <c r="CD440">
        <v>1.8491668992215577</v>
      </c>
      <c r="CE440">
        <v>211.22716689922157</v>
      </c>
      <c r="CF440">
        <v>209.60704333406468</v>
      </c>
      <c r="CG440">
        <v>104.66799999999998</v>
      </c>
      <c r="CH440">
        <v>0.92439798358816094</v>
      </c>
      <c r="CI440">
        <v>105.59239798358814</v>
      </c>
      <c r="CJ440">
        <v>104.78249869465692</v>
      </c>
      <c r="CK440">
        <v>713.30000000000007</v>
      </c>
      <c r="CL440">
        <v>6.2996625682485128</v>
      </c>
      <c r="CM440">
        <v>719.5996625682485</v>
      </c>
      <c r="CN440">
        <v>714.08029501756801</v>
      </c>
    </row>
    <row r="441" spans="1:92" x14ac:dyDescent="0.3">
      <c r="A441" s="18">
        <v>45369</v>
      </c>
      <c r="B441" s="2">
        <v>21</v>
      </c>
      <c r="C441" s="2" t="s">
        <v>178</v>
      </c>
      <c r="D441" s="9">
        <v>103.316109</v>
      </c>
      <c r="E441">
        <v>7.6608570000000001E-3</v>
      </c>
      <c r="G441">
        <v>6.6370000000000005</v>
      </c>
      <c r="H441">
        <v>6.2476598799651499E-2</v>
      </c>
      <c r="I441" s="34">
        <v>6.6994765987996523</v>
      </c>
      <c r="J441" s="34">
        <v>6.6481528666014018</v>
      </c>
      <c r="K441">
        <v>0.84099999999999997</v>
      </c>
      <c r="L441">
        <v>7.916652040154723E-3</v>
      </c>
      <c r="M441" s="34">
        <v>0.84891665204015465</v>
      </c>
      <c r="N441" s="34">
        <v>0.84241322296395627</v>
      </c>
      <c r="O441">
        <v>15.037000000000001</v>
      </c>
      <c r="P441">
        <v>0.14154898540761782</v>
      </c>
      <c r="Q441" s="34">
        <v>15.178548985407618</v>
      </c>
      <c r="R441" s="34">
        <v>15.062268292162916</v>
      </c>
      <c r="S441">
        <v>1.5760000000000001</v>
      </c>
      <c r="T441">
        <v>1.4835485868351778E-2</v>
      </c>
      <c r="U441" s="34">
        <v>1.5908354858683518</v>
      </c>
      <c r="V441" s="34">
        <v>1.578648322700589</v>
      </c>
      <c r="W441">
        <v>0</v>
      </c>
      <c r="X441">
        <v>0</v>
      </c>
      <c r="Y441" s="34">
        <v>0</v>
      </c>
      <c r="Z441" s="34">
        <v>0</v>
      </c>
      <c r="AA441">
        <v>1.4930000000000001</v>
      </c>
      <c r="AB441">
        <v>1.4054175381630207E-2</v>
      </c>
      <c r="AC441" s="34">
        <v>1.5070541753816302</v>
      </c>
      <c r="AD441" s="34">
        <v>1.4955088488527788</v>
      </c>
      <c r="AE441">
        <v>25.584</v>
      </c>
      <c r="AF441">
        <v>0.24083189749740602</v>
      </c>
      <c r="AG441" s="34">
        <v>25.824831897497404</v>
      </c>
      <c r="AH441" s="34">
        <v>25.626991553281641</v>
      </c>
      <c r="AJ441">
        <v>56.099000000000004</v>
      </c>
      <c r="AK441">
        <v>0.52808116860955989</v>
      </c>
      <c r="AL441" s="34">
        <v>56.627081168609564</v>
      </c>
      <c r="AM441" s="34">
        <v>56.193269197449453</v>
      </c>
      <c r="AN441">
        <v>5.7249999999999996</v>
      </c>
      <c r="AO441">
        <v>5.3891596825072288E-2</v>
      </c>
      <c r="AP441" s="34">
        <v>5.7788915968250718</v>
      </c>
      <c r="AQ441" s="34">
        <v>5.7346203346832931</v>
      </c>
      <c r="AR441">
        <v>272.33799999999997</v>
      </c>
      <c r="AS441">
        <v>2.5636209076238492</v>
      </c>
      <c r="AT441" s="34">
        <v>274.90162090762379</v>
      </c>
      <c r="AU441" s="34">
        <v>272.79563890078231</v>
      </c>
      <c r="AV441">
        <v>37.458999999999996</v>
      </c>
      <c r="AW441">
        <v>0.35261577737473931</v>
      </c>
      <c r="AX441" s="34">
        <v>37.811615777374733</v>
      </c>
      <c r="AY441" s="34">
        <v>37.521946395965323</v>
      </c>
      <c r="AZ441">
        <v>247.626</v>
      </c>
      <c r="BA441">
        <v>2.330997476926699</v>
      </c>
      <c r="BB441" s="34">
        <v>249.95699747692672</v>
      </c>
      <c r="BC441" s="34">
        <v>248.04211266310662</v>
      </c>
      <c r="BD441">
        <v>102.81700000000001</v>
      </c>
      <c r="BE441">
        <v>0.96785542546086611</v>
      </c>
      <c r="BF441" s="34">
        <v>103.78485542546088</v>
      </c>
      <c r="BG441" s="34">
        <v>102.98977448928075</v>
      </c>
      <c r="BH441">
        <v>722.06399999999996</v>
      </c>
      <c r="BI441">
        <v>6.7970623528207854</v>
      </c>
      <c r="BJ441" s="34">
        <v>728.86106235282068</v>
      </c>
      <c r="BK441" s="34">
        <v>723.27736198126775</v>
      </c>
      <c r="BM441">
        <v>62.736000000000004</v>
      </c>
      <c r="BN441">
        <v>0.5905577674092114</v>
      </c>
      <c r="BO441">
        <v>63.326557767409213</v>
      </c>
      <c r="BP441">
        <v>62.841422064050853</v>
      </c>
      <c r="BQ441">
        <v>6.5659999999999998</v>
      </c>
      <c r="BR441">
        <v>6.1808248865227011E-2</v>
      </c>
      <c r="BS441">
        <v>6.6278082488652261</v>
      </c>
      <c r="BT441">
        <v>6.5770335576472494</v>
      </c>
      <c r="BU441">
        <v>287.37499999999994</v>
      </c>
      <c r="BV441">
        <v>2.7051698930314672</v>
      </c>
      <c r="BW441">
        <v>290.08016989303144</v>
      </c>
      <c r="BX441">
        <v>287.85790719294522</v>
      </c>
      <c r="BY441">
        <v>39.034999999999997</v>
      </c>
      <c r="BZ441">
        <v>0.36745126324309108</v>
      </c>
      <c r="CA441">
        <v>39.402451263243087</v>
      </c>
      <c r="CB441">
        <v>39.10059471866591</v>
      </c>
      <c r="CC441">
        <v>247.626</v>
      </c>
      <c r="CD441">
        <v>2.330997476926699</v>
      </c>
      <c r="CE441">
        <v>249.95699747692672</v>
      </c>
      <c r="CF441">
        <v>248.04211266310662</v>
      </c>
      <c r="CG441">
        <v>104.31</v>
      </c>
      <c r="CH441">
        <v>0.98190960084249634</v>
      </c>
      <c r="CI441">
        <v>105.2919096008425</v>
      </c>
      <c r="CJ441">
        <v>104.48528333813353</v>
      </c>
      <c r="CK441">
        <v>747.64799999999991</v>
      </c>
      <c r="CL441">
        <v>7.0378942503181916</v>
      </c>
      <c r="CM441">
        <v>754.68589425031814</v>
      </c>
      <c r="CN441">
        <v>748.90435353454939</v>
      </c>
    </row>
    <row r="442" spans="1:92" x14ac:dyDescent="0.3">
      <c r="A442" s="18">
        <v>45369</v>
      </c>
      <c r="B442" s="2">
        <v>22</v>
      </c>
      <c r="C442" s="2" t="s">
        <v>178</v>
      </c>
      <c r="D442" s="9">
        <v>35.056668000000002</v>
      </c>
      <c r="E442">
        <v>7.6488160000000001E-3</v>
      </c>
      <c r="G442">
        <v>6.3019999999999996</v>
      </c>
      <c r="H442">
        <v>6.4219011671490703E-2</v>
      </c>
      <c r="I442" s="34">
        <v>6.3662190116714905</v>
      </c>
      <c r="J442" s="34">
        <v>6.3175249738355133</v>
      </c>
      <c r="K442">
        <v>0.71099999999999997</v>
      </c>
      <c r="L442">
        <v>7.2452740873420974E-3</v>
      </c>
      <c r="M442" s="34">
        <v>0.71824527408734207</v>
      </c>
      <c r="N442" s="34">
        <v>0.71275154814297836</v>
      </c>
      <c r="O442">
        <v>15.366</v>
      </c>
      <c r="P442">
        <v>0.15658351846146085</v>
      </c>
      <c r="Q442" s="34">
        <v>15.522583518461461</v>
      </c>
      <c r="R442" s="34">
        <v>15.403854133284117</v>
      </c>
      <c r="S442">
        <v>1.619</v>
      </c>
      <c r="T442">
        <v>1.6498029180600358E-2</v>
      </c>
      <c r="U442" s="34">
        <v>1.6354980291806003</v>
      </c>
      <c r="V442" s="34">
        <v>1.6229884056870352</v>
      </c>
      <c r="W442">
        <v>0</v>
      </c>
      <c r="X442">
        <v>0</v>
      </c>
      <c r="Y442" s="34">
        <v>0</v>
      </c>
      <c r="Z442" s="34">
        <v>0</v>
      </c>
      <c r="AA442">
        <v>1.4930000000000001</v>
      </c>
      <c r="AB442">
        <v>1.5214056557527078E-2</v>
      </c>
      <c r="AC442" s="34">
        <v>1.5082140565575273</v>
      </c>
      <c r="AD442" s="34">
        <v>1.4966780047503052</v>
      </c>
      <c r="AE442">
        <v>25.490999999999996</v>
      </c>
      <c r="AF442">
        <v>0.25975988995842109</v>
      </c>
      <c r="AG442" s="34">
        <v>25.75075988995842</v>
      </c>
      <c r="AH442" s="34">
        <v>25.553797065699946</v>
      </c>
      <c r="AJ442">
        <v>53.916999999999987</v>
      </c>
      <c r="AK442">
        <v>0.549428189827319</v>
      </c>
      <c r="AL442" s="34">
        <v>54.466428189827305</v>
      </c>
      <c r="AM442" s="34">
        <v>54.049824502426105</v>
      </c>
      <c r="AN442">
        <v>5.5870000000000006</v>
      </c>
      <c r="AO442">
        <v>5.6932976548495509E-2</v>
      </c>
      <c r="AP442" s="34">
        <v>5.6439329765484958</v>
      </c>
      <c r="AQ442" s="34">
        <v>5.6007635716945439</v>
      </c>
      <c r="AR442">
        <v>266.86699999999996</v>
      </c>
      <c r="AS442">
        <v>2.7194438254102997</v>
      </c>
      <c r="AT442" s="34">
        <v>269.58644382541024</v>
      </c>
      <c r="AU442" s="34">
        <v>267.52442672049534</v>
      </c>
      <c r="AV442">
        <v>35.901000000000003</v>
      </c>
      <c r="AW442">
        <v>0.3658404852456662</v>
      </c>
      <c r="AX442" s="34">
        <v>36.266840485245666</v>
      </c>
      <c r="AY442" s="34">
        <v>35.989442095472668</v>
      </c>
      <c r="AZ442">
        <v>260.68200000000002</v>
      </c>
      <c r="BA442">
        <v>2.6564170740316637</v>
      </c>
      <c r="BB442" s="34">
        <v>263.33841707403167</v>
      </c>
      <c r="BC442" s="34">
        <v>261.32418997610114</v>
      </c>
      <c r="BD442">
        <v>101.443</v>
      </c>
      <c r="BE442">
        <v>1.0337304349398655</v>
      </c>
      <c r="BF442" s="34">
        <v>102.47673043493987</v>
      </c>
      <c r="BG442" s="34">
        <v>101.69290477956142</v>
      </c>
      <c r="BH442">
        <v>724.39699999999993</v>
      </c>
      <c r="BI442">
        <v>7.38179298600331</v>
      </c>
      <c r="BJ442" s="34">
        <v>731.77879298600328</v>
      </c>
      <c r="BK442" s="34">
        <v>726.18155164575126</v>
      </c>
      <c r="BM442">
        <v>60.218999999999987</v>
      </c>
      <c r="BN442">
        <v>0.61364720149880969</v>
      </c>
      <c r="BO442">
        <v>60.832647201498794</v>
      </c>
      <c r="BP442">
        <v>60.367349476261616</v>
      </c>
      <c r="BQ442">
        <v>6.2980000000000009</v>
      </c>
      <c r="BR442">
        <v>6.4178250635837611E-2</v>
      </c>
      <c r="BS442">
        <v>6.3621782506358375</v>
      </c>
      <c r="BT442">
        <v>6.3135151198375219</v>
      </c>
      <c r="BU442">
        <v>282.23299999999995</v>
      </c>
      <c r="BV442">
        <v>2.8760273438717605</v>
      </c>
      <c r="BW442">
        <v>285.10902734387173</v>
      </c>
      <c r="BX442">
        <v>282.92828085377948</v>
      </c>
      <c r="BY442">
        <v>37.520000000000003</v>
      </c>
      <c r="BZ442">
        <v>0.38233851442626654</v>
      </c>
      <c r="CA442">
        <v>37.902338514426269</v>
      </c>
      <c r="CB442">
        <v>37.6124305011597</v>
      </c>
      <c r="CC442">
        <v>260.68200000000002</v>
      </c>
      <c r="CD442">
        <v>2.6564170740316637</v>
      </c>
      <c r="CE442">
        <v>263.33841707403167</v>
      </c>
      <c r="CF442">
        <v>261.32418997610114</v>
      </c>
      <c r="CG442">
        <v>102.93599999999999</v>
      </c>
      <c r="CH442">
        <v>1.0489444914973927</v>
      </c>
      <c r="CI442">
        <v>103.9849444914974</v>
      </c>
      <c r="CJ442">
        <v>103.18958278431172</v>
      </c>
      <c r="CK442">
        <v>749.88799999999992</v>
      </c>
      <c r="CL442">
        <v>7.6415528759617315</v>
      </c>
      <c r="CM442">
        <v>757.52955287596171</v>
      </c>
      <c r="CN442">
        <v>751.73534871145125</v>
      </c>
    </row>
    <row r="443" spans="1:92" x14ac:dyDescent="0.3">
      <c r="A443" s="18">
        <v>45369</v>
      </c>
      <c r="B443" s="2">
        <v>23</v>
      </c>
      <c r="C443" s="2" t="s">
        <v>178</v>
      </c>
      <c r="D443" s="9">
        <v>33.164011000000002</v>
      </c>
      <c r="E443">
        <v>7.5643009999999998E-3</v>
      </c>
      <c r="G443">
        <v>6.3419999999999996</v>
      </c>
      <c r="H443">
        <v>6.9055187984458144E-2</v>
      </c>
      <c r="I443" s="34">
        <v>6.4110551879844575</v>
      </c>
      <c r="J443" s="34">
        <v>6.3625600368149309</v>
      </c>
      <c r="K443">
        <v>0.69199999999999995</v>
      </c>
      <c r="L443">
        <v>7.5348770238481601E-3</v>
      </c>
      <c r="M443" s="34">
        <v>0.69953487702384809</v>
      </c>
      <c r="N443" s="34">
        <v>0.69424338465404167</v>
      </c>
      <c r="O443">
        <v>14.532</v>
      </c>
      <c r="P443">
        <v>0.15823241750081138</v>
      </c>
      <c r="Q443" s="34">
        <v>14.690232417500811</v>
      </c>
      <c r="R443" s="34">
        <v>14.579111077734876</v>
      </c>
      <c r="S443">
        <v>1.59</v>
      </c>
      <c r="T443">
        <v>1.7312795473870775E-2</v>
      </c>
      <c r="U443" s="34">
        <v>1.6073127954738708</v>
      </c>
      <c r="V443" s="34">
        <v>1.595154597687755</v>
      </c>
      <c r="W443">
        <v>0</v>
      </c>
      <c r="X443">
        <v>0</v>
      </c>
      <c r="Y443" s="34">
        <v>0</v>
      </c>
      <c r="Z443" s="34">
        <v>0</v>
      </c>
      <c r="AA443">
        <v>1.468</v>
      </c>
      <c r="AB443">
        <v>1.5984392299146097E-2</v>
      </c>
      <c r="AC443" s="34">
        <v>1.483984392299146</v>
      </c>
      <c r="AD443" s="34">
        <v>1.4727590876764931</v>
      </c>
      <c r="AE443">
        <v>24.623999999999999</v>
      </c>
      <c r="AF443">
        <v>0.26811967028213457</v>
      </c>
      <c r="AG443" s="34">
        <v>24.892119670282131</v>
      </c>
      <c r="AH443" s="34">
        <v>24.703828184568099</v>
      </c>
      <c r="AJ443">
        <v>52.070999999999984</v>
      </c>
      <c r="AK443">
        <v>0.56697771894334892</v>
      </c>
      <c r="AL443" s="34">
        <v>52.637977718943333</v>
      </c>
      <c r="AM443" s="34">
        <v>52.239808211445947</v>
      </c>
      <c r="AN443">
        <v>5.4690000000000003</v>
      </c>
      <c r="AO443">
        <v>5.9549483299747963E-2</v>
      </c>
      <c r="AP443" s="34">
        <v>5.5285494832997486</v>
      </c>
      <c r="AQ443" s="34">
        <v>5.4867298709146741</v>
      </c>
      <c r="AR443">
        <v>259.73600000000016</v>
      </c>
      <c r="AS443">
        <v>2.8281485818876115</v>
      </c>
      <c r="AT443" s="34">
        <v>262.56414858188776</v>
      </c>
      <c r="AU443" s="34">
        <v>260.57803433020564</v>
      </c>
      <c r="AV443">
        <v>36.354999999999997</v>
      </c>
      <c r="AW443">
        <v>0.3958532575173408</v>
      </c>
      <c r="AX443" s="34">
        <v>36.750853257517335</v>
      </c>
      <c r="AY443" s="34">
        <v>36.472858741470638</v>
      </c>
      <c r="AZ443">
        <v>270.14999999999998</v>
      </c>
      <c r="BA443">
        <v>2.9415419479661566</v>
      </c>
      <c r="BB443" s="34">
        <v>273.09154194796611</v>
      </c>
      <c r="BC443" s="34">
        <v>271.02579532411755</v>
      </c>
      <c r="BD443">
        <v>98.958999999999989</v>
      </c>
      <c r="BE443">
        <v>1.0775200800621243</v>
      </c>
      <c r="BF443" s="34">
        <v>100.03652008006212</v>
      </c>
      <c r="BG443" s="34">
        <v>99.279813731183978</v>
      </c>
      <c r="BH443">
        <v>722.74000000000012</v>
      </c>
      <c r="BI443">
        <v>7.8695910696763303</v>
      </c>
      <c r="BJ443" s="34">
        <v>730.60959106967641</v>
      </c>
      <c r="BK443" s="34">
        <v>725.08304020933838</v>
      </c>
      <c r="BM443">
        <v>58.412999999999982</v>
      </c>
      <c r="BN443">
        <v>0.63603290692780701</v>
      </c>
      <c r="BO443">
        <v>59.049032906927792</v>
      </c>
      <c r="BP443">
        <v>58.602368248260881</v>
      </c>
      <c r="BQ443">
        <v>6.1610000000000005</v>
      </c>
      <c r="BR443">
        <v>6.7084360323596118E-2</v>
      </c>
      <c r="BS443">
        <v>6.2280843603235967</v>
      </c>
      <c r="BT443">
        <v>6.1809732555687162</v>
      </c>
      <c r="BU443">
        <v>274.26800000000014</v>
      </c>
      <c r="BV443">
        <v>2.9863809993884227</v>
      </c>
      <c r="BW443">
        <v>277.25438099938856</v>
      </c>
      <c r="BX443">
        <v>275.1571454079405</v>
      </c>
      <c r="BY443">
        <v>37.945</v>
      </c>
      <c r="BZ443">
        <v>0.41316605299121156</v>
      </c>
      <c r="CA443">
        <v>38.358166052991209</v>
      </c>
      <c r="CB443">
        <v>38.068013339158391</v>
      </c>
      <c r="CC443">
        <v>270.14999999999998</v>
      </c>
      <c r="CD443">
        <v>2.9415419479661566</v>
      </c>
      <c r="CE443">
        <v>273.09154194796611</v>
      </c>
      <c r="CF443">
        <v>271.02579532411755</v>
      </c>
      <c r="CG443">
        <v>100.42699999999999</v>
      </c>
      <c r="CH443">
        <v>1.0935044723612704</v>
      </c>
      <c r="CI443">
        <v>101.52050447236127</v>
      </c>
      <c r="CJ443">
        <v>100.75257281886047</v>
      </c>
      <c r="CK443">
        <v>747.36400000000015</v>
      </c>
      <c r="CL443">
        <v>8.1377107399584645</v>
      </c>
      <c r="CM443">
        <v>755.50171073995853</v>
      </c>
      <c r="CN443">
        <v>749.7868683939065</v>
      </c>
    </row>
    <row r="444" spans="1:92" x14ac:dyDescent="0.3">
      <c r="A444" s="18">
        <v>45369</v>
      </c>
      <c r="B444" s="2">
        <v>24</v>
      </c>
      <c r="C444" s="2" t="s">
        <v>23</v>
      </c>
      <c r="D444" s="9">
        <v>27.459436</v>
      </c>
      <c r="E444">
        <v>7.4993539999999997E-3</v>
      </c>
      <c r="G444">
        <v>6.3650000000000002</v>
      </c>
      <c r="H444">
        <v>6.0174977268969677E-2</v>
      </c>
      <c r="I444" s="34">
        <v>6.4251749772689699</v>
      </c>
      <c r="J444" s="34">
        <v>6.3769903156024883</v>
      </c>
      <c r="K444">
        <v>0.69499999999999995</v>
      </c>
      <c r="L444">
        <v>6.5705591833360453E-3</v>
      </c>
      <c r="M444" s="34">
        <v>0.701570559183336</v>
      </c>
      <c r="N444" s="34">
        <v>0.69630923320404214</v>
      </c>
      <c r="O444">
        <v>14.024000000000001</v>
      </c>
      <c r="P444">
        <v>0.13258348487353194</v>
      </c>
      <c r="Q444" s="34">
        <v>14.156583484873533</v>
      </c>
      <c r="R444" s="34">
        <v>14.050418253889912</v>
      </c>
      <c r="S444">
        <v>1.5740000000000001</v>
      </c>
      <c r="T444">
        <v>1.4880662092907821E-2</v>
      </c>
      <c r="U444" s="34">
        <v>1.5888806620929079</v>
      </c>
      <c r="V444" s="34">
        <v>1.5769650835441187</v>
      </c>
      <c r="W444">
        <v>0</v>
      </c>
      <c r="X444">
        <v>0</v>
      </c>
      <c r="Y444" s="34">
        <v>0</v>
      </c>
      <c r="Z444" s="34">
        <v>0</v>
      </c>
      <c r="AA444">
        <v>1.3740000000000001</v>
      </c>
      <c r="AB444">
        <v>1.2989853694825505E-2</v>
      </c>
      <c r="AC444" s="34">
        <v>1.3869898536948255</v>
      </c>
      <c r="AD444" s="34">
        <v>1.3765883257875597</v>
      </c>
      <c r="AE444">
        <v>24.032000000000004</v>
      </c>
      <c r="AF444">
        <v>0.22719953711357099</v>
      </c>
      <c r="AG444" s="34">
        <v>24.259199537113574</v>
      </c>
      <c r="AH444" s="34">
        <v>24.077271212028123</v>
      </c>
      <c r="AJ444">
        <v>49.828999999999994</v>
      </c>
      <c r="AK444">
        <v>0.47108545834021831</v>
      </c>
      <c r="AL444" s="34">
        <v>50.300085458340213</v>
      </c>
      <c r="AM444" s="34">
        <v>49.922867311257868</v>
      </c>
      <c r="AN444">
        <v>5.5339999999999989</v>
      </c>
      <c r="AO444">
        <v>5.2318668374937649E-2</v>
      </c>
      <c r="AP444" s="34">
        <v>5.5863186683749362</v>
      </c>
      <c r="AQ444" s="34">
        <v>5.5444248871239843</v>
      </c>
      <c r="AR444">
        <v>255.66200000000003</v>
      </c>
      <c r="AS444">
        <v>2.4170392833526044</v>
      </c>
      <c r="AT444" s="34">
        <v>258.07903928335264</v>
      </c>
      <c r="AU444" s="34">
        <v>256.14361320778687</v>
      </c>
      <c r="AV444">
        <v>35.936</v>
      </c>
      <c r="AW444">
        <v>0.33974045296743038</v>
      </c>
      <c r="AX444" s="34">
        <v>36.275740452967433</v>
      </c>
      <c r="AY444" s="34">
        <v>36.003695833698508</v>
      </c>
      <c r="AZ444">
        <v>242.73899999999998</v>
      </c>
      <c r="BA444">
        <v>2.2948646987105152</v>
      </c>
      <c r="BB444" s="34">
        <v>245.03386469871049</v>
      </c>
      <c r="BC444" s="34">
        <v>243.19626900534675</v>
      </c>
      <c r="BD444">
        <v>99.347000000000008</v>
      </c>
      <c r="BE444">
        <v>0.93923070962141886</v>
      </c>
      <c r="BF444" s="34">
        <v>100.28623070962142</v>
      </c>
      <c r="BG444" s="34">
        <v>99.534148764204303</v>
      </c>
      <c r="BH444">
        <v>689.04700000000003</v>
      </c>
      <c r="BI444">
        <v>6.5142792713671254</v>
      </c>
      <c r="BJ444" s="34">
        <v>695.5612792713672</v>
      </c>
      <c r="BK444" s="34">
        <v>690.34501900941837</v>
      </c>
      <c r="BM444">
        <v>56.193999999999996</v>
      </c>
      <c r="BN444">
        <v>0.53126043560918801</v>
      </c>
      <c r="BO444">
        <v>56.725260435609187</v>
      </c>
      <c r="BP444">
        <v>56.299857626860359</v>
      </c>
      <c r="BQ444">
        <v>6.2289999999999992</v>
      </c>
      <c r="BR444">
        <v>5.8889227558273693E-2</v>
      </c>
      <c r="BS444">
        <v>6.2878892275582725</v>
      </c>
      <c r="BT444">
        <v>6.2407341203280264</v>
      </c>
      <c r="BU444">
        <v>269.68600000000004</v>
      </c>
      <c r="BV444">
        <v>2.5496227682261363</v>
      </c>
      <c r="BW444">
        <v>272.23562276822616</v>
      </c>
      <c r="BX444">
        <v>270.19403146167679</v>
      </c>
      <c r="BY444">
        <v>37.51</v>
      </c>
      <c r="BZ444">
        <v>0.35462111506033822</v>
      </c>
      <c r="CA444">
        <v>37.864621115060338</v>
      </c>
      <c r="CB444">
        <v>37.580660917242625</v>
      </c>
      <c r="CC444">
        <v>242.73899999999998</v>
      </c>
      <c r="CD444">
        <v>2.2948646987105152</v>
      </c>
      <c r="CE444">
        <v>245.03386469871049</v>
      </c>
      <c r="CF444">
        <v>243.19626900534675</v>
      </c>
      <c r="CG444">
        <v>100.721</v>
      </c>
      <c r="CH444">
        <v>0.95222056331624438</v>
      </c>
      <c r="CI444">
        <v>101.67322056331625</v>
      </c>
      <c r="CJ444">
        <v>100.91073708999187</v>
      </c>
      <c r="CK444">
        <v>713.07900000000006</v>
      </c>
      <c r="CL444">
        <v>6.7414788084806965</v>
      </c>
      <c r="CM444">
        <v>719.82047880848074</v>
      </c>
      <c r="CN444">
        <v>714.42229022144647</v>
      </c>
    </row>
    <row r="445" spans="1:92" x14ac:dyDescent="0.3">
      <c r="A445" s="18">
        <v>45370</v>
      </c>
      <c r="B445" s="2">
        <v>1</v>
      </c>
      <c r="C445" s="2" t="s">
        <v>23</v>
      </c>
      <c r="D445" s="9">
        <v>24.529786999999999</v>
      </c>
      <c r="E445">
        <v>7.4744690000000001E-3</v>
      </c>
      <c r="G445">
        <v>6.1589999999999998</v>
      </c>
      <c r="H445">
        <v>6.8454869696833662E-2</v>
      </c>
      <c r="I445" s="34">
        <v>6.2274548696968335</v>
      </c>
      <c r="J445" s="34">
        <v>6.180907951324385</v>
      </c>
      <c r="K445">
        <v>0.71899999999999997</v>
      </c>
      <c r="L445">
        <v>7.9914030381593431E-3</v>
      </c>
      <c r="M445" s="34">
        <v>0.72699140303815935</v>
      </c>
      <c r="N445" s="34">
        <v>0.72155752833288411</v>
      </c>
      <c r="O445">
        <v>13.203000000000001</v>
      </c>
      <c r="P445">
        <v>0.14674616733354359</v>
      </c>
      <c r="Q445" s="34">
        <v>13.349746167333544</v>
      </c>
      <c r="R445" s="34">
        <v>13.24996390344794</v>
      </c>
      <c r="S445">
        <v>1.9850000000000001</v>
      </c>
      <c r="T445">
        <v>2.2062496565711128E-2</v>
      </c>
      <c r="U445" s="34">
        <v>2.0070624965657111</v>
      </c>
      <c r="V445" s="34">
        <v>1.992060770154068</v>
      </c>
      <c r="W445">
        <v>0</v>
      </c>
      <c r="X445">
        <v>0</v>
      </c>
      <c r="Y445" s="34">
        <v>0</v>
      </c>
      <c r="Z445" s="34">
        <v>0</v>
      </c>
      <c r="AA445">
        <v>1.3660000000000001</v>
      </c>
      <c r="AB445">
        <v>1.5182554311718589E-2</v>
      </c>
      <c r="AC445" s="34">
        <v>1.3811825543117187</v>
      </c>
      <c r="AD445" s="34">
        <v>1.3708589481261748</v>
      </c>
      <c r="AE445">
        <v>23.432000000000002</v>
      </c>
      <c r="AF445">
        <v>0.26043749094596635</v>
      </c>
      <c r="AG445" s="34">
        <v>23.692437490945967</v>
      </c>
      <c r="AH445" s="34">
        <v>23.51534910138545</v>
      </c>
      <c r="AJ445">
        <v>48.735999999999997</v>
      </c>
      <c r="AK445">
        <v>0.54168152777153522</v>
      </c>
      <c r="AL445" s="34">
        <v>49.277681527771534</v>
      </c>
      <c r="AM445" s="34">
        <v>48.909357024800329</v>
      </c>
      <c r="AN445">
        <v>5.165</v>
      </c>
      <c r="AO445">
        <v>5.7406949502215594E-2</v>
      </c>
      <c r="AP445" s="34">
        <v>5.2224069495022158</v>
      </c>
      <c r="AQ445" s="34">
        <v>5.1833722306527772</v>
      </c>
      <c r="AR445">
        <v>252.66300000000004</v>
      </c>
      <c r="AS445">
        <v>2.8082501610993806</v>
      </c>
      <c r="AT445" s="34">
        <v>255.47125016109942</v>
      </c>
      <c r="AU445" s="34">
        <v>253.56173822137902</v>
      </c>
      <c r="AV445">
        <v>35.43399999999999</v>
      </c>
      <c r="AW445">
        <v>0.39383501426166639</v>
      </c>
      <c r="AX445" s="34">
        <v>35.827835014261659</v>
      </c>
      <c r="AY445" s="34">
        <v>35.560040972110443</v>
      </c>
      <c r="AZ445">
        <v>238.44199999999998</v>
      </c>
      <c r="BA445">
        <v>2.6501893229830187</v>
      </c>
      <c r="BB445" s="34">
        <v>241.09218932298299</v>
      </c>
      <c r="BC445" s="34">
        <v>239.2901532277462</v>
      </c>
      <c r="BD445">
        <v>98.53</v>
      </c>
      <c r="BE445">
        <v>1.0951223106395553</v>
      </c>
      <c r="BF445" s="34">
        <v>99.625122310639554</v>
      </c>
      <c r="BG445" s="34">
        <v>98.880477422307465</v>
      </c>
      <c r="BH445">
        <v>678.96999999999991</v>
      </c>
      <c r="BI445">
        <v>7.5464852862573721</v>
      </c>
      <c r="BJ445" s="34">
        <v>686.51648528625731</v>
      </c>
      <c r="BK445" s="34">
        <v>681.38513909899621</v>
      </c>
      <c r="BM445">
        <v>54.894999999999996</v>
      </c>
      <c r="BN445">
        <v>0.6101363974683689</v>
      </c>
      <c r="BO445">
        <v>55.50513639746837</v>
      </c>
      <c r="BP445">
        <v>55.090264976124715</v>
      </c>
      <c r="BQ445">
        <v>5.8840000000000003</v>
      </c>
      <c r="BR445">
        <v>6.5398352540374932E-2</v>
      </c>
      <c r="BS445">
        <v>5.9493983525403751</v>
      </c>
      <c r="BT445">
        <v>5.9049297589856611</v>
      </c>
      <c r="BU445">
        <v>265.86600000000004</v>
      </c>
      <c r="BV445">
        <v>2.9549963284329244</v>
      </c>
      <c r="BW445">
        <v>268.82099632843295</v>
      </c>
      <c r="BX445">
        <v>266.81170212482698</v>
      </c>
      <c r="BY445">
        <v>37.41899999999999</v>
      </c>
      <c r="BZ445">
        <v>0.41589751082737753</v>
      </c>
      <c r="CA445">
        <v>37.834897510827368</v>
      </c>
      <c r="CB445">
        <v>37.552101742264512</v>
      </c>
      <c r="CC445">
        <v>238.44199999999998</v>
      </c>
      <c r="CD445">
        <v>2.6501893229830187</v>
      </c>
      <c r="CE445">
        <v>241.09218932298299</v>
      </c>
      <c r="CF445">
        <v>239.2901532277462</v>
      </c>
      <c r="CG445">
        <v>99.896000000000001</v>
      </c>
      <c r="CH445">
        <v>1.1103048649512739</v>
      </c>
      <c r="CI445">
        <v>101.00630486495128</v>
      </c>
      <c r="CJ445">
        <v>100.25133637043363</v>
      </c>
      <c r="CK445">
        <v>702.40199999999993</v>
      </c>
      <c r="CL445">
        <v>7.8069227772033383</v>
      </c>
      <c r="CM445">
        <v>710.20892277720327</v>
      </c>
      <c r="CN445">
        <v>704.90048820038169</v>
      </c>
    </row>
    <row r="446" spans="1:92" x14ac:dyDescent="0.3">
      <c r="A446" s="18">
        <v>45370</v>
      </c>
      <c r="B446" s="2">
        <v>2</v>
      </c>
      <c r="C446" s="2" t="s">
        <v>23</v>
      </c>
      <c r="D446" s="9">
        <v>33.339080000000003</v>
      </c>
      <c r="E446">
        <v>7.3321269999999999E-3</v>
      </c>
      <c r="G446">
        <v>6.1890000000000001</v>
      </c>
      <c r="H446">
        <v>6.9970264085595951E-2</v>
      </c>
      <c r="I446" s="34">
        <v>6.2589702640855958</v>
      </c>
      <c r="J446" s="34">
        <v>6.2130786992200973</v>
      </c>
      <c r="K446">
        <v>0.71</v>
      </c>
      <c r="L446">
        <v>8.0269651802832628E-3</v>
      </c>
      <c r="M446" s="34">
        <v>0.71802696518028319</v>
      </c>
      <c r="N446" s="34">
        <v>0.71276230028215681</v>
      </c>
      <c r="O446">
        <v>13.041</v>
      </c>
      <c r="P446">
        <v>0.14743613086770993</v>
      </c>
      <c r="Q446" s="34">
        <v>13.188436130867711</v>
      </c>
      <c r="R446" s="34">
        <v>13.091736842224801</v>
      </c>
      <c r="S446">
        <v>1.954</v>
      </c>
      <c r="T446">
        <v>2.2091112622920416E-2</v>
      </c>
      <c r="U446" s="34">
        <v>1.9760911126229204</v>
      </c>
      <c r="V446" s="34">
        <v>1.961602161621598</v>
      </c>
      <c r="W446">
        <v>0</v>
      </c>
      <c r="X446">
        <v>0</v>
      </c>
      <c r="Y446" s="34">
        <v>0</v>
      </c>
      <c r="Z446" s="34">
        <v>0</v>
      </c>
      <c r="AA446">
        <v>1.3460000000000001</v>
      </c>
      <c r="AB446">
        <v>1.5217317088255316E-2</v>
      </c>
      <c r="AC446" s="34">
        <v>1.3612173170882553</v>
      </c>
      <c r="AD446" s="34">
        <v>1.351236698844765</v>
      </c>
      <c r="AE446">
        <v>23.240000000000002</v>
      </c>
      <c r="AF446">
        <v>0.26274178984476487</v>
      </c>
      <c r="AG446" s="34">
        <v>23.502741789844766</v>
      </c>
      <c r="AH446" s="34">
        <v>23.330416702193418</v>
      </c>
      <c r="AJ446">
        <v>48.550999999999988</v>
      </c>
      <c r="AK446">
        <v>0.54889744572948262</v>
      </c>
      <c r="AL446" s="34">
        <v>49.099897445729468</v>
      </c>
      <c r="AM446" s="34">
        <v>48.739890761970408</v>
      </c>
      <c r="AN446">
        <v>5.0780000000000012</v>
      </c>
      <c r="AO446">
        <v>5.7409759416166793E-2</v>
      </c>
      <c r="AP446" s="34">
        <v>5.1354097594161683</v>
      </c>
      <c r="AQ446" s="34">
        <v>5.0977562828630898</v>
      </c>
      <c r="AR446">
        <v>252.61900000000006</v>
      </c>
      <c r="AS446">
        <v>2.8560055167295468</v>
      </c>
      <c r="AT446" s="34">
        <v>255.4750055167296</v>
      </c>
      <c r="AU446" s="34">
        <v>253.60183033095524</v>
      </c>
      <c r="AV446">
        <v>35.556000000000019</v>
      </c>
      <c r="AW446">
        <v>0.40198137176077725</v>
      </c>
      <c r="AX446" s="34">
        <v>35.957981371760795</v>
      </c>
      <c r="AY446" s="34">
        <v>35.694332885679408</v>
      </c>
      <c r="AZ446">
        <v>235.23400000000001</v>
      </c>
      <c r="BA446">
        <v>2.6594579256602162</v>
      </c>
      <c r="BB446" s="34">
        <v>237.89345792566021</v>
      </c>
      <c r="BC446" s="34">
        <v>236.14919287968013</v>
      </c>
      <c r="BD446">
        <v>98.005999999999986</v>
      </c>
      <c r="BE446">
        <v>1.1080151400828753</v>
      </c>
      <c r="BF446" s="34">
        <v>99.114015140082856</v>
      </c>
      <c r="BG446" s="34">
        <v>98.387298593595844</v>
      </c>
      <c r="BH446">
        <v>675.0440000000001</v>
      </c>
      <c r="BI446">
        <v>7.6317671593790646</v>
      </c>
      <c r="BJ446" s="34">
        <v>682.67576715937912</v>
      </c>
      <c r="BK446" s="34">
        <v>677.67030173474404</v>
      </c>
      <c r="BM446">
        <v>54.739999999999988</v>
      </c>
      <c r="BN446">
        <v>0.61886770981507855</v>
      </c>
      <c r="BO446">
        <v>55.358867709815065</v>
      </c>
      <c r="BP446">
        <v>54.952969461190506</v>
      </c>
      <c r="BQ446">
        <v>5.7880000000000011</v>
      </c>
      <c r="BR446">
        <v>6.5436724596450058E-2</v>
      </c>
      <c r="BS446">
        <v>5.8534367245964516</v>
      </c>
      <c r="BT446">
        <v>5.8105185831452468</v>
      </c>
      <c r="BU446">
        <v>265.66000000000008</v>
      </c>
      <c r="BV446">
        <v>3.0034416475972567</v>
      </c>
      <c r="BW446">
        <v>268.66344164759732</v>
      </c>
      <c r="BX446">
        <v>266.69356717318004</v>
      </c>
      <c r="BY446">
        <v>37.510000000000019</v>
      </c>
      <c r="BZ446">
        <v>0.42407248438369766</v>
      </c>
      <c r="CA446">
        <v>37.934072484383712</v>
      </c>
      <c r="CB446">
        <v>37.655935047301007</v>
      </c>
      <c r="CC446">
        <v>235.23400000000001</v>
      </c>
      <c r="CD446">
        <v>2.6594579256602162</v>
      </c>
      <c r="CE446">
        <v>237.89345792566021</v>
      </c>
      <c r="CF446">
        <v>236.14919287968013</v>
      </c>
      <c r="CG446">
        <v>99.35199999999999</v>
      </c>
      <c r="CH446">
        <v>1.1232324571711305</v>
      </c>
      <c r="CI446">
        <v>100.47523245717112</v>
      </c>
      <c r="CJ446">
        <v>99.738535292440602</v>
      </c>
      <c r="CK446">
        <v>698.28400000000011</v>
      </c>
      <c r="CL446">
        <v>7.8945089492238294</v>
      </c>
      <c r="CM446">
        <v>706.1785089492239</v>
      </c>
      <c r="CN446">
        <v>701.0007184369374</v>
      </c>
    </row>
    <row r="447" spans="1:92" x14ac:dyDescent="0.3">
      <c r="A447" s="18">
        <v>45370</v>
      </c>
      <c r="B447" s="2">
        <v>3</v>
      </c>
      <c r="C447" s="2" t="s">
        <v>23</v>
      </c>
      <c r="D447" s="9">
        <v>27.099889999999998</v>
      </c>
      <c r="E447">
        <v>7.5331909999999998E-3</v>
      </c>
      <c r="G447">
        <v>6.0880000000000001</v>
      </c>
      <c r="H447">
        <v>7.7711045862344633E-2</v>
      </c>
      <c r="I447" s="34">
        <v>6.165711045862345</v>
      </c>
      <c r="J447" s="34">
        <v>6.1192635669030535</v>
      </c>
      <c r="K447">
        <v>0.73599999999999999</v>
      </c>
      <c r="L447">
        <v>9.3947650714004023E-3</v>
      </c>
      <c r="M447" s="34">
        <v>0.74539476507140034</v>
      </c>
      <c r="N447" s="34">
        <v>0.73977956393571731</v>
      </c>
      <c r="O447">
        <v>13.003</v>
      </c>
      <c r="P447">
        <v>0.16597843780355903</v>
      </c>
      <c r="Q447" s="34">
        <v>13.16897843780356</v>
      </c>
      <c r="R447" s="34">
        <v>13.069774007956703</v>
      </c>
      <c r="S447">
        <v>1.996</v>
      </c>
      <c r="T447">
        <v>2.547819440559131E-2</v>
      </c>
      <c r="U447" s="34">
        <v>2.0214781944055913</v>
      </c>
      <c r="V447" s="34">
        <v>2.0062500130647987</v>
      </c>
      <c r="W447">
        <v>0</v>
      </c>
      <c r="X447">
        <v>0</v>
      </c>
      <c r="Y447" s="34">
        <v>0</v>
      </c>
      <c r="Z447" s="34">
        <v>0</v>
      </c>
      <c r="AA447">
        <v>1.399</v>
      </c>
      <c r="AB447">
        <v>1.785771241153419E-2</v>
      </c>
      <c r="AC447" s="34">
        <v>1.4168577124115342</v>
      </c>
      <c r="AD447" s="34">
        <v>1.4061842526441151</v>
      </c>
      <c r="AE447">
        <v>23.221999999999998</v>
      </c>
      <c r="AF447">
        <v>0.29642015555442952</v>
      </c>
      <c r="AG447" s="34">
        <v>23.518420155554431</v>
      </c>
      <c r="AH447" s="34">
        <v>23.341251404504391</v>
      </c>
      <c r="AJ447">
        <v>48.32</v>
      </c>
      <c r="AK447">
        <v>0.6167867503397656</v>
      </c>
      <c r="AL447" s="34">
        <v>48.936786750339763</v>
      </c>
      <c r="AM447" s="34">
        <v>48.56813658882318</v>
      </c>
      <c r="AN447">
        <v>5.0620000000000003</v>
      </c>
      <c r="AO447">
        <v>6.4614539118789185E-2</v>
      </c>
      <c r="AP447" s="34">
        <v>5.1266145391187896</v>
      </c>
      <c r="AQ447" s="34">
        <v>5.0879947726122303</v>
      </c>
      <c r="AR447">
        <v>251.488</v>
      </c>
      <c r="AS447">
        <v>3.2101503780928593</v>
      </c>
      <c r="AT447" s="34">
        <v>254.69815037809286</v>
      </c>
      <c r="AU447" s="34">
        <v>252.77946056394796</v>
      </c>
      <c r="AV447">
        <v>36.071999999999989</v>
      </c>
      <c r="AW447">
        <v>0.46044560551026525</v>
      </c>
      <c r="AX447" s="34">
        <v>36.532445605510254</v>
      </c>
      <c r="AY447" s="34">
        <v>36.257239715066831</v>
      </c>
      <c r="AZ447">
        <v>234.47400000000002</v>
      </c>
      <c r="BA447">
        <v>2.9929730235754595</v>
      </c>
      <c r="BB447" s="34">
        <v>237.46697302357549</v>
      </c>
      <c r="BC447" s="34">
        <v>235.67808895959703</v>
      </c>
      <c r="BD447">
        <v>97.716000000000022</v>
      </c>
      <c r="BE447">
        <v>1.2473082387458723</v>
      </c>
      <c r="BF447" s="34">
        <v>98.963308238745896</v>
      </c>
      <c r="BG447" s="34">
        <v>98.217798735791547</v>
      </c>
      <c r="BH447">
        <v>673.13200000000006</v>
      </c>
      <c r="BI447">
        <v>8.5922785353830093</v>
      </c>
      <c r="BJ447" s="34">
        <v>681.72427853538306</v>
      </c>
      <c r="BK447" s="34">
        <v>676.58871933583885</v>
      </c>
      <c r="BM447">
        <v>54.408000000000001</v>
      </c>
      <c r="BN447">
        <v>0.69449779620211027</v>
      </c>
      <c r="BO447">
        <v>55.102497796202108</v>
      </c>
      <c r="BP447">
        <v>54.68740015572623</v>
      </c>
      <c r="BQ447">
        <v>5.798</v>
      </c>
      <c r="BR447">
        <v>7.4009304190189584E-2</v>
      </c>
      <c r="BS447">
        <v>5.8720093041901897</v>
      </c>
      <c r="BT447">
        <v>5.8277743365479475</v>
      </c>
      <c r="BU447">
        <v>264.49099999999999</v>
      </c>
      <c r="BV447">
        <v>3.3761288158964184</v>
      </c>
      <c r="BW447">
        <v>267.86712881589642</v>
      </c>
      <c r="BX447">
        <v>265.84923457190467</v>
      </c>
      <c r="BY447">
        <v>38.067999999999991</v>
      </c>
      <c r="BZ447">
        <v>0.48592379991585655</v>
      </c>
      <c r="CA447">
        <v>38.553923799915843</v>
      </c>
      <c r="CB447">
        <v>38.263489728131631</v>
      </c>
      <c r="CC447">
        <v>234.47400000000002</v>
      </c>
      <c r="CD447">
        <v>2.9929730235754595</v>
      </c>
      <c r="CE447">
        <v>237.46697302357549</v>
      </c>
      <c r="CF447">
        <v>235.67808895959703</v>
      </c>
      <c r="CG447">
        <v>99.115000000000023</v>
      </c>
      <c r="CH447">
        <v>1.2651659511574065</v>
      </c>
      <c r="CI447">
        <v>100.38016595115742</v>
      </c>
      <c r="CJ447">
        <v>99.623982988435657</v>
      </c>
      <c r="CK447">
        <v>696.35400000000004</v>
      </c>
      <c r="CL447">
        <v>8.8886986909374386</v>
      </c>
      <c r="CM447">
        <v>705.24269869093746</v>
      </c>
      <c r="CN447">
        <v>699.92997074034326</v>
      </c>
    </row>
    <row r="448" spans="1:92" x14ac:dyDescent="0.3">
      <c r="A448" s="18">
        <v>45370</v>
      </c>
      <c r="B448" s="2">
        <v>4</v>
      </c>
      <c r="C448" s="2" t="s">
        <v>23</v>
      </c>
      <c r="D448" s="9">
        <v>33.306345</v>
      </c>
      <c r="E448">
        <v>7.409667E-3</v>
      </c>
      <c r="G448">
        <v>6.1260000000000012</v>
      </c>
      <c r="H448">
        <v>7.0617260016664213E-2</v>
      </c>
      <c r="I448" s="34">
        <v>6.1966172600166658</v>
      </c>
      <c r="J448" s="34">
        <v>6.1507023895934898</v>
      </c>
      <c r="K448">
        <v>0.73499999999999999</v>
      </c>
      <c r="L448">
        <v>8.4726879060150473E-3</v>
      </c>
      <c r="M448" s="34">
        <v>0.74347268790601506</v>
      </c>
      <c r="N448" s="34">
        <v>0.7379638028650366</v>
      </c>
      <c r="O448">
        <v>12.967000000000001</v>
      </c>
      <c r="P448">
        <v>0.14947665860856751</v>
      </c>
      <c r="Q448" s="34">
        <v>13.116476658608567</v>
      </c>
      <c r="R448" s="34">
        <v>13.019287934355004</v>
      </c>
      <c r="S448">
        <v>2.0619999999999998</v>
      </c>
      <c r="T448">
        <v>2.3769636002997314E-2</v>
      </c>
      <c r="U448" s="34">
        <v>2.0857696360029974</v>
      </c>
      <c r="V448" s="34">
        <v>2.0703147775615038</v>
      </c>
      <c r="W448">
        <v>0</v>
      </c>
      <c r="X448">
        <v>0</v>
      </c>
      <c r="Y448" s="34">
        <v>0</v>
      </c>
      <c r="Z448" s="34">
        <v>0</v>
      </c>
      <c r="AA448">
        <v>1.379</v>
      </c>
      <c r="AB448">
        <v>1.5896376356999663E-2</v>
      </c>
      <c r="AC448" s="34">
        <v>1.3948963763569997</v>
      </c>
      <c r="AD448" s="34">
        <v>1.3845606587086876</v>
      </c>
      <c r="AE448">
        <v>23.269000000000005</v>
      </c>
      <c r="AF448">
        <v>0.26823261889124372</v>
      </c>
      <c r="AG448" s="34">
        <v>23.537232618891245</v>
      </c>
      <c r="AH448" s="34">
        <v>23.362829563083718</v>
      </c>
      <c r="AJ448">
        <v>48.945</v>
      </c>
      <c r="AK448">
        <v>0.5642118497413694</v>
      </c>
      <c r="AL448" s="34">
        <v>49.509211849741369</v>
      </c>
      <c r="AM448" s="34">
        <v>49.14236507650233</v>
      </c>
      <c r="AN448">
        <v>5.1440000000000001</v>
      </c>
      <c r="AO448">
        <v>5.929728787556654E-2</v>
      </c>
      <c r="AP448" s="34">
        <v>5.203297287875567</v>
      </c>
      <c r="AQ448" s="34">
        <v>5.1647425876704061</v>
      </c>
      <c r="AR448">
        <v>253.87100000000004</v>
      </c>
      <c r="AS448">
        <v>2.9264894576706753</v>
      </c>
      <c r="AT448" s="34">
        <v>256.79748945767074</v>
      </c>
      <c r="AU448" s="34">
        <v>254.8947055743534</v>
      </c>
      <c r="AV448">
        <v>37.226000000000006</v>
      </c>
      <c r="AW448">
        <v>0.42912146937321938</v>
      </c>
      <c r="AX448" s="34">
        <v>37.655121469373228</v>
      </c>
      <c r="AY448" s="34">
        <v>37.376109558440618</v>
      </c>
      <c r="AZ448">
        <v>233.22000000000003</v>
      </c>
      <c r="BA448">
        <v>2.6884357461779995</v>
      </c>
      <c r="BB448" s="34">
        <v>235.90843574617801</v>
      </c>
      <c r="BC448" s="34">
        <v>234.16043279480795</v>
      </c>
      <c r="BD448">
        <v>96.719000000000008</v>
      </c>
      <c r="BE448">
        <v>1.114925036165809</v>
      </c>
      <c r="BF448" s="34">
        <v>97.833925036165823</v>
      </c>
      <c r="BG448" s="34">
        <v>97.10900823034487</v>
      </c>
      <c r="BH448">
        <v>675.12500000000011</v>
      </c>
      <c r="BI448">
        <v>7.7824808470046385</v>
      </c>
      <c r="BJ448" s="34">
        <v>682.90748084700476</v>
      </c>
      <c r="BK448" s="34">
        <v>677.84736382211963</v>
      </c>
      <c r="BM448">
        <v>55.070999999999998</v>
      </c>
      <c r="BN448">
        <v>0.63482910975803364</v>
      </c>
      <c r="BO448">
        <v>55.705829109758035</v>
      </c>
      <c r="BP448">
        <v>55.29306746609582</v>
      </c>
      <c r="BQ448">
        <v>5.8790000000000004</v>
      </c>
      <c r="BR448">
        <v>6.7769975781581587E-2</v>
      </c>
      <c r="BS448">
        <v>5.9467699757815824</v>
      </c>
      <c r="BT448">
        <v>5.9027063905354424</v>
      </c>
      <c r="BU448">
        <v>266.83800000000002</v>
      </c>
      <c r="BV448">
        <v>3.0759661162792429</v>
      </c>
      <c r="BW448">
        <v>269.91396611627931</v>
      </c>
      <c r="BX448">
        <v>267.91399350870842</v>
      </c>
      <c r="BY448">
        <v>39.288000000000004</v>
      </c>
      <c r="BZ448">
        <v>0.45289110537621668</v>
      </c>
      <c r="CA448">
        <v>39.740891105376228</v>
      </c>
      <c r="CB448">
        <v>39.446424336002124</v>
      </c>
      <c r="CC448">
        <v>233.22000000000003</v>
      </c>
      <c r="CD448">
        <v>2.6884357461779995</v>
      </c>
      <c r="CE448">
        <v>235.90843574617801</v>
      </c>
      <c r="CF448">
        <v>234.16043279480795</v>
      </c>
      <c r="CG448">
        <v>98.098000000000013</v>
      </c>
      <c r="CH448">
        <v>1.1308214125228087</v>
      </c>
      <c r="CI448">
        <v>99.228821412522819</v>
      </c>
      <c r="CJ448">
        <v>98.493568889053563</v>
      </c>
      <c r="CK448">
        <v>698.39400000000012</v>
      </c>
      <c r="CL448">
        <v>8.0507134658958819</v>
      </c>
      <c r="CM448">
        <v>706.44471346589603</v>
      </c>
      <c r="CN448">
        <v>701.2101933852033</v>
      </c>
    </row>
    <row r="449" spans="1:92" x14ac:dyDescent="0.3">
      <c r="A449" s="18">
        <v>45370</v>
      </c>
      <c r="B449" s="2">
        <v>5</v>
      </c>
      <c r="C449" s="2" t="s">
        <v>23</v>
      </c>
      <c r="D449" s="9">
        <v>22.052412</v>
      </c>
      <c r="E449">
        <v>7.3671730000000003E-3</v>
      </c>
      <c r="G449">
        <v>6.3460000000000001</v>
      </c>
      <c r="H449">
        <v>7.9634115791427568E-2</v>
      </c>
      <c r="I449" s="34">
        <v>6.4256341157914276</v>
      </c>
      <c r="J449" s="34">
        <v>6.3782953576256904</v>
      </c>
      <c r="K449">
        <v>0.80999999999999994</v>
      </c>
      <c r="L449">
        <v>1.0164455372054258E-2</v>
      </c>
      <c r="M449" s="34">
        <v>0.82016445537205418</v>
      </c>
      <c r="N449" s="34">
        <v>0.8141221619408775</v>
      </c>
      <c r="O449">
        <v>13.392000000000001</v>
      </c>
      <c r="P449">
        <v>0.16805232881796378</v>
      </c>
      <c r="Q449" s="34">
        <v>13.560052328817966</v>
      </c>
      <c r="R449" s="34">
        <v>13.460153077422511</v>
      </c>
      <c r="S449">
        <v>2.0979999999999999</v>
      </c>
      <c r="T449">
        <v>2.6327194284654114E-2</v>
      </c>
      <c r="U449" s="34">
        <v>2.1243271942846538</v>
      </c>
      <c r="V449" s="34">
        <v>2.1086769083357542</v>
      </c>
      <c r="W449">
        <v>0</v>
      </c>
      <c r="X449">
        <v>0</v>
      </c>
      <c r="Y449" s="34">
        <v>0</v>
      </c>
      <c r="Z449" s="34">
        <v>0</v>
      </c>
      <c r="AA449">
        <v>1.3759999999999999</v>
      </c>
      <c r="AB449">
        <v>1.7267025422156367E-2</v>
      </c>
      <c r="AC449" s="34">
        <v>1.3932670254221562</v>
      </c>
      <c r="AD449" s="34">
        <v>1.3830025862106758</v>
      </c>
      <c r="AE449">
        <v>24.022000000000002</v>
      </c>
      <c r="AF449">
        <v>0.3014451196882561</v>
      </c>
      <c r="AG449" s="34">
        <v>24.323445119688255</v>
      </c>
      <c r="AH449" s="34">
        <v>24.144250091535508</v>
      </c>
      <c r="AJ449">
        <v>50.839999999999996</v>
      </c>
      <c r="AK449">
        <v>0.63797643347560307</v>
      </c>
      <c r="AL449" s="34">
        <v>51.477976433475597</v>
      </c>
      <c r="AM449" s="34">
        <v>51.09872927540026</v>
      </c>
      <c r="AN449">
        <v>5.234</v>
      </c>
      <c r="AO449">
        <v>6.5679949897940737E-2</v>
      </c>
      <c r="AP449" s="34">
        <v>5.299679949897941</v>
      </c>
      <c r="AQ449" s="34">
        <v>5.2606362908624114</v>
      </c>
      <c r="AR449">
        <v>259.47799999999995</v>
      </c>
      <c r="AS449">
        <v>3.2561142605307341</v>
      </c>
      <c r="AT449" s="34">
        <v>262.7341142605307</v>
      </c>
      <c r="AU449" s="34">
        <v>260.79850658777161</v>
      </c>
      <c r="AV449">
        <v>39.533999999999999</v>
      </c>
      <c r="AW449">
        <v>0.49610071441826309</v>
      </c>
      <c r="AX449" s="34">
        <v>40.030100714418261</v>
      </c>
      <c r="AY449" s="34">
        <v>39.735192037247721</v>
      </c>
      <c r="AZ449">
        <v>233.35100000000003</v>
      </c>
      <c r="BA449">
        <v>2.9282541055854736</v>
      </c>
      <c r="BB449" s="34">
        <v>236.27925410558549</v>
      </c>
      <c r="BC449" s="34">
        <v>234.53854396427869</v>
      </c>
      <c r="BD449">
        <v>97.293000000000021</v>
      </c>
      <c r="BE449">
        <v>1.2209016747077472</v>
      </c>
      <c r="BF449" s="34">
        <v>98.513901674707768</v>
      </c>
      <c r="BG449" s="34">
        <v>97.788132718165201</v>
      </c>
      <c r="BH449">
        <v>685.73</v>
      </c>
      <c r="BI449">
        <v>8.6050271386157622</v>
      </c>
      <c r="BJ449" s="34">
        <v>694.33502713861571</v>
      </c>
      <c r="BK449" s="34">
        <v>689.21974087372598</v>
      </c>
      <c r="BM449">
        <v>57.185999999999993</v>
      </c>
      <c r="BN449">
        <v>0.71761054926703061</v>
      </c>
      <c r="BO449">
        <v>57.903610549267022</v>
      </c>
      <c r="BP449">
        <v>57.477024633025948</v>
      </c>
      <c r="BQ449">
        <v>6.0439999999999996</v>
      </c>
      <c r="BR449">
        <v>7.5844405269995002E-2</v>
      </c>
      <c r="BS449">
        <v>6.119844405269995</v>
      </c>
      <c r="BT449">
        <v>6.0747584528032892</v>
      </c>
      <c r="BU449">
        <v>272.86999999999995</v>
      </c>
      <c r="BV449">
        <v>3.4241665893486979</v>
      </c>
      <c r="BW449">
        <v>276.29416658934866</v>
      </c>
      <c r="BX449">
        <v>274.2586596651941</v>
      </c>
      <c r="BY449">
        <v>41.631999999999998</v>
      </c>
      <c r="BZ449">
        <v>0.52242790870291722</v>
      </c>
      <c r="CA449">
        <v>42.154427908702914</v>
      </c>
      <c r="CB449">
        <v>41.843868945583473</v>
      </c>
      <c r="CC449">
        <v>233.35100000000003</v>
      </c>
      <c r="CD449">
        <v>2.9282541055854736</v>
      </c>
      <c r="CE449">
        <v>236.27925410558549</v>
      </c>
      <c r="CF449">
        <v>234.53854396427869</v>
      </c>
      <c r="CG449">
        <v>98.669000000000025</v>
      </c>
      <c r="CH449">
        <v>1.2381687001299035</v>
      </c>
      <c r="CI449">
        <v>99.90716870012993</v>
      </c>
      <c r="CJ449">
        <v>99.171135304375881</v>
      </c>
      <c r="CK449">
        <v>709.75200000000007</v>
      </c>
      <c r="CL449">
        <v>8.906472258304019</v>
      </c>
      <c r="CM449">
        <v>718.65847225830396</v>
      </c>
      <c r="CN449">
        <v>713.36399096526145</v>
      </c>
    </row>
    <row r="450" spans="1:92" x14ac:dyDescent="0.3">
      <c r="A450" s="18">
        <v>45370</v>
      </c>
      <c r="B450" s="2">
        <v>6</v>
      </c>
      <c r="C450" s="2" t="s">
        <v>23</v>
      </c>
      <c r="D450" s="9">
        <v>31.668111</v>
      </c>
      <c r="E450">
        <v>7.3527089999999998E-3</v>
      </c>
      <c r="G450">
        <v>7.0280000000000005</v>
      </c>
      <c r="H450">
        <v>7.8384142232557741E-2</v>
      </c>
      <c r="I450" s="34">
        <v>7.1063841422325584</v>
      </c>
      <c r="J450" s="34">
        <v>7.0541329675925084</v>
      </c>
      <c r="K450">
        <v>0.99399999999999999</v>
      </c>
      <c r="L450">
        <v>1.108620338348924E-2</v>
      </c>
      <c r="M450" s="34">
        <v>1.0050862033834893</v>
      </c>
      <c r="N450" s="34">
        <v>0.99769609701009576</v>
      </c>
      <c r="O450">
        <v>13.966000000000001</v>
      </c>
      <c r="P450">
        <v>0.1557645034746587</v>
      </c>
      <c r="Q450" s="34">
        <v>14.12176450347466</v>
      </c>
      <c r="R450" s="34">
        <v>14.017931278514082</v>
      </c>
      <c r="S450">
        <v>2.0920000000000001</v>
      </c>
      <c r="T450">
        <v>2.3332331467061863E-2</v>
      </c>
      <c r="U450" s="34">
        <v>2.1153323314670618</v>
      </c>
      <c r="V450" s="34">
        <v>2.0997789083954932</v>
      </c>
      <c r="W450">
        <v>0</v>
      </c>
      <c r="X450">
        <v>0</v>
      </c>
      <c r="Y450" s="34">
        <v>0</v>
      </c>
      <c r="Z450" s="34">
        <v>0</v>
      </c>
      <c r="AA450">
        <v>1.4259999999999999</v>
      </c>
      <c r="AB450">
        <v>1.5904352137681748E-2</v>
      </c>
      <c r="AC450" s="34">
        <v>1.4419043521376818</v>
      </c>
      <c r="AD450" s="34">
        <v>1.4313024490305799</v>
      </c>
      <c r="AE450">
        <v>25.505999999999997</v>
      </c>
      <c r="AF450">
        <v>0.28447153269544934</v>
      </c>
      <c r="AG450" s="34">
        <v>25.790471532695449</v>
      </c>
      <c r="AH450" s="34">
        <v>25.600841700542755</v>
      </c>
      <c r="AJ450">
        <v>55.854000000000006</v>
      </c>
      <c r="AK450">
        <v>0.62294648267747288</v>
      </c>
      <c r="AL450" s="34">
        <v>56.476946482677477</v>
      </c>
      <c r="AM450" s="34">
        <v>56.06168792998178</v>
      </c>
      <c r="AN450">
        <v>5.6179999999999994</v>
      </c>
      <c r="AO450">
        <v>6.2658240048734951E-2</v>
      </c>
      <c r="AP450" s="34">
        <v>5.680658240048734</v>
      </c>
      <c r="AQ450" s="34">
        <v>5.6388900130812036</v>
      </c>
      <c r="AR450">
        <v>271.137</v>
      </c>
      <c r="AS450">
        <v>3.024024071216421</v>
      </c>
      <c r="AT450" s="34">
        <v>274.16102407121645</v>
      </c>
      <c r="AU450" s="34">
        <v>272.1451978420788</v>
      </c>
      <c r="AV450">
        <v>44.105000000000004</v>
      </c>
      <c r="AW450">
        <v>0.49190845093439944</v>
      </c>
      <c r="AX450" s="34">
        <v>44.5969084509344</v>
      </c>
      <c r="AY450" s="34">
        <v>44.26900036079504</v>
      </c>
      <c r="AZ450">
        <v>230.09799999999998</v>
      </c>
      <c r="BA450">
        <v>2.5663110926902486</v>
      </c>
      <c r="BB450" s="34">
        <v>232.66431109269024</v>
      </c>
      <c r="BC450" s="34">
        <v>230.95359811854021</v>
      </c>
      <c r="BD450">
        <v>98.296999999999997</v>
      </c>
      <c r="BE450">
        <v>1.0963184446547705</v>
      </c>
      <c r="BF450" s="34">
        <v>99.393318444654767</v>
      </c>
      <c r="BG450" s="34">
        <v>98.662508297586896</v>
      </c>
      <c r="BH450">
        <v>705.10900000000004</v>
      </c>
      <c r="BI450">
        <v>7.8641667822220462</v>
      </c>
      <c r="BJ450" s="34">
        <v>712.97316678222205</v>
      </c>
      <c r="BK450" s="34">
        <v>707.73088256206393</v>
      </c>
      <c r="BM450">
        <v>62.882000000000005</v>
      </c>
      <c r="BN450">
        <v>0.70133062491003062</v>
      </c>
      <c r="BO450">
        <v>63.583330624910033</v>
      </c>
      <c r="BP450">
        <v>63.115820897574288</v>
      </c>
      <c r="BQ450">
        <v>6.6119999999999992</v>
      </c>
      <c r="BR450">
        <v>7.3744443432224194E-2</v>
      </c>
      <c r="BS450">
        <v>6.6857444434322231</v>
      </c>
      <c r="BT450">
        <v>6.6365861100912991</v>
      </c>
      <c r="BU450">
        <v>285.10300000000001</v>
      </c>
      <c r="BV450">
        <v>3.1797885746910799</v>
      </c>
      <c r="BW450">
        <v>288.2827885746911</v>
      </c>
      <c r="BX450">
        <v>286.16312912059288</v>
      </c>
      <c r="BY450">
        <v>46.197000000000003</v>
      </c>
      <c r="BZ450">
        <v>0.51524078240146132</v>
      </c>
      <c r="CA450">
        <v>46.712240782401459</v>
      </c>
      <c r="CB450">
        <v>46.368779269190533</v>
      </c>
      <c r="CC450">
        <v>230.09799999999998</v>
      </c>
      <c r="CD450">
        <v>2.5663110926902486</v>
      </c>
      <c r="CE450">
        <v>232.66431109269024</v>
      </c>
      <c r="CF450">
        <v>230.95359811854021</v>
      </c>
      <c r="CG450">
        <v>99.722999999999999</v>
      </c>
      <c r="CH450">
        <v>1.1122227967924523</v>
      </c>
      <c r="CI450">
        <v>100.83522279679245</v>
      </c>
      <c r="CJ450">
        <v>100.09381074661748</v>
      </c>
      <c r="CK450">
        <v>730.61500000000001</v>
      </c>
      <c r="CL450">
        <v>8.1486383149174948</v>
      </c>
      <c r="CM450">
        <v>738.76363831491744</v>
      </c>
      <c r="CN450">
        <v>733.33172426260671</v>
      </c>
    </row>
    <row r="451" spans="1:92" x14ac:dyDescent="0.3">
      <c r="A451" s="18">
        <v>45370</v>
      </c>
      <c r="B451" s="2">
        <v>7</v>
      </c>
      <c r="C451" s="2" t="s">
        <v>23</v>
      </c>
      <c r="D451" s="9">
        <v>55.745688999999999</v>
      </c>
      <c r="E451">
        <v>7.8347460000000001E-3</v>
      </c>
      <c r="G451">
        <v>8.0229999999999997</v>
      </c>
      <c r="H451">
        <v>9.3471668115447853E-2</v>
      </c>
      <c r="I451" s="34">
        <v>8.1164716681154481</v>
      </c>
      <c r="J451" s="34">
        <v>8.0528811741795678</v>
      </c>
      <c r="K451">
        <v>1.01</v>
      </c>
      <c r="L451">
        <v>1.1766968066384437E-2</v>
      </c>
      <c r="M451" s="34">
        <v>1.0217669680663843</v>
      </c>
      <c r="N451" s="34">
        <v>1.0137616834003942</v>
      </c>
      <c r="O451">
        <v>14.765000000000001</v>
      </c>
      <c r="P451">
        <v>0.17201909257442202</v>
      </c>
      <c r="Q451" s="34">
        <v>14.937019092574422</v>
      </c>
      <c r="R451" s="34">
        <v>14.819991341986951</v>
      </c>
      <c r="S451">
        <v>1.9339999999999999</v>
      </c>
      <c r="T451">
        <v>2.2531996277611387E-2</v>
      </c>
      <c r="U451" s="34">
        <v>1.9565319962776113</v>
      </c>
      <c r="V451" s="34">
        <v>1.9412030650459033</v>
      </c>
      <c r="W451">
        <v>0</v>
      </c>
      <c r="X451">
        <v>0</v>
      </c>
      <c r="Y451" s="34">
        <v>0</v>
      </c>
      <c r="Z451" s="34">
        <v>0</v>
      </c>
      <c r="AA451">
        <v>1.498</v>
      </c>
      <c r="AB451">
        <v>1.7452394221231571E-2</v>
      </c>
      <c r="AC451" s="34">
        <v>1.5154523942212315</v>
      </c>
      <c r="AD451" s="34">
        <v>1.5035792096374163</v>
      </c>
      <c r="AE451">
        <v>27.230000000000004</v>
      </c>
      <c r="AF451">
        <v>0.31724211925509727</v>
      </c>
      <c r="AG451" s="34">
        <v>27.547242119255099</v>
      </c>
      <c r="AH451" s="34">
        <v>27.331416474250233</v>
      </c>
      <c r="AJ451">
        <v>63.132000000000005</v>
      </c>
      <c r="AK451">
        <v>0.73551705739305184</v>
      </c>
      <c r="AL451" s="34">
        <v>63.867517057393059</v>
      </c>
      <c r="AM451" s="34">
        <v>63.367131283597715</v>
      </c>
      <c r="AN451">
        <v>6.3550000000000004</v>
      </c>
      <c r="AO451">
        <v>7.4038695110765454E-2</v>
      </c>
      <c r="AP451" s="34">
        <v>6.4290386951107656</v>
      </c>
      <c r="AQ451" s="34">
        <v>6.3786688099104012</v>
      </c>
      <c r="AR451">
        <v>293.07499999999993</v>
      </c>
      <c r="AS451">
        <v>3.4144595703520975</v>
      </c>
      <c r="AT451" s="34">
        <v>296.48945957035204</v>
      </c>
      <c r="AU451" s="34">
        <v>294.16653996294104</v>
      </c>
      <c r="AV451">
        <v>49.649000000000008</v>
      </c>
      <c r="AW451">
        <v>0.57843385893853572</v>
      </c>
      <c r="AX451" s="34">
        <v>50.227433858938547</v>
      </c>
      <c r="AY451" s="34">
        <v>49.833914672421962</v>
      </c>
      <c r="AZ451">
        <v>188.52099999999999</v>
      </c>
      <c r="BA451">
        <v>2.1963570166760991</v>
      </c>
      <c r="BB451" s="34">
        <v>190.71735701667609</v>
      </c>
      <c r="BC451" s="34">
        <v>189.2231349666591</v>
      </c>
      <c r="BD451">
        <v>100.96000000000001</v>
      </c>
      <c r="BE451">
        <v>1.1762307881011613</v>
      </c>
      <c r="BF451" s="34">
        <v>102.13623078810117</v>
      </c>
      <c r="BG451" s="34">
        <v>101.33601936247902</v>
      </c>
      <c r="BH451">
        <v>701.69200000000001</v>
      </c>
      <c r="BI451">
        <v>8.1750369865717119</v>
      </c>
      <c r="BJ451" s="34">
        <v>709.86703698657163</v>
      </c>
      <c r="BK451" s="34">
        <v>704.30540905800922</v>
      </c>
      <c r="BM451">
        <v>71.155000000000001</v>
      </c>
      <c r="BN451">
        <v>0.82898872550849967</v>
      </c>
      <c r="BO451">
        <v>71.98398872550851</v>
      </c>
      <c r="BP451">
        <v>71.42001245777729</v>
      </c>
      <c r="BQ451">
        <v>7.3650000000000002</v>
      </c>
      <c r="BR451">
        <v>8.5805663177149896E-2</v>
      </c>
      <c r="BS451">
        <v>7.4508056631771495</v>
      </c>
      <c r="BT451">
        <v>7.3924304933107958</v>
      </c>
      <c r="BU451">
        <v>307.83999999999992</v>
      </c>
      <c r="BV451">
        <v>3.5864786629265195</v>
      </c>
      <c r="BW451">
        <v>311.42647866292646</v>
      </c>
      <c r="BX451">
        <v>308.98653130492801</v>
      </c>
      <c r="BY451">
        <v>51.583000000000006</v>
      </c>
      <c r="BZ451">
        <v>0.60096585521614709</v>
      </c>
      <c r="CA451">
        <v>52.183965855216158</v>
      </c>
      <c r="CB451">
        <v>51.775117737467866</v>
      </c>
      <c r="CC451">
        <v>188.52099999999999</v>
      </c>
      <c r="CD451">
        <v>2.1963570166760991</v>
      </c>
      <c r="CE451">
        <v>190.71735701667609</v>
      </c>
      <c r="CF451">
        <v>189.2231349666591</v>
      </c>
      <c r="CG451">
        <v>102.45800000000001</v>
      </c>
      <c r="CH451">
        <v>1.1936831823223928</v>
      </c>
      <c r="CI451">
        <v>103.6516831823224</v>
      </c>
      <c r="CJ451">
        <v>102.83959857211644</v>
      </c>
      <c r="CK451">
        <v>728.92200000000003</v>
      </c>
      <c r="CL451">
        <v>8.4922791058268086</v>
      </c>
      <c r="CM451">
        <v>737.41427910582672</v>
      </c>
      <c r="CN451">
        <v>731.63682553225942</v>
      </c>
    </row>
    <row r="452" spans="1:92" x14ac:dyDescent="0.3">
      <c r="A452" s="18">
        <v>45370</v>
      </c>
      <c r="B452" s="2">
        <v>8</v>
      </c>
      <c r="C452" s="2" t="s">
        <v>178</v>
      </c>
      <c r="D452" s="9">
        <v>92.568492000000006</v>
      </c>
      <c r="E452">
        <v>7.8259799999999997E-3</v>
      </c>
      <c r="G452">
        <v>8.6769999999999996</v>
      </c>
      <c r="H452">
        <v>0.11559842457690488</v>
      </c>
      <c r="I452" s="34">
        <v>8.7925984245769051</v>
      </c>
      <c r="J452" s="34">
        <v>8.7237877251581342</v>
      </c>
      <c r="K452">
        <v>1.048</v>
      </c>
      <c r="L452">
        <v>1.3961870341891936E-2</v>
      </c>
      <c r="M452" s="34">
        <v>1.061961870341892</v>
      </c>
      <c r="N452" s="34">
        <v>1.0536509779838339</v>
      </c>
      <c r="O452">
        <v>15.667</v>
      </c>
      <c r="P452">
        <v>0.20872196817406583</v>
      </c>
      <c r="Q452" s="34">
        <v>15.875721968174066</v>
      </c>
      <c r="R452" s="34">
        <v>15.751478885565575</v>
      </c>
      <c r="S452">
        <v>1.82</v>
      </c>
      <c r="T452">
        <v>2.4246759563209277E-2</v>
      </c>
      <c r="U452" s="34">
        <v>1.8442467595632093</v>
      </c>
      <c r="V452" s="34">
        <v>1.8298137213078027</v>
      </c>
      <c r="W452">
        <v>0</v>
      </c>
      <c r="X452">
        <v>0</v>
      </c>
      <c r="Y452" s="34">
        <v>0</v>
      </c>
      <c r="Z452" s="34">
        <v>0</v>
      </c>
      <c r="AA452">
        <v>1.4710000000000001</v>
      </c>
      <c r="AB452">
        <v>1.9597243581033433E-2</v>
      </c>
      <c r="AC452" s="34">
        <v>1.4905972435810335</v>
      </c>
      <c r="AD452" s="34">
        <v>1.4789318593647132</v>
      </c>
      <c r="AE452">
        <v>28.683</v>
      </c>
      <c r="AF452">
        <v>0.38212626623710533</v>
      </c>
      <c r="AG452" s="34">
        <v>29.065126266237105</v>
      </c>
      <c r="AH452" s="34">
        <v>28.837663169380061</v>
      </c>
      <c r="AJ452">
        <v>70.043000000000006</v>
      </c>
      <c r="AK452">
        <v>0.93314053850871848</v>
      </c>
      <c r="AL452" s="34">
        <v>70.97614053850873</v>
      </c>
      <c r="AM452" s="34">
        <v>70.420682682177173</v>
      </c>
      <c r="AN452">
        <v>6.9300000000000006</v>
      </c>
      <c r="AO452">
        <v>9.2324199875296886E-2</v>
      </c>
      <c r="AP452" s="34">
        <v>7.0223241998752979</v>
      </c>
      <c r="AQ452" s="34">
        <v>6.9673676311335573</v>
      </c>
      <c r="AR452">
        <v>314.01700000000005</v>
      </c>
      <c r="AS452">
        <v>4.1834586251430164</v>
      </c>
      <c r="AT452" s="34">
        <v>318.20045862514309</v>
      </c>
      <c r="AU452" s="34">
        <v>315.71022819995187</v>
      </c>
      <c r="AV452">
        <v>51.388999999999996</v>
      </c>
      <c r="AW452">
        <v>0.68462457538118759</v>
      </c>
      <c r="AX452" s="34">
        <v>52.073624575381182</v>
      </c>
      <c r="AY452" s="34">
        <v>51.66609743092674</v>
      </c>
      <c r="AZ452">
        <v>181.59899999999999</v>
      </c>
      <c r="BA452">
        <v>2.4193336757798032</v>
      </c>
      <c r="BB452" s="34">
        <v>184.01833367577979</v>
      </c>
      <c r="BC452" s="34">
        <v>182.5782098767998</v>
      </c>
      <c r="BD452">
        <v>107.66699999999999</v>
      </c>
      <c r="BE452">
        <v>1.4343823416989301</v>
      </c>
      <c r="BF452" s="34">
        <v>109.10138234169892</v>
      </c>
      <c r="BG452" s="34">
        <v>108.24755710552043</v>
      </c>
      <c r="BH452">
        <v>731.6450000000001</v>
      </c>
      <c r="BI452">
        <v>9.7472639563869521</v>
      </c>
      <c r="BJ452" s="34">
        <v>741.39226395638696</v>
      </c>
      <c r="BK452" s="34">
        <v>735.59014292650954</v>
      </c>
      <c r="BM452">
        <v>78.72</v>
      </c>
      <c r="BN452">
        <v>1.0487389630856234</v>
      </c>
      <c r="BO452">
        <v>79.768738963085639</v>
      </c>
      <c r="BP452">
        <v>79.144470407335305</v>
      </c>
      <c r="BQ452">
        <v>7.9780000000000006</v>
      </c>
      <c r="BR452">
        <v>0.10628607021718882</v>
      </c>
      <c r="BS452">
        <v>8.084286070217189</v>
      </c>
      <c r="BT452">
        <v>8.021018609117391</v>
      </c>
      <c r="BU452">
        <v>329.68400000000003</v>
      </c>
      <c r="BV452">
        <v>4.3921805933170823</v>
      </c>
      <c r="BW452">
        <v>334.07618059331713</v>
      </c>
      <c r="BX452">
        <v>331.46170708551745</v>
      </c>
      <c r="BY452">
        <v>53.208999999999996</v>
      </c>
      <c r="BZ452">
        <v>0.70887133494439691</v>
      </c>
      <c r="CA452">
        <v>53.917871334944394</v>
      </c>
      <c r="CB452">
        <v>53.495911152234541</v>
      </c>
      <c r="CC452">
        <v>181.59899999999999</v>
      </c>
      <c r="CD452">
        <v>2.4193336757798032</v>
      </c>
      <c r="CE452">
        <v>184.01833367577979</v>
      </c>
      <c r="CF452">
        <v>182.5782098767998</v>
      </c>
      <c r="CG452">
        <v>109.13799999999999</v>
      </c>
      <c r="CH452">
        <v>1.4539795852799635</v>
      </c>
      <c r="CI452">
        <v>110.59197958527996</v>
      </c>
      <c r="CJ452">
        <v>109.72648896488514</v>
      </c>
      <c r="CK452">
        <v>760.32800000000009</v>
      </c>
      <c r="CL452">
        <v>10.129390222624057</v>
      </c>
      <c r="CM452">
        <v>770.4573902226241</v>
      </c>
      <c r="CN452">
        <v>764.42780609588965</v>
      </c>
    </row>
    <row r="453" spans="1:92" x14ac:dyDescent="0.3">
      <c r="A453" s="18">
        <v>45370</v>
      </c>
      <c r="B453" s="2">
        <v>9</v>
      </c>
      <c r="C453" s="2" t="s">
        <v>178</v>
      </c>
      <c r="D453" s="9">
        <v>37.412638999999999</v>
      </c>
      <c r="E453">
        <v>7.4147340000000001E-3</v>
      </c>
      <c r="G453">
        <v>8.8629999999999995</v>
      </c>
      <c r="H453">
        <v>9.5442479733562707E-2</v>
      </c>
      <c r="I453" s="34">
        <v>8.9584424797335629</v>
      </c>
      <c r="J453" s="34">
        <v>8.8920180116920378</v>
      </c>
      <c r="K453">
        <v>1.0840000000000001</v>
      </c>
      <c r="L453">
        <v>1.167320862362428E-2</v>
      </c>
      <c r="M453" s="34">
        <v>1.0956732086236243</v>
      </c>
      <c r="N453" s="34">
        <v>1.0875490832307535</v>
      </c>
      <c r="O453">
        <v>16.221</v>
      </c>
      <c r="P453">
        <v>0.17467815229133712</v>
      </c>
      <c r="Q453" s="34">
        <v>16.395678152291339</v>
      </c>
      <c r="R453" s="34">
        <v>16.274108560042485</v>
      </c>
      <c r="S453">
        <v>2.0840000000000001</v>
      </c>
      <c r="T453">
        <v>2.2441851265344096E-2</v>
      </c>
      <c r="U453" s="34">
        <v>2.1064418512653442</v>
      </c>
      <c r="V453" s="34">
        <v>2.0908231452517438</v>
      </c>
      <c r="W453">
        <v>0</v>
      </c>
      <c r="X453">
        <v>0</v>
      </c>
      <c r="Y453" s="34">
        <v>0</v>
      </c>
      <c r="Z453" s="34">
        <v>0</v>
      </c>
      <c r="AA453">
        <v>1.431</v>
      </c>
      <c r="AB453">
        <v>1.5409927620301054E-2</v>
      </c>
      <c r="AC453" s="34">
        <v>1.4464099276203011</v>
      </c>
      <c r="AD453" s="34">
        <v>1.4356851827520372</v>
      </c>
      <c r="AE453">
        <v>29.683</v>
      </c>
      <c r="AF453">
        <v>0.31964561953416926</v>
      </c>
      <c r="AG453" s="34">
        <v>30.002645619534171</v>
      </c>
      <c r="AH453" s="34">
        <v>29.78018398296906</v>
      </c>
      <c r="AJ453">
        <v>73.164999999999992</v>
      </c>
      <c r="AK453">
        <v>0.78788773888143004</v>
      </c>
      <c r="AL453" s="34">
        <v>73.952887738881415</v>
      </c>
      <c r="AM453" s="34">
        <v>73.40454674776575</v>
      </c>
      <c r="AN453">
        <v>7.2990000000000004</v>
      </c>
      <c r="AO453">
        <v>7.860032264191294E-2</v>
      </c>
      <c r="AP453" s="34">
        <v>7.3776003226419133</v>
      </c>
      <c r="AQ453" s="34">
        <v>7.3228973786912093</v>
      </c>
      <c r="AR453">
        <v>323.61299999999983</v>
      </c>
      <c r="AS453">
        <v>3.4848727512148723</v>
      </c>
      <c r="AT453" s="34">
        <v>327.09787275121471</v>
      </c>
      <c r="AU453" s="34">
        <v>324.67252903279859</v>
      </c>
      <c r="AV453">
        <v>51.350999999999999</v>
      </c>
      <c r="AW453">
        <v>0.55298056829495423</v>
      </c>
      <c r="AX453" s="34">
        <v>51.903980568294955</v>
      </c>
      <c r="AY453" s="34">
        <v>51.519126358839877</v>
      </c>
      <c r="AZ453">
        <v>220.83400000000003</v>
      </c>
      <c r="BA453">
        <v>2.3780824291415539</v>
      </c>
      <c r="BB453" s="34">
        <v>223.21208242914159</v>
      </c>
      <c r="BC453" s="34">
        <v>221.55702421234344</v>
      </c>
      <c r="BD453">
        <v>109.06099999999999</v>
      </c>
      <c r="BE453">
        <v>1.1744389351486046</v>
      </c>
      <c r="BF453" s="34">
        <v>110.23543893514859</v>
      </c>
      <c r="BG453" s="34">
        <v>109.41807247807122</v>
      </c>
      <c r="BH453">
        <v>785.32299999999987</v>
      </c>
      <c r="BI453">
        <v>8.4568627453233276</v>
      </c>
      <c r="BJ453" s="34">
        <v>793.77986274532327</v>
      </c>
      <c r="BK453" s="34">
        <v>787.89419620851004</v>
      </c>
      <c r="BM453">
        <v>82.027999999999992</v>
      </c>
      <c r="BN453">
        <v>0.88333021861499272</v>
      </c>
      <c r="BO453">
        <v>82.911330218614978</v>
      </c>
      <c r="BP453">
        <v>82.296564759457794</v>
      </c>
      <c r="BQ453">
        <v>8.3830000000000009</v>
      </c>
      <c r="BR453">
        <v>9.0273531265537221E-2</v>
      </c>
      <c r="BS453">
        <v>8.4732735312655372</v>
      </c>
      <c r="BT453">
        <v>8.4104464619219623</v>
      </c>
      <c r="BU453">
        <v>339.83399999999983</v>
      </c>
      <c r="BV453">
        <v>3.6595509035062093</v>
      </c>
      <c r="BW453">
        <v>343.49355090350605</v>
      </c>
      <c r="BX453">
        <v>340.94663759284106</v>
      </c>
      <c r="BY453">
        <v>53.435000000000002</v>
      </c>
      <c r="BZ453">
        <v>0.57542241956029838</v>
      </c>
      <c r="CA453">
        <v>54.0104224195603</v>
      </c>
      <c r="CB453">
        <v>53.609949504091624</v>
      </c>
      <c r="CC453">
        <v>220.83400000000003</v>
      </c>
      <c r="CD453">
        <v>2.3780824291415539</v>
      </c>
      <c r="CE453">
        <v>223.21208242914159</v>
      </c>
      <c r="CF453">
        <v>221.55702421234344</v>
      </c>
      <c r="CG453">
        <v>110.49199999999999</v>
      </c>
      <c r="CH453">
        <v>1.1898488627689057</v>
      </c>
      <c r="CI453">
        <v>111.68184886276889</v>
      </c>
      <c r="CJ453">
        <v>110.85375766082326</v>
      </c>
      <c r="CK453">
        <v>815.00599999999986</v>
      </c>
      <c r="CL453">
        <v>8.7765083648574969</v>
      </c>
      <c r="CM453">
        <v>823.78250836485745</v>
      </c>
      <c r="CN453">
        <v>817.67438019147914</v>
      </c>
    </row>
    <row r="454" spans="1:92" x14ac:dyDescent="0.3">
      <c r="A454" s="18">
        <v>45370</v>
      </c>
      <c r="B454" s="2">
        <v>10</v>
      </c>
      <c r="C454" s="2" t="s">
        <v>178</v>
      </c>
      <c r="D454" s="9">
        <v>44.941063999999997</v>
      </c>
      <c r="E454">
        <v>7.1672189999999998E-3</v>
      </c>
      <c r="G454">
        <v>9.1550000000000011</v>
      </c>
      <c r="H454">
        <v>5.3825485747335054E-2</v>
      </c>
      <c r="I454" s="34">
        <v>9.2088254857473366</v>
      </c>
      <c r="J454" s="34">
        <v>9.1428238167582041</v>
      </c>
      <c r="K454">
        <v>1.1339999999999999</v>
      </c>
      <c r="L454">
        <v>6.6671874208058925E-3</v>
      </c>
      <c r="M454" s="34">
        <v>1.1406671874208059</v>
      </c>
      <c r="N454" s="34">
        <v>1.1324917758824469</v>
      </c>
      <c r="O454">
        <v>16.248000000000001</v>
      </c>
      <c r="P454">
        <v>9.5527743574298205E-2</v>
      </c>
      <c r="Q454" s="34">
        <v>16.343527743574299</v>
      </c>
      <c r="R454" s="34">
        <v>16.226390101003528</v>
      </c>
      <c r="S454">
        <v>2.1739999999999999</v>
      </c>
      <c r="T454">
        <v>1.2781715566871263E-2</v>
      </c>
      <c r="U454" s="34">
        <v>2.1867817155668714</v>
      </c>
      <c r="V454" s="34">
        <v>2.171108572106208</v>
      </c>
      <c r="W454">
        <v>0</v>
      </c>
      <c r="X454">
        <v>0</v>
      </c>
      <c r="Y454" s="34">
        <v>0</v>
      </c>
      <c r="Z454" s="34">
        <v>0</v>
      </c>
      <c r="AA454">
        <v>1.446</v>
      </c>
      <c r="AB454">
        <v>8.5015458646255041E-3</v>
      </c>
      <c r="AC454" s="34">
        <v>1.4545015458646255</v>
      </c>
      <c r="AD454" s="34">
        <v>1.4440768147495753</v>
      </c>
      <c r="AE454">
        <v>30.157000000000004</v>
      </c>
      <c r="AF454">
        <v>0.17730367817393594</v>
      </c>
      <c r="AG454" s="34">
        <v>30.334303678173942</v>
      </c>
      <c r="AH454" s="34">
        <v>30.116891080499958</v>
      </c>
      <c r="AJ454">
        <v>73.901999999999987</v>
      </c>
      <c r="AK454">
        <v>0.43449601831781043</v>
      </c>
      <c r="AL454" s="34">
        <v>74.336496018317803</v>
      </c>
      <c r="AM454" s="34">
        <v>73.803710071661897</v>
      </c>
      <c r="AN454">
        <v>7.1669999999999998</v>
      </c>
      <c r="AO454">
        <v>4.2137330021971633E-2</v>
      </c>
      <c r="AP454" s="34">
        <v>7.2091373300219717</v>
      </c>
      <c r="AQ454" s="34">
        <v>7.1574678639766294</v>
      </c>
      <c r="AR454">
        <v>324.29200000000003</v>
      </c>
      <c r="AS454">
        <v>1.9066274630229143</v>
      </c>
      <c r="AT454" s="34">
        <v>326.19862746302294</v>
      </c>
      <c r="AU454" s="34">
        <v>323.86069046249605</v>
      </c>
      <c r="AV454">
        <v>51.612000000000016</v>
      </c>
      <c r="AW454">
        <v>0.30344521795646723</v>
      </c>
      <c r="AX454" s="34">
        <v>51.915445217956481</v>
      </c>
      <c r="AY454" s="34">
        <v>51.543355852596889</v>
      </c>
      <c r="AZ454">
        <v>230.09600000000003</v>
      </c>
      <c r="BA454">
        <v>1.3528158349010166</v>
      </c>
      <c r="BB454" s="34">
        <v>231.44881583490104</v>
      </c>
      <c r="BC454" s="34">
        <v>229.78997148452166</v>
      </c>
      <c r="BD454">
        <v>113.79900000000004</v>
      </c>
      <c r="BE454">
        <v>0.66906460432124348</v>
      </c>
      <c r="BF454" s="34">
        <v>114.46806460432128</v>
      </c>
      <c r="BG454" s="34">
        <v>113.64764691679598</v>
      </c>
      <c r="BH454">
        <v>800.86800000000017</v>
      </c>
      <c r="BI454">
        <v>4.7085864685414238</v>
      </c>
      <c r="BJ454" s="34">
        <v>805.57658646854145</v>
      </c>
      <c r="BK454" s="34">
        <v>799.80284265204921</v>
      </c>
      <c r="BM454">
        <v>83.056999999999988</v>
      </c>
      <c r="BN454">
        <v>0.48832150406514546</v>
      </c>
      <c r="BO454">
        <v>83.545321504065143</v>
      </c>
      <c r="BP454">
        <v>82.946533888420106</v>
      </c>
      <c r="BQ454">
        <v>8.3010000000000002</v>
      </c>
      <c r="BR454">
        <v>4.8804517442777529E-2</v>
      </c>
      <c r="BS454">
        <v>8.3498045174427773</v>
      </c>
      <c r="BT454">
        <v>8.2899596398590756</v>
      </c>
      <c r="BU454">
        <v>340.54</v>
      </c>
      <c r="BV454">
        <v>2.0021552065972124</v>
      </c>
      <c r="BW454">
        <v>342.54215520659727</v>
      </c>
      <c r="BX454">
        <v>340.08708056349957</v>
      </c>
      <c r="BY454">
        <v>53.786000000000016</v>
      </c>
      <c r="BZ454">
        <v>0.31622693352333847</v>
      </c>
      <c r="CA454">
        <v>54.102226933523355</v>
      </c>
      <c r="CB454">
        <v>53.714464424703095</v>
      </c>
      <c r="CC454">
        <v>230.09600000000003</v>
      </c>
      <c r="CD454">
        <v>1.3528158349010166</v>
      </c>
      <c r="CE454">
        <v>231.44881583490104</v>
      </c>
      <c r="CF454">
        <v>229.78997148452166</v>
      </c>
      <c r="CG454">
        <v>115.24500000000003</v>
      </c>
      <c r="CH454">
        <v>0.67756615018586897</v>
      </c>
      <c r="CI454">
        <v>115.92256615018592</v>
      </c>
      <c r="CJ454">
        <v>115.09172373154556</v>
      </c>
      <c r="CK454">
        <v>831.0250000000002</v>
      </c>
      <c r="CL454">
        <v>4.8858901467153597</v>
      </c>
      <c r="CM454">
        <v>835.91089014671536</v>
      </c>
      <c r="CN454">
        <v>829.91973373254916</v>
      </c>
    </row>
    <row r="455" spans="1:92" x14ac:dyDescent="0.3">
      <c r="A455" s="18">
        <v>45370</v>
      </c>
      <c r="B455" s="2">
        <v>11</v>
      </c>
      <c r="C455" s="2" t="s">
        <v>178</v>
      </c>
      <c r="D455" s="9">
        <v>62.658178999999997</v>
      </c>
      <c r="E455">
        <v>7.022978E-3</v>
      </c>
      <c r="G455">
        <v>8.98</v>
      </c>
      <c r="H455">
        <v>6.5665209716683534E-2</v>
      </c>
      <c r="I455" s="34">
        <v>9.0456652097166845</v>
      </c>
      <c r="J455" s="34">
        <v>8.98213770195348</v>
      </c>
      <c r="K455">
        <v>0.98699999999999999</v>
      </c>
      <c r="L455">
        <v>7.2173231615107617E-3</v>
      </c>
      <c r="M455" s="34">
        <v>0.99421732316151079</v>
      </c>
      <c r="N455" s="34">
        <v>0.98723495677372863</v>
      </c>
      <c r="O455">
        <v>16.219000000000001</v>
      </c>
      <c r="P455">
        <v>0.11859955861858465</v>
      </c>
      <c r="Q455" s="34">
        <v>16.337599558618585</v>
      </c>
      <c r="R455" s="34">
        <v>16.222860956345599</v>
      </c>
      <c r="S455">
        <v>2.1589999999999998</v>
      </c>
      <c r="T455">
        <v>1.578743739179507E-2</v>
      </c>
      <c r="U455" s="34">
        <v>2.174787437391795</v>
      </c>
      <c r="V455" s="34">
        <v>2.1595139530643164</v>
      </c>
      <c r="W455">
        <v>0</v>
      </c>
      <c r="X455">
        <v>0</v>
      </c>
      <c r="Y455" s="34">
        <v>0</v>
      </c>
      <c r="Z455" s="34">
        <v>0</v>
      </c>
      <c r="AA455">
        <v>1.4410000000000001</v>
      </c>
      <c r="AB455">
        <v>1.0537145568122602E-2</v>
      </c>
      <c r="AC455" s="34">
        <v>1.4515371455681227</v>
      </c>
      <c r="AD455" s="34">
        <v>1.4413430321286151</v>
      </c>
      <c r="AE455">
        <v>29.785999999999998</v>
      </c>
      <c r="AF455">
        <v>0.21780667445669663</v>
      </c>
      <c r="AG455" s="34">
        <v>30.003806674456698</v>
      </c>
      <c r="AH455" s="34">
        <v>29.793090600265739</v>
      </c>
      <c r="AJ455">
        <v>73.009</v>
      </c>
      <c r="AK455">
        <v>0.53386985481128602</v>
      </c>
      <c r="AL455" s="34">
        <v>73.542869854811286</v>
      </c>
      <c r="AM455" s="34">
        <v>73.026379897764087</v>
      </c>
      <c r="AN455">
        <v>6.7440000000000007</v>
      </c>
      <c r="AO455">
        <v>4.9314718744912445E-2</v>
      </c>
      <c r="AP455" s="34">
        <v>6.793314718744913</v>
      </c>
      <c r="AQ455" s="34">
        <v>6.7456054189280916</v>
      </c>
      <c r="AR455">
        <v>326.00399999999991</v>
      </c>
      <c r="AS455">
        <v>2.3838664842402775</v>
      </c>
      <c r="AT455" s="34">
        <v>328.38786648424019</v>
      </c>
      <c r="AU455" s="34">
        <v>326.08160572245447</v>
      </c>
      <c r="AV455">
        <v>49.431999999999995</v>
      </c>
      <c r="AW455">
        <v>0.36146577357629173</v>
      </c>
      <c r="AX455" s="34">
        <v>49.793465773576287</v>
      </c>
      <c r="AY455" s="34">
        <v>49.443767358904708</v>
      </c>
      <c r="AZ455">
        <v>235.66000000000003</v>
      </c>
      <c r="BA455">
        <v>1.723236450092833</v>
      </c>
      <c r="BB455" s="34">
        <v>237.38323645009285</v>
      </c>
      <c r="BC455" s="34">
        <v>235.71609920293506</v>
      </c>
      <c r="BD455">
        <v>115.929</v>
      </c>
      <c r="BE455">
        <v>0.84771738276674891</v>
      </c>
      <c r="BF455" s="34">
        <v>116.77671738276675</v>
      </c>
      <c r="BG455" s="34">
        <v>115.95659706567537</v>
      </c>
      <c r="BH455">
        <v>806.77799999999991</v>
      </c>
      <c r="BI455">
        <v>5.89947066423235</v>
      </c>
      <c r="BJ455" s="34">
        <v>812.67747066423226</v>
      </c>
      <c r="BK455" s="34">
        <v>806.97005466666178</v>
      </c>
      <c r="BM455">
        <v>81.989000000000004</v>
      </c>
      <c r="BN455">
        <v>0.59953506452796956</v>
      </c>
      <c r="BO455">
        <v>82.588535064527974</v>
      </c>
      <c r="BP455">
        <v>82.008517599717564</v>
      </c>
      <c r="BQ455">
        <v>7.7310000000000008</v>
      </c>
      <c r="BR455">
        <v>5.6532041906423205E-2</v>
      </c>
      <c r="BS455">
        <v>7.7875320419064238</v>
      </c>
      <c r="BT455">
        <v>7.7328403757018203</v>
      </c>
      <c r="BU455">
        <v>342.2229999999999</v>
      </c>
      <c r="BV455">
        <v>2.5024660428588623</v>
      </c>
      <c r="BW455">
        <v>344.72546604285878</v>
      </c>
      <c r="BX455">
        <v>342.30446667880005</v>
      </c>
      <c r="BY455">
        <v>51.590999999999994</v>
      </c>
      <c r="BZ455">
        <v>0.37725321096808678</v>
      </c>
      <c r="CA455">
        <v>51.968253210968079</v>
      </c>
      <c r="CB455">
        <v>51.603281311969027</v>
      </c>
      <c r="CC455">
        <v>235.66000000000003</v>
      </c>
      <c r="CD455">
        <v>1.723236450092833</v>
      </c>
      <c r="CE455">
        <v>237.38323645009285</v>
      </c>
      <c r="CF455">
        <v>235.71609920293506</v>
      </c>
      <c r="CG455">
        <v>117.37</v>
      </c>
      <c r="CH455">
        <v>0.85825452833487148</v>
      </c>
      <c r="CI455">
        <v>118.22825452833487</v>
      </c>
      <c r="CJ455">
        <v>117.39794009780398</v>
      </c>
      <c r="CK455">
        <v>836.56399999999985</v>
      </c>
      <c r="CL455">
        <v>6.1172773386890462</v>
      </c>
      <c r="CM455">
        <v>842.68127733868891</v>
      </c>
      <c r="CN455">
        <v>836.76314526692749</v>
      </c>
    </row>
    <row r="456" spans="1:92" x14ac:dyDescent="0.3">
      <c r="A456" s="18">
        <v>45370</v>
      </c>
      <c r="B456" s="2">
        <v>12</v>
      </c>
      <c r="C456" s="2" t="s">
        <v>178</v>
      </c>
      <c r="D456" s="9">
        <v>26.297118000000001</v>
      </c>
      <c r="E456">
        <v>6.9753699999999998E-3</v>
      </c>
      <c r="G456">
        <v>9.036999999999999</v>
      </c>
      <c r="H456">
        <v>7.6458276980916298E-2</v>
      </c>
      <c r="I456" s="34">
        <v>9.113458276980916</v>
      </c>
      <c r="J456" s="34">
        <v>9.049888533519411</v>
      </c>
      <c r="K456">
        <v>0.91100000000000003</v>
      </c>
      <c r="L456">
        <v>7.7075899446292749E-3</v>
      </c>
      <c r="M456" s="34">
        <v>0.91870758994462931</v>
      </c>
      <c r="N456" s="34">
        <v>0.91229926458295718</v>
      </c>
      <c r="O456">
        <v>15.988000000000001</v>
      </c>
      <c r="P456">
        <v>0.13526778049915791</v>
      </c>
      <c r="Q456" s="34">
        <v>16.123267780499159</v>
      </c>
      <c r="R456" s="34">
        <v>16.010802022121098</v>
      </c>
      <c r="S456">
        <v>2.137</v>
      </c>
      <c r="T456">
        <v>1.8080263130266477E-2</v>
      </c>
      <c r="U456" s="34">
        <v>2.1550802631302663</v>
      </c>
      <c r="V456" s="34">
        <v>2.1400477809152352</v>
      </c>
      <c r="W456">
        <v>0</v>
      </c>
      <c r="X456">
        <v>0</v>
      </c>
      <c r="Y456" s="34">
        <v>0</v>
      </c>
      <c r="Z456" s="34">
        <v>0</v>
      </c>
      <c r="AA456">
        <v>1.444</v>
      </c>
      <c r="AB456">
        <v>1.2217080000049037E-2</v>
      </c>
      <c r="AC456" s="34">
        <v>1.4562170800000489</v>
      </c>
      <c r="AD456" s="34">
        <v>1.4460594270667289</v>
      </c>
      <c r="AE456">
        <v>29.516999999999999</v>
      </c>
      <c r="AF456">
        <v>0.24973099055501902</v>
      </c>
      <c r="AG456" s="34">
        <v>29.766730990555018</v>
      </c>
      <c r="AH456" s="34">
        <v>29.559097028205432</v>
      </c>
      <c r="AJ456">
        <v>71.20799999999997</v>
      </c>
      <c r="AK456">
        <v>0.60246110293870603</v>
      </c>
      <c r="AL456" s="34">
        <v>71.810461102938675</v>
      </c>
      <c r="AM456" s="34">
        <v>71.309556566875074</v>
      </c>
      <c r="AN456">
        <v>6.35</v>
      </c>
      <c r="AO456">
        <v>5.3724693906032815E-2</v>
      </c>
      <c r="AP456" s="34">
        <v>6.4037246939060326</v>
      </c>
      <c r="AQ456" s="34">
        <v>6.3590563447879012</v>
      </c>
      <c r="AR456">
        <v>323.47799999999989</v>
      </c>
      <c r="AS456">
        <v>2.736812052808768</v>
      </c>
      <c r="AT456" s="34">
        <v>326.21481205280867</v>
      </c>
      <c r="AU456" s="34">
        <v>323.93934303925988</v>
      </c>
      <c r="AV456">
        <v>47.486999999999995</v>
      </c>
      <c r="AW456">
        <v>0.40176764401823306</v>
      </c>
      <c r="AX456" s="34">
        <v>47.88876764401823</v>
      </c>
      <c r="AY456" s="34">
        <v>47.554725770857175</v>
      </c>
      <c r="AZ456">
        <v>229.77900000000005</v>
      </c>
      <c r="BA456">
        <v>1.9440640064620971</v>
      </c>
      <c r="BB456" s="34">
        <v>231.72306400646215</v>
      </c>
      <c r="BC456" s="34">
        <v>230.1067098974834</v>
      </c>
      <c r="BD456">
        <v>115.57400000000001</v>
      </c>
      <c r="BE456">
        <v>0.97782327141666725</v>
      </c>
      <c r="BF456" s="34">
        <v>116.55182327141668</v>
      </c>
      <c r="BG456" s="34">
        <v>115.73883117992393</v>
      </c>
      <c r="BH456">
        <v>793.87599999999998</v>
      </c>
      <c r="BI456">
        <v>6.7166527715505051</v>
      </c>
      <c r="BJ456" s="34">
        <v>800.59265277155032</v>
      </c>
      <c r="BK456" s="34">
        <v>795.00822279918737</v>
      </c>
      <c r="BM456">
        <v>80.244999999999976</v>
      </c>
      <c r="BN456">
        <v>0.67891937991962237</v>
      </c>
      <c r="BO456">
        <v>80.923919379919596</v>
      </c>
      <c r="BP456">
        <v>80.359445100394481</v>
      </c>
      <c r="BQ456">
        <v>7.2609999999999992</v>
      </c>
      <c r="BR456">
        <v>6.1432283850662087E-2</v>
      </c>
      <c r="BS456">
        <v>7.3224322838506621</v>
      </c>
      <c r="BT456">
        <v>7.2713556093708585</v>
      </c>
      <c r="BU456">
        <v>339.46599999999989</v>
      </c>
      <c r="BV456">
        <v>2.872079833307926</v>
      </c>
      <c r="BW456">
        <v>342.3380798333078</v>
      </c>
      <c r="BX456">
        <v>339.95014506138097</v>
      </c>
      <c r="BY456">
        <v>49.623999999999995</v>
      </c>
      <c r="BZ456">
        <v>0.41984790714849951</v>
      </c>
      <c r="CA456">
        <v>50.043847907148496</v>
      </c>
      <c r="CB456">
        <v>49.694773551772407</v>
      </c>
      <c r="CC456">
        <v>229.77900000000005</v>
      </c>
      <c r="CD456">
        <v>1.9440640064620971</v>
      </c>
      <c r="CE456">
        <v>231.72306400646215</v>
      </c>
      <c r="CF456">
        <v>230.1067098974834</v>
      </c>
      <c r="CG456">
        <v>117.01800000000001</v>
      </c>
      <c r="CH456">
        <v>0.99004035141671631</v>
      </c>
      <c r="CI456">
        <v>118.00804035141672</v>
      </c>
      <c r="CJ456">
        <v>117.18489060699066</v>
      </c>
      <c r="CK456">
        <v>823.39300000000003</v>
      </c>
      <c r="CL456">
        <v>6.966383762105524</v>
      </c>
      <c r="CM456">
        <v>830.35938376210538</v>
      </c>
      <c r="CN456">
        <v>824.56731982739279</v>
      </c>
    </row>
    <row r="457" spans="1:92" x14ac:dyDescent="0.3">
      <c r="A457" s="18">
        <v>45370</v>
      </c>
      <c r="B457" s="2">
        <v>13</v>
      </c>
      <c r="C457" s="2" t="s">
        <v>178</v>
      </c>
      <c r="D457" s="9">
        <v>20.368438000000001</v>
      </c>
      <c r="E457">
        <v>6.9395819999999997E-3</v>
      </c>
      <c r="G457">
        <v>8.75</v>
      </c>
      <c r="H457">
        <v>6.2463331465903084E-2</v>
      </c>
      <c r="I457" s="34">
        <v>8.8124633314659029</v>
      </c>
      <c r="J457" s="34">
        <v>8.7513085195552023</v>
      </c>
      <c r="K457">
        <v>0.85599999999999998</v>
      </c>
      <c r="L457">
        <v>6.1106984839786327E-3</v>
      </c>
      <c r="M457" s="34">
        <v>0.86211069848397859</v>
      </c>
      <c r="N457" s="34">
        <v>0.85612801059877175</v>
      </c>
      <c r="O457">
        <v>15.747999999999999</v>
      </c>
      <c r="P457">
        <v>0.11241971930571905</v>
      </c>
      <c r="Q457" s="34">
        <v>15.860419719305719</v>
      </c>
      <c r="R457" s="34">
        <v>15.75035503610918</v>
      </c>
      <c r="S457">
        <v>2.0409999999999999</v>
      </c>
      <c r="T457">
        <v>1.457001823107522E-2</v>
      </c>
      <c r="U457" s="34">
        <v>2.0555700182310752</v>
      </c>
      <c r="V457" s="34">
        <v>2.0413052215328191</v>
      </c>
      <c r="W457">
        <v>0</v>
      </c>
      <c r="X457">
        <v>0</v>
      </c>
      <c r="Y457" s="34">
        <v>0</v>
      </c>
      <c r="Z457" s="34">
        <v>0</v>
      </c>
      <c r="AA457">
        <v>1.429</v>
      </c>
      <c r="AB457">
        <v>1.0201154361688629E-2</v>
      </c>
      <c r="AC457" s="34">
        <v>1.4392011543616887</v>
      </c>
      <c r="AD457" s="34">
        <v>1.429213699936501</v>
      </c>
      <c r="AE457">
        <v>28.823999999999998</v>
      </c>
      <c r="AF457">
        <v>0.20576492184836462</v>
      </c>
      <c r="AG457" s="34">
        <v>29.029764921848365</v>
      </c>
      <c r="AH457" s="34">
        <v>28.828310487732473</v>
      </c>
      <c r="AJ457">
        <v>69.46899999999998</v>
      </c>
      <c r="AK457">
        <v>0.49591601984055084</v>
      </c>
      <c r="AL457" s="34">
        <v>69.96491601984053</v>
      </c>
      <c r="AM457" s="34">
        <v>69.479388747997731</v>
      </c>
      <c r="AN457">
        <v>6.0230000000000006</v>
      </c>
      <c r="AO457">
        <v>4.2996188047901063E-2</v>
      </c>
      <c r="AP457" s="34">
        <v>6.0659961880479019</v>
      </c>
      <c r="AQ457" s="34">
        <v>6.0239007100892561</v>
      </c>
      <c r="AR457">
        <v>319.73100000000005</v>
      </c>
      <c r="AS457">
        <v>2.2824529637628186</v>
      </c>
      <c r="AT457" s="34">
        <v>322.01345296376286</v>
      </c>
      <c r="AU457" s="34">
        <v>319.77881420181768</v>
      </c>
      <c r="AV457">
        <v>45.039000000000001</v>
      </c>
      <c r="AW457">
        <v>0.32151839838774959</v>
      </c>
      <c r="AX457" s="34">
        <v>45.360518398387754</v>
      </c>
      <c r="AY457" s="34">
        <v>45.045735361399636</v>
      </c>
      <c r="AZ457">
        <v>233.18899999999999</v>
      </c>
      <c r="BA457">
        <v>1.664658491565997</v>
      </c>
      <c r="BB457" s="34">
        <v>234.85365849156599</v>
      </c>
      <c r="BC457" s="34">
        <v>233.22387227046377</v>
      </c>
      <c r="BD457">
        <v>116.49599999999998</v>
      </c>
      <c r="BE457">
        <v>0.83162608713735364</v>
      </c>
      <c r="BF457" s="34">
        <v>117.32762608713733</v>
      </c>
      <c r="BG457" s="34">
        <v>116.5134214050403</v>
      </c>
      <c r="BH457">
        <v>789.947</v>
      </c>
      <c r="BI457">
        <v>5.6391681487423702</v>
      </c>
      <c r="BJ457" s="34">
        <v>795.58616814874233</v>
      </c>
      <c r="BK457" s="34">
        <v>790.0651326968084</v>
      </c>
      <c r="BM457">
        <v>78.21899999999998</v>
      </c>
      <c r="BN457">
        <v>0.55837935130645389</v>
      </c>
      <c r="BO457">
        <v>78.777379351306436</v>
      </c>
      <c r="BP457">
        <v>78.230697267552927</v>
      </c>
      <c r="BQ457">
        <v>6.8790000000000004</v>
      </c>
      <c r="BR457">
        <v>4.9106886531879695E-2</v>
      </c>
      <c r="BS457">
        <v>6.9281068865318804</v>
      </c>
      <c r="BT457">
        <v>6.8800287206880277</v>
      </c>
      <c r="BU457">
        <v>335.47900000000004</v>
      </c>
      <c r="BV457">
        <v>2.3948726830685376</v>
      </c>
      <c r="BW457">
        <v>337.87387268306856</v>
      </c>
      <c r="BX457">
        <v>335.52916923792685</v>
      </c>
      <c r="BY457">
        <v>47.08</v>
      </c>
      <c r="BZ457">
        <v>0.33608841661882483</v>
      </c>
      <c r="CA457">
        <v>47.416088416618827</v>
      </c>
      <c r="CB457">
        <v>47.087040582932453</v>
      </c>
      <c r="CC457">
        <v>233.18899999999999</v>
      </c>
      <c r="CD457">
        <v>1.664658491565997</v>
      </c>
      <c r="CE457">
        <v>234.85365849156599</v>
      </c>
      <c r="CF457">
        <v>233.22387227046377</v>
      </c>
      <c r="CG457">
        <v>117.92499999999998</v>
      </c>
      <c r="CH457">
        <v>0.84182724149904231</v>
      </c>
      <c r="CI457">
        <v>118.76682724149902</v>
      </c>
      <c r="CJ457">
        <v>117.9426351049768</v>
      </c>
      <c r="CK457">
        <v>818.77099999999996</v>
      </c>
      <c r="CL457">
        <v>5.8449330705907352</v>
      </c>
      <c r="CM457">
        <v>824.6159330705907</v>
      </c>
      <c r="CN457">
        <v>818.89344318454084</v>
      </c>
    </row>
    <row r="458" spans="1:92" x14ac:dyDescent="0.3">
      <c r="A458" s="18">
        <v>45370</v>
      </c>
      <c r="B458" s="2">
        <v>14</v>
      </c>
      <c r="C458" s="2" t="s">
        <v>178</v>
      </c>
      <c r="D458" s="9">
        <v>19.374807000000001</v>
      </c>
      <c r="E458">
        <v>6.7009469999999996E-3</v>
      </c>
      <c r="G458">
        <v>8.75</v>
      </c>
      <c r="H458">
        <v>0.119000170585428</v>
      </c>
      <c r="I458" s="34">
        <v>8.8690001705854282</v>
      </c>
      <c r="J458" s="34">
        <v>8.8095694704993441</v>
      </c>
      <c r="K458">
        <v>0.81799999999999995</v>
      </c>
      <c r="L458">
        <v>1.1124815947300583E-2</v>
      </c>
      <c r="M458" s="34">
        <v>0.82912481594730059</v>
      </c>
      <c r="N458" s="34">
        <v>0.82356889449925297</v>
      </c>
      <c r="O458">
        <v>15.878</v>
      </c>
      <c r="P458">
        <v>0.21594110954919152</v>
      </c>
      <c r="Q458" s="34">
        <v>16.093941109549192</v>
      </c>
      <c r="R458" s="34">
        <v>15.986096463152981</v>
      </c>
      <c r="S458">
        <v>1.915</v>
      </c>
      <c r="T458">
        <v>2.6044037333839382E-2</v>
      </c>
      <c r="U458" s="34">
        <v>1.9410440373338393</v>
      </c>
      <c r="V458" s="34">
        <v>1.9280372041149993</v>
      </c>
      <c r="W458">
        <v>0</v>
      </c>
      <c r="X458">
        <v>0</v>
      </c>
      <c r="Y458" s="34">
        <v>0</v>
      </c>
      <c r="Z458" s="34">
        <v>0</v>
      </c>
      <c r="AA458">
        <v>1.4339999999999999</v>
      </c>
      <c r="AB458">
        <v>1.9502427956514714E-2</v>
      </c>
      <c r="AC458" s="34">
        <v>1.4535024279565147</v>
      </c>
      <c r="AD458" s="34">
        <v>1.4437625852224067</v>
      </c>
      <c r="AE458">
        <v>28.794999999999998</v>
      </c>
      <c r="AF458">
        <v>0.39161256137227413</v>
      </c>
      <c r="AG458" s="34">
        <v>29.186612561372275</v>
      </c>
      <c r="AH458" s="34">
        <v>28.991034617488982</v>
      </c>
      <c r="AJ458">
        <v>69.157000000000011</v>
      </c>
      <c r="AK458">
        <v>0.94053654824873667</v>
      </c>
      <c r="AL458" s="34">
        <v>70.09753654824874</v>
      </c>
      <c r="AM458" s="34">
        <v>69.627816671008361</v>
      </c>
      <c r="AN458">
        <v>5.7990000000000004</v>
      </c>
      <c r="AO458">
        <v>7.8866513054273946E-2</v>
      </c>
      <c r="AP458" s="34">
        <v>5.8778665130542747</v>
      </c>
      <c r="AQ458" s="34">
        <v>5.8384792410772235</v>
      </c>
      <c r="AR458">
        <v>317.67200000000003</v>
      </c>
      <c r="AS458">
        <v>4.3203453931673241</v>
      </c>
      <c r="AT458" s="34">
        <v>321.99234539316734</v>
      </c>
      <c r="AU458" s="34">
        <v>319.83469175228203</v>
      </c>
      <c r="AV458">
        <v>43.342999999999996</v>
      </c>
      <c r="AW458">
        <v>0.58946564499248055</v>
      </c>
      <c r="AX458" s="34">
        <v>43.932465644992476</v>
      </c>
      <c r="AY458" s="34">
        <v>43.63807652112606</v>
      </c>
      <c r="AZ458">
        <v>230.02199999999999</v>
      </c>
      <c r="BA458">
        <v>3.1283036843887224</v>
      </c>
      <c r="BB458" s="34">
        <v>233.15030368438872</v>
      </c>
      <c r="BC458" s="34">
        <v>231.58797585636572</v>
      </c>
      <c r="BD458">
        <v>112.465</v>
      </c>
      <c r="BE458">
        <v>1.5295261925588752</v>
      </c>
      <c r="BF458" s="34">
        <v>113.99452619255888</v>
      </c>
      <c r="BG458" s="34">
        <v>113.23065491425243</v>
      </c>
      <c r="BH458">
        <v>778.45800000000008</v>
      </c>
      <c r="BI458">
        <v>10.587043976410413</v>
      </c>
      <c r="BJ458" s="34">
        <v>789.0450439764104</v>
      </c>
      <c r="BK458" s="34">
        <v>783.75769495611178</v>
      </c>
      <c r="BM458">
        <v>77.907000000000011</v>
      </c>
      <c r="BN458">
        <v>1.0595367188341647</v>
      </c>
      <c r="BO458">
        <v>78.966536718834163</v>
      </c>
      <c r="BP458">
        <v>78.437386141507702</v>
      </c>
      <c r="BQ458">
        <v>6.617</v>
      </c>
      <c r="BR458">
        <v>8.9991329001574527E-2</v>
      </c>
      <c r="BS458">
        <v>6.7069913290015748</v>
      </c>
      <c r="BT458">
        <v>6.6620481355764767</v>
      </c>
      <c r="BU458">
        <v>333.55</v>
      </c>
      <c r="BV458">
        <v>4.536286502716516</v>
      </c>
      <c r="BW458">
        <v>338.08628650271652</v>
      </c>
      <c r="BX458">
        <v>335.82078821543502</v>
      </c>
      <c r="BY458">
        <v>45.257999999999996</v>
      </c>
      <c r="BZ458">
        <v>0.61550968232631997</v>
      </c>
      <c r="CA458">
        <v>45.873509682326315</v>
      </c>
      <c r="CB458">
        <v>45.56611372524106</v>
      </c>
      <c r="CC458">
        <v>230.02199999999999</v>
      </c>
      <c r="CD458">
        <v>3.1283036843887224</v>
      </c>
      <c r="CE458">
        <v>233.15030368438872</v>
      </c>
      <c r="CF458">
        <v>231.58797585636572</v>
      </c>
      <c r="CG458">
        <v>113.899</v>
      </c>
      <c r="CH458">
        <v>1.54902862051539</v>
      </c>
      <c r="CI458">
        <v>115.44802862051539</v>
      </c>
      <c r="CJ458">
        <v>114.67441749947483</v>
      </c>
      <c r="CK458">
        <v>807.25300000000004</v>
      </c>
      <c r="CL458">
        <v>10.978656537782687</v>
      </c>
      <c r="CM458">
        <v>818.23165653778267</v>
      </c>
      <c r="CN458">
        <v>812.74872957360071</v>
      </c>
    </row>
    <row r="459" spans="1:92" x14ac:dyDescent="0.3">
      <c r="A459" s="18">
        <v>45370</v>
      </c>
      <c r="B459" s="2">
        <v>15</v>
      </c>
      <c r="C459" s="2" t="s">
        <v>178</v>
      </c>
      <c r="D459" s="9">
        <v>16.527190999999998</v>
      </c>
      <c r="E459">
        <v>6.6362119999999998E-3</v>
      </c>
      <c r="G459">
        <v>8.3719999999999999</v>
      </c>
      <c r="H459">
        <v>0.11107118433483992</v>
      </c>
      <c r="I459" s="34">
        <v>8.4830711843348396</v>
      </c>
      <c r="J459" s="34">
        <v>8.4267757255445019</v>
      </c>
      <c r="K459">
        <v>0.72699999999999998</v>
      </c>
      <c r="L459">
        <v>9.6450968718858835E-3</v>
      </c>
      <c r="M459" s="34">
        <v>0.73664509687188584</v>
      </c>
      <c r="N459" s="34">
        <v>0.73175656384028354</v>
      </c>
      <c r="O459">
        <v>15.196</v>
      </c>
      <c r="P459">
        <v>0.20160507849405487</v>
      </c>
      <c r="Q459" s="34">
        <v>15.397605078494054</v>
      </c>
      <c r="R459" s="34">
        <v>15.295423306900892</v>
      </c>
      <c r="S459">
        <v>1.8420000000000001</v>
      </c>
      <c r="T459">
        <v>2.4437783270995595E-2</v>
      </c>
      <c r="U459" s="34">
        <v>1.8664377832709957</v>
      </c>
      <c r="V459" s="34">
        <v>1.8540517064563995</v>
      </c>
      <c r="W459">
        <v>0</v>
      </c>
      <c r="X459">
        <v>0</v>
      </c>
      <c r="Y459" s="34">
        <v>0</v>
      </c>
      <c r="Z459" s="34">
        <v>0</v>
      </c>
      <c r="AA459">
        <v>1.4730000000000001</v>
      </c>
      <c r="AB459">
        <v>1.9542266426805927E-2</v>
      </c>
      <c r="AC459" s="34">
        <v>1.492542266426806</v>
      </c>
      <c r="AD459" s="34">
        <v>1.4826374395278372</v>
      </c>
      <c r="AE459">
        <v>27.61</v>
      </c>
      <c r="AF459">
        <v>0.36630140939858225</v>
      </c>
      <c r="AG459" s="34">
        <v>27.976301409398584</v>
      </c>
      <c r="AH459" s="34">
        <v>27.790644742269915</v>
      </c>
      <c r="AJ459">
        <v>66.394999999999996</v>
      </c>
      <c r="AK459">
        <v>0.88086135737120108</v>
      </c>
      <c r="AL459" s="34">
        <v>67.275861357371198</v>
      </c>
      <c r="AM459" s="34">
        <v>66.829404478921077</v>
      </c>
      <c r="AN459">
        <v>5.52</v>
      </c>
      <c r="AO459">
        <v>7.3233747913081251E-2</v>
      </c>
      <c r="AP459" s="34">
        <v>5.5932337479130805</v>
      </c>
      <c r="AQ459" s="34">
        <v>5.5561158629963749</v>
      </c>
      <c r="AR459">
        <v>314.47799999999989</v>
      </c>
      <c r="AS459">
        <v>4.1721743797481814</v>
      </c>
      <c r="AT459" s="34">
        <v>318.65017437974808</v>
      </c>
      <c r="AU459" s="34">
        <v>316.53554426872711</v>
      </c>
      <c r="AV459">
        <v>41.85499999999999</v>
      </c>
      <c r="AW459">
        <v>0.55528958675761153</v>
      </c>
      <c r="AX459" s="34">
        <v>42.4102895867576</v>
      </c>
      <c r="AY459" s="34">
        <v>42.128845914078482</v>
      </c>
      <c r="AZ459">
        <v>239.06500000000003</v>
      </c>
      <c r="BA459">
        <v>3.1716713668189809</v>
      </c>
      <c r="BB459" s="34">
        <v>242.236671366819</v>
      </c>
      <c r="BC459" s="34">
        <v>240.62913746145446</v>
      </c>
      <c r="BD459">
        <v>112.03799999999998</v>
      </c>
      <c r="BE459">
        <v>1.4864062769358328</v>
      </c>
      <c r="BF459" s="34">
        <v>113.52440627693582</v>
      </c>
      <c r="BG459" s="34">
        <v>112.77103424970795</v>
      </c>
      <c r="BH459">
        <v>779.351</v>
      </c>
      <c r="BI459">
        <v>10.33963671554489</v>
      </c>
      <c r="BJ459" s="34">
        <v>789.69063671554466</v>
      </c>
      <c r="BK459" s="34">
        <v>784.45008223588547</v>
      </c>
      <c r="BM459">
        <v>74.766999999999996</v>
      </c>
      <c r="BN459">
        <v>0.99193254170604095</v>
      </c>
      <c r="BO459">
        <v>75.758932541706031</v>
      </c>
      <c r="BP459">
        <v>75.256180204465579</v>
      </c>
      <c r="BQ459">
        <v>6.2469999999999999</v>
      </c>
      <c r="BR459">
        <v>8.287884478496714E-2</v>
      </c>
      <c r="BS459">
        <v>6.3298788447849663</v>
      </c>
      <c r="BT459">
        <v>6.2878724268366586</v>
      </c>
      <c r="BU459">
        <v>329.67399999999992</v>
      </c>
      <c r="BV459">
        <v>4.373779458242236</v>
      </c>
      <c r="BW459">
        <v>334.04777945824213</v>
      </c>
      <c r="BX459">
        <v>331.83096757562799</v>
      </c>
      <c r="BY459">
        <v>43.696999999999989</v>
      </c>
      <c r="BZ459">
        <v>0.57972737002860708</v>
      </c>
      <c r="CA459">
        <v>44.276727370028595</v>
      </c>
      <c r="CB459">
        <v>43.982897620534885</v>
      </c>
      <c r="CC459">
        <v>239.06500000000003</v>
      </c>
      <c r="CD459">
        <v>3.1716713668189809</v>
      </c>
      <c r="CE459">
        <v>242.236671366819</v>
      </c>
      <c r="CF459">
        <v>240.62913746145446</v>
      </c>
      <c r="CG459">
        <v>113.51099999999998</v>
      </c>
      <c r="CH459">
        <v>1.5059485433626387</v>
      </c>
      <c r="CI459">
        <v>115.01694854336263</v>
      </c>
      <c r="CJ459">
        <v>114.25367168923579</v>
      </c>
      <c r="CK459">
        <v>806.96100000000001</v>
      </c>
      <c r="CL459">
        <v>10.705938124943472</v>
      </c>
      <c r="CM459">
        <v>817.66693812494327</v>
      </c>
      <c r="CN459">
        <v>812.24072697815541</v>
      </c>
    </row>
    <row r="460" spans="1:92" x14ac:dyDescent="0.3">
      <c r="A460" s="18">
        <v>45370</v>
      </c>
      <c r="B460" s="2">
        <v>16</v>
      </c>
      <c r="C460" s="2" t="s">
        <v>178</v>
      </c>
      <c r="D460" s="9">
        <v>13.088684000000001</v>
      </c>
      <c r="E460">
        <v>6.4053900000000004E-3</v>
      </c>
      <c r="G460">
        <v>7.7510000000000003</v>
      </c>
      <c r="H460">
        <v>0.14768369453077923</v>
      </c>
      <c r="I460" s="34">
        <v>7.8986836945307797</v>
      </c>
      <c r="J460" s="34">
        <v>7.8480895449806694</v>
      </c>
      <c r="K460">
        <v>0.70499999999999996</v>
      </c>
      <c r="L460">
        <v>1.3432718958095644E-2</v>
      </c>
      <c r="M460" s="34">
        <v>0.71843271895809557</v>
      </c>
      <c r="N460" s="34">
        <v>0.71383087720440863</v>
      </c>
      <c r="O460">
        <v>15.315</v>
      </c>
      <c r="P460">
        <v>0.29180438417480115</v>
      </c>
      <c r="Q460" s="34">
        <v>15.606804384174801</v>
      </c>
      <c r="R460" s="34">
        <v>15.506836715440452</v>
      </c>
      <c r="S460">
        <v>1.82</v>
      </c>
      <c r="T460">
        <v>3.4677373764161808E-2</v>
      </c>
      <c r="U460" s="34">
        <v>1.854677373764162</v>
      </c>
      <c r="V460" s="34">
        <v>1.8427974418610269</v>
      </c>
      <c r="W460">
        <v>0</v>
      </c>
      <c r="X460">
        <v>0</v>
      </c>
      <c r="Y460" s="34">
        <v>0</v>
      </c>
      <c r="Z460" s="34">
        <v>0</v>
      </c>
      <c r="AA460">
        <v>1.5029999999999999</v>
      </c>
      <c r="AB460">
        <v>2.8637413608535823E-2</v>
      </c>
      <c r="AC460" s="34">
        <v>1.5316374136085358</v>
      </c>
      <c r="AD460" s="34">
        <v>1.5218266786357819</v>
      </c>
      <c r="AE460">
        <v>27.094000000000001</v>
      </c>
      <c r="AF460">
        <v>0.51623558503637357</v>
      </c>
      <c r="AG460" s="34">
        <v>27.610235585036371</v>
      </c>
      <c r="AH460" s="34">
        <v>27.433381258122342</v>
      </c>
      <c r="AJ460">
        <v>62.872</v>
      </c>
      <c r="AK460">
        <v>1.1979317820331765</v>
      </c>
      <c r="AL460" s="34">
        <v>64.06993178203318</v>
      </c>
      <c r="AM460" s="34">
        <v>63.659538881695866</v>
      </c>
      <c r="AN460">
        <v>5.4060000000000006</v>
      </c>
      <c r="AO460">
        <v>0.10300323218080153</v>
      </c>
      <c r="AP460" s="34">
        <v>5.5090032321808025</v>
      </c>
      <c r="AQ460" s="34">
        <v>5.4737159179674242</v>
      </c>
      <c r="AR460">
        <v>306.0089999999999</v>
      </c>
      <c r="AS460">
        <v>5.8305431143941693</v>
      </c>
      <c r="AT460" s="34">
        <v>311.83954311439408</v>
      </c>
      <c r="AU460" s="34">
        <v>309.84208922332459</v>
      </c>
      <c r="AV460">
        <v>40.504000000000005</v>
      </c>
      <c r="AW460">
        <v>0.77174304777121439</v>
      </c>
      <c r="AX460" s="34">
        <v>41.275743047771222</v>
      </c>
      <c r="AY460" s="34">
        <v>41.011355816010457</v>
      </c>
      <c r="AZ460">
        <v>241.70499999999998</v>
      </c>
      <c r="BA460">
        <v>4.6053267173993024</v>
      </c>
      <c r="BB460" s="34">
        <v>246.31032671739928</v>
      </c>
      <c r="BC460" s="34">
        <v>244.73261301374691</v>
      </c>
      <c r="BD460">
        <v>116.17899999999999</v>
      </c>
      <c r="BE460">
        <v>2.2136168167838211</v>
      </c>
      <c r="BF460" s="34">
        <v>118.39261681678381</v>
      </c>
      <c r="BG460" s="34">
        <v>117.63426593295176</v>
      </c>
      <c r="BH460">
        <v>772.67499999999984</v>
      </c>
      <c r="BI460">
        <v>14.722164710562486</v>
      </c>
      <c r="BJ460" s="34">
        <v>787.39716471056249</v>
      </c>
      <c r="BK460" s="34">
        <v>782.35357878569698</v>
      </c>
      <c r="BM460">
        <v>70.623000000000005</v>
      </c>
      <c r="BN460">
        <v>1.3456154765639559</v>
      </c>
      <c r="BO460">
        <v>71.968615476563954</v>
      </c>
      <c r="BP460">
        <v>71.507628426676533</v>
      </c>
      <c r="BQ460">
        <v>6.1110000000000007</v>
      </c>
      <c r="BR460">
        <v>0.11643595113889717</v>
      </c>
      <c r="BS460">
        <v>6.2274359511388981</v>
      </c>
      <c r="BT460">
        <v>6.1875467951718326</v>
      </c>
      <c r="BU460">
        <v>321.3239999999999</v>
      </c>
      <c r="BV460">
        <v>6.1223474985689705</v>
      </c>
      <c r="BW460">
        <v>327.44634749856885</v>
      </c>
      <c r="BX460">
        <v>325.34892593876503</v>
      </c>
      <c r="BY460">
        <v>42.324000000000005</v>
      </c>
      <c r="BZ460">
        <v>0.80642042153537619</v>
      </c>
      <c r="CA460">
        <v>43.130420421535383</v>
      </c>
      <c r="CB460">
        <v>42.854153257871488</v>
      </c>
      <c r="CC460">
        <v>241.70499999999998</v>
      </c>
      <c r="CD460">
        <v>4.6053267173993024</v>
      </c>
      <c r="CE460">
        <v>246.31032671739928</v>
      </c>
      <c r="CF460">
        <v>244.73261301374691</v>
      </c>
      <c r="CG460">
        <v>117.68199999999999</v>
      </c>
      <c r="CH460">
        <v>2.2422542303923567</v>
      </c>
      <c r="CI460">
        <v>119.92425423039235</v>
      </c>
      <c r="CJ460">
        <v>119.15609261158754</v>
      </c>
      <c r="CK460">
        <v>799.76899999999989</v>
      </c>
      <c r="CL460">
        <v>15.23840029559886</v>
      </c>
      <c r="CM460">
        <v>815.00740029559881</v>
      </c>
      <c r="CN460">
        <v>809.78696004381936</v>
      </c>
    </row>
    <row r="461" spans="1:92" x14ac:dyDescent="0.3">
      <c r="A461" s="18">
        <v>45370</v>
      </c>
      <c r="B461" s="2">
        <v>17</v>
      </c>
      <c r="C461" s="2" t="s">
        <v>178</v>
      </c>
      <c r="D461" s="9">
        <v>14.923446</v>
      </c>
      <c r="E461">
        <v>6.4581689999999997E-3</v>
      </c>
      <c r="G461">
        <v>7.4450000000000003</v>
      </c>
      <c r="H461">
        <v>0.12385734312498314</v>
      </c>
      <c r="I461" s="34">
        <v>7.568857343124983</v>
      </c>
      <c r="J461" s="34">
        <v>7.519976383266191</v>
      </c>
      <c r="K461">
        <v>0.71799999999999997</v>
      </c>
      <c r="L461">
        <v>1.1944872043483934E-2</v>
      </c>
      <c r="M461" s="34">
        <v>0.72994487204348391</v>
      </c>
      <c r="N461" s="34">
        <v>0.72523076469914372</v>
      </c>
      <c r="O461">
        <v>14.533000000000001</v>
      </c>
      <c r="P461">
        <v>0.24177552285230086</v>
      </c>
      <c r="Q461" s="34">
        <v>14.774775522852302</v>
      </c>
      <c r="R461" s="34">
        <v>14.679357525588658</v>
      </c>
      <c r="S461">
        <v>1.7410000000000001</v>
      </c>
      <c r="T461">
        <v>2.8963819258642803E-2</v>
      </c>
      <c r="U461" s="34">
        <v>1.7699638192586429</v>
      </c>
      <c r="V461" s="34">
        <v>1.7585330937899852</v>
      </c>
      <c r="W461">
        <v>0</v>
      </c>
      <c r="X461">
        <v>0</v>
      </c>
      <c r="Y461" s="34">
        <v>0</v>
      </c>
      <c r="Z461" s="34">
        <v>0</v>
      </c>
      <c r="AA461">
        <v>1.478</v>
      </c>
      <c r="AB461">
        <v>2.4588469192575565E-2</v>
      </c>
      <c r="AC461" s="34">
        <v>1.5025884691925755</v>
      </c>
      <c r="AD461" s="34">
        <v>1.4928844989210786</v>
      </c>
      <c r="AE461">
        <v>25.915000000000003</v>
      </c>
      <c r="AF461">
        <v>0.43113002647198634</v>
      </c>
      <c r="AG461" s="34">
        <v>26.346130026471982</v>
      </c>
      <c r="AH461" s="34">
        <v>26.175982266265059</v>
      </c>
      <c r="AJ461">
        <v>59.568000000000019</v>
      </c>
      <c r="AK461">
        <v>0.99099183549617165</v>
      </c>
      <c r="AL461" s="34">
        <v>60.558991835496194</v>
      </c>
      <c r="AM461" s="34">
        <v>60.167891631752944</v>
      </c>
      <c r="AN461">
        <v>5.327</v>
      </c>
      <c r="AO461">
        <v>8.8621634227909363E-2</v>
      </c>
      <c r="AP461" s="34">
        <v>5.4156216342279091</v>
      </c>
      <c r="AQ461" s="34">
        <v>5.3806466344740089</v>
      </c>
      <c r="AR461">
        <v>294.15999999999997</v>
      </c>
      <c r="AS461">
        <v>4.8937375491799919</v>
      </c>
      <c r="AT461" s="34">
        <v>299.05373754917997</v>
      </c>
      <c r="AU461" s="34">
        <v>297.12239797200573</v>
      </c>
      <c r="AV461">
        <v>40.561</v>
      </c>
      <c r="AW461">
        <v>0.67478545258461264</v>
      </c>
      <c r="AX461" s="34">
        <v>41.235785452584615</v>
      </c>
      <c r="AY461" s="34">
        <v>40.969477781284084</v>
      </c>
      <c r="AZ461">
        <v>241.26400000000001</v>
      </c>
      <c r="BA461">
        <v>4.0137431876032146</v>
      </c>
      <c r="BB461" s="34">
        <v>245.27774318760322</v>
      </c>
      <c r="BC461" s="34">
        <v>243.69369807015909</v>
      </c>
      <c r="BD461">
        <v>113.13200000000001</v>
      </c>
      <c r="BE461">
        <v>1.8820992535145189</v>
      </c>
      <c r="BF461" s="34">
        <v>115.01409925351453</v>
      </c>
      <c r="BG461" s="34">
        <v>114.27131876315256</v>
      </c>
      <c r="BH461">
        <v>754.01199999999994</v>
      </c>
      <c r="BI461">
        <v>12.54397891260642</v>
      </c>
      <c r="BJ461" s="34">
        <v>766.55597891260641</v>
      </c>
      <c r="BK461" s="34">
        <v>761.60543085282836</v>
      </c>
      <c r="BM461">
        <v>67.013000000000019</v>
      </c>
      <c r="BN461">
        <v>1.1148491786211547</v>
      </c>
      <c r="BO461">
        <v>68.127849178621176</v>
      </c>
      <c r="BP461">
        <v>67.687868015019134</v>
      </c>
      <c r="BQ461">
        <v>6.0449999999999999</v>
      </c>
      <c r="BR461">
        <v>0.1005665062713933</v>
      </c>
      <c r="BS461">
        <v>6.1455665062713933</v>
      </c>
      <c r="BT461">
        <v>6.1058773991731528</v>
      </c>
      <c r="BU461">
        <v>308.69299999999998</v>
      </c>
      <c r="BV461">
        <v>5.1355130720322926</v>
      </c>
      <c r="BW461">
        <v>313.82851307203225</v>
      </c>
      <c r="BX461">
        <v>311.8017554975944</v>
      </c>
      <c r="BY461">
        <v>42.302</v>
      </c>
      <c r="BZ461">
        <v>0.70374927184325542</v>
      </c>
      <c r="CA461">
        <v>43.005749271843257</v>
      </c>
      <c r="CB461">
        <v>42.728010875074069</v>
      </c>
      <c r="CC461">
        <v>241.26400000000001</v>
      </c>
      <c r="CD461">
        <v>4.0137431876032146</v>
      </c>
      <c r="CE461">
        <v>245.27774318760322</v>
      </c>
      <c r="CF461">
        <v>243.69369807015909</v>
      </c>
      <c r="CG461">
        <v>114.61</v>
      </c>
      <c r="CH461">
        <v>1.9066877227070944</v>
      </c>
      <c r="CI461">
        <v>116.5166877227071</v>
      </c>
      <c r="CJ461">
        <v>115.76420326207364</v>
      </c>
      <c r="CK461">
        <v>779.92699999999991</v>
      </c>
      <c r="CL461">
        <v>12.975108939078407</v>
      </c>
      <c r="CM461">
        <v>792.9021089390784</v>
      </c>
      <c r="CN461">
        <v>787.78141311909337</v>
      </c>
    </row>
    <row r="462" spans="1:92" x14ac:dyDescent="0.3">
      <c r="A462" s="18">
        <v>45370</v>
      </c>
      <c r="B462" s="2">
        <v>18</v>
      </c>
      <c r="C462" s="2" t="s">
        <v>178</v>
      </c>
      <c r="D462" s="9">
        <v>20.462161999999999</v>
      </c>
      <c r="E462">
        <v>7.013259E-3</v>
      </c>
      <c r="G462">
        <v>7.4379999999999997</v>
      </c>
      <c r="H462">
        <v>5.5844472719579867E-2</v>
      </c>
      <c r="I462" s="34">
        <v>7.4938444727195792</v>
      </c>
      <c r="J462" s="34">
        <v>7.4412882005266781</v>
      </c>
      <c r="K462">
        <v>0.72699999999999998</v>
      </c>
      <c r="L462">
        <v>5.4583129426101851E-3</v>
      </c>
      <c r="M462" s="34">
        <v>0.73245831294261021</v>
      </c>
      <c r="N462" s="34">
        <v>0.72732139308724064</v>
      </c>
      <c r="O462">
        <v>14.090999999999999</v>
      </c>
      <c r="P462">
        <v>0.10579516874046785</v>
      </c>
      <c r="Q462" s="34">
        <v>14.196795168740467</v>
      </c>
      <c r="R462" s="34">
        <v>14.09722936725214</v>
      </c>
      <c r="S462">
        <v>1.7050000000000001</v>
      </c>
      <c r="T462">
        <v>1.2801132829642872E-2</v>
      </c>
      <c r="U462" s="34">
        <v>1.717801132829643</v>
      </c>
      <c r="V462" s="34">
        <v>1.7057537485746153</v>
      </c>
      <c r="W462">
        <v>0</v>
      </c>
      <c r="X462">
        <v>0</v>
      </c>
      <c r="Y462" s="34">
        <v>0</v>
      </c>
      <c r="Z462" s="34">
        <v>0</v>
      </c>
      <c r="AA462">
        <v>1.488</v>
      </c>
      <c r="AB462">
        <v>1.1171897742233778E-2</v>
      </c>
      <c r="AC462" s="34">
        <v>1.4991718977422337</v>
      </c>
      <c r="AD462" s="34">
        <v>1.4886578169378457</v>
      </c>
      <c r="AE462">
        <v>25.448999999999998</v>
      </c>
      <c r="AF462">
        <v>0.19107098497453456</v>
      </c>
      <c r="AG462" s="34">
        <v>25.640070984974532</v>
      </c>
      <c r="AH462" s="34">
        <v>25.46025052637852</v>
      </c>
      <c r="AJ462">
        <v>58.176000000000002</v>
      </c>
      <c r="AK462">
        <v>0.43678516334152706</v>
      </c>
      <c r="AL462" s="34">
        <v>58.612785163341528</v>
      </c>
      <c r="AM462" s="34">
        <v>58.201718520279655</v>
      </c>
      <c r="AN462">
        <v>5.18</v>
      </c>
      <c r="AO462">
        <v>3.8891418215571884E-2</v>
      </c>
      <c r="AP462" s="34">
        <v>5.2188914182155717</v>
      </c>
      <c r="AQ462" s="34">
        <v>5.1822899810067486</v>
      </c>
      <c r="AR462">
        <v>286.36399999999992</v>
      </c>
      <c r="AS462">
        <v>2.1500197076996184</v>
      </c>
      <c r="AT462" s="34">
        <v>288.51401970769956</v>
      </c>
      <c r="AU462" s="34">
        <v>286.49059616235837</v>
      </c>
      <c r="AV462">
        <v>39.870000000000012</v>
      </c>
      <c r="AW462">
        <v>0.29934379232719144</v>
      </c>
      <c r="AX462" s="34">
        <v>40.169343792327204</v>
      </c>
      <c r="AY462" s="34">
        <v>39.887625780451572</v>
      </c>
      <c r="AZ462">
        <v>250.34799999999998</v>
      </c>
      <c r="BA462">
        <v>1.8796117311644769</v>
      </c>
      <c r="BB462" s="34">
        <v>252.22761173116447</v>
      </c>
      <c r="BC462" s="34">
        <v>250.45867416314238</v>
      </c>
      <c r="BD462">
        <v>113.271</v>
      </c>
      <c r="BE462">
        <v>0.85043819164016277</v>
      </c>
      <c r="BF462" s="34">
        <v>114.12143819164017</v>
      </c>
      <c r="BG462" s="34">
        <v>113.32107498814969</v>
      </c>
      <c r="BH462">
        <v>753.20899999999983</v>
      </c>
      <c r="BI462">
        <v>5.6550900043885486</v>
      </c>
      <c r="BJ462" s="34">
        <v>758.86409000438857</v>
      </c>
      <c r="BK462" s="34">
        <v>753.5419795953884</v>
      </c>
      <c r="BM462">
        <v>65.614000000000004</v>
      </c>
      <c r="BN462">
        <v>0.49262963606110693</v>
      </c>
      <c r="BO462">
        <v>66.106629636061101</v>
      </c>
      <c r="BP462">
        <v>65.643006720806341</v>
      </c>
      <c r="BQ462">
        <v>5.907</v>
      </c>
      <c r="BR462">
        <v>4.4349731158182068E-2</v>
      </c>
      <c r="BS462">
        <v>5.9513497311581816</v>
      </c>
      <c r="BT462">
        <v>5.9096113740939895</v>
      </c>
      <c r="BU462">
        <v>300.45499999999993</v>
      </c>
      <c r="BV462">
        <v>2.2558148764400863</v>
      </c>
      <c r="BW462">
        <v>302.71081487644005</v>
      </c>
      <c r="BX462">
        <v>300.58782552961054</v>
      </c>
      <c r="BY462">
        <v>41.57500000000001</v>
      </c>
      <c r="BZ462">
        <v>0.31214492515683429</v>
      </c>
      <c r="CA462">
        <v>41.887144925156846</v>
      </c>
      <c r="CB462">
        <v>41.593379529026187</v>
      </c>
      <c r="CC462">
        <v>250.34799999999998</v>
      </c>
      <c r="CD462">
        <v>1.8796117311644769</v>
      </c>
      <c r="CE462">
        <v>252.22761173116447</v>
      </c>
      <c r="CF462">
        <v>250.45867416314238</v>
      </c>
      <c r="CG462">
        <v>114.759</v>
      </c>
      <c r="CH462">
        <v>0.86161008938239658</v>
      </c>
      <c r="CI462">
        <v>115.6206100893824</v>
      </c>
      <c r="CJ462">
        <v>114.80973280508753</v>
      </c>
      <c r="CK462">
        <v>778.65799999999979</v>
      </c>
      <c r="CL462">
        <v>5.8461609893630833</v>
      </c>
      <c r="CM462">
        <v>784.50416098936307</v>
      </c>
      <c r="CN462">
        <v>779.00223012176696</v>
      </c>
    </row>
    <row r="463" spans="1:92" x14ac:dyDescent="0.3">
      <c r="A463" s="18">
        <v>45370</v>
      </c>
      <c r="B463" s="2">
        <v>19</v>
      </c>
      <c r="C463" s="2" t="s">
        <v>178</v>
      </c>
      <c r="D463" s="9">
        <v>40.935954000000002</v>
      </c>
      <c r="E463">
        <v>7.7900460000000001E-3</v>
      </c>
      <c r="G463">
        <v>7.1480000000000006</v>
      </c>
      <c r="H463">
        <v>6.6314264843359561E-2</v>
      </c>
      <c r="I463" s="34">
        <v>7.2143142648433605</v>
      </c>
      <c r="J463" s="34">
        <v>7.1581144248617745</v>
      </c>
      <c r="K463">
        <v>0.73699999999999999</v>
      </c>
      <c r="L463">
        <v>6.8373829308276428E-3</v>
      </c>
      <c r="M463" s="34">
        <v>0.74383738293082768</v>
      </c>
      <c r="N463" s="34">
        <v>0.73804285550127691</v>
      </c>
      <c r="O463">
        <v>14.114999999999998</v>
      </c>
      <c r="P463">
        <v>0.13094933523559318</v>
      </c>
      <c r="Q463" s="34">
        <v>14.245949335235592</v>
      </c>
      <c r="R463" s="34">
        <v>14.134972734600437</v>
      </c>
      <c r="S463">
        <v>1.5229999999999999</v>
      </c>
      <c r="T463">
        <v>1.4129354414722524E-2</v>
      </c>
      <c r="U463" s="34">
        <v>1.5371293544147224</v>
      </c>
      <c r="V463" s="34">
        <v>1.5251550460358814</v>
      </c>
      <c r="W463">
        <v>0</v>
      </c>
      <c r="X463">
        <v>0</v>
      </c>
      <c r="Y463" s="34">
        <v>0</v>
      </c>
      <c r="Z463" s="34">
        <v>0</v>
      </c>
      <c r="AA463">
        <v>1.349</v>
      </c>
      <c r="AB463">
        <v>1.2515101185463352E-2</v>
      </c>
      <c r="AC463" s="34">
        <v>1.3615151011854634</v>
      </c>
      <c r="AD463" s="34">
        <v>1.3509088359175339</v>
      </c>
      <c r="AE463">
        <v>24.872</v>
      </c>
      <c r="AF463">
        <v>0.23074543860996624</v>
      </c>
      <c r="AG463" s="34">
        <v>25.102745438609968</v>
      </c>
      <c r="AH463" s="34">
        <v>24.907193896916901</v>
      </c>
      <c r="AJ463">
        <v>56.402999999999999</v>
      </c>
      <c r="AK463">
        <v>0.52326853385002914</v>
      </c>
      <c r="AL463" s="34">
        <v>56.926268533850028</v>
      </c>
      <c r="AM463" s="34">
        <v>56.482810283362987</v>
      </c>
      <c r="AN463">
        <v>5.080000000000001</v>
      </c>
      <c r="AO463">
        <v>4.7128772440440211E-2</v>
      </c>
      <c r="AP463" s="34">
        <v>5.1271287724404413</v>
      </c>
      <c r="AQ463" s="34">
        <v>5.0871882034552067</v>
      </c>
      <c r="AR463">
        <v>278.81300000000005</v>
      </c>
      <c r="AS463">
        <v>2.5866366989048144</v>
      </c>
      <c r="AT463" s="34">
        <v>281.39963669890489</v>
      </c>
      <c r="AU463" s="34">
        <v>279.20752058463711</v>
      </c>
      <c r="AV463">
        <v>33.726999999999997</v>
      </c>
      <c r="AW463">
        <v>0.31289608427140281</v>
      </c>
      <c r="AX463" s="34">
        <v>34.039896084271398</v>
      </c>
      <c r="AY463" s="34">
        <v>33.774723727939701</v>
      </c>
      <c r="AZ463">
        <v>252.68799999999999</v>
      </c>
      <c r="BA463">
        <v>2.3442667815806995</v>
      </c>
      <c r="BB463" s="34">
        <v>255.03226678158069</v>
      </c>
      <c r="BC463" s="34">
        <v>253.04555369186789</v>
      </c>
      <c r="BD463">
        <v>110.426</v>
      </c>
      <c r="BE463">
        <v>1.024457052265364</v>
      </c>
      <c r="BF463" s="34">
        <v>111.45045705226536</v>
      </c>
      <c r="BG463" s="34">
        <v>110.58225286510719</v>
      </c>
      <c r="BH463">
        <v>737.13700000000006</v>
      </c>
      <c r="BI463">
        <v>6.8386539233127497</v>
      </c>
      <c r="BJ463" s="34">
        <v>743.97565392331285</v>
      </c>
      <c r="BK463" s="34">
        <v>738.18004935637009</v>
      </c>
      <c r="BM463">
        <v>63.551000000000002</v>
      </c>
      <c r="BN463">
        <v>0.5895827986933887</v>
      </c>
      <c r="BO463">
        <v>64.140582798693387</v>
      </c>
      <c r="BP463">
        <v>63.640924708224759</v>
      </c>
      <c r="BQ463">
        <v>5.8170000000000011</v>
      </c>
      <c r="BR463">
        <v>5.3966155371267852E-2</v>
      </c>
      <c r="BS463">
        <v>5.8709661553712689</v>
      </c>
      <c r="BT463">
        <v>5.8252310589564837</v>
      </c>
      <c r="BU463">
        <v>292.92800000000005</v>
      </c>
      <c r="BV463">
        <v>2.7175860341404077</v>
      </c>
      <c r="BW463">
        <v>295.64558603414048</v>
      </c>
      <c r="BX463">
        <v>293.34249331923752</v>
      </c>
      <c r="BY463">
        <v>35.25</v>
      </c>
      <c r="BZ463">
        <v>0.32702543868612532</v>
      </c>
      <c r="CA463">
        <v>35.577025438686121</v>
      </c>
      <c r="CB463">
        <v>35.299878773975585</v>
      </c>
      <c r="CC463">
        <v>252.68799999999999</v>
      </c>
      <c r="CD463">
        <v>2.3442667815806995</v>
      </c>
      <c r="CE463">
        <v>255.03226678158069</v>
      </c>
      <c r="CF463">
        <v>253.04555369186789</v>
      </c>
      <c r="CG463">
        <v>111.77500000000001</v>
      </c>
      <c r="CH463">
        <v>1.0369721534508274</v>
      </c>
      <c r="CI463">
        <v>112.81197215345082</v>
      </c>
      <c r="CJ463">
        <v>111.93316170102473</v>
      </c>
      <c r="CK463">
        <v>762.00900000000001</v>
      </c>
      <c r="CL463">
        <v>7.0693993619227156</v>
      </c>
      <c r="CM463">
        <v>769.07839936192283</v>
      </c>
      <c r="CN463">
        <v>763.08724325328694</v>
      </c>
    </row>
    <row r="464" spans="1:92" x14ac:dyDescent="0.3">
      <c r="A464" s="18">
        <v>45370</v>
      </c>
      <c r="B464" s="2">
        <v>20</v>
      </c>
      <c r="C464" s="2" t="s">
        <v>178</v>
      </c>
      <c r="D464" s="9">
        <v>41.973441999999999</v>
      </c>
      <c r="E464">
        <v>7.8721169999999997E-3</v>
      </c>
      <c r="G464">
        <v>6.944</v>
      </c>
      <c r="H464">
        <v>5.7157938872339366E-2</v>
      </c>
      <c r="I464" s="34">
        <v>7.0011579388723391</v>
      </c>
      <c r="J464" s="34">
        <v>6.9460440044420571</v>
      </c>
      <c r="K464">
        <v>0.77700000000000002</v>
      </c>
      <c r="L464">
        <v>6.3956967891428121E-3</v>
      </c>
      <c r="M464" s="34">
        <v>0.78339569678914278</v>
      </c>
      <c r="N464" s="34">
        <v>0.77722871420672213</v>
      </c>
      <c r="O464">
        <v>14.007999999999999</v>
      </c>
      <c r="P464">
        <v>0.11530363014454632</v>
      </c>
      <c r="Q464" s="34">
        <v>14.123303630144546</v>
      </c>
      <c r="R464" s="34">
        <v>14.012123331541524</v>
      </c>
      <c r="S464">
        <v>1.472</v>
      </c>
      <c r="T464">
        <v>1.2116429438376087E-2</v>
      </c>
      <c r="U464" s="34">
        <v>1.484116429438376</v>
      </c>
      <c r="V464" s="34">
        <v>1.4724332912642148</v>
      </c>
      <c r="W464">
        <v>0</v>
      </c>
      <c r="X464">
        <v>0</v>
      </c>
      <c r="Y464" s="34">
        <v>0</v>
      </c>
      <c r="Z464" s="34">
        <v>0</v>
      </c>
      <c r="AA464">
        <v>1.3320000000000001</v>
      </c>
      <c r="AB464">
        <v>1.0964051638530535E-2</v>
      </c>
      <c r="AC464" s="34">
        <v>1.3429640516385306</v>
      </c>
      <c r="AD464" s="34">
        <v>1.3323920814972381</v>
      </c>
      <c r="AE464">
        <v>24.533000000000001</v>
      </c>
      <c r="AF464">
        <v>0.20193774688293514</v>
      </c>
      <c r="AG464" s="34">
        <v>24.734937746882938</v>
      </c>
      <c r="AH464" s="34">
        <v>24.540221422951756</v>
      </c>
      <c r="AJ464">
        <v>55.956999999999987</v>
      </c>
      <c r="AK464">
        <v>0.46059717532826799</v>
      </c>
      <c r="AL464" s="34">
        <v>56.417597175328254</v>
      </c>
      <c r="AM464" s="34">
        <v>55.973471249505202</v>
      </c>
      <c r="AN464">
        <v>5.0490000000000013</v>
      </c>
      <c r="AO464">
        <v>4.1559682224429947E-2</v>
      </c>
      <c r="AP464" s="34">
        <v>5.0905596822244314</v>
      </c>
      <c r="AQ464" s="34">
        <v>5.0504862008104778</v>
      </c>
      <c r="AR464">
        <v>274.52199999999999</v>
      </c>
      <c r="AS464">
        <v>2.2596647026371466</v>
      </c>
      <c r="AT464" s="34">
        <v>276.78166470263716</v>
      </c>
      <c r="AU464" s="34">
        <v>274.60280705464322</v>
      </c>
      <c r="AV464">
        <v>31.935999999999996</v>
      </c>
      <c r="AW464">
        <v>0.2628738386847681</v>
      </c>
      <c r="AX464" s="34">
        <v>32.198873838684761</v>
      </c>
      <c r="AY464" s="34">
        <v>31.945400536558395</v>
      </c>
      <c r="AZ464">
        <v>248.458</v>
      </c>
      <c r="BA464">
        <v>2.0451248813859007</v>
      </c>
      <c r="BB464" s="34">
        <v>250.5031248813859</v>
      </c>
      <c r="BC464" s="34">
        <v>248.53113497345402</v>
      </c>
      <c r="BD464">
        <v>107.93999999999998</v>
      </c>
      <c r="BE464">
        <v>0.88848328368092022</v>
      </c>
      <c r="BF464" s="34">
        <v>108.82848328368091</v>
      </c>
      <c r="BG464" s="34">
        <v>107.97177273033923</v>
      </c>
      <c r="BH464">
        <v>723.86199999999985</v>
      </c>
      <c r="BI464">
        <v>5.9583035639414339</v>
      </c>
      <c r="BJ464" s="34">
        <v>729.82030356394148</v>
      </c>
      <c r="BK464" s="34">
        <v>724.07507274531054</v>
      </c>
      <c r="BM464">
        <v>62.900999999999989</v>
      </c>
      <c r="BN464">
        <v>0.51775511420060738</v>
      </c>
      <c r="BO464">
        <v>63.418755114200593</v>
      </c>
      <c r="BP464">
        <v>62.91951525394726</v>
      </c>
      <c r="BQ464">
        <v>5.8260000000000014</v>
      </c>
      <c r="BR464">
        <v>4.795537901357276E-2</v>
      </c>
      <c r="BS464">
        <v>5.8739553790135739</v>
      </c>
      <c r="BT464">
        <v>5.8277149150172001</v>
      </c>
      <c r="BU464">
        <v>288.52999999999997</v>
      </c>
      <c r="BV464">
        <v>2.3749683327816928</v>
      </c>
      <c r="BW464">
        <v>290.90496833278172</v>
      </c>
      <c r="BX464">
        <v>288.61493038618477</v>
      </c>
      <c r="BY464">
        <v>33.407999999999994</v>
      </c>
      <c r="BZ464">
        <v>0.2749902681231442</v>
      </c>
      <c r="CA464">
        <v>33.682990268123135</v>
      </c>
      <c r="CB464">
        <v>33.417833827822612</v>
      </c>
      <c r="CC464">
        <v>248.458</v>
      </c>
      <c r="CD464">
        <v>2.0451248813859007</v>
      </c>
      <c r="CE464">
        <v>250.5031248813859</v>
      </c>
      <c r="CF464">
        <v>248.53113497345402</v>
      </c>
      <c r="CG464">
        <v>109.27199999999998</v>
      </c>
      <c r="CH464">
        <v>0.89944733531945076</v>
      </c>
      <c r="CI464">
        <v>110.17144733531944</v>
      </c>
      <c r="CJ464">
        <v>109.30416481183646</v>
      </c>
      <c r="CK464">
        <v>748.39499999999987</v>
      </c>
      <c r="CL464">
        <v>6.160241310824369</v>
      </c>
      <c r="CM464">
        <v>754.55524131082439</v>
      </c>
      <c r="CN464">
        <v>748.61529416826227</v>
      </c>
    </row>
    <row r="465" spans="1:92" x14ac:dyDescent="0.3">
      <c r="A465" s="18">
        <v>45370</v>
      </c>
      <c r="B465" s="2">
        <v>21</v>
      </c>
      <c r="C465" s="2" t="s">
        <v>178</v>
      </c>
      <c r="D465" s="9">
        <v>55.122981000000003</v>
      </c>
      <c r="E465">
        <v>7.5526159999999998E-3</v>
      </c>
      <c r="G465">
        <v>6.7119999999999997</v>
      </c>
      <c r="H465">
        <v>6.7697048643418384E-2</v>
      </c>
      <c r="I465" s="34">
        <v>6.7796970486434178</v>
      </c>
      <c r="J465" s="34">
        <v>6.7284926002386811</v>
      </c>
      <c r="K465">
        <v>0.70299999999999996</v>
      </c>
      <c r="L465">
        <v>7.0904387956381284E-3</v>
      </c>
      <c r="M465" s="34">
        <v>0.71009043879563805</v>
      </c>
      <c r="N465" s="34">
        <v>0.70472739838614307</v>
      </c>
      <c r="O465">
        <v>14.036999999999999</v>
      </c>
      <c r="P465">
        <v>0.1415767985410703</v>
      </c>
      <c r="Q465" s="34">
        <v>14.178576798541069</v>
      </c>
      <c r="R465" s="34">
        <v>14.071491452555179</v>
      </c>
      <c r="S465">
        <v>1.46</v>
      </c>
      <c r="T465">
        <v>1.4725520116119018E-2</v>
      </c>
      <c r="U465" s="34">
        <v>1.4747255201161189</v>
      </c>
      <c r="V465" s="34">
        <v>1.4635874845572816</v>
      </c>
      <c r="W465">
        <v>0</v>
      </c>
      <c r="X465">
        <v>0</v>
      </c>
      <c r="Y465" s="34">
        <v>0</v>
      </c>
      <c r="Z465" s="34">
        <v>0</v>
      </c>
      <c r="AA465">
        <v>1.3120000000000001</v>
      </c>
      <c r="AB465">
        <v>1.323279615914257E-2</v>
      </c>
      <c r="AC465" s="34">
        <v>1.3252327961591426</v>
      </c>
      <c r="AD465" s="34">
        <v>1.3152238217391463</v>
      </c>
      <c r="AE465">
        <v>24.224</v>
      </c>
      <c r="AF465">
        <v>0.2443226022553884</v>
      </c>
      <c r="AG465" s="34">
        <v>24.468322602255387</v>
      </c>
      <c r="AH465" s="34">
        <v>24.28352275747643</v>
      </c>
      <c r="AJ465">
        <v>54.518000000000008</v>
      </c>
      <c r="AK465">
        <v>0.54986705869217578</v>
      </c>
      <c r="AL465" s="34">
        <v>55.067867058692187</v>
      </c>
      <c r="AM465" s="34">
        <v>54.651960604858836</v>
      </c>
      <c r="AN465">
        <v>4.9629999999999992</v>
      </c>
      <c r="AO465">
        <v>5.005668242212237E-2</v>
      </c>
      <c r="AP465" s="34">
        <v>5.0130566824221212</v>
      </c>
      <c r="AQ465" s="34">
        <v>4.9751949903135531</v>
      </c>
      <c r="AR465">
        <v>268.51500000000004</v>
      </c>
      <c r="AS465">
        <v>2.7082349547806155</v>
      </c>
      <c r="AT465" s="34">
        <v>271.22323495478065</v>
      </c>
      <c r="AU465" s="34">
        <v>269.17479001088941</v>
      </c>
      <c r="AV465">
        <v>31.248000000000001</v>
      </c>
      <c r="AW465">
        <v>0.31516647437567608</v>
      </c>
      <c r="AX465" s="34">
        <v>31.563166474375677</v>
      </c>
      <c r="AY465" s="34">
        <v>31.324781998250643</v>
      </c>
      <c r="AZ465">
        <v>237.96700000000001</v>
      </c>
      <c r="BA465">
        <v>2.4001286612825306</v>
      </c>
      <c r="BB465" s="34">
        <v>240.36712866128255</v>
      </c>
      <c r="BC465" s="34">
        <v>238.55172803948128</v>
      </c>
      <c r="BD465">
        <v>107.46400000000001</v>
      </c>
      <c r="BE465">
        <v>1.0838789683278178</v>
      </c>
      <c r="BF465" s="34">
        <v>108.54787896832784</v>
      </c>
      <c r="BG465" s="34">
        <v>107.72805852086557</v>
      </c>
      <c r="BH465">
        <v>704.67500000000007</v>
      </c>
      <c r="BI465">
        <v>7.1073327998809379</v>
      </c>
      <c r="BJ465" s="34">
        <v>711.78233279988103</v>
      </c>
      <c r="BK465" s="34">
        <v>706.40651416465937</v>
      </c>
      <c r="BM465">
        <v>61.230000000000004</v>
      </c>
      <c r="BN465">
        <v>0.61756410733559419</v>
      </c>
      <c r="BO465">
        <v>61.847564107335607</v>
      </c>
      <c r="BP465">
        <v>61.380453205097517</v>
      </c>
      <c r="BQ465">
        <v>5.6659999999999995</v>
      </c>
      <c r="BR465">
        <v>5.7147121217760499E-2</v>
      </c>
      <c r="BS465">
        <v>5.7231471212177594</v>
      </c>
      <c r="BT465">
        <v>5.6799223886996959</v>
      </c>
      <c r="BU465">
        <v>282.55200000000002</v>
      </c>
      <c r="BV465">
        <v>2.8498117533216858</v>
      </c>
      <c r="BW465">
        <v>285.40181175332174</v>
      </c>
      <c r="BX465">
        <v>283.24628146344457</v>
      </c>
      <c r="BY465">
        <v>32.707999999999998</v>
      </c>
      <c r="BZ465">
        <v>0.32989199449179507</v>
      </c>
      <c r="CA465">
        <v>33.037891994491794</v>
      </c>
      <c r="CB465">
        <v>32.788369482807923</v>
      </c>
      <c r="CC465">
        <v>237.96700000000001</v>
      </c>
      <c r="CD465">
        <v>2.4001286612825306</v>
      </c>
      <c r="CE465">
        <v>240.36712866128255</v>
      </c>
      <c r="CF465">
        <v>238.55172803948128</v>
      </c>
      <c r="CG465">
        <v>108.77600000000001</v>
      </c>
      <c r="CH465">
        <v>1.0971117644869604</v>
      </c>
      <c r="CI465">
        <v>109.87311176448698</v>
      </c>
      <c r="CJ465">
        <v>109.04328234260473</v>
      </c>
      <c r="CK465">
        <v>728.89900000000011</v>
      </c>
      <c r="CL465">
        <v>7.3516554021363261</v>
      </c>
      <c r="CM465">
        <v>736.25065540213643</v>
      </c>
      <c r="CN465">
        <v>730.69003692213585</v>
      </c>
    </row>
    <row r="466" spans="1:92" x14ac:dyDescent="0.3">
      <c r="A466" s="18">
        <v>45370</v>
      </c>
      <c r="B466" s="2">
        <v>22</v>
      </c>
      <c r="C466" s="2" t="s">
        <v>178</v>
      </c>
      <c r="D466" s="9">
        <v>34.848030000000001</v>
      </c>
      <c r="E466">
        <v>7.5937399999999999E-3</v>
      </c>
      <c r="G466">
        <v>6.33</v>
      </c>
      <c r="H466">
        <v>5.766862411503218E-2</v>
      </c>
      <c r="I466" s="34">
        <v>6.3876686241150322</v>
      </c>
      <c r="J466" s="34">
        <v>6.3391623293773449</v>
      </c>
      <c r="K466">
        <v>0.59299999999999997</v>
      </c>
      <c r="L466">
        <v>5.402447725152304E-3</v>
      </c>
      <c r="M466" s="34">
        <v>0.59840244772515228</v>
      </c>
      <c r="N466" s="34">
        <v>0.59385833512176389</v>
      </c>
      <c r="O466">
        <v>13.686</v>
      </c>
      <c r="P466">
        <v>0.12468448493496533</v>
      </c>
      <c r="Q466" s="34">
        <v>13.810684484934965</v>
      </c>
      <c r="R466" s="34">
        <v>13.705809737734334</v>
      </c>
      <c r="S466">
        <v>1.2869999999999999</v>
      </c>
      <c r="T466">
        <v>1.1725042533340667E-2</v>
      </c>
      <c r="U466" s="34">
        <v>1.2987250425333405</v>
      </c>
      <c r="V466" s="34">
        <v>1.2888628622288534</v>
      </c>
      <c r="W466">
        <v>0</v>
      </c>
      <c r="X466">
        <v>0</v>
      </c>
      <c r="Y466" s="34">
        <v>0</v>
      </c>
      <c r="Z466" s="34">
        <v>0</v>
      </c>
      <c r="AA466">
        <v>1.294</v>
      </c>
      <c r="AB466">
        <v>1.1788815103452078E-2</v>
      </c>
      <c r="AC466" s="34">
        <v>1.305788815103452</v>
      </c>
      <c r="AD466" s="34">
        <v>1.2958729943466483</v>
      </c>
      <c r="AE466">
        <v>23.19</v>
      </c>
      <c r="AF466">
        <v>0.21126941441194258</v>
      </c>
      <c r="AG466" s="34">
        <v>23.401269414411942</v>
      </c>
      <c r="AH466" s="34">
        <v>23.223566258808948</v>
      </c>
      <c r="AJ466">
        <v>52.079000000000001</v>
      </c>
      <c r="AK466">
        <v>0.47445881126173167</v>
      </c>
      <c r="AL466" s="34">
        <v>52.553458811261734</v>
      </c>
      <c r="AM466" s="34">
        <v>52.154381508948305</v>
      </c>
      <c r="AN466">
        <v>4.782</v>
      </c>
      <c r="AO466">
        <v>4.3565775753251802E-2</v>
      </c>
      <c r="AP466" s="34">
        <v>4.825565775753252</v>
      </c>
      <c r="AQ466" s="34">
        <v>4.7889216838992832</v>
      </c>
      <c r="AR466">
        <v>262.60900000000009</v>
      </c>
      <c r="AS466">
        <v>2.3924644091981819</v>
      </c>
      <c r="AT466" s="34">
        <v>265.00146440919826</v>
      </c>
      <c r="AU466" s="34">
        <v>262.98911218885553</v>
      </c>
      <c r="AV466">
        <v>29.738000000000003</v>
      </c>
      <c r="AW466">
        <v>0.27092409856758726</v>
      </c>
      <c r="AX466" s="34">
        <v>30.00892409856759</v>
      </c>
      <c r="AY466" s="34">
        <v>29.781044131283334</v>
      </c>
      <c r="AZ466">
        <v>245.25500000000002</v>
      </c>
      <c r="BA466">
        <v>2.2343630975248372</v>
      </c>
      <c r="BB466" s="34">
        <v>247.48936309752486</v>
      </c>
      <c r="BC466" s="34">
        <v>245.60999322139665</v>
      </c>
      <c r="BD466">
        <v>105.065</v>
      </c>
      <c r="BE466">
        <v>0.95718072553647016</v>
      </c>
      <c r="BF466" s="34">
        <v>106.02218072553647</v>
      </c>
      <c r="BG466" s="34">
        <v>105.21707585087374</v>
      </c>
      <c r="BH466">
        <v>699.52800000000002</v>
      </c>
      <c r="BI466">
        <v>6.3729569178420595</v>
      </c>
      <c r="BJ466" s="34">
        <v>705.90095691784222</v>
      </c>
      <c r="BK466" s="34">
        <v>700.54052858525677</v>
      </c>
      <c r="BM466">
        <v>58.408999999999999</v>
      </c>
      <c r="BN466">
        <v>0.53212743537676388</v>
      </c>
      <c r="BO466">
        <v>58.941127435376764</v>
      </c>
      <c r="BP466">
        <v>58.49354383832565</v>
      </c>
      <c r="BQ466">
        <v>5.375</v>
      </c>
      <c r="BR466">
        <v>4.8968223478404106E-2</v>
      </c>
      <c r="BS466">
        <v>5.4239682234784041</v>
      </c>
      <c r="BT466">
        <v>5.3827800190210473</v>
      </c>
      <c r="BU466">
        <v>276.29500000000007</v>
      </c>
      <c r="BV466">
        <v>2.5171488941331472</v>
      </c>
      <c r="BW466">
        <v>278.8121488941332</v>
      </c>
      <c r="BX466">
        <v>276.69492192658987</v>
      </c>
      <c r="BY466">
        <v>31.025000000000002</v>
      </c>
      <c r="BZ466">
        <v>0.28264914110092793</v>
      </c>
      <c r="CA466">
        <v>31.307649141100931</v>
      </c>
      <c r="CB466">
        <v>31.069906993512188</v>
      </c>
      <c r="CC466">
        <v>245.25500000000002</v>
      </c>
      <c r="CD466">
        <v>2.2343630975248372</v>
      </c>
      <c r="CE466">
        <v>247.48936309752486</v>
      </c>
      <c r="CF466">
        <v>245.60999322139665</v>
      </c>
      <c r="CG466">
        <v>106.35899999999999</v>
      </c>
      <c r="CH466">
        <v>0.96896954063992224</v>
      </c>
      <c r="CI466">
        <v>107.32796954063993</v>
      </c>
      <c r="CJ466">
        <v>106.51294884522039</v>
      </c>
      <c r="CK466">
        <v>722.71800000000007</v>
      </c>
      <c r="CL466">
        <v>6.5842263322540022</v>
      </c>
      <c r="CM466">
        <v>729.30222633225412</v>
      </c>
      <c r="CN466">
        <v>723.76409484406577</v>
      </c>
    </row>
    <row r="467" spans="1:92" x14ac:dyDescent="0.3">
      <c r="A467" s="18">
        <v>45370</v>
      </c>
      <c r="B467" s="2">
        <v>23</v>
      </c>
      <c r="C467" s="2" t="s">
        <v>178</v>
      </c>
      <c r="D467" s="9">
        <v>22.127800000000001</v>
      </c>
      <c r="E467">
        <v>7.3860250000000001E-3</v>
      </c>
      <c r="G467">
        <v>6.2789999999999999</v>
      </c>
      <c r="H467">
        <v>8.1247182149330202E-2</v>
      </c>
      <c r="I467" s="34">
        <v>6.3602471821493305</v>
      </c>
      <c r="J467" s="34">
        <v>6.3132702374557965</v>
      </c>
      <c r="K467">
        <v>0.58799999999999997</v>
      </c>
      <c r="L467">
        <v>7.608431773181424E-3</v>
      </c>
      <c r="M467" s="34">
        <v>0.59560843177318135</v>
      </c>
      <c r="N467" s="34">
        <v>0.59120925300589389</v>
      </c>
      <c r="O467">
        <v>13.301</v>
      </c>
      <c r="P467">
        <v>0.17210842009368388</v>
      </c>
      <c r="Q467" s="34">
        <v>13.473108420093684</v>
      </c>
      <c r="R467" s="34">
        <v>13.373595704475163</v>
      </c>
      <c r="S467">
        <v>1.276</v>
      </c>
      <c r="T467">
        <v>1.6510814528196423E-2</v>
      </c>
      <c r="U467" s="34">
        <v>1.2925108145281965</v>
      </c>
      <c r="V467" s="34">
        <v>1.2829642973393209</v>
      </c>
      <c r="W467">
        <v>0</v>
      </c>
      <c r="X467">
        <v>0</v>
      </c>
      <c r="Y467" s="34">
        <v>0</v>
      </c>
      <c r="Z467" s="34">
        <v>0</v>
      </c>
      <c r="AA467">
        <v>1.2869999999999999</v>
      </c>
      <c r="AB467">
        <v>1.6653149136198114E-2</v>
      </c>
      <c r="AC467" s="34">
        <v>1.303653149136198</v>
      </c>
      <c r="AD467" s="34">
        <v>1.2940243343853495</v>
      </c>
      <c r="AE467">
        <v>22.730999999999998</v>
      </c>
      <c r="AF467">
        <v>0.29412799768059006</v>
      </c>
      <c r="AG467" s="34">
        <v>23.025127997680592</v>
      </c>
      <c r="AH467" s="34">
        <v>22.855063826661521</v>
      </c>
      <c r="AJ467">
        <v>49.817999999999998</v>
      </c>
      <c r="AK467">
        <v>0.6446205001298505</v>
      </c>
      <c r="AL467" s="34">
        <v>50.462620500129852</v>
      </c>
      <c r="AM467" s="34">
        <v>50.089902323550383</v>
      </c>
      <c r="AN467">
        <v>4.5419999999999989</v>
      </c>
      <c r="AO467">
        <v>5.8771253594880987E-2</v>
      </c>
      <c r="AP467" s="34">
        <v>4.6007712535948802</v>
      </c>
      <c r="AQ467" s="34">
        <v>4.5667898420965471</v>
      </c>
      <c r="AR467">
        <v>256.911</v>
      </c>
      <c r="AS467">
        <v>3.324302406938457</v>
      </c>
      <c r="AT467" s="34">
        <v>260.23530240693844</v>
      </c>
      <c r="AU467" s="34">
        <v>258.31319795747822</v>
      </c>
      <c r="AV467">
        <v>29.916</v>
      </c>
      <c r="AW467">
        <v>0.38709837572533246</v>
      </c>
      <c r="AX467" s="34">
        <v>30.303098375725334</v>
      </c>
      <c r="AY467" s="34">
        <v>30.079278933544767</v>
      </c>
      <c r="AZ467">
        <v>253.983</v>
      </c>
      <c r="BA467">
        <v>3.2864155221903704</v>
      </c>
      <c r="BB467" s="34">
        <v>257.2694155221904</v>
      </c>
      <c r="BC467" s="34">
        <v>255.36921718740811</v>
      </c>
      <c r="BD467">
        <v>106.27799999999998</v>
      </c>
      <c r="BE467">
        <v>1.3751852244730871</v>
      </c>
      <c r="BF467" s="34">
        <v>107.65318522447306</v>
      </c>
      <c r="BG467" s="34">
        <v>106.85805610707548</v>
      </c>
      <c r="BH467">
        <v>701.44800000000009</v>
      </c>
      <c r="BI467">
        <v>9.0763932830519796</v>
      </c>
      <c r="BJ467" s="34">
        <v>710.52439328305195</v>
      </c>
      <c r="BK467" s="34">
        <v>705.27644235115349</v>
      </c>
      <c r="BM467">
        <v>56.096999999999994</v>
      </c>
      <c r="BN467">
        <v>0.72586768227918075</v>
      </c>
      <c r="BO467">
        <v>56.822867682279181</v>
      </c>
      <c r="BP467">
        <v>56.40317256100618</v>
      </c>
      <c r="BQ467">
        <v>5.129999999999999</v>
      </c>
      <c r="BR467">
        <v>6.6379685368062408E-2</v>
      </c>
      <c r="BS467">
        <v>5.1963796853680613</v>
      </c>
      <c r="BT467">
        <v>5.1579990951024408</v>
      </c>
      <c r="BU467">
        <v>270.21199999999999</v>
      </c>
      <c r="BV467">
        <v>3.496410827032141</v>
      </c>
      <c r="BW467">
        <v>273.70841082703214</v>
      </c>
      <c r="BX467">
        <v>271.6867936619534</v>
      </c>
      <c r="BY467">
        <v>31.192</v>
      </c>
      <c r="BZ467">
        <v>0.40360919025352887</v>
      </c>
      <c r="CA467">
        <v>31.59560919025353</v>
      </c>
      <c r="CB467">
        <v>31.36224323088409</v>
      </c>
      <c r="CC467">
        <v>253.983</v>
      </c>
      <c r="CD467">
        <v>3.2864155221903704</v>
      </c>
      <c r="CE467">
        <v>257.2694155221904</v>
      </c>
      <c r="CF467">
        <v>255.36921718740811</v>
      </c>
      <c r="CG467">
        <v>107.56499999999998</v>
      </c>
      <c r="CH467">
        <v>1.3918383736092852</v>
      </c>
      <c r="CI467">
        <v>108.95683837360926</v>
      </c>
      <c r="CJ467">
        <v>108.15208044146084</v>
      </c>
      <c r="CK467">
        <v>724.17900000000009</v>
      </c>
      <c r="CL467">
        <v>9.3705212807325697</v>
      </c>
      <c r="CM467">
        <v>733.54952128073251</v>
      </c>
      <c r="CN467">
        <v>728.13150617781503</v>
      </c>
    </row>
    <row r="468" spans="1:92" x14ac:dyDescent="0.3">
      <c r="A468" s="18">
        <v>45370</v>
      </c>
      <c r="B468" s="2">
        <v>24</v>
      </c>
      <c r="C468" s="2" t="s">
        <v>23</v>
      </c>
      <c r="D468" s="9">
        <v>18.76858</v>
      </c>
      <c r="E468">
        <v>7.4776299999999999E-3</v>
      </c>
      <c r="G468">
        <v>6.4300000000000006</v>
      </c>
      <c r="H468">
        <v>7.22292613983707E-2</v>
      </c>
      <c r="I468" s="34">
        <v>6.5022292613983712</v>
      </c>
      <c r="J468" s="34">
        <v>6.4536079968064612</v>
      </c>
      <c r="K468">
        <v>0.58799999999999997</v>
      </c>
      <c r="L468">
        <v>6.6051019754653139E-3</v>
      </c>
      <c r="M468" s="34">
        <v>0.59460510197546523</v>
      </c>
      <c r="N468" s="34">
        <v>0.59015886502678039</v>
      </c>
      <c r="O468">
        <v>13.073</v>
      </c>
      <c r="P468">
        <v>0.14685118728785382</v>
      </c>
      <c r="Q468" s="34">
        <v>13.219851187287855</v>
      </c>
      <c r="R468" s="34">
        <v>13.120998031454254</v>
      </c>
      <c r="S468">
        <v>1.24</v>
      </c>
      <c r="T468">
        <v>1.3929126614926854E-2</v>
      </c>
      <c r="U468" s="34">
        <v>1.2539291266149268</v>
      </c>
      <c r="V468" s="34">
        <v>1.2445527085598773</v>
      </c>
      <c r="W468">
        <v>0</v>
      </c>
      <c r="X468">
        <v>0</v>
      </c>
      <c r="Y468" s="34">
        <v>0</v>
      </c>
      <c r="Z468" s="34">
        <v>0</v>
      </c>
      <c r="AA468">
        <v>1.1950000000000001</v>
      </c>
      <c r="AB468">
        <v>1.3423634116804509E-2</v>
      </c>
      <c r="AC468" s="34">
        <v>1.2084236341168046</v>
      </c>
      <c r="AD468" s="34">
        <v>1.1993874892976237</v>
      </c>
      <c r="AE468">
        <v>22.526</v>
      </c>
      <c r="AF468">
        <v>0.2530383113934212</v>
      </c>
      <c r="AG468" s="34">
        <v>22.779038311393425</v>
      </c>
      <c r="AH468" s="34">
        <v>22.608705091144998</v>
      </c>
      <c r="AJ468">
        <v>47.642000000000003</v>
      </c>
      <c r="AK468">
        <v>0.53517052434543966</v>
      </c>
      <c r="AL468" s="34">
        <v>48.177170524345442</v>
      </c>
      <c r="AM468" s="34">
        <v>47.816919468717479</v>
      </c>
      <c r="AN468">
        <v>4.5290000000000008</v>
      </c>
      <c r="AO468">
        <v>5.0875011644357843E-2</v>
      </c>
      <c r="AP468" s="34">
        <v>4.5798750116443587</v>
      </c>
      <c r="AQ468" s="34">
        <v>4.5456284008610366</v>
      </c>
      <c r="AR468">
        <v>250.52699999999993</v>
      </c>
      <c r="AS468">
        <v>2.8142115350465957</v>
      </c>
      <c r="AT468" s="34">
        <v>253.34121153504651</v>
      </c>
      <c r="AU468" s="34">
        <v>251.44681969143571</v>
      </c>
      <c r="AV468">
        <v>29.623999999999999</v>
      </c>
      <c r="AW468">
        <v>0.33277132809725246</v>
      </c>
      <c r="AX468" s="34">
        <v>29.956771328097251</v>
      </c>
      <c r="AY468" s="34">
        <v>29.732765676111129</v>
      </c>
      <c r="AZ468">
        <v>242.589</v>
      </c>
      <c r="BA468">
        <v>2.7250426583778147</v>
      </c>
      <c r="BB468" s="34">
        <v>245.31404265837782</v>
      </c>
      <c r="BC468" s="34">
        <v>243.47967501357425</v>
      </c>
      <c r="BD468">
        <v>101.60200000000002</v>
      </c>
      <c r="BE468">
        <v>1.1413121954272567</v>
      </c>
      <c r="BF468" s="34">
        <v>102.74331219542728</v>
      </c>
      <c r="BG468" s="34">
        <v>101.97503572185539</v>
      </c>
      <c r="BH468">
        <v>676.51299999999992</v>
      </c>
      <c r="BI468">
        <v>7.5993832529387175</v>
      </c>
      <c r="BJ468" s="34">
        <v>684.11238325293868</v>
      </c>
      <c r="BK468" s="34">
        <v>678.99684397255498</v>
      </c>
      <c r="BM468">
        <v>54.072000000000003</v>
      </c>
      <c r="BN468">
        <v>0.60739978574381037</v>
      </c>
      <c r="BO468">
        <v>54.679399785743811</v>
      </c>
      <c r="BP468">
        <v>54.270527465523941</v>
      </c>
      <c r="BQ468">
        <v>5.1170000000000009</v>
      </c>
      <c r="BR468">
        <v>5.7480113619823157E-2</v>
      </c>
      <c r="BS468">
        <v>5.1744801136198237</v>
      </c>
      <c r="BT468">
        <v>5.1357872658878172</v>
      </c>
      <c r="BU468">
        <v>263.59999999999991</v>
      </c>
      <c r="BV468">
        <v>2.9610627223344497</v>
      </c>
      <c r="BW468">
        <v>266.56106272233438</v>
      </c>
      <c r="BX468">
        <v>264.56781772288997</v>
      </c>
      <c r="BY468">
        <v>30.863999999999997</v>
      </c>
      <c r="BZ468">
        <v>0.34670045471217931</v>
      </c>
      <c r="CA468">
        <v>31.210700454712178</v>
      </c>
      <c r="CB468">
        <v>30.977318384671005</v>
      </c>
      <c r="CC468">
        <v>242.589</v>
      </c>
      <c r="CD468">
        <v>2.7250426583778147</v>
      </c>
      <c r="CE468">
        <v>245.31404265837782</v>
      </c>
      <c r="CF468">
        <v>243.47967501357425</v>
      </c>
      <c r="CG468">
        <v>102.79700000000001</v>
      </c>
      <c r="CH468">
        <v>1.1547358295440613</v>
      </c>
      <c r="CI468">
        <v>103.95173582954408</v>
      </c>
      <c r="CJ468">
        <v>103.17442321115301</v>
      </c>
      <c r="CK468">
        <v>699.03899999999987</v>
      </c>
      <c r="CL468">
        <v>7.8524215643321389</v>
      </c>
      <c r="CM468">
        <v>706.89142156433206</v>
      </c>
      <c r="CN468">
        <v>701.60554906369998</v>
      </c>
    </row>
    <row r="469" spans="1:92" x14ac:dyDescent="0.3">
      <c r="A469" s="18">
        <v>45371</v>
      </c>
      <c r="B469" s="2">
        <v>1</v>
      </c>
      <c r="C469" s="2" t="s">
        <v>23</v>
      </c>
      <c r="D469" s="9">
        <v>25.191500999999999</v>
      </c>
      <c r="E469">
        <v>7.506342E-3</v>
      </c>
      <c r="G469">
        <v>5.9729999999999999</v>
      </c>
      <c r="H469">
        <v>8.6956031744016213E-2</v>
      </c>
      <c r="I469" s="34">
        <v>6.059956031744016</v>
      </c>
      <c r="J469" s="34">
        <v>6.0144679292647822</v>
      </c>
      <c r="K469">
        <v>0.57799999999999996</v>
      </c>
      <c r="L469">
        <v>8.4146302273633636E-3</v>
      </c>
      <c r="M469" s="34">
        <v>0.58641463022736329</v>
      </c>
      <c r="N469" s="34">
        <v>0.58201280145907319</v>
      </c>
      <c r="O469">
        <v>12.677</v>
      </c>
      <c r="P469">
        <v>0.18455409583440374</v>
      </c>
      <c r="Q469" s="34">
        <v>12.861554095834403</v>
      </c>
      <c r="R469" s="34">
        <v>12.76501087213957</v>
      </c>
      <c r="S469">
        <v>1.488</v>
      </c>
      <c r="T469">
        <v>2.1662577471136136E-2</v>
      </c>
      <c r="U469" s="34">
        <v>1.5096625774711361</v>
      </c>
      <c r="V469" s="34">
        <v>1.4983305338600363</v>
      </c>
      <c r="W469">
        <v>0</v>
      </c>
      <c r="X469">
        <v>0</v>
      </c>
      <c r="Y469" s="34">
        <v>0</v>
      </c>
      <c r="Z469" s="34">
        <v>0</v>
      </c>
      <c r="AA469">
        <v>1.2050000000000001</v>
      </c>
      <c r="AB469">
        <v>1.7542611460160649E-2</v>
      </c>
      <c r="AC469" s="34">
        <v>1.2225426114601607</v>
      </c>
      <c r="AD469" s="34">
        <v>1.2133657885089677</v>
      </c>
      <c r="AE469">
        <v>21.920999999999999</v>
      </c>
      <c r="AF469">
        <v>0.31912994673708012</v>
      </c>
      <c r="AG469" s="34">
        <v>22.240129946737078</v>
      </c>
      <c r="AH469" s="34">
        <v>22.073187925232425</v>
      </c>
      <c r="AJ469">
        <v>46.952999999999996</v>
      </c>
      <c r="AK469">
        <v>0.68355040322732175</v>
      </c>
      <c r="AL469" s="34">
        <v>47.636550403227318</v>
      </c>
      <c r="AM469" s="34">
        <v>47.278974164200456</v>
      </c>
      <c r="AN469">
        <v>4.242</v>
      </c>
      <c r="AO469">
        <v>6.1755815613279218E-2</v>
      </c>
      <c r="AP469" s="34">
        <v>4.3037558156132789</v>
      </c>
      <c r="AQ469" s="34">
        <v>4.2714503525767968</v>
      </c>
      <c r="AR469">
        <v>248.54499999999996</v>
      </c>
      <c r="AS469">
        <v>3.6183637886851674</v>
      </c>
      <c r="AT469" s="34">
        <v>252.16336378868513</v>
      </c>
      <c r="AU469" s="34">
        <v>250.27053934021686</v>
      </c>
      <c r="AV469">
        <v>29.360000000000003</v>
      </c>
      <c r="AW469">
        <v>0.42742827590897642</v>
      </c>
      <c r="AX469" s="34">
        <v>29.787428275908979</v>
      </c>
      <c r="AY469" s="34">
        <v>29.563833651969535</v>
      </c>
      <c r="AZ469">
        <v>254.38400000000001</v>
      </c>
      <c r="BA469">
        <v>3.7033690238020798</v>
      </c>
      <c r="BB469" s="34">
        <v>258.08736902380207</v>
      </c>
      <c r="BC469" s="34">
        <v>256.15007696602919</v>
      </c>
      <c r="BD469">
        <v>99.933999999999983</v>
      </c>
      <c r="BE469">
        <v>1.4548575383067996</v>
      </c>
      <c r="BF469" s="34">
        <v>101.38885753830678</v>
      </c>
      <c r="BG469" s="34">
        <v>100.62779809863497</v>
      </c>
      <c r="BH469">
        <v>683.41799999999989</v>
      </c>
      <c r="BI469">
        <v>9.9493248455436252</v>
      </c>
      <c r="BJ469" s="34">
        <v>693.36732484554352</v>
      </c>
      <c r="BK469" s="34">
        <v>688.16267257362779</v>
      </c>
      <c r="BM469">
        <v>52.925999999999995</v>
      </c>
      <c r="BN469">
        <v>0.77050643497133797</v>
      </c>
      <c r="BO469">
        <v>53.696506434971333</v>
      </c>
      <c r="BP469">
        <v>53.293442093465238</v>
      </c>
      <c r="BQ469">
        <v>4.82</v>
      </c>
      <c r="BR469">
        <v>7.0170445840642581E-2</v>
      </c>
      <c r="BS469">
        <v>4.8901704458406421</v>
      </c>
      <c r="BT469">
        <v>4.8534631540358699</v>
      </c>
      <c r="BU469">
        <v>261.22199999999998</v>
      </c>
      <c r="BV469">
        <v>3.8029178845195712</v>
      </c>
      <c r="BW469">
        <v>265.02491788451954</v>
      </c>
      <c r="BX469">
        <v>263.03555021235644</v>
      </c>
      <c r="BY469">
        <v>30.848000000000003</v>
      </c>
      <c r="BZ469">
        <v>0.44909085338011256</v>
      </c>
      <c r="CA469">
        <v>31.297090853380116</v>
      </c>
      <c r="CB469">
        <v>31.062164185829573</v>
      </c>
      <c r="CC469">
        <v>254.38400000000001</v>
      </c>
      <c r="CD469">
        <v>3.7033690238020798</v>
      </c>
      <c r="CE469">
        <v>258.08736902380207</v>
      </c>
      <c r="CF469">
        <v>256.15007696602919</v>
      </c>
      <c r="CG469">
        <v>101.13899999999998</v>
      </c>
      <c r="CH469">
        <v>1.4724001497669603</v>
      </c>
      <c r="CI469">
        <v>102.61140014976694</v>
      </c>
      <c r="CJ469">
        <v>101.84116388714394</v>
      </c>
      <c r="CK469">
        <v>705.33899999999994</v>
      </c>
      <c r="CL469">
        <v>10.268454792280705</v>
      </c>
      <c r="CM469">
        <v>715.60745479228058</v>
      </c>
      <c r="CN469">
        <v>710.23586049886023</v>
      </c>
    </row>
    <row r="470" spans="1:92" x14ac:dyDescent="0.3">
      <c r="A470" s="18">
        <v>45371</v>
      </c>
      <c r="B470" s="2">
        <v>2</v>
      </c>
      <c r="C470" s="2" t="s">
        <v>23</v>
      </c>
      <c r="D470" s="9">
        <v>34.940142999999999</v>
      </c>
      <c r="E470">
        <v>7.4677759999999998E-3</v>
      </c>
      <c r="G470">
        <v>5.8330000000000002</v>
      </c>
      <c r="H470">
        <v>8.1006496047464821E-2</v>
      </c>
      <c r="I470" s="34">
        <v>5.914006496047465</v>
      </c>
      <c r="J470" s="34">
        <v>5.8698420202724373</v>
      </c>
      <c r="K470">
        <v>0.58599999999999997</v>
      </c>
      <c r="L470">
        <v>8.1381461827214792E-3</v>
      </c>
      <c r="M470" s="34">
        <v>0.59413814618272143</v>
      </c>
      <c r="N470" s="34">
        <v>0.58970125559397357</v>
      </c>
      <c r="O470">
        <v>12.481</v>
      </c>
      <c r="P470">
        <v>0.17333140359478974</v>
      </c>
      <c r="Q470" s="34">
        <v>12.65433140359479</v>
      </c>
      <c r="R470" s="34">
        <v>12.559831691242978</v>
      </c>
      <c r="S470">
        <v>1.446</v>
      </c>
      <c r="T470">
        <v>2.0081500648831501E-2</v>
      </c>
      <c r="U470" s="34">
        <v>1.4660815006488315</v>
      </c>
      <c r="V470" s="34">
        <v>1.455133132404242</v>
      </c>
      <c r="W470">
        <v>0</v>
      </c>
      <c r="X470">
        <v>0</v>
      </c>
      <c r="Y470" s="34">
        <v>0</v>
      </c>
      <c r="Z470" s="34">
        <v>0</v>
      </c>
      <c r="AA470">
        <v>1.155</v>
      </c>
      <c r="AB470">
        <v>1.6040202800415203E-2</v>
      </c>
      <c r="AC470" s="34">
        <v>1.1710402028004152</v>
      </c>
      <c r="AD470" s="34">
        <v>1.1622951368789072</v>
      </c>
      <c r="AE470">
        <v>21.501000000000001</v>
      </c>
      <c r="AF470">
        <v>0.29859774927422272</v>
      </c>
      <c r="AG470" s="34">
        <v>21.799597749274223</v>
      </c>
      <c r="AH470" s="34">
        <v>21.636803236392538</v>
      </c>
      <c r="AJ470">
        <v>46.230000000000004</v>
      </c>
      <c r="AK470">
        <v>0.64202474066077475</v>
      </c>
      <c r="AL470" s="34">
        <v>46.872024740660777</v>
      </c>
      <c r="AM470" s="34">
        <v>46.521994959231066</v>
      </c>
      <c r="AN470">
        <v>4.0950000000000006</v>
      </c>
      <c r="AO470">
        <v>5.6869809928744817E-2</v>
      </c>
      <c r="AP470" s="34">
        <v>4.1518698099287459</v>
      </c>
      <c r="AQ470" s="34">
        <v>4.1208645762070351</v>
      </c>
      <c r="AR470">
        <v>245.81500000000003</v>
      </c>
      <c r="AS470">
        <v>3.4137856721939945</v>
      </c>
      <c r="AT470" s="34">
        <v>249.22878567219402</v>
      </c>
      <c r="AU470" s="34">
        <v>247.36760092804207</v>
      </c>
      <c r="AV470">
        <v>29.396000000000004</v>
      </c>
      <c r="AW470">
        <v>0.40824052079740725</v>
      </c>
      <c r="AX470" s="34">
        <v>29.804240520797411</v>
      </c>
      <c r="AY470" s="34">
        <v>29.581669128737971</v>
      </c>
      <c r="AZ470">
        <v>242.267</v>
      </c>
      <c r="BA470">
        <v>3.3645123912105541</v>
      </c>
      <c r="BB470" s="34">
        <v>245.63151239121055</v>
      </c>
      <c r="BC470" s="34">
        <v>243.79719127813175</v>
      </c>
      <c r="BD470">
        <v>98.77</v>
      </c>
      <c r="BE470">
        <v>1.3716803728112636</v>
      </c>
      <c r="BF470" s="34">
        <v>100.14168037281127</v>
      </c>
      <c r="BG470" s="34">
        <v>99.393844735523516</v>
      </c>
      <c r="BH470">
        <v>666.57300000000009</v>
      </c>
      <c r="BI470">
        <v>9.2571135076027389</v>
      </c>
      <c r="BJ470" s="34">
        <v>675.83011350760273</v>
      </c>
      <c r="BK470" s="34">
        <v>670.78316560587348</v>
      </c>
      <c r="BM470">
        <v>52.063000000000002</v>
      </c>
      <c r="BN470">
        <v>0.72303123670823954</v>
      </c>
      <c r="BO470">
        <v>52.78603123670824</v>
      </c>
      <c r="BP470">
        <v>52.391836979503502</v>
      </c>
      <c r="BQ470">
        <v>4.6810000000000009</v>
      </c>
      <c r="BR470">
        <v>6.50079561114663E-2</v>
      </c>
      <c r="BS470">
        <v>4.746007956111467</v>
      </c>
      <c r="BT470">
        <v>4.7105658318010084</v>
      </c>
      <c r="BU470">
        <v>258.29600000000005</v>
      </c>
      <c r="BV470">
        <v>3.5871170757887842</v>
      </c>
      <c r="BW470">
        <v>261.88311707578879</v>
      </c>
      <c r="BX470">
        <v>259.92743261928507</v>
      </c>
      <c r="BY470">
        <v>30.842000000000006</v>
      </c>
      <c r="BZ470">
        <v>0.42832202144623877</v>
      </c>
      <c r="CA470">
        <v>31.270322021446241</v>
      </c>
      <c r="CB470">
        <v>31.036802261142213</v>
      </c>
      <c r="CC470">
        <v>242.267</v>
      </c>
      <c r="CD470">
        <v>3.3645123912105541</v>
      </c>
      <c r="CE470">
        <v>245.63151239121055</v>
      </c>
      <c r="CF470">
        <v>243.79719127813175</v>
      </c>
      <c r="CG470">
        <v>99.924999999999997</v>
      </c>
      <c r="CH470">
        <v>1.3877205756116788</v>
      </c>
      <c r="CI470">
        <v>101.31272057561168</v>
      </c>
      <c r="CJ470">
        <v>100.55613987240243</v>
      </c>
      <c r="CK470">
        <v>688.07400000000007</v>
      </c>
      <c r="CL470">
        <v>9.5557112568769611</v>
      </c>
      <c r="CM470">
        <v>697.62971125687693</v>
      </c>
      <c r="CN470">
        <v>692.41996884226603</v>
      </c>
    </row>
    <row r="471" spans="1:92" x14ac:dyDescent="0.3">
      <c r="A471" s="18">
        <v>45371</v>
      </c>
      <c r="B471" s="2">
        <v>3</v>
      </c>
      <c r="C471" s="2" t="s">
        <v>23</v>
      </c>
      <c r="D471" s="9">
        <v>21.600318999999999</v>
      </c>
      <c r="E471">
        <v>7.3741789999999998E-3</v>
      </c>
      <c r="G471">
        <v>5.6920000000000002</v>
      </c>
      <c r="H471">
        <v>8.1120959016270894E-2</v>
      </c>
      <c r="I471" s="34">
        <v>5.7731209590162713</v>
      </c>
      <c r="J471" s="34">
        <v>5.7305489316758331</v>
      </c>
      <c r="K471">
        <v>0.59199999999999997</v>
      </c>
      <c r="L471">
        <v>8.4370357936810192E-3</v>
      </c>
      <c r="M471" s="34">
        <v>0.60043703579368102</v>
      </c>
      <c r="N471" s="34">
        <v>0.59600930561350896</v>
      </c>
      <c r="O471">
        <v>12.349</v>
      </c>
      <c r="P471">
        <v>0.17599485644622789</v>
      </c>
      <c r="Q471" s="34">
        <v>12.524994856446227</v>
      </c>
      <c r="R471" s="34">
        <v>12.432633302400713</v>
      </c>
      <c r="S471">
        <v>1.4870000000000001</v>
      </c>
      <c r="T471">
        <v>2.1192351731762968E-2</v>
      </c>
      <c r="U471" s="34">
        <v>1.508192351731763</v>
      </c>
      <c r="V471" s="34">
        <v>1.4970706713636619</v>
      </c>
      <c r="W471">
        <v>0</v>
      </c>
      <c r="X471">
        <v>0</v>
      </c>
      <c r="Y471" s="34">
        <v>0</v>
      </c>
      <c r="Z471" s="34">
        <v>0</v>
      </c>
      <c r="AA471">
        <v>1.175</v>
      </c>
      <c r="AB471">
        <v>1.6745805840498645E-2</v>
      </c>
      <c r="AC471" s="34">
        <v>1.1917458058404986</v>
      </c>
      <c r="AD471" s="34">
        <v>1.1829576589457316</v>
      </c>
      <c r="AE471">
        <v>21.294999999999998</v>
      </c>
      <c r="AF471">
        <v>0.30349100882844138</v>
      </c>
      <c r="AG471" s="34">
        <v>21.598491008828439</v>
      </c>
      <c r="AH471" s="34">
        <v>21.439219869999452</v>
      </c>
      <c r="AJ471">
        <v>46.188000000000009</v>
      </c>
      <c r="AK471">
        <v>0.65825981290293756</v>
      </c>
      <c r="AL471" s="34">
        <v>46.84625981290295</v>
      </c>
      <c r="AM471" s="34">
        <v>46.500807107562096</v>
      </c>
      <c r="AN471">
        <v>4.0359999999999996</v>
      </c>
      <c r="AO471">
        <v>5.7520061593406405E-2</v>
      </c>
      <c r="AP471" s="34">
        <v>4.0935200615934058</v>
      </c>
      <c r="AQ471" s="34">
        <v>4.0633337119191246</v>
      </c>
      <c r="AR471">
        <v>244.31199999999995</v>
      </c>
      <c r="AS471">
        <v>3.4818734608543864</v>
      </c>
      <c r="AT471" s="34">
        <v>247.79387346085434</v>
      </c>
      <c r="AU471" s="34">
        <v>245.96659708285065</v>
      </c>
      <c r="AV471">
        <v>28.927999999999997</v>
      </c>
      <c r="AW471">
        <v>0.41227461391825088</v>
      </c>
      <c r="AX471" s="34">
        <v>29.340274613918247</v>
      </c>
      <c r="AY471" s="34">
        <v>29.123914177006057</v>
      </c>
      <c r="AZ471">
        <v>237.38200000000001</v>
      </c>
      <c r="BA471">
        <v>3.3831088357695744</v>
      </c>
      <c r="BB471" s="34">
        <v>240.76510883576958</v>
      </c>
      <c r="BC471" s="34">
        <v>238.98966382626011</v>
      </c>
      <c r="BD471">
        <v>97.677000000000007</v>
      </c>
      <c r="BE471">
        <v>1.3920681507084141</v>
      </c>
      <c r="BF471" s="34">
        <v>99.069068150708418</v>
      </c>
      <c r="BG471" s="34">
        <v>98.338515108801886</v>
      </c>
      <c r="BH471">
        <v>658.52300000000002</v>
      </c>
      <c r="BI471">
        <v>9.3851049357469698</v>
      </c>
      <c r="BJ471" s="34">
        <v>667.90810493574702</v>
      </c>
      <c r="BK471" s="34">
        <v>662.98283101439995</v>
      </c>
      <c r="BM471">
        <v>51.88000000000001</v>
      </c>
      <c r="BN471">
        <v>0.73938077191920848</v>
      </c>
      <c r="BO471">
        <v>52.619380771919225</v>
      </c>
      <c r="BP471">
        <v>52.23135603923793</v>
      </c>
      <c r="BQ471">
        <v>4.6279999999999992</v>
      </c>
      <c r="BR471">
        <v>6.5957097387087424E-2</v>
      </c>
      <c r="BS471">
        <v>4.693957097387087</v>
      </c>
      <c r="BT471">
        <v>4.6593430175326338</v>
      </c>
      <c r="BU471">
        <v>256.66099999999994</v>
      </c>
      <c r="BV471">
        <v>3.6578683173006143</v>
      </c>
      <c r="BW471">
        <v>260.3188683173006</v>
      </c>
      <c r="BX471">
        <v>258.39923038525137</v>
      </c>
      <c r="BY471">
        <v>30.414999999999999</v>
      </c>
      <c r="BZ471">
        <v>0.43346696565001386</v>
      </c>
      <c r="CA471">
        <v>30.848466965650012</v>
      </c>
      <c r="CB471">
        <v>30.620984848369719</v>
      </c>
      <c r="CC471">
        <v>237.38200000000001</v>
      </c>
      <c r="CD471">
        <v>3.3831088357695744</v>
      </c>
      <c r="CE471">
        <v>240.76510883576958</v>
      </c>
      <c r="CF471">
        <v>238.98966382626011</v>
      </c>
      <c r="CG471">
        <v>98.852000000000004</v>
      </c>
      <c r="CH471">
        <v>1.4088139565489126</v>
      </c>
      <c r="CI471">
        <v>100.26081395654892</v>
      </c>
      <c r="CJ471">
        <v>99.521472767747611</v>
      </c>
      <c r="CK471">
        <v>679.81799999999998</v>
      </c>
      <c r="CL471">
        <v>9.6885959445754111</v>
      </c>
      <c r="CM471">
        <v>689.50659594457545</v>
      </c>
      <c r="CN471">
        <v>684.42205088439937</v>
      </c>
    </row>
    <row r="472" spans="1:92" x14ac:dyDescent="0.3">
      <c r="A472" s="18">
        <v>45371</v>
      </c>
      <c r="B472" s="2">
        <v>4</v>
      </c>
      <c r="C472" s="2" t="s">
        <v>23</v>
      </c>
      <c r="D472" s="9">
        <v>18.118793</v>
      </c>
      <c r="E472">
        <v>7.2674469999999998E-3</v>
      </c>
      <c r="G472">
        <v>5.7720000000000002</v>
      </c>
      <c r="H472">
        <v>0.10709921688734336</v>
      </c>
      <c r="I472" s="34">
        <v>5.8790992168873437</v>
      </c>
      <c r="J472" s="34">
        <v>5.8363731749208734</v>
      </c>
      <c r="K472">
        <v>0.59499999999999997</v>
      </c>
      <c r="L472">
        <v>1.1040199939010618E-2</v>
      </c>
      <c r="M472" s="34">
        <v>0.60604019993901059</v>
      </c>
      <c r="N472" s="34">
        <v>0.60163583490608441</v>
      </c>
      <c r="O472">
        <v>12.429</v>
      </c>
      <c r="P472">
        <v>0.23061957149909743</v>
      </c>
      <c r="Q472" s="34">
        <v>12.659619571499098</v>
      </c>
      <c r="R472" s="34">
        <v>12.567616457223066</v>
      </c>
      <c r="S472">
        <v>1.5509999999999999</v>
      </c>
      <c r="T472">
        <v>2.877873967295037E-2</v>
      </c>
      <c r="U472" s="34">
        <v>1.5797787396729503</v>
      </c>
      <c r="V472" s="34">
        <v>1.5682977814106502</v>
      </c>
      <c r="W472">
        <v>0</v>
      </c>
      <c r="X472">
        <v>0</v>
      </c>
      <c r="Y472" s="34">
        <v>0</v>
      </c>
      <c r="Z472" s="34">
        <v>0</v>
      </c>
      <c r="AA472">
        <v>1.147</v>
      </c>
      <c r="AB472">
        <v>2.1282536689151563E-2</v>
      </c>
      <c r="AC472" s="34">
        <v>1.1682825366891516</v>
      </c>
      <c r="AD472" s="34">
        <v>1.1597921052727376</v>
      </c>
      <c r="AE472">
        <v>21.493999999999996</v>
      </c>
      <c r="AF472">
        <v>0.39882026468755333</v>
      </c>
      <c r="AG472" s="34">
        <v>21.892820264687554</v>
      </c>
      <c r="AH472" s="34">
        <v>21.733715353733409</v>
      </c>
      <c r="AJ472">
        <v>46.758999999999986</v>
      </c>
      <c r="AK472">
        <v>0.86761127554318873</v>
      </c>
      <c r="AL472" s="34">
        <v>47.626611275543176</v>
      </c>
      <c r="AM472" s="34">
        <v>47.280487402308559</v>
      </c>
      <c r="AN472">
        <v>4.0549999999999997</v>
      </c>
      <c r="AO472">
        <v>7.5240354206198415E-2</v>
      </c>
      <c r="AP472" s="34">
        <v>4.1302403542061983</v>
      </c>
      <c r="AQ472" s="34">
        <v>4.1002240513347434</v>
      </c>
      <c r="AR472">
        <v>245.70699999999999</v>
      </c>
      <c r="AS472">
        <v>4.5590830359907262</v>
      </c>
      <c r="AT472" s="34">
        <v>250.26608303599073</v>
      </c>
      <c r="AU472" s="34">
        <v>248.44728754162907</v>
      </c>
      <c r="AV472">
        <v>29.237999999999992</v>
      </c>
      <c r="AW472">
        <v>0.5425098585156175</v>
      </c>
      <c r="AX472" s="34">
        <v>29.780509858515611</v>
      </c>
      <c r="AY472" s="34">
        <v>29.564081581485869</v>
      </c>
      <c r="AZ472">
        <v>252.648</v>
      </c>
      <c r="BA472">
        <v>4.6878729986405956</v>
      </c>
      <c r="BB472" s="34">
        <v>257.33587299864058</v>
      </c>
      <c r="BC472" s="34">
        <v>255.46569818042423</v>
      </c>
      <c r="BD472">
        <v>99.006</v>
      </c>
      <c r="BE472">
        <v>1.8370521599356053</v>
      </c>
      <c r="BF472" s="34">
        <v>100.84305215993561</v>
      </c>
      <c r="BG472" s="34">
        <v>100.11018062304504</v>
      </c>
      <c r="BH472">
        <v>677.4129999999999</v>
      </c>
      <c r="BI472">
        <v>12.569369682831933</v>
      </c>
      <c r="BJ472" s="34">
        <v>689.98236968283186</v>
      </c>
      <c r="BK472" s="34">
        <v>684.96795938022751</v>
      </c>
      <c r="BM472">
        <v>52.530999999999985</v>
      </c>
      <c r="BN472">
        <v>0.97471049243053209</v>
      </c>
      <c r="BO472">
        <v>53.505710492430524</v>
      </c>
      <c r="BP472">
        <v>53.116860577229431</v>
      </c>
      <c r="BQ472">
        <v>4.6499999999999995</v>
      </c>
      <c r="BR472">
        <v>8.6280554145209035E-2</v>
      </c>
      <c r="BS472">
        <v>4.7362805541452087</v>
      </c>
      <c r="BT472">
        <v>4.7018598862408281</v>
      </c>
      <c r="BU472">
        <v>258.13599999999997</v>
      </c>
      <c r="BV472">
        <v>4.7897026074898239</v>
      </c>
      <c r="BW472">
        <v>262.92570260748982</v>
      </c>
      <c r="BX472">
        <v>261.01490399885211</v>
      </c>
      <c r="BY472">
        <v>30.788999999999991</v>
      </c>
      <c r="BZ472">
        <v>0.57128859818856792</v>
      </c>
      <c r="CA472">
        <v>31.360288598188561</v>
      </c>
      <c r="CB472">
        <v>31.132379362896518</v>
      </c>
      <c r="CC472">
        <v>252.648</v>
      </c>
      <c r="CD472">
        <v>4.6878729986405956</v>
      </c>
      <c r="CE472">
        <v>257.33587299864058</v>
      </c>
      <c r="CF472">
        <v>255.46569818042423</v>
      </c>
      <c r="CG472">
        <v>100.15300000000001</v>
      </c>
      <c r="CH472">
        <v>1.8583346966247569</v>
      </c>
      <c r="CI472">
        <v>102.01133469662476</v>
      </c>
      <c r="CJ472">
        <v>101.26997272831778</v>
      </c>
      <c r="CK472">
        <v>698.90699999999993</v>
      </c>
      <c r="CL472">
        <v>12.968189947519486</v>
      </c>
      <c r="CM472">
        <v>711.8751899475194</v>
      </c>
      <c r="CN472">
        <v>706.70167473396089</v>
      </c>
    </row>
    <row r="473" spans="1:92" x14ac:dyDescent="0.3">
      <c r="A473" s="18">
        <v>45371</v>
      </c>
      <c r="B473" s="2">
        <v>5</v>
      </c>
      <c r="C473" s="2" t="s">
        <v>23</v>
      </c>
      <c r="D473" s="9">
        <v>18.233271999999999</v>
      </c>
      <c r="E473">
        <v>7.4655010000000003E-3</v>
      </c>
      <c r="G473">
        <v>5.9160000000000004</v>
      </c>
      <c r="H473">
        <v>8.2516565077420945E-2</v>
      </c>
      <c r="I473" s="34">
        <v>5.9985165650774217</v>
      </c>
      <c r="J473" s="34">
        <v>5.9537346336623198</v>
      </c>
      <c r="K473">
        <v>0.70199999999999996</v>
      </c>
      <c r="L473">
        <v>9.7915193854546129E-3</v>
      </c>
      <c r="M473" s="34">
        <v>0.7117915193854546</v>
      </c>
      <c r="N473" s="34">
        <v>0.70647763908569094</v>
      </c>
      <c r="O473">
        <v>12.781000000000001</v>
      </c>
      <c r="P473">
        <v>0.17826981376851203</v>
      </c>
      <c r="Q473" s="34">
        <v>12.959269813768513</v>
      </c>
      <c r="R473" s="34">
        <v>12.862522372014555</v>
      </c>
      <c r="S473">
        <v>1.6220000000000001</v>
      </c>
      <c r="T473">
        <v>2.2623710033058957E-2</v>
      </c>
      <c r="U473" s="34">
        <v>1.644623710033059</v>
      </c>
      <c r="V473" s="34">
        <v>1.6323457700811834</v>
      </c>
      <c r="W473">
        <v>0</v>
      </c>
      <c r="X473">
        <v>0</v>
      </c>
      <c r="Y473" s="34">
        <v>0</v>
      </c>
      <c r="Z473" s="34">
        <v>0</v>
      </c>
      <c r="AA473">
        <v>1.17</v>
      </c>
      <c r="AB473">
        <v>1.631919897575769E-2</v>
      </c>
      <c r="AC473" s="34">
        <v>1.1863191989757575</v>
      </c>
      <c r="AD473" s="34">
        <v>1.1774627318094848</v>
      </c>
      <c r="AE473">
        <v>22.191000000000003</v>
      </c>
      <c r="AF473">
        <v>0.3095208072402042</v>
      </c>
      <c r="AG473" s="34">
        <v>22.500520807240203</v>
      </c>
      <c r="AH473" s="34">
        <v>22.332543146653233</v>
      </c>
      <c r="AJ473">
        <v>48.486000000000004</v>
      </c>
      <c r="AK473">
        <v>0.67628434319537389</v>
      </c>
      <c r="AL473" s="34">
        <v>49.162284343195381</v>
      </c>
      <c r="AM473" s="34">
        <v>48.795263260268975</v>
      </c>
      <c r="AN473">
        <v>4.1559999999999997</v>
      </c>
      <c r="AO473">
        <v>5.7968026447221335E-2</v>
      </c>
      <c r="AP473" s="34">
        <v>4.2139680264472208</v>
      </c>
      <c r="AQ473" s="34">
        <v>4.1825086439318113</v>
      </c>
      <c r="AR473">
        <v>250.16399999999996</v>
      </c>
      <c r="AS473">
        <v>3.4892958056166208</v>
      </c>
      <c r="AT473" s="34">
        <v>253.65329580561658</v>
      </c>
      <c r="AU473" s="34">
        <v>251.75964687212647</v>
      </c>
      <c r="AV473">
        <v>30.408000000000001</v>
      </c>
      <c r="AW473">
        <v>0.42413179696994857</v>
      </c>
      <c r="AX473" s="34">
        <v>30.83213179696995</v>
      </c>
      <c r="AY473" s="34">
        <v>30.601954486207539</v>
      </c>
      <c r="AZ473">
        <v>246.39</v>
      </c>
      <c r="BA473">
        <v>3.4366559278948179</v>
      </c>
      <c r="BB473" s="34">
        <v>249.82665592789479</v>
      </c>
      <c r="BC473" s="34">
        <v>247.96157477823843</v>
      </c>
      <c r="BD473">
        <v>99.454999999999984</v>
      </c>
      <c r="BE473">
        <v>1.3872016531059665</v>
      </c>
      <c r="BF473" s="34">
        <v>100.84220165310595</v>
      </c>
      <c r="BG473" s="34">
        <v>100.08936409582249</v>
      </c>
      <c r="BH473">
        <v>679.05899999999997</v>
      </c>
      <c r="BI473">
        <v>9.4715375532299486</v>
      </c>
      <c r="BJ473" s="34">
        <v>688.53053755322981</v>
      </c>
      <c r="BK473" s="34">
        <v>683.39031213659575</v>
      </c>
      <c r="BM473">
        <v>54.402000000000001</v>
      </c>
      <c r="BN473">
        <v>0.75880090827279489</v>
      </c>
      <c r="BO473">
        <v>55.160800908272805</v>
      </c>
      <c r="BP473">
        <v>54.748997893931296</v>
      </c>
      <c r="BQ473">
        <v>4.8579999999999997</v>
      </c>
      <c r="BR473">
        <v>6.7759545832675946E-2</v>
      </c>
      <c r="BS473">
        <v>4.9257595458326753</v>
      </c>
      <c r="BT473">
        <v>4.8889862830175019</v>
      </c>
      <c r="BU473">
        <v>262.94499999999994</v>
      </c>
      <c r="BV473">
        <v>3.6675656193851327</v>
      </c>
      <c r="BW473">
        <v>266.61256561938507</v>
      </c>
      <c r="BX473">
        <v>264.62216924414105</v>
      </c>
      <c r="BY473">
        <v>32.03</v>
      </c>
      <c r="BZ473">
        <v>0.44675550700300753</v>
      </c>
      <c r="CA473">
        <v>32.476755507003006</v>
      </c>
      <c r="CB473">
        <v>32.234300256288719</v>
      </c>
      <c r="CC473">
        <v>246.39</v>
      </c>
      <c r="CD473">
        <v>3.4366559278948179</v>
      </c>
      <c r="CE473">
        <v>249.82665592789479</v>
      </c>
      <c r="CF473">
        <v>247.96157477823843</v>
      </c>
      <c r="CG473">
        <v>100.62499999999999</v>
      </c>
      <c r="CH473">
        <v>1.4035208520817242</v>
      </c>
      <c r="CI473">
        <v>102.0285208520817</v>
      </c>
      <c r="CJ473">
        <v>101.26682682763197</v>
      </c>
      <c r="CK473">
        <v>701.25</v>
      </c>
      <c r="CL473">
        <v>9.7810583604701531</v>
      </c>
      <c r="CM473">
        <v>711.03105836046996</v>
      </c>
      <c r="CN473">
        <v>705.72285528324903</v>
      </c>
    </row>
    <row r="474" spans="1:92" x14ac:dyDescent="0.3">
      <c r="A474" s="18">
        <v>45371</v>
      </c>
      <c r="B474" s="2">
        <v>6</v>
      </c>
      <c r="C474" s="2" t="s">
        <v>23</v>
      </c>
      <c r="D474" s="9">
        <v>27.519386999999998</v>
      </c>
      <c r="E474">
        <v>7.7088829999999997E-3</v>
      </c>
      <c r="G474">
        <v>6.6820000000000004</v>
      </c>
      <c r="H474">
        <v>8.3992328607998046E-2</v>
      </c>
      <c r="I474" s="34">
        <v>6.7659923286079984</v>
      </c>
      <c r="J474" s="34">
        <v>6.7138340853678615</v>
      </c>
      <c r="K474">
        <v>0.84499999999999997</v>
      </c>
      <c r="L474">
        <v>1.0621597975719597E-2</v>
      </c>
      <c r="M474" s="34">
        <v>0.85562159797571957</v>
      </c>
      <c r="N474" s="34">
        <v>0.84902571118465164</v>
      </c>
      <c r="O474">
        <v>13.412000000000001</v>
      </c>
      <c r="P474">
        <v>0.16858801426077069</v>
      </c>
      <c r="Q474" s="34">
        <v>13.580588014260771</v>
      </c>
      <c r="R474" s="34">
        <v>13.475896850187631</v>
      </c>
      <c r="S474">
        <v>1.593</v>
      </c>
      <c r="T474">
        <v>2.0023911923457181E-2</v>
      </c>
      <c r="U474" s="34">
        <v>1.6130239119234571</v>
      </c>
      <c r="V474" s="34">
        <v>1.6005892993102366</v>
      </c>
      <c r="W474">
        <v>0</v>
      </c>
      <c r="X474">
        <v>0</v>
      </c>
      <c r="Y474" s="34">
        <v>0</v>
      </c>
      <c r="Z474" s="34">
        <v>0</v>
      </c>
      <c r="AA474">
        <v>1.2070000000000001</v>
      </c>
      <c r="AB474">
        <v>1.5171915688394738E-2</v>
      </c>
      <c r="AC474" s="34">
        <v>1.2221719156883948</v>
      </c>
      <c r="AD474" s="34">
        <v>1.2127503353844671</v>
      </c>
      <c r="AE474">
        <v>23.739000000000001</v>
      </c>
      <c r="AF474">
        <v>0.29839776845634025</v>
      </c>
      <c r="AG474" s="34">
        <v>24.037397768456341</v>
      </c>
      <c r="AH474" s="34">
        <v>23.852096281434847</v>
      </c>
      <c r="AJ474">
        <v>53.100999999999992</v>
      </c>
      <c r="AK474">
        <v>0.6674763007203387</v>
      </c>
      <c r="AL474" s="34">
        <v>53.76847630072033</v>
      </c>
      <c r="AM474" s="34">
        <v>53.353981407829799</v>
      </c>
      <c r="AN474">
        <v>4.4780000000000006</v>
      </c>
      <c r="AO474">
        <v>5.628818430209747E-2</v>
      </c>
      <c r="AP474" s="34">
        <v>4.5342881843020981</v>
      </c>
      <c r="AQ474" s="34">
        <v>4.4993338872010309</v>
      </c>
      <c r="AR474">
        <v>263.30599999999998</v>
      </c>
      <c r="AS474">
        <v>3.3097402089879577</v>
      </c>
      <c r="AT474" s="34">
        <v>266.61574020898792</v>
      </c>
      <c r="AU474" s="34">
        <v>264.5604306617584</v>
      </c>
      <c r="AV474">
        <v>35.150000000000006</v>
      </c>
      <c r="AW474">
        <v>0.44183333591306972</v>
      </c>
      <c r="AX474" s="34">
        <v>35.591833335913073</v>
      </c>
      <c r="AY474" s="34">
        <v>35.317460056971015</v>
      </c>
      <c r="AZ474">
        <v>248.78299999999999</v>
      </c>
      <c r="BA474">
        <v>3.1271869931283414</v>
      </c>
      <c r="BB474" s="34">
        <v>251.91018699312832</v>
      </c>
      <c r="BC474" s="34">
        <v>249.96824083509017</v>
      </c>
      <c r="BD474">
        <v>101.44399999999999</v>
      </c>
      <c r="BE474">
        <v>1.2751448343773948</v>
      </c>
      <c r="BF474" s="34">
        <v>102.71914483437739</v>
      </c>
      <c r="BG474" s="34">
        <v>101.92729496498912</v>
      </c>
      <c r="BH474">
        <v>706.26199999999994</v>
      </c>
      <c r="BI474">
        <v>8.8776698574292006</v>
      </c>
      <c r="BJ474" s="34">
        <v>715.13966985742911</v>
      </c>
      <c r="BK474" s="34">
        <v>709.62674181383943</v>
      </c>
      <c r="BM474">
        <v>59.782999999999994</v>
      </c>
      <c r="BN474">
        <v>0.7514686293283368</v>
      </c>
      <c r="BO474">
        <v>60.53446862932833</v>
      </c>
      <c r="BP474">
        <v>60.067815493197664</v>
      </c>
      <c r="BQ474">
        <v>5.3230000000000004</v>
      </c>
      <c r="BR474">
        <v>6.6909782277817062E-2</v>
      </c>
      <c r="BS474">
        <v>5.3899097822778179</v>
      </c>
      <c r="BT474">
        <v>5.3483595983856826</v>
      </c>
      <c r="BU474">
        <v>276.71799999999996</v>
      </c>
      <c r="BV474">
        <v>3.4783282232487283</v>
      </c>
      <c r="BW474">
        <v>280.19632822324871</v>
      </c>
      <c r="BX474">
        <v>278.03632751194601</v>
      </c>
      <c r="BY474">
        <v>36.743000000000009</v>
      </c>
      <c r="BZ474">
        <v>0.46185724783652693</v>
      </c>
      <c r="CA474">
        <v>37.204857247836529</v>
      </c>
      <c r="CB474">
        <v>36.918049356281252</v>
      </c>
      <c r="CC474">
        <v>248.78299999999999</v>
      </c>
      <c r="CD474">
        <v>3.1271869931283414</v>
      </c>
      <c r="CE474">
        <v>251.91018699312832</v>
      </c>
      <c r="CF474">
        <v>249.96824083509017</v>
      </c>
      <c r="CG474">
        <v>102.65099999999998</v>
      </c>
      <c r="CH474">
        <v>1.2903167500657895</v>
      </c>
      <c r="CI474">
        <v>103.94131675006578</v>
      </c>
      <c r="CJ474">
        <v>103.14004530037359</v>
      </c>
      <c r="CK474">
        <v>730.00099999999998</v>
      </c>
      <c r="CL474">
        <v>9.1760676258855405</v>
      </c>
      <c r="CM474">
        <v>739.17706762588546</v>
      </c>
      <c r="CN474">
        <v>733.47883809527423</v>
      </c>
    </row>
    <row r="475" spans="1:92" x14ac:dyDescent="0.3">
      <c r="A475" s="18">
        <v>45371</v>
      </c>
      <c r="B475" s="2">
        <v>7</v>
      </c>
      <c r="C475" s="2" t="s">
        <v>23</v>
      </c>
      <c r="D475" s="9">
        <v>30.695072</v>
      </c>
      <c r="E475">
        <v>8.0571979999999998E-3</v>
      </c>
      <c r="G475">
        <v>7.5440000000000005</v>
      </c>
      <c r="H475">
        <v>0.10508983464969757</v>
      </c>
      <c r="I475" s="34">
        <v>7.6490898346496978</v>
      </c>
      <c r="J475" s="34">
        <v>7.587459603332138</v>
      </c>
      <c r="K475">
        <v>0.83299999999999996</v>
      </c>
      <c r="L475">
        <v>1.1603901413467399E-2</v>
      </c>
      <c r="M475" s="34">
        <v>0.84460390141346742</v>
      </c>
      <c r="N475" s="34">
        <v>0.83779876054820657</v>
      </c>
      <c r="O475">
        <v>14.063000000000001</v>
      </c>
      <c r="P475">
        <v>0.19590115915677317</v>
      </c>
      <c r="Q475" s="34">
        <v>14.258901159156773</v>
      </c>
      <c r="R475" s="34">
        <v>14.144014369255016</v>
      </c>
      <c r="S475">
        <v>1.6220000000000001</v>
      </c>
      <c r="T475">
        <v>2.2594871659836886E-2</v>
      </c>
      <c r="U475" s="34">
        <v>1.6445948716598371</v>
      </c>
      <c r="V475" s="34">
        <v>1.631344045149089</v>
      </c>
      <c r="W475">
        <v>0</v>
      </c>
      <c r="X475">
        <v>0</v>
      </c>
      <c r="Y475" s="34">
        <v>0</v>
      </c>
      <c r="Z475" s="34">
        <v>0</v>
      </c>
      <c r="AA475">
        <v>1.304</v>
      </c>
      <c r="AB475">
        <v>1.8165050952174657E-2</v>
      </c>
      <c r="AC475" s="34">
        <v>1.3221650509521747</v>
      </c>
      <c r="AD475" s="34">
        <v>1.311512105347973</v>
      </c>
      <c r="AE475">
        <v>25.366</v>
      </c>
      <c r="AF475">
        <v>0.35335481783194961</v>
      </c>
      <c r="AG475" s="34">
        <v>25.719354817831949</v>
      </c>
      <c r="AH475" s="34">
        <v>25.512128883632421</v>
      </c>
      <c r="AJ475">
        <v>59.757999999999996</v>
      </c>
      <c r="AK475">
        <v>0.83244410644175848</v>
      </c>
      <c r="AL475" s="34">
        <v>60.590444106441751</v>
      </c>
      <c r="AM475" s="34">
        <v>60.102254901368212</v>
      </c>
      <c r="AN475">
        <v>5.1929999999999996</v>
      </c>
      <c r="AO475">
        <v>7.2339807971351977E-2</v>
      </c>
      <c r="AP475" s="34">
        <v>5.2653398079713511</v>
      </c>
      <c r="AQ475" s="34">
        <v>5.2229159226012438</v>
      </c>
      <c r="AR475">
        <v>284.32599999999991</v>
      </c>
      <c r="AS475">
        <v>3.9607333412791483</v>
      </c>
      <c r="AT475" s="34">
        <v>288.28673334127905</v>
      </c>
      <c r="AU475" s="34">
        <v>285.96395004997515</v>
      </c>
      <c r="AV475">
        <v>41.819999999999993</v>
      </c>
      <c r="AW475">
        <v>0.58256321381897547</v>
      </c>
      <c r="AX475" s="34">
        <v>42.402563213818972</v>
      </c>
      <c r="AY475" s="34">
        <v>42.060917366297716</v>
      </c>
      <c r="AZ475">
        <v>238.66499999999999</v>
      </c>
      <c r="BA475">
        <v>3.3246640226232858</v>
      </c>
      <c r="BB475" s="34">
        <v>241.98966402262329</v>
      </c>
      <c r="BC475" s="34">
        <v>240.03990538563951</v>
      </c>
      <c r="BD475">
        <v>100.86299999999999</v>
      </c>
      <c r="BE475">
        <v>1.4050471887953926</v>
      </c>
      <c r="BF475" s="34">
        <v>102.26804718879538</v>
      </c>
      <c r="BG475" s="34">
        <v>101.44405328352191</v>
      </c>
      <c r="BH475">
        <v>730.62499999999989</v>
      </c>
      <c r="BI475">
        <v>10.177791680929914</v>
      </c>
      <c r="BJ475" s="34">
        <v>740.80279168092989</v>
      </c>
      <c r="BK475" s="34">
        <v>734.83399690940382</v>
      </c>
      <c r="BM475">
        <v>67.301999999999992</v>
      </c>
      <c r="BN475">
        <v>0.93753394109145605</v>
      </c>
      <c r="BO475">
        <v>68.239533941091452</v>
      </c>
      <c r="BP475">
        <v>67.689714504700348</v>
      </c>
      <c r="BQ475">
        <v>6.0259999999999998</v>
      </c>
      <c r="BR475">
        <v>8.3943709384819376E-2</v>
      </c>
      <c r="BS475">
        <v>6.1099437093848188</v>
      </c>
      <c r="BT475">
        <v>6.0607146831494507</v>
      </c>
      <c r="BU475">
        <v>298.3889999999999</v>
      </c>
      <c r="BV475">
        <v>4.1566345004359215</v>
      </c>
      <c r="BW475">
        <v>302.54563450043582</v>
      </c>
      <c r="BX475">
        <v>300.10796441923014</v>
      </c>
      <c r="BY475">
        <v>43.441999999999993</v>
      </c>
      <c r="BZ475">
        <v>0.60515808547881234</v>
      </c>
      <c r="CA475">
        <v>44.047158085478806</v>
      </c>
      <c r="CB475">
        <v>43.692261411446808</v>
      </c>
      <c r="CC475">
        <v>238.66499999999999</v>
      </c>
      <c r="CD475">
        <v>3.3246640226232858</v>
      </c>
      <c r="CE475">
        <v>241.98966402262329</v>
      </c>
      <c r="CF475">
        <v>240.03990538563951</v>
      </c>
      <c r="CG475">
        <v>102.16699999999999</v>
      </c>
      <c r="CH475">
        <v>1.4232122397475673</v>
      </c>
      <c r="CI475">
        <v>103.59021223974756</v>
      </c>
      <c r="CJ475">
        <v>102.75556538886988</v>
      </c>
      <c r="CK475">
        <v>755.99099999999987</v>
      </c>
      <c r="CL475">
        <v>10.531146498761863</v>
      </c>
      <c r="CM475">
        <v>766.5221464987618</v>
      </c>
      <c r="CN475">
        <v>760.34612579303621</v>
      </c>
    </row>
    <row r="476" spans="1:92" x14ac:dyDescent="0.3">
      <c r="A476" s="18">
        <v>45371</v>
      </c>
      <c r="B476" s="2">
        <v>8</v>
      </c>
      <c r="C476" s="2" t="s">
        <v>178</v>
      </c>
      <c r="D476" s="9">
        <v>59.379831000000003</v>
      </c>
      <c r="E476">
        <v>7.9909060000000007E-3</v>
      </c>
      <c r="G476">
        <v>7.9709999999999992</v>
      </c>
      <c r="H476">
        <v>0.12729060543249915</v>
      </c>
      <c r="I476" s="34">
        <v>8.0982906054324992</v>
      </c>
      <c r="J476" s="34">
        <v>8.0335779264438045</v>
      </c>
      <c r="K476">
        <v>0.88800000000000001</v>
      </c>
      <c r="L476">
        <v>1.4180662103131257E-2</v>
      </c>
      <c r="M476" s="34">
        <v>0.9021806621031313</v>
      </c>
      <c r="N476" s="34">
        <v>0.89497142123724749</v>
      </c>
      <c r="O476">
        <v>14.941000000000001</v>
      </c>
      <c r="P476">
        <v>0.23859602757081547</v>
      </c>
      <c r="Q476" s="34">
        <v>15.179596027570817</v>
      </c>
      <c r="R476" s="34">
        <v>15.058297302596525</v>
      </c>
      <c r="S476">
        <v>1.6859999999999999</v>
      </c>
      <c r="T476">
        <v>2.6924094939053265E-2</v>
      </c>
      <c r="U476" s="34">
        <v>1.7129240949390532</v>
      </c>
      <c r="V476" s="34">
        <v>1.6992362795112601</v>
      </c>
      <c r="W476">
        <v>0</v>
      </c>
      <c r="X476">
        <v>0</v>
      </c>
      <c r="Y476" s="34">
        <v>0</v>
      </c>
      <c r="Z476" s="34">
        <v>0</v>
      </c>
      <c r="AA476">
        <v>1.2889999999999999</v>
      </c>
      <c r="AB476">
        <v>2.0584316949252467E-2</v>
      </c>
      <c r="AC476" s="34">
        <v>1.3095843169492525</v>
      </c>
      <c r="AD476" s="34">
        <v>1.2991195517734369</v>
      </c>
      <c r="AE476">
        <v>26.775000000000002</v>
      </c>
      <c r="AF476">
        <v>0.42757570699475161</v>
      </c>
      <c r="AG476" s="34">
        <v>27.202575706994754</v>
      </c>
      <c r="AH476" s="34">
        <v>26.985202481562276</v>
      </c>
      <c r="AJ476">
        <v>66.715999999999994</v>
      </c>
      <c r="AK476">
        <v>1.0654020865681362</v>
      </c>
      <c r="AL476" s="34">
        <v>67.781402086568136</v>
      </c>
      <c r="AM476" s="34">
        <v>67.239767273946171</v>
      </c>
      <c r="AN476">
        <v>5.6369999999999996</v>
      </c>
      <c r="AO476">
        <v>9.0018459769539289E-2</v>
      </c>
      <c r="AP476" s="34">
        <v>5.727018459769539</v>
      </c>
      <c r="AQ476" s="34">
        <v>5.6812543935972561</v>
      </c>
      <c r="AR476">
        <v>308.41199999999998</v>
      </c>
      <c r="AS476">
        <v>4.9250972528726544</v>
      </c>
      <c r="AT476" s="34">
        <v>313.33709725287264</v>
      </c>
      <c r="AU476" s="34">
        <v>310.83324996241208</v>
      </c>
      <c r="AV476">
        <v>42.682999999999993</v>
      </c>
      <c r="AW476">
        <v>0.6816139645810263</v>
      </c>
      <c r="AX476" s="34">
        <v>43.364613964581018</v>
      </c>
      <c r="AY476" s="34">
        <v>43.018091410663764</v>
      </c>
      <c r="AZ476">
        <v>194.97300000000001</v>
      </c>
      <c r="BA476">
        <v>3.1135655768398771</v>
      </c>
      <c r="BB476" s="34">
        <v>198.08656557683989</v>
      </c>
      <c r="BC476" s="34">
        <v>196.50367445145253</v>
      </c>
      <c r="BD476">
        <v>105.77799999999999</v>
      </c>
      <c r="BE476">
        <v>1.6891915269651103</v>
      </c>
      <c r="BF476" s="34">
        <v>107.4671915269651</v>
      </c>
      <c r="BG476" s="34">
        <v>106.60843130138912</v>
      </c>
      <c r="BH476">
        <v>724.19900000000007</v>
      </c>
      <c r="BI476">
        <v>11.564888867596345</v>
      </c>
      <c r="BJ476" s="34">
        <v>735.76388886759628</v>
      </c>
      <c r="BK476" s="34">
        <v>729.88446879346088</v>
      </c>
      <c r="BM476">
        <v>74.686999999999998</v>
      </c>
      <c r="BN476">
        <v>1.1926926920006353</v>
      </c>
      <c r="BO476">
        <v>75.879692692000631</v>
      </c>
      <c r="BP476">
        <v>75.273345200389969</v>
      </c>
      <c r="BQ476">
        <v>6.5249999999999995</v>
      </c>
      <c r="BR476">
        <v>0.10419912187267055</v>
      </c>
      <c r="BS476">
        <v>6.62919912187267</v>
      </c>
      <c r="BT476">
        <v>6.5762258148345039</v>
      </c>
      <c r="BU476">
        <v>323.35299999999995</v>
      </c>
      <c r="BV476">
        <v>5.1636932804434696</v>
      </c>
      <c r="BW476">
        <v>328.51669328044346</v>
      </c>
      <c r="BX476">
        <v>325.89154726500863</v>
      </c>
      <c r="BY476">
        <v>44.368999999999993</v>
      </c>
      <c r="BZ476">
        <v>0.70853805952007953</v>
      </c>
      <c r="CA476">
        <v>45.077538059520073</v>
      </c>
      <c r="CB476">
        <v>44.717327690175026</v>
      </c>
      <c r="CC476">
        <v>194.97300000000001</v>
      </c>
      <c r="CD476">
        <v>3.1135655768398771</v>
      </c>
      <c r="CE476">
        <v>198.08656557683989</v>
      </c>
      <c r="CF476">
        <v>196.50367445145253</v>
      </c>
      <c r="CG476">
        <v>107.06699999999999</v>
      </c>
      <c r="CH476">
        <v>1.7097758439143629</v>
      </c>
      <c r="CI476">
        <v>108.77677584391435</v>
      </c>
      <c r="CJ476">
        <v>107.90755085316255</v>
      </c>
      <c r="CK476">
        <v>750.97400000000005</v>
      </c>
      <c r="CL476">
        <v>11.992464574591096</v>
      </c>
      <c r="CM476">
        <v>762.96646457459099</v>
      </c>
      <c r="CN476">
        <v>756.86967127502317</v>
      </c>
    </row>
    <row r="477" spans="1:92" x14ac:dyDescent="0.3">
      <c r="A477" s="18">
        <v>45371</v>
      </c>
      <c r="B477" s="2">
        <v>9</v>
      </c>
      <c r="C477" s="2" t="s">
        <v>178</v>
      </c>
      <c r="D477" s="9">
        <v>46.839773999999998</v>
      </c>
      <c r="E477">
        <v>7.5348059999999998E-3</v>
      </c>
      <c r="G477">
        <v>8.4</v>
      </c>
      <c r="H477">
        <v>5.8188302481133977E-2</v>
      </c>
      <c r="I477" s="34">
        <v>8.4581883024811351</v>
      </c>
      <c r="J477" s="34">
        <v>8.3944574945104709</v>
      </c>
      <c r="K477">
        <v>0.873</v>
      </c>
      <c r="L477">
        <v>6.0474271507178524E-3</v>
      </c>
      <c r="M477" s="34">
        <v>0.87904742715071782</v>
      </c>
      <c r="N477" s="34">
        <v>0.87242397532233806</v>
      </c>
      <c r="O477">
        <v>15.48</v>
      </c>
      <c r="P477">
        <v>0.10723272885808975</v>
      </c>
      <c r="Q477" s="34">
        <v>15.587232728858091</v>
      </c>
      <c r="R477" s="34">
        <v>15.469785954169295</v>
      </c>
      <c r="S477">
        <v>1.704</v>
      </c>
      <c r="T477">
        <v>1.1803912789030034E-2</v>
      </c>
      <c r="U477" s="34">
        <v>1.7158039127890299</v>
      </c>
      <c r="V477" s="34">
        <v>1.7028756631721236</v>
      </c>
      <c r="W477">
        <v>0</v>
      </c>
      <c r="X477">
        <v>0</v>
      </c>
      <c r="Y477" s="34">
        <v>0</v>
      </c>
      <c r="Z477" s="34">
        <v>0</v>
      </c>
      <c r="AA477">
        <v>1.284</v>
      </c>
      <c r="AB477">
        <v>8.8944976649733363E-3</v>
      </c>
      <c r="AC477" s="34">
        <v>1.2928944976649734</v>
      </c>
      <c r="AD477" s="34">
        <v>1.2831527884466003</v>
      </c>
      <c r="AE477">
        <v>27.741</v>
      </c>
      <c r="AF477">
        <v>0.19216686894394494</v>
      </c>
      <c r="AG477" s="34">
        <v>27.93316686894395</v>
      </c>
      <c r="AH477" s="34">
        <v>27.722695875620825</v>
      </c>
      <c r="AJ477">
        <v>69.253999999999962</v>
      </c>
      <c r="AK477">
        <v>0.47973484524148213</v>
      </c>
      <c r="AL477" s="34">
        <v>69.733734845241443</v>
      </c>
      <c r="AM477" s="34">
        <v>69.20830468152711</v>
      </c>
      <c r="AN477">
        <v>5.6570000000000009</v>
      </c>
      <c r="AO477">
        <v>3.9187050849497015E-2</v>
      </c>
      <c r="AP477" s="34">
        <v>5.6961870508494981</v>
      </c>
      <c r="AQ477" s="34">
        <v>5.6532673864816347</v>
      </c>
      <c r="AR477">
        <v>315.63399999999996</v>
      </c>
      <c r="AS477">
        <v>2.1864531744440758</v>
      </c>
      <c r="AT477" s="34">
        <v>317.82045317444403</v>
      </c>
      <c r="AU477" s="34">
        <v>315.42573771694248</v>
      </c>
      <c r="AV477">
        <v>41.615000000000002</v>
      </c>
      <c r="AW477">
        <v>0.28827454854195123</v>
      </c>
      <c r="AX477" s="34">
        <v>41.903274548541951</v>
      </c>
      <c r="AY477" s="34">
        <v>41.587541504053952</v>
      </c>
      <c r="AZ477">
        <v>225.27200000000002</v>
      </c>
      <c r="BA477">
        <v>1.5604994376821444</v>
      </c>
      <c r="BB477" s="34">
        <v>226.83249943768217</v>
      </c>
      <c r="BC477" s="34">
        <v>225.12336055992412</v>
      </c>
      <c r="BD477">
        <v>109.33199999999999</v>
      </c>
      <c r="BE477">
        <v>0.75736231986515934</v>
      </c>
      <c r="BF477" s="34">
        <v>110.08936231986516</v>
      </c>
      <c r="BG477" s="34">
        <v>109.25986033212126</v>
      </c>
      <c r="BH477">
        <v>766.7639999999999</v>
      </c>
      <c r="BI477">
        <v>5.3115113766243098</v>
      </c>
      <c r="BJ477" s="34">
        <v>772.07551137662426</v>
      </c>
      <c r="BK477" s="34">
        <v>766.25807218105047</v>
      </c>
      <c r="BM477">
        <v>77.653999999999968</v>
      </c>
      <c r="BN477">
        <v>0.53792314772261607</v>
      </c>
      <c r="BO477">
        <v>78.191923147722576</v>
      </c>
      <c r="BP477">
        <v>77.602762176037587</v>
      </c>
      <c r="BQ477">
        <v>6.5300000000000011</v>
      </c>
      <c r="BR477">
        <v>4.5234478000214864E-2</v>
      </c>
      <c r="BS477">
        <v>6.5752344780002154</v>
      </c>
      <c r="BT477">
        <v>6.5256913618039727</v>
      </c>
      <c r="BU477">
        <v>331.11399999999998</v>
      </c>
      <c r="BV477">
        <v>2.2936859033021655</v>
      </c>
      <c r="BW477">
        <v>333.40768590330214</v>
      </c>
      <c r="BX477">
        <v>330.89552367111179</v>
      </c>
      <c r="BY477">
        <v>43.319000000000003</v>
      </c>
      <c r="BZ477">
        <v>0.30007846133098126</v>
      </c>
      <c r="CA477">
        <v>43.619078461330979</v>
      </c>
      <c r="CB477">
        <v>43.290417167226074</v>
      </c>
      <c r="CC477">
        <v>225.27200000000002</v>
      </c>
      <c r="CD477">
        <v>1.5604994376821444</v>
      </c>
      <c r="CE477">
        <v>226.83249943768217</v>
      </c>
      <c r="CF477">
        <v>225.12336055992412</v>
      </c>
      <c r="CG477">
        <v>110.616</v>
      </c>
      <c r="CH477">
        <v>0.76625681753013264</v>
      </c>
      <c r="CI477">
        <v>111.38225681753013</v>
      </c>
      <c r="CJ477">
        <v>110.54301312056786</v>
      </c>
      <c r="CK477">
        <v>794.50499999999988</v>
      </c>
      <c r="CL477">
        <v>5.5036782455682545</v>
      </c>
      <c r="CM477">
        <v>800.00867824556826</v>
      </c>
      <c r="CN477">
        <v>793.98076805667131</v>
      </c>
    </row>
    <row r="478" spans="1:92" x14ac:dyDescent="0.3">
      <c r="A478" s="18">
        <v>45371</v>
      </c>
      <c r="B478" s="2">
        <v>10</v>
      </c>
      <c r="C478" s="2" t="s">
        <v>178</v>
      </c>
      <c r="D478" s="9">
        <v>19.015118999999999</v>
      </c>
      <c r="E478">
        <v>7.1989940000000002E-3</v>
      </c>
      <c r="G478">
        <v>8.2940000000000005</v>
      </c>
      <c r="H478">
        <v>8.8199486071649708E-2</v>
      </c>
      <c r="I478" s="34">
        <v>8.3821994860716504</v>
      </c>
      <c r="J478" s="34">
        <v>8.3218560822646168</v>
      </c>
      <c r="K478">
        <v>0.82399999999999995</v>
      </c>
      <c r="L478">
        <v>8.762524297448681E-3</v>
      </c>
      <c r="M478" s="34">
        <v>0.83276252429744868</v>
      </c>
      <c r="N478" s="34">
        <v>0.82676747188160649</v>
      </c>
      <c r="O478">
        <v>15.427000000000001</v>
      </c>
      <c r="P478">
        <v>0.16405274555429708</v>
      </c>
      <c r="Q478" s="34">
        <v>15.591052745554299</v>
      </c>
      <c r="R478" s="34">
        <v>15.478812850385369</v>
      </c>
      <c r="S478">
        <v>1.6890000000000001</v>
      </c>
      <c r="T478">
        <v>1.7961047983484007E-2</v>
      </c>
      <c r="U478" s="34">
        <v>1.706961047983484</v>
      </c>
      <c r="V478" s="34">
        <v>1.6946726456408172</v>
      </c>
      <c r="W478">
        <v>0</v>
      </c>
      <c r="X478">
        <v>0</v>
      </c>
      <c r="Y478" s="34">
        <v>0</v>
      </c>
      <c r="Z478" s="34">
        <v>0</v>
      </c>
      <c r="AA478">
        <v>1.282</v>
      </c>
      <c r="AB478">
        <v>1.363295649190438E-2</v>
      </c>
      <c r="AC478" s="34">
        <v>1.2956329564919045</v>
      </c>
      <c r="AD478" s="34">
        <v>1.2863057026119169</v>
      </c>
      <c r="AE478">
        <v>27.516000000000002</v>
      </c>
      <c r="AF478">
        <v>0.29260876039878386</v>
      </c>
      <c r="AG478" s="34">
        <v>27.808608760398787</v>
      </c>
      <c r="AH478" s="34">
        <v>27.608414752784327</v>
      </c>
      <c r="AJ478">
        <v>69.875999999999991</v>
      </c>
      <c r="AK478">
        <v>0.74307056772879121</v>
      </c>
      <c r="AL478" s="34">
        <v>70.619070567728784</v>
      </c>
      <c r="AM478" s="34">
        <v>70.110684302426122</v>
      </c>
      <c r="AN478">
        <v>5.5920000000000005</v>
      </c>
      <c r="AO478">
        <v>5.9466062950646881E-2</v>
      </c>
      <c r="AP478" s="34">
        <v>5.6514660629506475</v>
      </c>
      <c r="AQ478" s="34">
        <v>5.6107811926722624</v>
      </c>
      <c r="AR478">
        <v>318.64499999999998</v>
      </c>
      <c r="AS478">
        <v>3.3885128091754066</v>
      </c>
      <c r="AT478" s="34">
        <v>322.03351280917536</v>
      </c>
      <c r="AU478" s="34">
        <v>319.7151954826632</v>
      </c>
      <c r="AV478">
        <v>41.29</v>
      </c>
      <c r="AW478">
        <v>0.43908328670103886</v>
      </c>
      <c r="AX478" s="34">
        <v>41.729083286701041</v>
      </c>
      <c r="AY478" s="34">
        <v>41.428675866494579</v>
      </c>
      <c r="AZ478">
        <v>220.13900000000001</v>
      </c>
      <c r="BA478">
        <v>2.3409870586359895</v>
      </c>
      <c r="BB478" s="34">
        <v>222.479987058636</v>
      </c>
      <c r="BC478" s="34">
        <v>220.8783549666808</v>
      </c>
      <c r="BD478">
        <v>111.25699999999999</v>
      </c>
      <c r="BE478">
        <v>1.1831215603898639</v>
      </c>
      <c r="BF478" s="34">
        <v>112.44012156038985</v>
      </c>
      <c r="BG478" s="34">
        <v>111.63066579991734</v>
      </c>
      <c r="BH478">
        <v>766.79899999999986</v>
      </c>
      <c r="BI478">
        <v>8.1542413455817364</v>
      </c>
      <c r="BJ478" s="34">
        <v>774.95324134558177</v>
      </c>
      <c r="BK478" s="34">
        <v>769.3743576108543</v>
      </c>
      <c r="BM478">
        <v>78.169999999999987</v>
      </c>
      <c r="BN478">
        <v>0.83127005380044094</v>
      </c>
      <c r="BO478">
        <v>79.00127005380044</v>
      </c>
      <c r="BP478">
        <v>78.432540384690739</v>
      </c>
      <c r="BQ478">
        <v>6.4160000000000004</v>
      </c>
      <c r="BR478">
        <v>6.8228587248095565E-2</v>
      </c>
      <c r="BS478">
        <v>6.4842285872480963</v>
      </c>
      <c r="BT478">
        <v>6.4375486645538693</v>
      </c>
      <c r="BU478">
        <v>334.072</v>
      </c>
      <c r="BV478">
        <v>3.5525655547297039</v>
      </c>
      <c r="BW478">
        <v>337.62456555472966</v>
      </c>
      <c r="BX478">
        <v>335.1940083330486</v>
      </c>
      <c r="BY478">
        <v>42.978999999999999</v>
      </c>
      <c r="BZ478">
        <v>0.45704433468452288</v>
      </c>
      <c r="CA478">
        <v>43.436044334684524</v>
      </c>
      <c r="CB478">
        <v>43.123348512135394</v>
      </c>
      <c r="CC478">
        <v>220.13900000000001</v>
      </c>
      <c r="CD478">
        <v>2.3409870586359895</v>
      </c>
      <c r="CE478">
        <v>222.479987058636</v>
      </c>
      <c r="CF478">
        <v>220.8783549666808</v>
      </c>
      <c r="CG478">
        <v>112.53899999999999</v>
      </c>
      <c r="CH478">
        <v>1.1967545168817684</v>
      </c>
      <c r="CI478">
        <v>113.73575451688176</v>
      </c>
      <c r="CJ478">
        <v>112.91697150252925</v>
      </c>
      <c r="CK478">
        <v>794.31499999999983</v>
      </c>
      <c r="CL478">
        <v>8.4468501059805199</v>
      </c>
      <c r="CM478">
        <v>802.76185010598056</v>
      </c>
      <c r="CN478">
        <v>796.98277236363867</v>
      </c>
    </row>
    <row r="479" spans="1:92" x14ac:dyDescent="0.3">
      <c r="A479" s="18">
        <v>45371</v>
      </c>
      <c r="B479" s="2">
        <v>11</v>
      </c>
      <c r="C479" s="2" t="s">
        <v>178</v>
      </c>
      <c r="D479" s="9">
        <v>19.376214000000001</v>
      </c>
      <c r="E479">
        <v>7.0126950000000002E-3</v>
      </c>
      <c r="G479">
        <v>8.3950000000000014</v>
      </c>
      <c r="H479">
        <v>0.11485880535288516</v>
      </c>
      <c r="I479" s="34">
        <v>8.5098588053528861</v>
      </c>
      <c r="J479" s="34">
        <v>8.4501817610578822</v>
      </c>
      <c r="K479">
        <v>0.78200000000000003</v>
      </c>
      <c r="L479">
        <v>1.0699176389035878E-2</v>
      </c>
      <c r="M479" s="34">
        <v>0.79269917638903586</v>
      </c>
      <c r="N479" s="34">
        <v>0.78714021883826835</v>
      </c>
      <c r="O479">
        <v>15.933</v>
      </c>
      <c r="P479">
        <v>0.21799229847379617</v>
      </c>
      <c r="Q479" s="34">
        <v>16.150992298473795</v>
      </c>
      <c r="R479" s="34">
        <v>16.037730315537249</v>
      </c>
      <c r="S479">
        <v>1.6419999999999999</v>
      </c>
      <c r="T479">
        <v>2.2465534054727503E-2</v>
      </c>
      <c r="U479" s="34">
        <v>1.6644655340547274</v>
      </c>
      <c r="V479" s="34">
        <v>1.6527931449263895</v>
      </c>
      <c r="W479">
        <v>0</v>
      </c>
      <c r="X479">
        <v>0</v>
      </c>
      <c r="Y479" s="34">
        <v>0</v>
      </c>
      <c r="Z479" s="34">
        <v>0</v>
      </c>
      <c r="AA479">
        <v>1.2869999999999999</v>
      </c>
      <c r="AB479">
        <v>1.760849106481991E-2</v>
      </c>
      <c r="AC479" s="34">
        <v>1.3046084910648199</v>
      </c>
      <c r="AD479" s="34">
        <v>1.295459669622572</v>
      </c>
      <c r="AE479">
        <v>28.038999999999998</v>
      </c>
      <c r="AF479">
        <v>0.38362430533526465</v>
      </c>
      <c r="AG479" s="34">
        <v>28.422624305335262</v>
      </c>
      <c r="AH479" s="34">
        <v>28.223305109982363</v>
      </c>
      <c r="AJ479">
        <v>70.615000000000009</v>
      </c>
      <c r="AK479">
        <v>0.96614110065443537</v>
      </c>
      <c r="AL479" s="34">
        <v>71.581141100654449</v>
      </c>
      <c r="AM479" s="34">
        <v>71.079164390363587</v>
      </c>
      <c r="AN479">
        <v>5.487000000000001</v>
      </c>
      <c r="AO479">
        <v>7.5072098269360441E-2</v>
      </c>
      <c r="AP479" s="34">
        <v>5.5620720982693612</v>
      </c>
      <c r="AQ479" s="34">
        <v>5.5230669830761885</v>
      </c>
      <c r="AR479">
        <v>319.88400000000001</v>
      </c>
      <c r="AS479">
        <v>4.3765925064326758</v>
      </c>
      <c r="AT479" s="34">
        <v>324.26059250643272</v>
      </c>
      <c r="AU479" s="34">
        <v>321.98665187066581</v>
      </c>
      <c r="AV479">
        <v>40.560999999999993</v>
      </c>
      <c r="AW479">
        <v>0.55494794567223027</v>
      </c>
      <c r="AX479" s="34">
        <v>41.115947945672225</v>
      </c>
      <c r="AY479" s="34">
        <v>40.827614343093352</v>
      </c>
      <c r="AZ479">
        <v>212.428</v>
      </c>
      <c r="BA479">
        <v>2.9063997979157454</v>
      </c>
      <c r="BB479" s="34">
        <v>215.33439979791575</v>
      </c>
      <c r="BC479" s="34">
        <v>213.82432532912489</v>
      </c>
      <c r="BD479">
        <v>116.74000000000001</v>
      </c>
      <c r="BE479">
        <v>1.5972146440614428</v>
      </c>
      <c r="BF479" s="34">
        <v>118.33721464406145</v>
      </c>
      <c r="BG479" s="34">
        <v>117.50735185061311</v>
      </c>
      <c r="BH479">
        <v>765.71499999999992</v>
      </c>
      <c r="BI479">
        <v>10.47636809300589</v>
      </c>
      <c r="BJ479" s="34">
        <v>776.19136809300596</v>
      </c>
      <c r="BK479" s="34">
        <v>770.74817476693693</v>
      </c>
      <c r="BM479">
        <v>79.010000000000005</v>
      </c>
      <c r="BN479">
        <v>1.0809999060073205</v>
      </c>
      <c r="BO479">
        <v>80.09099990600734</v>
      </c>
      <c r="BP479">
        <v>79.529346151421464</v>
      </c>
      <c r="BQ479">
        <v>6.269000000000001</v>
      </c>
      <c r="BR479">
        <v>8.5771274658396318E-2</v>
      </c>
      <c r="BS479">
        <v>6.3547712746583969</v>
      </c>
      <c r="BT479">
        <v>6.3102072019144568</v>
      </c>
      <c r="BU479">
        <v>335.81700000000001</v>
      </c>
      <c r="BV479">
        <v>4.5945848049064724</v>
      </c>
      <c r="BW479">
        <v>340.41158480490651</v>
      </c>
      <c r="BX479">
        <v>338.02438218620307</v>
      </c>
      <c r="BY479">
        <v>42.202999999999996</v>
      </c>
      <c r="BZ479">
        <v>0.57741347972695778</v>
      </c>
      <c r="CA479">
        <v>42.780413479726953</v>
      </c>
      <c r="CB479">
        <v>42.480407488019743</v>
      </c>
      <c r="CC479">
        <v>212.428</v>
      </c>
      <c r="CD479">
        <v>2.9063997979157454</v>
      </c>
      <c r="CE479">
        <v>215.33439979791575</v>
      </c>
      <c r="CF479">
        <v>213.82432532912489</v>
      </c>
      <c r="CG479">
        <v>118.02700000000002</v>
      </c>
      <c r="CH479">
        <v>1.6148231351262627</v>
      </c>
      <c r="CI479">
        <v>119.64182313512627</v>
      </c>
      <c r="CJ479">
        <v>118.80281152023568</v>
      </c>
      <c r="CK479">
        <v>793.75399999999991</v>
      </c>
      <c r="CL479">
        <v>10.859992398341154</v>
      </c>
      <c r="CM479">
        <v>804.61399239834122</v>
      </c>
      <c r="CN479">
        <v>798.97147987691926</v>
      </c>
    </row>
    <row r="480" spans="1:92" x14ac:dyDescent="0.3">
      <c r="A480" s="18">
        <v>45371</v>
      </c>
      <c r="B480" s="2">
        <v>12</v>
      </c>
      <c r="C480" s="2" t="s">
        <v>178</v>
      </c>
      <c r="D480" s="9">
        <v>14.123354000000001</v>
      </c>
      <c r="E480">
        <v>6.9840190000000002E-3</v>
      </c>
      <c r="G480">
        <v>8.3249999999999993</v>
      </c>
      <c r="H480">
        <v>4.9455785845560651E-2</v>
      </c>
      <c r="I480" s="34">
        <v>8.3744557858455604</v>
      </c>
      <c r="J480" s="34">
        <v>8.3159684275225558</v>
      </c>
      <c r="K480">
        <v>0.80899999999999994</v>
      </c>
      <c r="L480">
        <v>4.8059736635505789E-3</v>
      </c>
      <c r="M480" s="34">
        <v>0.81380597366355056</v>
      </c>
      <c r="N480" s="34">
        <v>0.80812233728117078</v>
      </c>
      <c r="O480">
        <v>16.181000000000001</v>
      </c>
      <c r="P480">
        <v>9.612541390594799E-2</v>
      </c>
      <c r="Q480" s="34">
        <v>16.277125413905949</v>
      </c>
      <c r="R480" s="34">
        <v>16.163445660749847</v>
      </c>
      <c r="S480">
        <v>1.6579999999999999</v>
      </c>
      <c r="T480">
        <v>9.8495727245573039E-3</v>
      </c>
      <c r="U480" s="34">
        <v>1.6678495727245572</v>
      </c>
      <c r="V480" s="34">
        <v>1.6562012796195071</v>
      </c>
      <c r="W480">
        <v>0</v>
      </c>
      <c r="X480">
        <v>0</v>
      </c>
      <c r="Y480" s="34">
        <v>0</v>
      </c>
      <c r="Z480" s="34">
        <v>0</v>
      </c>
      <c r="AA480">
        <v>1.2889999999999999</v>
      </c>
      <c r="AB480">
        <v>7.6574784330243461E-3</v>
      </c>
      <c r="AC480" s="34">
        <v>1.2966574784330243</v>
      </c>
      <c r="AD480" s="34">
        <v>1.287601597967156</v>
      </c>
      <c r="AE480">
        <v>28.262</v>
      </c>
      <c r="AF480">
        <v>0.16789422457264086</v>
      </c>
      <c r="AG480" s="34">
        <v>28.429894224572639</v>
      </c>
      <c r="AH480" s="34">
        <v>28.231339303140238</v>
      </c>
      <c r="AJ480">
        <v>69.759000000000015</v>
      </c>
      <c r="AK480">
        <v>0.4144127525285845</v>
      </c>
      <c r="AL480" s="34">
        <v>70.173412752528606</v>
      </c>
      <c r="AM480" s="34">
        <v>69.683320304570103</v>
      </c>
      <c r="AN480">
        <v>5.548</v>
      </c>
      <c r="AO480">
        <v>3.2958642627167634E-2</v>
      </c>
      <c r="AP480" s="34">
        <v>5.5809586426271673</v>
      </c>
      <c r="AQ480" s="34">
        <v>5.5419811214288446</v>
      </c>
      <c r="AR480">
        <v>320.30099999999999</v>
      </c>
      <c r="AS480">
        <v>1.9027913107650356</v>
      </c>
      <c r="AT480" s="34">
        <v>322.20379131076504</v>
      </c>
      <c r="AU480" s="34">
        <v>319.9535139103786</v>
      </c>
      <c r="AV480">
        <v>40.870000000000005</v>
      </c>
      <c r="AW480">
        <v>0.2427937498508185</v>
      </c>
      <c r="AX480" s="34">
        <v>41.112793749850823</v>
      </c>
      <c r="AY480" s="34">
        <v>40.825661217158782</v>
      </c>
      <c r="AZ480">
        <v>223.80500000000001</v>
      </c>
      <c r="BA480">
        <v>1.3295438019418262</v>
      </c>
      <c r="BB480" s="34">
        <v>225.13454380194185</v>
      </c>
      <c r="BC480" s="34">
        <v>223.56219987047274</v>
      </c>
      <c r="BD480">
        <v>116.17299999999999</v>
      </c>
      <c r="BE480">
        <v>0.69014138246682488</v>
      </c>
      <c r="BF480" s="34">
        <v>116.86314138246681</v>
      </c>
      <c r="BG480" s="34">
        <v>116.04696698265197</v>
      </c>
      <c r="BH480">
        <v>776.45600000000002</v>
      </c>
      <c r="BI480">
        <v>4.6126416401802572</v>
      </c>
      <c r="BJ480" s="34">
        <v>781.06864164018032</v>
      </c>
      <c r="BK480" s="34">
        <v>775.61364340666103</v>
      </c>
      <c r="BM480">
        <v>78.084000000000017</v>
      </c>
      <c r="BN480">
        <v>0.46386853837414516</v>
      </c>
      <c r="BO480">
        <v>78.547868538374161</v>
      </c>
      <c r="BP480">
        <v>77.999288732092651</v>
      </c>
      <c r="BQ480">
        <v>6.3570000000000002</v>
      </c>
      <c r="BR480">
        <v>3.7764616290718214E-2</v>
      </c>
      <c r="BS480">
        <v>6.3947646162907184</v>
      </c>
      <c r="BT480">
        <v>6.3501034587100156</v>
      </c>
      <c r="BU480">
        <v>336.48199999999997</v>
      </c>
      <c r="BV480">
        <v>1.9989167246709836</v>
      </c>
      <c r="BW480">
        <v>338.48091672467098</v>
      </c>
      <c r="BX480">
        <v>336.11695957112846</v>
      </c>
      <c r="BY480">
        <v>42.528000000000006</v>
      </c>
      <c r="BZ480">
        <v>0.25264332257537581</v>
      </c>
      <c r="CA480">
        <v>42.780643322575379</v>
      </c>
      <c r="CB480">
        <v>42.481862496778291</v>
      </c>
      <c r="CC480">
        <v>223.80500000000001</v>
      </c>
      <c r="CD480">
        <v>1.3295438019418262</v>
      </c>
      <c r="CE480">
        <v>225.13454380194185</v>
      </c>
      <c r="CF480">
        <v>223.56219987047274</v>
      </c>
      <c r="CG480">
        <v>117.46199999999999</v>
      </c>
      <c r="CH480">
        <v>0.69779886089984922</v>
      </c>
      <c r="CI480">
        <v>118.15979886089983</v>
      </c>
      <c r="CJ480">
        <v>117.33456858061912</v>
      </c>
      <c r="CK480">
        <v>804.71800000000007</v>
      </c>
      <c r="CL480">
        <v>4.7805358647528982</v>
      </c>
      <c r="CM480">
        <v>809.49853586475297</v>
      </c>
      <c r="CN480">
        <v>803.84498270980123</v>
      </c>
    </row>
    <row r="481" spans="1:92" x14ac:dyDescent="0.3">
      <c r="A481" s="18">
        <v>45371</v>
      </c>
      <c r="B481" s="2">
        <v>13</v>
      </c>
      <c r="C481" s="2" t="s">
        <v>178</v>
      </c>
      <c r="D481" s="9">
        <v>14.370798000000001</v>
      </c>
      <c r="E481">
        <v>6.7131040000000001E-3</v>
      </c>
      <c r="G481">
        <v>8.4179999999999993</v>
      </c>
      <c r="H481">
        <v>0.13849967577003955</v>
      </c>
      <c r="I481" s="34">
        <v>8.5564996757700396</v>
      </c>
      <c r="J481" s="34">
        <v>8.499059003570629</v>
      </c>
      <c r="K481">
        <v>0.77100000000000002</v>
      </c>
      <c r="L481">
        <v>1.2685109291838977E-2</v>
      </c>
      <c r="M481" s="34">
        <v>0.78368510929183899</v>
      </c>
      <c r="N481" s="34">
        <v>0.77842414964991147</v>
      </c>
      <c r="O481">
        <v>15.512</v>
      </c>
      <c r="P481">
        <v>0.2552158434954685</v>
      </c>
      <c r="Q481" s="34">
        <v>15.767215843495469</v>
      </c>
      <c r="R481" s="34">
        <v>15.661368883747636</v>
      </c>
      <c r="S481">
        <v>1.589</v>
      </c>
      <c r="T481">
        <v>2.6143500213660353E-2</v>
      </c>
      <c r="U481" s="34">
        <v>1.6151435002136603</v>
      </c>
      <c r="V481" s="34">
        <v>1.6043008739218019</v>
      </c>
      <c r="W481">
        <v>0</v>
      </c>
      <c r="X481">
        <v>0</v>
      </c>
      <c r="Y481" s="34">
        <v>0</v>
      </c>
      <c r="Z481" s="34">
        <v>0</v>
      </c>
      <c r="AA481">
        <v>1.2490000000000001</v>
      </c>
      <c r="AB481">
        <v>2.0549547996766383E-2</v>
      </c>
      <c r="AC481" s="34">
        <v>1.2695495479967664</v>
      </c>
      <c r="AD481" s="34">
        <v>1.2610269298479111</v>
      </c>
      <c r="AE481">
        <v>27.538999999999998</v>
      </c>
      <c r="AF481">
        <v>0.45309367676777379</v>
      </c>
      <c r="AG481" s="34">
        <v>27.992093676767777</v>
      </c>
      <c r="AH481" s="34">
        <v>27.804179840737891</v>
      </c>
      <c r="AJ481">
        <v>68.347000000000008</v>
      </c>
      <c r="AK481">
        <v>1.1244995652001537</v>
      </c>
      <c r="AL481" s="34">
        <v>69.471499565200162</v>
      </c>
      <c r="AM481" s="34">
        <v>69.005130163583019</v>
      </c>
      <c r="AN481">
        <v>5.4360000000000008</v>
      </c>
      <c r="AO481">
        <v>8.9437424267751864E-2</v>
      </c>
      <c r="AP481" s="34">
        <v>5.5254374242677526</v>
      </c>
      <c r="AQ481" s="34">
        <v>5.4883445881931507</v>
      </c>
      <c r="AR481">
        <v>318.82099999999991</v>
      </c>
      <c r="AS481">
        <v>5.2454983521833896</v>
      </c>
      <c r="AT481" s="34">
        <v>324.06649835218332</v>
      </c>
      <c r="AU481" s="34">
        <v>321.89100624582926</v>
      </c>
      <c r="AV481">
        <v>40.683</v>
      </c>
      <c r="AW481">
        <v>0.66934928835263952</v>
      </c>
      <c r="AX481" s="34">
        <v>41.352349288352642</v>
      </c>
      <c r="AY481" s="34">
        <v>41.074746666935603</v>
      </c>
      <c r="AZ481">
        <v>223.42399999999998</v>
      </c>
      <c r="BA481">
        <v>3.6759505297274075</v>
      </c>
      <c r="BB481" s="34">
        <v>227.09995052972738</v>
      </c>
      <c r="BC481" s="34">
        <v>225.57540494342646</v>
      </c>
      <c r="BD481">
        <v>114.33999999999997</v>
      </c>
      <c r="BE481">
        <v>1.8812132249401663</v>
      </c>
      <c r="BF481" s="34">
        <v>116.22121322494014</v>
      </c>
      <c r="BG481" s="34">
        <v>115.44100813355494</v>
      </c>
      <c r="BH481">
        <v>771.05099999999993</v>
      </c>
      <c r="BI481">
        <v>12.685948384671509</v>
      </c>
      <c r="BJ481" s="34">
        <v>783.73694838467145</v>
      </c>
      <c r="BK481" s="34">
        <v>778.47564074152251</v>
      </c>
      <c r="BM481">
        <v>76.765000000000015</v>
      </c>
      <c r="BN481">
        <v>1.2629992409701933</v>
      </c>
      <c r="BO481">
        <v>78.027999240970203</v>
      </c>
      <c r="BP481">
        <v>77.50418916715364</v>
      </c>
      <c r="BQ481">
        <v>6.2070000000000007</v>
      </c>
      <c r="BR481">
        <v>0.10212253355959083</v>
      </c>
      <c r="BS481">
        <v>6.3091225335595915</v>
      </c>
      <c r="BT481">
        <v>6.2667687378430621</v>
      </c>
      <c r="BU481">
        <v>334.33299999999991</v>
      </c>
      <c r="BV481">
        <v>5.5007141956788583</v>
      </c>
      <c r="BW481">
        <v>339.83371419567879</v>
      </c>
      <c r="BX481">
        <v>337.55237512957689</v>
      </c>
      <c r="BY481">
        <v>42.271999999999998</v>
      </c>
      <c r="BZ481">
        <v>0.69549278856629981</v>
      </c>
      <c r="CA481">
        <v>42.967492788566304</v>
      </c>
      <c r="CB481">
        <v>42.679047540857404</v>
      </c>
      <c r="CC481">
        <v>223.42399999999998</v>
      </c>
      <c r="CD481">
        <v>3.6759505297274075</v>
      </c>
      <c r="CE481">
        <v>227.09995052972738</v>
      </c>
      <c r="CF481">
        <v>225.57540494342646</v>
      </c>
      <c r="CG481">
        <v>115.58899999999997</v>
      </c>
      <c r="CH481">
        <v>1.9017627729369326</v>
      </c>
      <c r="CI481">
        <v>117.4907627729369</v>
      </c>
      <c r="CJ481">
        <v>116.70203506340286</v>
      </c>
      <c r="CK481">
        <v>798.58999999999992</v>
      </c>
      <c r="CL481">
        <v>13.139042061439282</v>
      </c>
      <c r="CM481">
        <v>811.72904206143926</v>
      </c>
      <c r="CN481">
        <v>806.27982058226041</v>
      </c>
    </row>
    <row r="482" spans="1:92" x14ac:dyDescent="0.3">
      <c r="A482" s="18">
        <v>45371</v>
      </c>
      <c r="B482" s="2">
        <v>14</v>
      </c>
      <c r="C482" s="2" t="s">
        <v>178</v>
      </c>
      <c r="D482" s="9">
        <v>15.563955</v>
      </c>
      <c r="E482">
        <v>6.7933639999999997E-3</v>
      </c>
      <c r="G482">
        <v>8.4860000000000007</v>
      </c>
      <c r="H482">
        <v>8.1126378126997301E-2</v>
      </c>
      <c r="I482" s="34">
        <v>8.5671263781269982</v>
      </c>
      <c r="J482" s="34">
        <v>8.5089267702063793</v>
      </c>
      <c r="K482">
        <v>0.73699999999999999</v>
      </c>
      <c r="L482">
        <v>7.045738944095806E-3</v>
      </c>
      <c r="M482" s="34">
        <v>0.74404573894409576</v>
      </c>
      <c r="N482" s="34">
        <v>0.73899116540679954</v>
      </c>
      <c r="O482">
        <v>15.397</v>
      </c>
      <c r="P482">
        <v>0.14719571576966503</v>
      </c>
      <c r="Q482" s="34">
        <v>15.544195715769666</v>
      </c>
      <c r="R482" s="34">
        <v>15.438598336185203</v>
      </c>
      <c r="S482">
        <v>1.6890000000000001</v>
      </c>
      <c r="T482">
        <v>1.6146883414623905E-2</v>
      </c>
      <c r="U482" s="34">
        <v>1.7051468834146239</v>
      </c>
      <c r="V482" s="34">
        <v>1.6935631999621228</v>
      </c>
      <c r="W482">
        <v>0</v>
      </c>
      <c r="X482">
        <v>0</v>
      </c>
      <c r="Y482" s="34">
        <v>0</v>
      </c>
      <c r="Z482" s="34">
        <v>0</v>
      </c>
      <c r="AA482">
        <v>1.304</v>
      </c>
      <c r="AB482">
        <v>1.2466273518454451E-2</v>
      </c>
      <c r="AC482" s="34">
        <v>1.3164662735184545</v>
      </c>
      <c r="AD482" s="34">
        <v>1.30752303892872</v>
      </c>
      <c r="AE482">
        <v>27.613</v>
      </c>
      <c r="AF482">
        <v>0.26398098977383649</v>
      </c>
      <c r="AG482" s="34">
        <v>27.876980989773838</v>
      </c>
      <c r="AH482" s="34">
        <v>27.687602510689228</v>
      </c>
      <c r="AJ482">
        <v>68.271999999999991</v>
      </c>
      <c r="AK482">
        <v>0.65268207488644336</v>
      </c>
      <c r="AL482" s="34">
        <v>68.924682074886434</v>
      </c>
      <c r="AM482" s="34">
        <v>68.456451620967457</v>
      </c>
      <c r="AN482">
        <v>5.4490000000000007</v>
      </c>
      <c r="AO482">
        <v>5.2092580062928162E-2</v>
      </c>
      <c r="AP482" s="34">
        <v>5.5010925800629291</v>
      </c>
      <c r="AQ482" s="34">
        <v>5.4637216557688628</v>
      </c>
      <c r="AR482">
        <v>317.97899999999998</v>
      </c>
      <c r="AS482">
        <v>3.039887413439132</v>
      </c>
      <c r="AT482" s="34">
        <v>321.01888741343913</v>
      </c>
      <c r="AU482" s="34">
        <v>318.83808926036465</v>
      </c>
      <c r="AV482">
        <v>41.048999999999999</v>
      </c>
      <c r="AW482">
        <v>0.39242949513729813</v>
      </c>
      <c r="AX482" s="34">
        <v>41.441429495137299</v>
      </c>
      <c r="AY482" s="34">
        <v>41.159902779896498</v>
      </c>
      <c r="AZ482">
        <v>216.79099999999997</v>
      </c>
      <c r="BA482">
        <v>2.0725275324687567</v>
      </c>
      <c r="BB482" s="34">
        <v>218.86352753246874</v>
      </c>
      <c r="BC482" s="34">
        <v>217.37670792361666</v>
      </c>
      <c r="BD482">
        <v>117.246</v>
      </c>
      <c r="BE482">
        <v>1.1208747737306062</v>
      </c>
      <c r="BF482" s="34">
        <v>118.3668747737306</v>
      </c>
      <c r="BG482" s="34">
        <v>117.56276550785023</v>
      </c>
      <c r="BH482">
        <v>766.78599999999994</v>
      </c>
      <c r="BI482">
        <v>7.3304938697251645</v>
      </c>
      <c r="BJ482" s="34">
        <v>774.1164938697251</v>
      </c>
      <c r="BK482" s="34">
        <v>768.85763874846441</v>
      </c>
      <c r="BM482">
        <v>76.757999999999996</v>
      </c>
      <c r="BN482">
        <v>0.73380845301344066</v>
      </c>
      <c r="BO482">
        <v>77.491808453013434</v>
      </c>
      <c r="BP482">
        <v>76.965378391173829</v>
      </c>
      <c r="BQ482">
        <v>6.1860000000000008</v>
      </c>
      <c r="BR482">
        <v>5.9138319007023966E-2</v>
      </c>
      <c r="BS482">
        <v>6.2451383190070251</v>
      </c>
      <c r="BT482">
        <v>6.2027128211756626</v>
      </c>
      <c r="BU482">
        <v>333.37599999999998</v>
      </c>
      <c r="BV482">
        <v>3.1870831292087969</v>
      </c>
      <c r="BW482">
        <v>336.56308312920879</v>
      </c>
      <c r="BX482">
        <v>334.27668759654983</v>
      </c>
      <c r="BY482">
        <v>42.738</v>
      </c>
      <c r="BZ482">
        <v>0.40857637855192203</v>
      </c>
      <c r="CA482">
        <v>43.14657637855192</v>
      </c>
      <c r="CB482">
        <v>42.853465979858619</v>
      </c>
      <c r="CC482">
        <v>216.79099999999997</v>
      </c>
      <c r="CD482">
        <v>2.0725275324687567</v>
      </c>
      <c r="CE482">
        <v>218.86352753246874</v>
      </c>
      <c r="CF482">
        <v>217.37670792361666</v>
      </c>
      <c r="CG482">
        <v>118.55</v>
      </c>
      <c r="CH482">
        <v>1.1333410472490606</v>
      </c>
      <c r="CI482">
        <v>119.68334104724906</v>
      </c>
      <c r="CJ482">
        <v>118.87028854677895</v>
      </c>
      <c r="CK482">
        <v>794.39899999999989</v>
      </c>
      <c r="CL482">
        <v>7.5944748594990008</v>
      </c>
      <c r="CM482">
        <v>801.99347485949897</v>
      </c>
      <c r="CN482">
        <v>796.54524125915361</v>
      </c>
    </row>
    <row r="483" spans="1:92" x14ac:dyDescent="0.3">
      <c r="A483" s="18">
        <v>45371</v>
      </c>
      <c r="B483" s="2">
        <v>15</v>
      </c>
      <c r="C483" s="2" t="s">
        <v>178</v>
      </c>
      <c r="D483" s="9">
        <v>14.360144999999999</v>
      </c>
      <c r="E483">
        <v>6.810071E-3</v>
      </c>
      <c r="G483">
        <v>8.3609999999999989</v>
      </c>
      <c r="H483">
        <v>7.8311281382651851E-2</v>
      </c>
      <c r="I483" s="34">
        <v>8.4393112813826505</v>
      </c>
      <c r="J483" s="34">
        <v>8.3818389723653333</v>
      </c>
      <c r="K483">
        <v>0.72399999999999998</v>
      </c>
      <c r="L483">
        <v>6.7811706399999935E-3</v>
      </c>
      <c r="M483" s="34">
        <v>0.73078117063999992</v>
      </c>
      <c r="N483" s="34">
        <v>0.72580449898247845</v>
      </c>
      <c r="O483">
        <v>15.317</v>
      </c>
      <c r="P483">
        <v>0.14346297057027613</v>
      </c>
      <c r="Q483" s="34">
        <v>15.460462970570276</v>
      </c>
      <c r="R483" s="34">
        <v>15.355176120047823</v>
      </c>
      <c r="S483">
        <v>1.7310000000000001</v>
      </c>
      <c r="T483">
        <v>1.6212992234585621E-2</v>
      </c>
      <c r="U483" s="34">
        <v>1.7472129922345858</v>
      </c>
      <c r="V483" s="34">
        <v>1.7353143477053459</v>
      </c>
      <c r="W483">
        <v>0</v>
      </c>
      <c r="X483">
        <v>0</v>
      </c>
      <c r="Y483" s="34">
        <v>0</v>
      </c>
      <c r="Z483" s="34">
        <v>0</v>
      </c>
      <c r="AA483">
        <v>1.302</v>
      </c>
      <c r="AB483">
        <v>1.2194867642651923E-2</v>
      </c>
      <c r="AC483" s="34">
        <v>1.314194867642652</v>
      </c>
      <c r="AD483" s="34">
        <v>1.3052451072861699</v>
      </c>
      <c r="AE483">
        <v>27.435000000000002</v>
      </c>
      <c r="AF483">
        <v>0.25696328247016548</v>
      </c>
      <c r="AG483" s="34">
        <v>27.691963282470166</v>
      </c>
      <c r="AH483" s="34">
        <v>27.503379046387149</v>
      </c>
      <c r="AJ483">
        <v>66.439000000000036</v>
      </c>
      <c r="AK483">
        <v>0.62228480131348041</v>
      </c>
      <c r="AL483" s="34">
        <v>67.061284801313519</v>
      </c>
      <c r="AM483" s="34">
        <v>66.604592690465353</v>
      </c>
      <c r="AN483">
        <v>5.3759999999999994</v>
      </c>
      <c r="AO483">
        <v>5.0353001879336966E-2</v>
      </c>
      <c r="AP483" s="34">
        <v>5.4263530018793364</v>
      </c>
      <c r="AQ483" s="34">
        <v>5.389399152665475</v>
      </c>
      <c r="AR483">
        <v>309.63699999999994</v>
      </c>
      <c r="AS483">
        <v>2.9001399633393339</v>
      </c>
      <c r="AT483" s="34">
        <v>312.53713996333926</v>
      </c>
      <c r="AU483" s="34">
        <v>310.40873985005197</v>
      </c>
      <c r="AV483">
        <v>40.720999999999997</v>
      </c>
      <c r="AW483">
        <v>0.3814033834688394</v>
      </c>
      <c r="AX483" s="34">
        <v>41.102403383468832</v>
      </c>
      <c r="AY483" s="34">
        <v>40.82249309815677</v>
      </c>
      <c r="AZ483">
        <v>222.98099999999999</v>
      </c>
      <c r="BA483">
        <v>2.0884975282843072</v>
      </c>
      <c r="BB483" s="34">
        <v>225.0694975282843</v>
      </c>
      <c r="BC483" s="34">
        <v>223.53675827018236</v>
      </c>
      <c r="BD483">
        <v>112.703</v>
      </c>
      <c r="BE483">
        <v>1.0556053517125958</v>
      </c>
      <c r="BF483" s="34">
        <v>113.7586053517126</v>
      </c>
      <c r="BG483" s="34">
        <v>112.98390117240646</v>
      </c>
      <c r="BH483">
        <v>757.85699999999997</v>
      </c>
      <c r="BI483">
        <v>7.0982840299978944</v>
      </c>
      <c r="BJ483" s="34">
        <v>764.95528402999787</v>
      </c>
      <c r="BK483" s="34">
        <v>759.74588423392845</v>
      </c>
      <c r="BM483">
        <v>74.80000000000004</v>
      </c>
      <c r="BN483">
        <v>0.70059608269613227</v>
      </c>
      <c r="BO483">
        <v>75.500596082696177</v>
      </c>
      <c r="BP483">
        <v>74.986431662830682</v>
      </c>
      <c r="BQ483">
        <v>6.1</v>
      </c>
      <c r="BR483">
        <v>5.7134172519336959E-2</v>
      </c>
      <c r="BS483">
        <v>6.1571341725193367</v>
      </c>
      <c r="BT483">
        <v>6.1152036516479535</v>
      </c>
      <c r="BU483">
        <v>324.95399999999995</v>
      </c>
      <c r="BV483">
        <v>3.04360293390961</v>
      </c>
      <c r="BW483">
        <v>327.99760293390955</v>
      </c>
      <c r="BX483">
        <v>325.76391597009979</v>
      </c>
      <c r="BY483">
        <v>42.451999999999998</v>
      </c>
      <c r="BZ483">
        <v>0.39761637570342501</v>
      </c>
      <c r="CA483">
        <v>42.84961637570342</v>
      </c>
      <c r="CB483">
        <v>42.557807445862117</v>
      </c>
      <c r="CC483">
        <v>222.98099999999999</v>
      </c>
      <c r="CD483">
        <v>2.0884975282843072</v>
      </c>
      <c r="CE483">
        <v>225.0694975282843</v>
      </c>
      <c r="CF483">
        <v>223.53675827018236</v>
      </c>
      <c r="CG483">
        <v>114.00500000000001</v>
      </c>
      <c r="CH483">
        <v>1.0678002193552478</v>
      </c>
      <c r="CI483">
        <v>115.07280021935526</v>
      </c>
      <c r="CJ483">
        <v>114.28914627969263</v>
      </c>
      <c r="CK483">
        <v>785.29199999999992</v>
      </c>
      <c r="CL483">
        <v>7.3552473124680597</v>
      </c>
      <c r="CM483">
        <v>792.64724731246804</v>
      </c>
      <c r="CN483">
        <v>787.24926328031563</v>
      </c>
    </row>
    <row r="484" spans="1:92" x14ac:dyDescent="0.3">
      <c r="A484" s="18">
        <v>45371</v>
      </c>
      <c r="B484" s="2">
        <v>16</v>
      </c>
      <c r="C484" s="2" t="s">
        <v>178</v>
      </c>
      <c r="D484" s="9">
        <v>13.236927</v>
      </c>
      <c r="E484">
        <v>6.7741540000000001E-3</v>
      </c>
      <c r="G484">
        <v>7.8470000000000004</v>
      </c>
      <c r="H484">
        <v>0.10690416385554251</v>
      </c>
      <c r="I484" s="34">
        <v>7.953904163855543</v>
      </c>
      <c r="J484" s="34">
        <v>7.9000231921483444</v>
      </c>
      <c r="K484">
        <v>0.71</v>
      </c>
      <c r="L484">
        <v>9.6727356107346972E-3</v>
      </c>
      <c r="M484" s="34">
        <v>0.71967273561073464</v>
      </c>
      <c r="N484" s="34">
        <v>0.71479756167010622</v>
      </c>
      <c r="O484">
        <v>15.12</v>
      </c>
      <c r="P484">
        <v>0.20598839779480088</v>
      </c>
      <c r="Q484" s="34">
        <v>15.3259883977948</v>
      </c>
      <c r="R484" s="34">
        <v>15.222167792185925</v>
      </c>
      <c r="S484">
        <v>1.788</v>
      </c>
      <c r="T484">
        <v>2.4358945453512169E-2</v>
      </c>
      <c r="U484" s="34">
        <v>1.8123589454535123</v>
      </c>
      <c r="V484" s="34">
        <v>1.8000817468537325</v>
      </c>
      <c r="W484">
        <v>0</v>
      </c>
      <c r="X484">
        <v>0</v>
      </c>
      <c r="Y484" s="34">
        <v>0</v>
      </c>
      <c r="Z484" s="34">
        <v>0</v>
      </c>
      <c r="AA484">
        <v>1.284</v>
      </c>
      <c r="AB484">
        <v>1.7492665527018805E-2</v>
      </c>
      <c r="AC484" s="34">
        <v>1.3014926655270189</v>
      </c>
      <c r="AD484" s="34">
        <v>1.2926761537808684</v>
      </c>
      <c r="AE484">
        <v>26.748999999999999</v>
      </c>
      <c r="AF484">
        <v>0.36441690824160905</v>
      </c>
      <c r="AG484" s="34">
        <v>27.113416908241607</v>
      </c>
      <c r="AH484" s="34">
        <v>26.929746446638976</v>
      </c>
      <c r="AJ484">
        <v>63.136999999999986</v>
      </c>
      <c r="AK484">
        <v>0.86015142007740353</v>
      </c>
      <c r="AL484" s="34">
        <v>63.997151420077387</v>
      </c>
      <c r="AM484" s="34">
        <v>63.563624860796459</v>
      </c>
      <c r="AN484">
        <v>5.3260000000000005</v>
      </c>
      <c r="AO484">
        <v>7.2559140651792961E-2</v>
      </c>
      <c r="AP484" s="34">
        <v>5.3985591406517939</v>
      </c>
      <c r="AQ484" s="34">
        <v>5.3619884696549107</v>
      </c>
      <c r="AR484">
        <v>301.45600000000002</v>
      </c>
      <c r="AS484">
        <v>4.1069073046051257</v>
      </c>
      <c r="AT484" s="34">
        <v>305.56290730460512</v>
      </c>
      <c r="AU484" s="34">
        <v>303.49297711383599</v>
      </c>
      <c r="AV484">
        <v>41.032000000000011</v>
      </c>
      <c r="AW484">
        <v>0.55900237687276932</v>
      </c>
      <c r="AX484" s="34">
        <v>41.59100237687278</v>
      </c>
      <c r="AY484" s="34">
        <v>41.309258521757478</v>
      </c>
      <c r="AZ484">
        <v>223.50200000000004</v>
      </c>
      <c r="BA484">
        <v>3.044895428831587</v>
      </c>
      <c r="BB484" s="34">
        <v>226.54689542883162</v>
      </c>
      <c r="BC484" s="34">
        <v>225.0122318709748</v>
      </c>
      <c r="BD484">
        <v>116.56699999999996</v>
      </c>
      <c r="BE484">
        <v>1.5880588337133958</v>
      </c>
      <c r="BF484" s="34">
        <v>118.15505883371335</v>
      </c>
      <c r="BG484" s="34">
        <v>117.35465826929472</v>
      </c>
      <c r="BH484">
        <v>751.0200000000001</v>
      </c>
      <c r="BI484">
        <v>10.231574504752073</v>
      </c>
      <c r="BJ484" s="34">
        <v>761.25157450475206</v>
      </c>
      <c r="BK484" s="34">
        <v>756.09473910631436</v>
      </c>
      <c r="BM484">
        <v>70.98399999999998</v>
      </c>
      <c r="BN484">
        <v>0.96705558393294599</v>
      </c>
      <c r="BO484">
        <v>71.951055583932927</v>
      </c>
      <c r="BP484">
        <v>71.463648052944805</v>
      </c>
      <c r="BQ484">
        <v>6.0360000000000005</v>
      </c>
      <c r="BR484">
        <v>8.2231876262527662E-2</v>
      </c>
      <c r="BS484">
        <v>6.118231876262529</v>
      </c>
      <c r="BT484">
        <v>6.0767860313250166</v>
      </c>
      <c r="BU484">
        <v>316.57600000000002</v>
      </c>
      <c r="BV484">
        <v>4.3128957023999268</v>
      </c>
      <c r="BW484">
        <v>320.88889570239991</v>
      </c>
      <c r="BX484">
        <v>318.71514490602192</v>
      </c>
      <c r="BY484">
        <v>42.820000000000007</v>
      </c>
      <c r="BZ484">
        <v>0.58336132232628146</v>
      </c>
      <c r="CA484">
        <v>43.40336132232629</v>
      </c>
      <c r="CB484">
        <v>43.109340268611213</v>
      </c>
      <c r="CC484">
        <v>223.50200000000004</v>
      </c>
      <c r="CD484">
        <v>3.044895428831587</v>
      </c>
      <c r="CE484">
        <v>226.54689542883162</v>
      </c>
      <c r="CF484">
        <v>225.0122318709748</v>
      </c>
      <c r="CG484">
        <v>117.85099999999997</v>
      </c>
      <c r="CH484">
        <v>1.6055514992404147</v>
      </c>
      <c r="CI484">
        <v>119.45655149924038</v>
      </c>
      <c r="CJ484">
        <v>118.64733442307559</v>
      </c>
      <c r="CK484">
        <v>777.76900000000012</v>
      </c>
      <c r="CL484">
        <v>10.595991412993682</v>
      </c>
      <c r="CM484">
        <v>788.36499141299362</v>
      </c>
      <c r="CN484">
        <v>783.02448555295337</v>
      </c>
    </row>
    <row r="485" spans="1:92" x14ac:dyDescent="0.3">
      <c r="A485" s="18">
        <v>45371</v>
      </c>
      <c r="B485" s="2">
        <v>17</v>
      </c>
      <c r="C485" s="2" t="s">
        <v>178</v>
      </c>
      <c r="D485" s="9">
        <v>13.885337</v>
      </c>
      <c r="E485">
        <v>6.7408989999999998E-3</v>
      </c>
      <c r="G485">
        <v>7.5510000000000002</v>
      </c>
      <c r="H485">
        <v>0.11237968373898535</v>
      </c>
      <c r="I485" s="34">
        <v>7.6633796837389854</v>
      </c>
      <c r="J485" s="34">
        <v>7.6117216152922493</v>
      </c>
      <c r="K485">
        <v>0.69299999999999995</v>
      </c>
      <c r="L485">
        <v>1.0313749282362183E-2</v>
      </c>
      <c r="M485" s="34">
        <v>0.70331374928236212</v>
      </c>
      <c r="N485" s="34">
        <v>0.69857278233313846</v>
      </c>
      <c r="O485">
        <v>14.520999999999999</v>
      </c>
      <c r="P485">
        <v>0.2161124867664953</v>
      </c>
      <c r="Q485" s="34">
        <v>14.737112486766494</v>
      </c>
      <c r="R485" s="34">
        <v>14.637771099941562</v>
      </c>
      <c r="S485">
        <v>1.7889999999999999</v>
      </c>
      <c r="T485">
        <v>2.6625248868897469E-2</v>
      </c>
      <c r="U485" s="34">
        <v>1.8156252488688973</v>
      </c>
      <c r="V485" s="34">
        <v>1.8033863024444223</v>
      </c>
      <c r="W485">
        <v>0</v>
      </c>
      <c r="X485">
        <v>0</v>
      </c>
      <c r="Y485" s="34">
        <v>0</v>
      </c>
      <c r="Z485" s="34">
        <v>0</v>
      </c>
      <c r="AA485">
        <v>1.2889999999999999</v>
      </c>
      <c r="AB485">
        <v>1.9183871320295604E-2</v>
      </c>
      <c r="AC485" s="34">
        <v>1.3081838713202956</v>
      </c>
      <c r="AD485" s="34">
        <v>1.2993655359702965</v>
      </c>
      <c r="AE485">
        <v>25.843000000000004</v>
      </c>
      <c r="AF485">
        <v>0.38461503997703589</v>
      </c>
      <c r="AG485" s="34">
        <v>26.227615039977035</v>
      </c>
      <c r="AH485" s="34">
        <v>26.050817335981669</v>
      </c>
      <c r="AJ485">
        <v>59.458000000000013</v>
      </c>
      <c r="AK485">
        <v>0.88489885256953948</v>
      </c>
      <c r="AL485" s="34">
        <v>60.342898852569554</v>
      </c>
      <c r="AM485" s="34">
        <v>59.93613346603717</v>
      </c>
      <c r="AN485">
        <v>5.2459999999999996</v>
      </c>
      <c r="AO485">
        <v>7.8074933239930755E-2</v>
      </c>
      <c r="AP485" s="34">
        <v>5.3240749332399302</v>
      </c>
      <c r="AQ485" s="34">
        <v>5.2881858818465286</v>
      </c>
      <c r="AR485">
        <v>288.55900000000003</v>
      </c>
      <c r="AS485">
        <v>4.2945529280940109</v>
      </c>
      <c r="AT485" s="34">
        <v>292.85355292809402</v>
      </c>
      <c r="AU485" s="34">
        <v>290.87945670601459</v>
      </c>
      <c r="AV485">
        <v>41.05299999999999</v>
      </c>
      <c r="AW485">
        <v>0.61098174500550451</v>
      </c>
      <c r="AX485" s="34">
        <v>41.663981745005493</v>
      </c>
      <c r="AY485" s="34">
        <v>41.383129052124566</v>
      </c>
      <c r="AZ485">
        <v>238.40600000000001</v>
      </c>
      <c r="BA485">
        <v>3.5481381117039517</v>
      </c>
      <c r="BB485" s="34">
        <v>241.95413811170397</v>
      </c>
      <c r="BC485" s="34">
        <v>240.32314970406094</v>
      </c>
      <c r="BD485">
        <v>116.825</v>
      </c>
      <c r="BE485">
        <v>1.7386778642308256</v>
      </c>
      <c r="BF485" s="34">
        <v>118.56367786423083</v>
      </c>
      <c r="BG485" s="34">
        <v>117.76445208667951</v>
      </c>
      <c r="BH485">
        <v>749.54700000000003</v>
      </c>
      <c r="BI485">
        <v>11.155324434843763</v>
      </c>
      <c r="BJ485" s="34">
        <v>760.70232443484383</v>
      </c>
      <c r="BK485" s="34">
        <v>755.5745068967633</v>
      </c>
      <c r="BM485">
        <v>67.009000000000015</v>
      </c>
      <c r="BN485">
        <v>0.99727853630852481</v>
      </c>
      <c r="BO485">
        <v>68.006278536308542</v>
      </c>
      <c r="BP485">
        <v>67.547855081329416</v>
      </c>
      <c r="BQ485">
        <v>5.9389999999999992</v>
      </c>
      <c r="BR485">
        <v>8.8388682522292941E-2</v>
      </c>
      <c r="BS485">
        <v>6.0273886825222922</v>
      </c>
      <c r="BT485">
        <v>5.9867586641796668</v>
      </c>
      <c r="BU485">
        <v>303.08000000000004</v>
      </c>
      <c r="BV485">
        <v>4.5106654148605063</v>
      </c>
      <c r="BW485">
        <v>307.5906654148605</v>
      </c>
      <c r="BX485">
        <v>305.51722780595617</v>
      </c>
      <c r="BY485">
        <v>42.841999999999992</v>
      </c>
      <c r="BZ485">
        <v>0.63760699387440201</v>
      </c>
      <c r="CA485">
        <v>43.479606993874391</v>
      </c>
      <c r="CB485">
        <v>43.186515354568989</v>
      </c>
      <c r="CC485">
        <v>238.40600000000001</v>
      </c>
      <c r="CD485">
        <v>3.5481381117039517</v>
      </c>
      <c r="CE485">
        <v>241.95413811170397</v>
      </c>
      <c r="CF485">
        <v>240.32314970406094</v>
      </c>
      <c r="CG485">
        <v>118.114</v>
      </c>
      <c r="CH485">
        <v>1.7578617355511212</v>
      </c>
      <c r="CI485">
        <v>119.87186173555112</v>
      </c>
      <c r="CJ485">
        <v>119.06381762264981</v>
      </c>
      <c r="CK485">
        <v>775.39</v>
      </c>
      <c r="CL485">
        <v>11.539939474820798</v>
      </c>
      <c r="CM485">
        <v>786.92993947482091</v>
      </c>
      <c r="CN485">
        <v>781.62532423274502</v>
      </c>
    </row>
    <row r="486" spans="1:92" x14ac:dyDescent="0.3">
      <c r="A486" s="18">
        <v>45371</v>
      </c>
      <c r="B486" s="2">
        <v>18</v>
      </c>
      <c r="C486" s="2" t="s">
        <v>178</v>
      </c>
      <c r="D486" s="9">
        <v>14.990302</v>
      </c>
      <c r="E486">
        <v>7.051931E-3</v>
      </c>
      <c r="G486">
        <v>7.1070000000000002</v>
      </c>
      <c r="H486">
        <v>5.1643522951669261E-2</v>
      </c>
      <c r="I486" s="34">
        <v>7.1586435229516692</v>
      </c>
      <c r="J486" s="34">
        <v>7.1081612627742166</v>
      </c>
      <c r="K486">
        <v>0.71899999999999997</v>
      </c>
      <c r="L486">
        <v>5.2246648378007875E-3</v>
      </c>
      <c r="M486" s="34">
        <v>0.72422466483780079</v>
      </c>
      <c r="N486" s="34">
        <v>0.71911748247286644</v>
      </c>
      <c r="O486">
        <v>14.035</v>
      </c>
      <c r="P486">
        <v>0.10198632962243957</v>
      </c>
      <c r="Q486" s="34">
        <v>14.13698632962244</v>
      </c>
      <c r="R486" s="34">
        <v>14.037293277478</v>
      </c>
      <c r="S486">
        <v>1.7529999999999999</v>
      </c>
      <c r="T486">
        <v>1.273829966712765E-2</v>
      </c>
      <c r="U486" s="34">
        <v>1.7657382996671276</v>
      </c>
      <c r="V486" s="34">
        <v>1.7532864350138178</v>
      </c>
      <c r="W486">
        <v>0</v>
      </c>
      <c r="X486">
        <v>0</v>
      </c>
      <c r="Y486" s="34">
        <v>0</v>
      </c>
      <c r="Z486" s="34">
        <v>0</v>
      </c>
      <c r="AA486">
        <v>1.292</v>
      </c>
      <c r="AB486">
        <v>9.388410250957744E-3</v>
      </c>
      <c r="AC486" s="34">
        <v>1.3013884102509579</v>
      </c>
      <c r="AD486" s="34">
        <v>1.2922111089776684</v>
      </c>
      <c r="AE486">
        <v>24.906000000000002</v>
      </c>
      <c r="AF486">
        <v>0.180981227329995</v>
      </c>
      <c r="AG486" s="34">
        <v>25.086981227329993</v>
      </c>
      <c r="AH486" s="34">
        <v>24.910069566716569</v>
      </c>
      <c r="AJ486">
        <v>58.004999999999995</v>
      </c>
      <c r="AK486">
        <v>0.4214974741538729</v>
      </c>
      <c r="AL486" s="34">
        <v>58.426497474153869</v>
      </c>
      <c r="AM486" s="34">
        <v>58.01447784539446</v>
      </c>
      <c r="AN486">
        <v>5.1230000000000011</v>
      </c>
      <c r="AO486">
        <v>3.7226645290755825E-2</v>
      </c>
      <c r="AP486" s="34">
        <v>5.1602266452907566</v>
      </c>
      <c r="AQ486" s="34">
        <v>5.1238370830438047</v>
      </c>
      <c r="AR486">
        <v>283.29199999999992</v>
      </c>
      <c r="AS486">
        <v>2.0585615455219197</v>
      </c>
      <c r="AT486" s="34">
        <v>285.35056154552183</v>
      </c>
      <c r="AU486" s="34">
        <v>283.33828907469155</v>
      </c>
      <c r="AV486">
        <v>40.088000000000001</v>
      </c>
      <c r="AW486">
        <v>0.29130231435015014</v>
      </c>
      <c r="AX486" s="34">
        <v>40.379302314350149</v>
      </c>
      <c r="AY486" s="34">
        <v>40.09455026060121</v>
      </c>
      <c r="AZ486">
        <v>262.548</v>
      </c>
      <c r="BA486">
        <v>1.9078237883656763</v>
      </c>
      <c r="BB486" s="34">
        <v>264.45582378836571</v>
      </c>
      <c r="BC486" s="34">
        <v>262.59089956646199</v>
      </c>
      <c r="BD486">
        <v>109.11799999999999</v>
      </c>
      <c r="BE486">
        <v>0.79291373820743571</v>
      </c>
      <c r="BF486" s="34">
        <v>109.91091373820743</v>
      </c>
      <c r="BG486" s="34">
        <v>109.13582955837863</v>
      </c>
      <c r="BH486">
        <v>758.17399999999998</v>
      </c>
      <c r="BI486">
        <v>5.5093255058898114</v>
      </c>
      <c r="BJ486" s="34">
        <v>763.6833255058898</v>
      </c>
      <c r="BK486" s="34">
        <v>758.29788338857168</v>
      </c>
      <c r="BM486">
        <v>65.111999999999995</v>
      </c>
      <c r="BN486">
        <v>0.47314099710554214</v>
      </c>
      <c r="BO486">
        <v>65.58514099710554</v>
      </c>
      <c r="BP486">
        <v>65.12263910816867</v>
      </c>
      <c r="BQ486">
        <v>5.8420000000000014</v>
      </c>
      <c r="BR486">
        <v>4.2451310128556616E-2</v>
      </c>
      <c r="BS486">
        <v>5.8844513101285578</v>
      </c>
      <c r="BT486">
        <v>5.8429545655166715</v>
      </c>
      <c r="BU486">
        <v>297.32699999999994</v>
      </c>
      <c r="BV486">
        <v>2.1605478751443594</v>
      </c>
      <c r="BW486">
        <v>299.48754787514429</v>
      </c>
      <c r="BX486">
        <v>297.37558235216954</v>
      </c>
      <c r="BY486">
        <v>41.841000000000001</v>
      </c>
      <c r="BZ486">
        <v>0.30404061401727778</v>
      </c>
      <c r="CA486">
        <v>42.145040614017276</v>
      </c>
      <c r="CB486">
        <v>41.84783669561503</v>
      </c>
      <c r="CC486">
        <v>262.548</v>
      </c>
      <c r="CD486">
        <v>1.9078237883656763</v>
      </c>
      <c r="CE486">
        <v>264.45582378836571</v>
      </c>
      <c r="CF486">
        <v>262.59089956646199</v>
      </c>
      <c r="CG486">
        <v>110.41</v>
      </c>
      <c r="CH486">
        <v>0.80230214845839343</v>
      </c>
      <c r="CI486">
        <v>111.21230214845838</v>
      </c>
      <c r="CJ486">
        <v>110.4280406673563</v>
      </c>
      <c r="CK486">
        <v>783.07999999999993</v>
      </c>
      <c r="CL486">
        <v>5.6903067332198063</v>
      </c>
      <c r="CM486">
        <v>788.77030673321974</v>
      </c>
      <c r="CN486">
        <v>783.20795295528819</v>
      </c>
    </row>
    <row r="487" spans="1:92" x14ac:dyDescent="0.3">
      <c r="A487" s="18">
        <v>45371</v>
      </c>
      <c r="B487" s="2">
        <v>19</v>
      </c>
      <c r="C487" s="2" t="s">
        <v>178</v>
      </c>
      <c r="D487" s="9">
        <v>17.476113999999999</v>
      </c>
      <c r="E487">
        <v>7.4759400000000004E-3</v>
      </c>
      <c r="G487">
        <v>6.7460000000000004</v>
      </c>
      <c r="H487">
        <v>7.8115635189512825E-2</v>
      </c>
      <c r="I487" s="34">
        <v>6.8241156351895134</v>
      </c>
      <c r="J487" s="34">
        <v>6.7730989561477752</v>
      </c>
      <c r="K487">
        <v>0.73199999999999998</v>
      </c>
      <c r="L487">
        <v>8.4762296114324603E-3</v>
      </c>
      <c r="M487" s="34">
        <v>0.74047622961143245</v>
      </c>
      <c r="N487" s="34">
        <v>0.73494047374743121</v>
      </c>
      <c r="O487">
        <v>13.878</v>
      </c>
      <c r="P487">
        <v>0.1607009761577318</v>
      </c>
      <c r="Q487" s="34">
        <v>14.038700976157731</v>
      </c>
      <c r="R487" s="34">
        <v>13.933748489982035</v>
      </c>
      <c r="S487">
        <v>1.484</v>
      </c>
      <c r="T487">
        <v>1.7184050195854877E-2</v>
      </c>
      <c r="U487" s="34">
        <v>1.5011840501958549</v>
      </c>
      <c r="V487" s="34">
        <v>1.4899612883076336</v>
      </c>
      <c r="W487">
        <v>0</v>
      </c>
      <c r="X487">
        <v>0</v>
      </c>
      <c r="Y487" s="34">
        <v>0</v>
      </c>
      <c r="Z487" s="34">
        <v>0</v>
      </c>
      <c r="AA487">
        <v>1.2789999999999999</v>
      </c>
      <c r="AB487">
        <v>1.4810242722707808E-2</v>
      </c>
      <c r="AC487" s="34">
        <v>1.2938102427227076</v>
      </c>
      <c r="AD487" s="34">
        <v>1.2841377949767272</v>
      </c>
      <c r="AE487">
        <v>24.119000000000003</v>
      </c>
      <c r="AF487">
        <v>0.2792871338772398</v>
      </c>
      <c r="AG487" s="34">
        <v>24.39828713387724</v>
      </c>
      <c r="AH487" s="34">
        <v>24.215887003161601</v>
      </c>
      <c r="AJ487">
        <v>56.495999999999988</v>
      </c>
      <c r="AK487">
        <v>0.65419818050203304</v>
      </c>
      <c r="AL487" s="34">
        <v>57.150198180502024</v>
      </c>
      <c r="AM487" s="34">
        <v>56.722946727916487</v>
      </c>
      <c r="AN487">
        <v>5.1879999999999997</v>
      </c>
      <c r="AO487">
        <v>6.007469839359509E-2</v>
      </c>
      <c r="AP487" s="34">
        <v>5.2480746983935944</v>
      </c>
      <c r="AQ487" s="34">
        <v>5.208840406832886</v>
      </c>
      <c r="AR487">
        <v>275.54000000000002</v>
      </c>
      <c r="AS487">
        <v>3.1906288348826504</v>
      </c>
      <c r="AT487" s="34">
        <v>278.73062883488268</v>
      </c>
      <c r="AU487" s="34">
        <v>276.64685537755082</v>
      </c>
      <c r="AV487">
        <v>35.215000000000003</v>
      </c>
      <c r="AW487">
        <v>0.4077738056920685</v>
      </c>
      <c r="AX487" s="34">
        <v>35.62277380569207</v>
      </c>
      <c r="AY487" s="34">
        <v>35.356460086087147</v>
      </c>
      <c r="AZ487">
        <v>267.58</v>
      </c>
      <c r="BA487">
        <v>3.0984556276326471</v>
      </c>
      <c r="BB487" s="34">
        <v>270.67845562763262</v>
      </c>
      <c r="BC487" s="34">
        <v>268.65487973406778</v>
      </c>
      <c r="BD487">
        <v>108.54599999999999</v>
      </c>
      <c r="BE487">
        <v>1.2569136877083984</v>
      </c>
      <c r="BF487" s="34">
        <v>109.8029136877084</v>
      </c>
      <c r="BG487" s="34">
        <v>108.98203369315391</v>
      </c>
      <c r="BH487">
        <v>748.56500000000005</v>
      </c>
      <c r="BI487">
        <v>8.6680448348113917</v>
      </c>
      <c r="BJ487" s="34">
        <v>757.23304483481138</v>
      </c>
      <c r="BK487" s="34">
        <v>751.57201602560895</v>
      </c>
      <c r="BM487">
        <v>63.24199999999999</v>
      </c>
      <c r="BN487">
        <v>0.73231381569154586</v>
      </c>
      <c r="BO487">
        <v>63.974313815691538</v>
      </c>
      <c r="BP487">
        <v>63.496045684064264</v>
      </c>
      <c r="BQ487">
        <v>5.92</v>
      </c>
      <c r="BR487">
        <v>6.8550928005027545E-2</v>
      </c>
      <c r="BS487">
        <v>5.9885509280050266</v>
      </c>
      <c r="BT487">
        <v>5.9437808805803174</v>
      </c>
      <c r="BU487">
        <v>289.41800000000001</v>
      </c>
      <c r="BV487">
        <v>3.3513298110403822</v>
      </c>
      <c r="BW487">
        <v>292.76932981104039</v>
      </c>
      <c r="BX487">
        <v>290.58060386753283</v>
      </c>
      <c r="BY487">
        <v>36.699000000000005</v>
      </c>
      <c r="BZ487">
        <v>0.4249578558879234</v>
      </c>
      <c r="CA487">
        <v>37.123957855887923</v>
      </c>
      <c r="CB487">
        <v>36.846421374394779</v>
      </c>
      <c r="CC487">
        <v>267.58</v>
      </c>
      <c r="CD487">
        <v>3.0984556276326471</v>
      </c>
      <c r="CE487">
        <v>270.67845562763262</v>
      </c>
      <c r="CF487">
        <v>268.65487973406778</v>
      </c>
      <c r="CG487">
        <v>109.82499999999999</v>
      </c>
      <c r="CH487">
        <v>1.2717239304311061</v>
      </c>
      <c r="CI487">
        <v>111.09672393043111</v>
      </c>
      <c r="CJ487">
        <v>110.26617148813064</v>
      </c>
      <c r="CK487">
        <v>772.68400000000008</v>
      </c>
      <c r="CL487">
        <v>8.9473319686886317</v>
      </c>
      <c r="CM487">
        <v>781.63133196868864</v>
      </c>
      <c r="CN487">
        <v>775.78790302877053</v>
      </c>
    </row>
    <row r="488" spans="1:92" x14ac:dyDescent="0.3">
      <c r="A488" s="18">
        <v>45371</v>
      </c>
      <c r="B488" s="2">
        <v>20</v>
      </c>
      <c r="C488" s="2" t="s">
        <v>178</v>
      </c>
      <c r="D488" s="9">
        <v>24.185013999999999</v>
      </c>
      <c r="E488">
        <v>7.5831739999999998E-3</v>
      </c>
      <c r="G488">
        <v>6.87</v>
      </c>
      <c r="H488">
        <v>6.8718411687349365E-2</v>
      </c>
      <c r="I488" s="34">
        <v>6.9387184116873497</v>
      </c>
      <c r="J488" s="34">
        <v>6.8861009026345208</v>
      </c>
      <c r="K488">
        <v>0.78299999999999992</v>
      </c>
      <c r="L488">
        <v>7.8320984499555373E-3</v>
      </c>
      <c r="M488" s="34">
        <v>0.7908320984499555</v>
      </c>
      <c r="N488" s="34">
        <v>0.78483508104262434</v>
      </c>
      <c r="O488">
        <v>14.284000000000001</v>
      </c>
      <c r="P488">
        <v>0.14287828130161545</v>
      </c>
      <c r="Q488" s="34">
        <v>14.426878281301617</v>
      </c>
      <c r="R488" s="34">
        <v>14.317476753017687</v>
      </c>
      <c r="S488">
        <v>1.5840000000000001</v>
      </c>
      <c r="T488">
        <v>1.5844245140139941E-2</v>
      </c>
      <c r="U488" s="34">
        <v>1.59984424514014</v>
      </c>
      <c r="V488" s="34">
        <v>1.5877123478563437</v>
      </c>
      <c r="W488">
        <v>0</v>
      </c>
      <c r="X488">
        <v>0</v>
      </c>
      <c r="Y488" s="34">
        <v>0</v>
      </c>
      <c r="Z488" s="34">
        <v>0</v>
      </c>
      <c r="AA488">
        <v>1.3340000000000001</v>
      </c>
      <c r="AB488">
        <v>1.3343575136961288E-2</v>
      </c>
      <c r="AC488" s="34">
        <v>1.3473435751369613</v>
      </c>
      <c r="AD488" s="34">
        <v>1.3371264343689158</v>
      </c>
      <c r="AE488">
        <v>24.855</v>
      </c>
      <c r="AF488">
        <v>0.24861661171602159</v>
      </c>
      <c r="AG488" s="34">
        <v>25.103616611716024</v>
      </c>
      <c r="AH488" s="34">
        <v>24.913251518920092</v>
      </c>
      <c r="AJ488">
        <v>56.166000000000004</v>
      </c>
      <c r="AK488">
        <v>0.5618105255941287</v>
      </c>
      <c r="AL488" s="34">
        <v>56.72781052559413</v>
      </c>
      <c r="AM488" s="34">
        <v>56.297633667739518</v>
      </c>
      <c r="AN488">
        <v>5.3010000000000002</v>
      </c>
      <c r="AO488">
        <v>5.3024206747400139E-2</v>
      </c>
      <c r="AP488" s="34">
        <v>5.3540242067474004</v>
      </c>
      <c r="AQ488" s="34">
        <v>5.3134237095874228</v>
      </c>
      <c r="AR488">
        <v>271.87300000000005</v>
      </c>
      <c r="AS488">
        <v>2.719458623096759</v>
      </c>
      <c r="AT488" s="34">
        <v>274.59245862309683</v>
      </c>
      <c r="AU488" s="34">
        <v>272.51017623027008</v>
      </c>
      <c r="AV488">
        <v>33.700000000000003</v>
      </c>
      <c r="AW488">
        <v>0.33709031642848231</v>
      </c>
      <c r="AX488" s="34">
        <v>34.037090316428483</v>
      </c>
      <c r="AY488" s="34">
        <v>33.778981138105294</v>
      </c>
      <c r="AZ488">
        <v>265.471</v>
      </c>
      <c r="BA488">
        <v>2.6554214656553596</v>
      </c>
      <c r="BB488" s="34">
        <v>268.12642146565537</v>
      </c>
      <c r="BC488" s="34">
        <v>266.09317215768397</v>
      </c>
      <c r="BD488">
        <v>107.90600000000001</v>
      </c>
      <c r="BE488">
        <v>1.0793491894519827</v>
      </c>
      <c r="BF488" s="34">
        <v>108.98534918945199</v>
      </c>
      <c r="BG488" s="34">
        <v>108.15889432309763</v>
      </c>
      <c r="BH488">
        <v>740.41699999999992</v>
      </c>
      <c r="BI488">
        <v>7.4061543269741126</v>
      </c>
      <c r="BJ488" s="34">
        <v>747.82315432697419</v>
      </c>
      <c r="BK488" s="34">
        <v>742.15228122648386</v>
      </c>
      <c r="BM488">
        <v>63.036000000000001</v>
      </c>
      <c r="BN488">
        <v>0.63052893728147807</v>
      </c>
      <c r="BO488">
        <v>63.666528937281477</v>
      </c>
      <c r="BP488">
        <v>63.183734570374043</v>
      </c>
      <c r="BQ488">
        <v>6.0839999999999996</v>
      </c>
      <c r="BR488">
        <v>6.0856305197355673E-2</v>
      </c>
      <c r="BS488">
        <v>6.1448563051973561</v>
      </c>
      <c r="BT488">
        <v>6.0982587906300472</v>
      </c>
      <c r="BU488">
        <v>286.15700000000004</v>
      </c>
      <c r="BV488">
        <v>2.8623369043983744</v>
      </c>
      <c r="BW488">
        <v>289.01933690439847</v>
      </c>
      <c r="BX488">
        <v>286.82765298328775</v>
      </c>
      <c r="BY488">
        <v>35.284000000000006</v>
      </c>
      <c r="BZ488">
        <v>0.35293456156862224</v>
      </c>
      <c r="CA488">
        <v>35.636934561568623</v>
      </c>
      <c r="CB488">
        <v>35.36669348596164</v>
      </c>
      <c r="CC488">
        <v>265.471</v>
      </c>
      <c r="CD488">
        <v>2.6554214656553596</v>
      </c>
      <c r="CE488">
        <v>268.12642146565537</v>
      </c>
      <c r="CF488">
        <v>266.09317215768397</v>
      </c>
      <c r="CG488">
        <v>109.24000000000001</v>
      </c>
      <c r="CH488">
        <v>1.0926927645889439</v>
      </c>
      <c r="CI488">
        <v>110.33269276458896</v>
      </c>
      <c r="CJ488">
        <v>109.49602075746654</v>
      </c>
      <c r="CK488">
        <v>765.27199999999993</v>
      </c>
      <c r="CL488">
        <v>7.6547709386901346</v>
      </c>
      <c r="CM488">
        <v>772.9267709386902</v>
      </c>
      <c r="CN488">
        <v>767.06553274540397</v>
      </c>
    </row>
    <row r="489" spans="1:92" x14ac:dyDescent="0.3">
      <c r="A489" s="18">
        <v>45371</v>
      </c>
      <c r="B489" s="2">
        <v>21</v>
      </c>
      <c r="C489" s="2" t="s">
        <v>178</v>
      </c>
      <c r="D489" s="9">
        <v>42.376539000000001</v>
      </c>
      <c r="E489">
        <v>7.3779859999999996E-3</v>
      </c>
      <c r="G489">
        <v>6.8660000000000005</v>
      </c>
      <c r="H489">
        <v>7.5784122721660144E-2</v>
      </c>
      <c r="I489" s="34">
        <v>6.9417841227216606</v>
      </c>
      <c r="J489" s="34">
        <v>6.8905677366491984</v>
      </c>
      <c r="K489">
        <v>0.83699999999999997</v>
      </c>
      <c r="L489">
        <v>9.2384664605344481E-3</v>
      </c>
      <c r="M489" s="34">
        <v>0.84623846646053447</v>
      </c>
      <c r="N489" s="34">
        <v>0.83999493090232724</v>
      </c>
      <c r="O489">
        <v>14.26</v>
      </c>
      <c r="P489">
        <v>0.15739609525354986</v>
      </c>
      <c r="Q489" s="34">
        <v>14.417396095253549</v>
      </c>
      <c r="R489" s="34">
        <v>14.311024748706314</v>
      </c>
      <c r="S489">
        <v>1.66</v>
      </c>
      <c r="T489">
        <v>1.8322406600343111E-2</v>
      </c>
      <c r="U489" s="34">
        <v>1.678322406600343</v>
      </c>
      <c r="V489" s="34">
        <v>1.6659397673809595</v>
      </c>
      <c r="W489">
        <v>0</v>
      </c>
      <c r="X489">
        <v>0</v>
      </c>
      <c r="Y489" s="34">
        <v>0</v>
      </c>
      <c r="Z489" s="34">
        <v>0</v>
      </c>
      <c r="AA489">
        <v>1.5029999999999999</v>
      </c>
      <c r="AB489">
        <v>1.6589504289346808E-2</v>
      </c>
      <c r="AC489" s="34">
        <v>1.5195895042893468</v>
      </c>
      <c r="AD489" s="34">
        <v>1.5083779942009532</v>
      </c>
      <c r="AE489">
        <v>25.126000000000001</v>
      </c>
      <c r="AF489">
        <v>0.27733059532543436</v>
      </c>
      <c r="AG489" s="34">
        <v>25.403330595325436</v>
      </c>
      <c r="AH489" s="34">
        <v>25.215905177839751</v>
      </c>
      <c r="AJ489">
        <v>55.528000000000006</v>
      </c>
      <c r="AK489">
        <v>0.61289553837581479</v>
      </c>
      <c r="AL489" s="34">
        <v>56.140895538375823</v>
      </c>
      <c r="AM489" s="34">
        <v>55.726688797066224</v>
      </c>
      <c r="AN489">
        <v>5.3480000000000008</v>
      </c>
      <c r="AO489">
        <v>5.9029054517249997E-2</v>
      </c>
      <c r="AP489" s="34">
        <v>5.4070290545172508</v>
      </c>
      <c r="AQ489" s="34">
        <v>5.3671360698514299</v>
      </c>
      <c r="AR489">
        <v>268.04999999999995</v>
      </c>
      <c r="AS489">
        <v>2.9586271621819105</v>
      </c>
      <c r="AT489" s="34">
        <v>271.00862716218188</v>
      </c>
      <c r="AU489" s="34">
        <v>269.00912930510009</v>
      </c>
      <c r="AV489">
        <v>33.948</v>
      </c>
      <c r="AW489">
        <v>0.37470425257135426</v>
      </c>
      <c r="AX489" s="34">
        <v>34.322704252571356</v>
      </c>
      <c r="AY489" s="34">
        <v>34.069471821113744</v>
      </c>
      <c r="AZ489">
        <v>271.2</v>
      </c>
      <c r="BA489">
        <v>2.9933955843452122</v>
      </c>
      <c r="BB489" s="34">
        <v>274.19339558434518</v>
      </c>
      <c r="BC489" s="34">
        <v>272.17040055043145</v>
      </c>
      <c r="BD489">
        <v>106.017</v>
      </c>
      <c r="BE489">
        <v>1.1701726388846843</v>
      </c>
      <c r="BF489" s="34">
        <v>107.18717263888468</v>
      </c>
      <c r="BG489" s="34">
        <v>106.3963471797754</v>
      </c>
      <c r="BH489">
        <v>740.09099999999989</v>
      </c>
      <c r="BI489">
        <v>8.1688242308762273</v>
      </c>
      <c r="BJ489" s="34">
        <v>748.25982423087612</v>
      </c>
      <c r="BK489" s="34">
        <v>742.73917372333835</v>
      </c>
      <c r="BM489">
        <v>62.394000000000005</v>
      </c>
      <c r="BN489">
        <v>0.68867966109747492</v>
      </c>
      <c r="BO489">
        <v>63.082679661097487</v>
      </c>
      <c r="BP489">
        <v>62.61725653371542</v>
      </c>
      <c r="BQ489">
        <v>6.1850000000000005</v>
      </c>
      <c r="BR489">
        <v>6.8267520977784449E-2</v>
      </c>
      <c r="BS489">
        <v>6.2532675209777855</v>
      </c>
      <c r="BT489">
        <v>6.2071310007537575</v>
      </c>
      <c r="BU489">
        <v>282.30999999999995</v>
      </c>
      <c r="BV489">
        <v>3.1160232574354603</v>
      </c>
      <c r="BW489">
        <v>285.42602325743542</v>
      </c>
      <c r="BX489">
        <v>283.32015405380639</v>
      </c>
      <c r="BY489">
        <v>35.607999999999997</v>
      </c>
      <c r="BZ489">
        <v>0.39302665917169738</v>
      </c>
      <c r="CA489">
        <v>36.0010266591717</v>
      </c>
      <c r="CB489">
        <v>35.735411588494706</v>
      </c>
      <c r="CC489">
        <v>271.2</v>
      </c>
      <c r="CD489">
        <v>2.9933955843452122</v>
      </c>
      <c r="CE489">
        <v>274.19339558434518</v>
      </c>
      <c r="CF489">
        <v>272.17040055043145</v>
      </c>
      <c r="CG489">
        <v>107.52</v>
      </c>
      <c r="CH489">
        <v>1.1867621431740312</v>
      </c>
      <c r="CI489">
        <v>108.70676214317402</v>
      </c>
      <c r="CJ489">
        <v>107.90472517397636</v>
      </c>
      <c r="CK489">
        <v>765.21699999999987</v>
      </c>
      <c r="CL489">
        <v>8.4461548262016617</v>
      </c>
      <c r="CM489">
        <v>773.66315482620155</v>
      </c>
      <c r="CN489">
        <v>767.95507890117813</v>
      </c>
    </row>
    <row r="490" spans="1:92" x14ac:dyDescent="0.3">
      <c r="A490" s="18">
        <v>45371</v>
      </c>
      <c r="B490" s="2">
        <v>22</v>
      </c>
      <c r="C490" s="2" t="s">
        <v>178</v>
      </c>
      <c r="D490" s="9">
        <v>28.251684999999998</v>
      </c>
      <c r="E490">
        <v>7.3920710000000001E-3</v>
      </c>
      <c r="G490">
        <v>6.6369999999999996</v>
      </c>
      <c r="H490">
        <v>6.9803726186721524E-2</v>
      </c>
      <c r="I490" s="34">
        <v>6.7068037261867213</v>
      </c>
      <c r="J490" s="34">
        <v>6.6572265568596851</v>
      </c>
      <c r="K490">
        <v>0.71699999999999997</v>
      </c>
      <c r="L490">
        <v>7.5409479698477213E-3</v>
      </c>
      <c r="M490" s="34">
        <v>0.72454094796984769</v>
      </c>
      <c r="N490" s="34">
        <v>0.71918508984004736</v>
      </c>
      <c r="O490">
        <v>14.124000000000001</v>
      </c>
      <c r="P490">
        <v>0.14854720938093338</v>
      </c>
      <c r="Q490" s="34">
        <v>14.272547209380933</v>
      </c>
      <c r="R490" s="34">
        <v>14.167043527058338</v>
      </c>
      <c r="S490">
        <v>1.71</v>
      </c>
      <c r="T490">
        <v>1.7984687626833477E-2</v>
      </c>
      <c r="U490" s="34">
        <v>1.7279846876268334</v>
      </c>
      <c r="V490" s="34">
        <v>1.7152113021289832</v>
      </c>
      <c r="W490">
        <v>0</v>
      </c>
      <c r="X490">
        <v>0</v>
      </c>
      <c r="Y490" s="34">
        <v>0</v>
      </c>
      <c r="Z490" s="34">
        <v>0</v>
      </c>
      <c r="AA490">
        <v>1.3240000000000001</v>
      </c>
      <c r="AB490">
        <v>1.3924986209314344E-2</v>
      </c>
      <c r="AC490" s="34">
        <v>1.3379249862093143</v>
      </c>
      <c r="AD490" s="34">
        <v>1.328034949718581</v>
      </c>
      <c r="AE490">
        <v>24.512000000000004</v>
      </c>
      <c r="AF490">
        <v>0.2578015573736504</v>
      </c>
      <c r="AG490" s="34">
        <v>24.769801557373647</v>
      </c>
      <c r="AH490" s="34">
        <v>24.586701425605636</v>
      </c>
      <c r="AJ490">
        <v>53.644999999999996</v>
      </c>
      <c r="AK490">
        <v>0.56420384078449237</v>
      </c>
      <c r="AL490" s="34">
        <v>54.20920384078449</v>
      </c>
      <c r="AM490" s="34">
        <v>53.808485557139939</v>
      </c>
      <c r="AN490">
        <v>5.2829999999999995</v>
      </c>
      <c r="AO490">
        <v>5.556321914184869E-2</v>
      </c>
      <c r="AP490" s="34">
        <v>5.3385632191418484</v>
      </c>
      <c r="AQ490" s="34">
        <v>5.2991001807879634</v>
      </c>
      <c r="AR490">
        <v>266.072</v>
      </c>
      <c r="AS490">
        <v>2.7983753252905483</v>
      </c>
      <c r="AT490" s="34">
        <v>268.87037532529052</v>
      </c>
      <c r="AU490" s="34">
        <v>266.88286642108932</v>
      </c>
      <c r="AV490">
        <v>35.260999999999996</v>
      </c>
      <c r="AW490">
        <v>0.37085267275425454</v>
      </c>
      <c r="AX490" s="34">
        <v>35.631852672754249</v>
      </c>
      <c r="AY490" s="34">
        <v>35.368459487935709</v>
      </c>
      <c r="AZ490">
        <v>270.59300000000002</v>
      </c>
      <c r="BA490">
        <v>2.8459243152092117</v>
      </c>
      <c r="BB490" s="34">
        <v>273.43892431520925</v>
      </c>
      <c r="BC490" s="34">
        <v>271.4176443725076</v>
      </c>
      <c r="BD490">
        <v>106.72299999999998</v>
      </c>
      <c r="BE490">
        <v>1.1224443377769293</v>
      </c>
      <c r="BF490" s="34">
        <v>107.84544433777691</v>
      </c>
      <c r="BG490" s="34">
        <v>107.04824315620552</v>
      </c>
      <c r="BH490">
        <v>737.577</v>
      </c>
      <c r="BI490">
        <v>7.7573637109572857</v>
      </c>
      <c r="BJ490" s="34">
        <v>745.33436371095729</v>
      </c>
      <c r="BK490" s="34">
        <v>739.82479917566604</v>
      </c>
      <c r="BM490">
        <v>60.281999999999996</v>
      </c>
      <c r="BN490">
        <v>0.63400756697121385</v>
      </c>
      <c r="BO490">
        <v>60.91600756697121</v>
      </c>
      <c r="BP490">
        <v>60.465712113999622</v>
      </c>
      <c r="BQ490">
        <v>5.9999999999999991</v>
      </c>
      <c r="BR490">
        <v>6.3104167111696405E-2</v>
      </c>
      <c r="BS490">
        <v>6.0631041671116961</v>
      </c>
      <c r="BT490">
        <v>6.0182852706280112</v>
      </c>
      <c r="BU490">
        <v>280.19600000000003</v>
      </c>
      <c r="BV490">
        <v>2.9469225346714816</v>
      </c>
      <c r="BW490">
        <v>283.14292253467147</v>
      </c>
      <c r="BX490">
        <v>281.04990994814767</v>
      </c>
      <c r="BY490">
        <v>36.970999999999997</v>
      </c>
      <c r="BZ490">
        <v>0.38883736038108802</v>
      </c>
      <c r="CA490">
        <v>37.359837360381086</v>
      </c>
      <c r="CB490">
        <v>37.083670790064694</v>
      </c>
      <c r="CC490">
        <v>270.59300000000002</v>
      </c>
      <c r="CD490">
        <v>2.8459243152092117</v>
      </c>
      <c r="CE490">
        <v>273.43892431520925</v>
      </c>
      <c r="CF490">
        <v>271.4176443725076</v>
      </c>
      <c r="CG490">
        <v>108.04699999999998</v>
      </c>
      <c r="CH490">
        <v>1.1363693239862436</v>
      </c>
      <c r="CI490">
        <v>109.18336932398623</v>
      </c>
      <c r="CJ490">
        <v>108.3762781059241</v>
      </c>
      <c r="CK490">
        <v>762.08900000000006</v>
      </c>
      <c r="CL490">
        <v>8.0151652683309358</v>
      </c>
      <c r="CM490">
        <v>770.10416526833092</v>
      </c>
      <c r="CN490">
        <v>764.41150060127165</v>
      </c>
    </row>
    <row r="491" spans="1:92" x14ac:dyDescent="0.3">
      <c r="A491" s="18">
        <v>45371</v>
      </c>
      <c r="B491" s="2">
        <v>23</v>
      </c>
      <c r="C491" s="2" t="s">
        <v>178</v>
      </c>
      <c r="D491" s="9">
        <v>24.456999</v>
      </c>
      <c r="E491">
        <v>7.2982610000000003E-3</v>
      </c>
      <c r="G491">
        <v>6.6690000000000005</v>
      </c>
      <c r="H491">
        <v>8.6714577869458312E-2</v>
      </c>
      <c r="I491" s="34">
        <v>6.7557145778694592</v>
      </c>
      <c r="J491" s="34">
        <v>6.7064096096386629</v>
      </c>
      <c r="K491">
        <v>0.71899999999999997</v>
      </c>
      <c r="L491">
        <v>9.3488951099326006E-3</v>
      </c>
      <c r="M491" s="34">
        <v>0.72834889510993261</v>
      </c>
      <c r="N491" s="34">
        <v>0.72303321477435867</v>
      </c>
      <c r="O491">
        <v>14.022</v>
      </c>
      <c r="P491">
        <v>0.18232295859732256</v>
      </c>
      <c r="Q491" s="34">
        <v>14.204322958597324</v>
      </c>
      <c r="R491" s="34">
        <v>14.100656102317188</v>
      </c>
      <c r="S491">
        <v>1.7909999999999999</v>
      </c>
      <c r="T491">
        <v>2.3287720642405127E-2</v>
      </c>
      <c r="U491" s="34">
        <v>1.8142877206424051</v>
      </c>
      <c r="V491" s="34">
        <v>1.8010465753280618</v>
      </c>
      <c r="W491">
        <v>0</v>
      </c>
      <c r="X491">
        <v>0</v>
      </c>
      <c r="Y491" s="34">
        <v>0</v>
      </c>
      <c r="Z491" s="34">
        <v>0</v>
      </c>
      <c r="AA491">
        <v>1.3240000000000001</v>
      </c>
      <c r="AB491">
        <v>1.7215489743464207E-2</v>
      </c>
      <c r="AC491" s="34">
        <v>1.3412154897434643</v>
      </c>
      <c r="AD491" s="34">
        <v>1.3314269490420736</v>
      </c>
      <c r="AE491">
        <v>24.525000000000002</v>
      </c>
      <c r="AF491">
        <v>0.31888964196258285</v>
      </c>
      <c r="AG491" s="34">
        <v>24.843889641962587</v>
      </c>
      <c r="AH491" s="34">
        <v>24.662572451100345</v>
      </c>
      <c r="AJ491">
        <v>51.391999999999989</v>
      </c>
      <c r="AK491">
        <v>0.66823145687017549</v>
      </c>
      <c r="AL491" s="34">
        <v>52.060231456870163</v>
      </c>
      <c r="AM491" s="34">
        <v>51.680282299977513</v>
      </c>
      <c r="AN491">
        <v>5.2519999999999998</v>
      </c>
      <c r="AO491">
        <v>6.8289843000509068E-2</v>
      </c>
      <c r="AP491" s="34">
        <v>5.3202898430005092</v>
      </c>
      <c r="AQ491" s="34">
        <v>5.2814609791306424</v>
      </c>
      <c r="AR491">
        <v>261.00799999999992</v>
      </c>
      <c r="AS491">
        <v>3.3937919538988703</v>
      </c>
      <c r="AT491" s="34">
        <v>264.40179195389879</v>
      </c>
      <c r="AU491" s="34">
        <v>262.47211866735154</v>
      </c>
      <c r="AV491">
        <v>36.202999999999996</v>
      </c>
      <c r="AW491">
        <v>0.47073442234337959</v>
      </c>
      <c r="AX491" s="34">
        <v>36.673734422343372</v>
      </c>
      <c r="AY491" s="34">
        <v>36.406079936684428</v>
      </c>
      <c r="AZ491">
        <v>262.24299999999999</v>
      </c>
      <c r="BA491">
        <v>3.4098502090598823</v>
      </c>
      <c r="BB491" s="34">
        <v>265.65285020905986</v>
      </c>
      <c r="BC491" s="34">
        <v>263.71404637284024</v>
      </c>
      <c r="BD491">
        <v>103.955</v>
      </c>
      <c r="BE491">
        <v>1.3516890002128561</v>
      </c>
      <c r="BF491" s="34">
        <v>105.30668900021286</v>
      </c>
      <c r="BG491" s="34">
        <v>104.53813329884348</v>
      </c>
      <c r="BH491">
        <v>720.053</v>
      </c>
      <c r="BI491">
        <v>9.3625868853856726</v>
      </c>
      <c r="BJ491" s="34">
        <v>729.41558688538555</v>
      </c>
      <c r="BK491" s="34">
        <v>724.09212155482783</v>
      </c>
      <c r="BM491">
        <v>58.060999999999993</v>
      </c>
      <c r="BN491">
        <v>0.75494603473963384</v>
      </c>
      <c r="BO491">
        <v>58.815946034739625</v>
      </c>
      <c r="BP491">
        <v>58.386691909616175</v>
      </c>
      <c r="BQ491">
        <v>5.9710000000000001</v>
      </c>
      <c r="BR491">
        <v>7.7638738110441669E-2</v>
      </c>
      <c r="BS491">
        <v>6.0486387381104416</v>
      </c>
      <c r="BT491">
        <v>6.0044941939050007</v>
      </c>
      <c r="BU491">
        <v>275.02999999999992</v>
      </c>
      <c r="BV491">
        <v>3.5761149124961928</v>
      </c>
      <c r="BW491">
        <v>278.60611491249614</v>
      </c>
      <c r="BX491">
        <v>276.57277476966874</v>
      </c>
      <c r="BY491">
        <v>37.993999999999993</v>
      </c>
      <c r="BZ491">
        <v>0.49402214298578473</v>
      </c>
      <c r="CA491">
        <v>38.488022142985777</v>
      </c>
      <c r="CB491">
        <v>38.207126512012486</v>
      </c>
      <c r="CC491">
        <v>262.24299999999999</v>
      </c>
      <c r="CD491">
        <v>3.4098502090598823</v>
      </c>
      <c r="CE491">
        <v>265.65285020905986</v>
      </c>
      <c r="CF491">
        <v>263.71404637284024</v>
      </c>
      <c r="CG491">
        <v>105.279</v>
      </c>
      <c r="CH491">
        <v>1.3689044899563203</v>
      </c>
      <c r="CI491">
        <v>106.64790448995632</v>
      </c>
      <c r="CJ491">
        <v>105.86956024788554</v>
      </c>
      <c r="CK491">
        <v>744.57799999999997</v>
      </c>
      <c r="CL491">
        <v>9.6814765273482557</v>
      </c>
      <c r="CM491">
        <v>754.25947652734817</v>
      </c>
      <c r="CN491">
        <v>748.75469400592817</v>
      </c>
    </row>
    <row r="492" spans="1:92" x14ac:dyDescent="0.3">
      <c r="A492" s="18">
        <v>45371</v>
      </c>
      <c r="B492" s="2">
        <v>24</v>
      </c>
      <c r="C492" s="2" t="s">
        <v>23</v>
      </c>
      <c r="D492" s="9">
        <v>20.352609999999999</v>
      </c>
      <c r="E492">
        <v>7.1655740000000001E-3</v>
      </c>
      <c r="G492">
        <v>6.89</v>
      </c>
      <c r="H492">
        <v>9.1526311142503813E-2</v>
      </c>
      <c r="I492" s="34">
        <v>6.9815263111425034</v>
      </c>
      <c r="J492" s="34">
        <v>6.9314996677270653</v>
      </c>
      <c r="K492">
        <v>0.72199999999999998</v>
      </c>
      <c r="L492">
        <v>9.5910009644249276E-3</v>
      </c>
      <c r="M492" s="34">
        <v>0.73159100096442486</v>
      </c>
      <c r="N492" s="34">
        <v>0.72634873150928025</v>
      </c>
      <c r="O492">
        <v>13.768000000000001</v>
      </c>
      <c r="P492">
        <v>0.18289321506676234</v>
      </c>
      <c r="Q492" s="34">
        <v>13.950893215066763</v>
      </c>
      <c r="R492" s="34">
        <v>13.850927057368105</v>
      </c>
      <c r="S492">
        <v>1.7849999999999999</v>
      </c>
      <c r="T492">
        <v>2.3711823713986838E-2</v>
      </c>
      <c r="U492" s="34">
        <v>1.8087118237139868</v>
      </c>
      <c r="V492" s="34">
        <v>1.7957513652964894</v>
      </c>
      <c r="W492">
        <v>0</v>
      </c>
      <c r="X492">
        <v>0</v>
      </c>
      <c r="Y492" s="34">
        <v>0</v>
      </c>
      <c r="Z492" s="34">
        <v>0</v>
      </c>
      <c r="AA492">
        <v>1.4359999999999999</v>
      </c>
      <c r="AB492">
        <v>1.9075730450019663E-2</v>
      </c>
      <c r="AC492" s="34">
        <v>1.4550757304500197</v>
      </c>
      <c r="AD492" s="34">
        <v>1.4446492776278761</v>
      </c>
      <c r="AE492">
        <v>24.601000000000003</v>
      </c>
      <c r="AF492">
        <v>0.32679808133769755</v>
      </c>
      <c r="AG492" s="34">
        <v>24.927798081337698</v>
      </c>
      <c r="AH492" s="34">
        <v>24.749176099528814</v>
      </c>
      <c r="AJ492">
        <v>49.451999999999991</v>
      </c>
      <c r="AK492">
        <v>0.65691714638883869</v>
      </c>
      <c r="AL492" s="34">
        <v>50.108917146388826</v>
      </c>
      <c r="AM492" s="34">
        <v>49.74985799251651</v>
      </c>
      <c r="AN492">
        <v>5.3339999999999996</v>
      </c>
      <c r="AO492">
        <v>7.0856508510031252E-2</v>
      </c>
      <c r="AP492" s="34">
        <v>5.4048565085100311</v>
      </c>
      <c r="AQ492" s="34">
        <v>5.3661276092389212</v>
      </c>
      <c r="AR492">
        <v>255.22099999999998</v>
      </c>
      <c r="AS492">
        <v>3.3903391373150891</v>
      </c>
      <c r="AT492" s="34">
        <v>258.61133913731504</v>
      </c>
      <c r="AU492" s="34">
        <v>256.75824044948752</v>
      </c>
      <c r="AV492">
        <v>35.72699999999999</v>
      </c>
      <c r="AW492">
        <v>0.47459514052078855</v>
      </c>
      <c r="AX492" s="34">
        <v>36.20159514052078</v>
      </c>
      <c r="AY492" s="34">
        <v>35.942189931623339</v>
      </c>
      <c r="AZ492">
        <v>260.68799999999999</v>
      </c>
      <c r="BA492">
        <v>3.4629624091606726</v>
      </c>
      <c r="BB492" s="34">
        <v>264.15096240916068</v>
      </c>
      <c r="BC492" s="34">
        <v>262.25816914084663</v>
      </c>
      <c r="BD492">
        <v>105.57500000000002</v>
      </c>
      <c r="BE492">
        <v>1.4024514221872049</v>
      </c>
      <c r="BF492" s="34">
        <v>106.97745142218722</v>
      </c>
      <c r="BG492" s="34">
        <v>106.21089657769014</v>
      </c>
      <c r="BH492">
        <v>711.99699999999996</v>
      </c>
      <c r="BI492">
        <v>9.4581217640826267</v>
      </c>
      <c r="BJ492" s="34">
        <v>721.45512176408261</v>
      </c>
      <c r="BK492" s="34">
        <v>716.28548170140311</v>
      </c>
      <c r="BM492">
        <v>56.341999999999992</v>
      </c>
      <c r="BN492">
        <v>0.74844345753134256</v>
      </c>
      <c r="BO492">
        <v>57.090443457531329</v>
      </c>
      <c r="BP492">
        <v>56.681357660243577</v>
      </c>
      <c r="BQ492">
        <v>6.0559999999999992</v>
      </c>
      <c r="BR492">
        <v>8.0447509474456183E-2</v>
      </c>
      <c r="BS492">
        <v>6.1364475094744559</v>
      </c>
      <c r="BT492">
        <v>6.0924763407482017</v>
      </c>
      <c r="BU492">
        <v>268.98899999999998</v>
      </c>
      <c r="BV492">
        <v>3.5732323523818512</v>
      </c>
      <c r="BW492">
        <v>272.56223235238178</v>
      </c>
      <c r="BX492">
        <v>270.60916750685561</v>
      </c>
      <c r="BY492">
        <v>37.511999999999986</v>
      </c>
      <c r="BZ492">
        <v>0.49830696423477538</v>
      </c>
      <c r="CA492">
        <v>38.010306964234765</v>
      </c>
      <c r="CB492">
        <v>37.737941296919828</v>
      </c>
      <c r="CC492">
        <v>260.68799999999999</v>
      </c>
      <c r="CD492">
        <v>3.4629624091606726</v>
      </c>
      <c r="CE492">
        <v>264.15096240916068</v>
      </c>
      <c r="CF492">
        <v>262.25816914084663</v>
      </c>
      <c r="CG492">
        <v>107.01100000000002</v>
      </c>
      <c r="CH492">
        <v>1.4215271526372246</v>
      </c>
      <c r="CI492">
        <v>108.43252715263723</v>
      </c>
      <c r="CJ492">
        <v>107.65554585531801</v>
      </c>
      <c r="CK492">
        <v>736.59799999999996</v>
      </c>
      <c r="CL492">
        <v>9.7849198454203243</v>
      </c>
      <c r="CM492">
        <v>746.38291984542025</v>
      </c>
      <c r="CN492">
        <v>741.03465780093188</v>
      </c>
    </row>
    <row r="493" spans="1:92" x14ac:dyDescent="0.3">
      <c r="A493" s="18">
        <v>45372</v>
      </c>
      <c r="B493" s="2">
        <v>1</v>
      </c>
      <c r="C493" s="2" t="s">
        <v>23</v>
      </c>
      <c r="D493" s="9">
        <v>19.646556</v>
      </c>
      <c r="E493">
        <v>7.0631979999999997E-3</v>
      </c>
      <c r="G493">
        <v>6.46</v>
      </c>
      <c r="H493">
        <v>8.9528985940056899E-2</v>
      </c>
      <c r="I493" s="34">
        <v>6.5495289859400572</v>
      </c>
      <c r="J493" s="34">
        <v>6.5032683659056234</v>
      </c>
      <c r="K493">
        <v>0.74099999999999999</v>
      </c>
      <c r="L493">
        <v>1.0269501328418289E-2</v>
      </c>
      <c r="M493" s="34">
        <v>0.7512695013284183</v>
      </c>
      <c r="N493" s="34">
        <v>0.74596313608917442</v>
      </c>
      <c r="O493">
        <v>13.673</v>
      </c>
      <c r="P493">
        <v>0.18949378092235261</v>
      </c>
      <c r="Q493" s="34">
        <v>13.862493780922353</v>
      </c>
      <c r="R493" s="34">
        <v>13.764580242573929</v>
      </c>
      <c r="S493">
        <v>2.008</v>
      </c>
      <c r="T493">
        <v>2.7828824112636881E-2</v>
      </c>
      <c r="U493" s="34">
        <v>2.0358288241126368</v>
      </c>
      <c r="V493" s="34">
        <v>2.0214493620338221</v>
      </c>
      <c r="W493">
        <v>0</v>
      </c>
      <c r="X493">
        <v>0</v>
      </c>
      <c r="Y493" s="34">
        <v>0</v>
      </c>
      <c r="Z493" s="34">
        <v>0</v>
      </c>
      <c r="AA493">
        <v>1.3460000000000001</v>
      </c>
      <c r="AB493">
        <v>1.8654181900203806E-2</v>
      </c>
      <c r="AC493" s="34">
        <v>1.3646541819002038</v>
      </c>
      <c r="AD493" s="34">
        <v>1.3550153592119147</v>
      </c>
      <c r="AE493">
        <v>24.227999999999998</v>
      </c>
      <c r="AF493">
        <v>0.33577527420366848</v>
      </c>
      <c r="AG493" s="34">
        <v>24.563775274203671</v>
      </c>
      <c r="AH493" s="34">
        <v>24.390276465814463</v>
      </c>
      <c r="AJ493">
        <v>48.308000000000007</v>
      </c>
      <c r="AK493">
        <v>0.66949941993688378</v>
      </c>
      <c r="AL493" s="34">
        <v>48.97749941993689</v>
      </c>
      <c r="AM493" s="34">
        <v>48.631561643988988</v>
      </c>
      <c r="AN493">
        <v>5.1970000000000001</v>
      </c>
      <c r="AO493">
        <v>7.2025099060445158E-2</v>
      </c>
      <c r="AP493" s="34">
        <v>5.2690250990604452</v>
      </c>
      <c r="AQ493" s="34">
        <v>5.2318089315188114</v>
      </c>
      <c r="AR493">
        <v>252.06600000000006</v>
      </c>
      <c r="AS493">
        <v>3.4933766826573356</v>
      </c>
      <c r="AT493" s="34">
        <v>255.55937668265739</v>
      </c>
      <c r="AU493" s="34">
        <v>253.7543102043912</v>
      </c>
      <c r="AV493">
        <v>36.13300000000001</v>
      </c>
      <c r="AW493">
        <v>0.50076638528979511</v>
      </c>
      <c r="AX493" s="34">
        <v>36.633766385289803</v>
      </c>
      <c r="AY493" s="34">
        <v>36.375014839824757</v>
      </c>
      <c r="AZ493">
        <v>254.41900000000001</v>
      </c>
      <c r="BA493">
        <v>3.525986853542312</v>
      </c>
      <c r="BB493" s="34">
        <v>257.94498685354233</v>
      </c>
      <c r="BC493" s="34">
        <v>256.12307033828836</v>
      </c>
      <c r="BD493">
        <v>101.48400000000002</v>
      </c>
      <c r="BE493">
        <v>1.4064643357802997</v>
      </c>
      <c r="BF493" s="34">
        <v>102.89046433578032</v>
      </c>
      <c r="BG493" s="34">
        <v>102.16372861386476</v>
      </c>
      <c r="BH493">
        <v>697.60700000000008</v>
      </c>
      <c r="BI493">
        <v>9.6681187762670717</v>
      </c>
      <c r="BJ493" s="34">
        <v>707.27511877626716</v>
      </c>
      <c r="BK493" s="34">
        <v>702.27949457187697</v>
      </c>
      <c r="BM493">
        <v>54.768000000000008</v>
      </c>
      <c r="BN493">
        <v>0.75902840587694065</v>
      </c>
      <c r="BO493">
        <v>55.527028405876948</v>
      </c>
      <c r="BP493">
        <v>55.134830009894614</v>
      </c>
      <c r="BQ493">
        <v>5.9379999999999997</v>
      </c>
      <c r="BR493">
        <v>8.2294600388863451E-2</v>
      </c>
      <c r="BS493">
        <v>6.0202946003888638</v>
      </c>
      <c r="BT493">
        <v>5.9777720676079857</v>
      </c>
      <c r="BU493">
        <v>265.73900000000003</v>
      </c>
      <c r="BV493">
        <v>3.6828704635796883</v>
      </c>
      <c r="BW493">
        <v>269.42187046357975</v>
      </c>
      <c r="BX493">
        <v>267.51889044696514</v>
      </c>
      <c r="BY493">
        <v>38.141000000000012</v>
      </c>
      <c r="BZ493">
        <v>0.52859520940243199</v>
      </c>
      <c r="CA493">
        <v>38.669595209402438</v>
      </c>
      <c r="CB493">
        <v>38.396464201858578</v>
      </c>
      <c r="CC493">
        <v>254.41900000000001</v>
      </c>
      <c r="CD493">
        <v>3.525986853542312</v>
      </c>
      <c r="CE493">
        <v>257.94498685354233</v>
      </c>
      <c r="CF493">
        <v>256.12307033828836</v>
      </c>
      <c r="CG493">
        <v>102.83000000000003</v>
      </c>
      <c r="CH493">
        <v>1.4251185176805035</v>
      </c>
      <c r="CI493">
        <v>104.25511851768053</v>
      </c>
      <c r="CJ493">
        <v>103.51874397307668</v>
      </c>
      <c r="CK493">
        <v>721.83500000000004</v>
      </c>
      <c r="CL493">
        <v>10.003894050470739</v>
      </c>
      <c r="CM493">
        <v>731.8388940504708</v>
      </c>
      <c r="CN493">
        <v>726.66977103769148</v>
      </c>
    </row>
    <row r="494" spans="1:92" x14ac:dyDescent="0.3">
      <c r="A494" s="18">
        <v>45372</v>
      </c>
      <c r="B494" s="2">
        <v>2</v>
      </c>
      <c r="C494" s="2" t="s">
        <v>23</v>
      </c>
      <c r="D494" s="9">
        <v>22.675850000000001</v>
      </c>
      <c r="E494">
        <v>7.0207220000000001E-3</v>
      </c>
      <c r="G494">
        <v>6.302999999999999</v>
      </c>
      <c r="H494">
        <v>8.8174950391699744E-2</v>
      </c>
      <c r="I494" s="34">
        <v>6.391174950391699</v>
      </c>
      <c r="J494" s="34">
        <v>6.3463042878116349</v>
      </c>
      <c r="K494">
        <v>0.76400000000000001</v>
      </c>
      <c r="L494">
        <v>1.0687872774751486E-2</v>
      </c>
      <c r="M494" s="34">
        <v>0.77468787277475148</v>
      </c>
      <c r="N494" s="34">
        <v>0.76924900458322854</v>
      </c>
      <c r="O494">
        <v>13.52</v>
      </c>
      <c r="P494">
        <v>0.18913617789874354</v>
      </c>
      <c r="Q494" s="34">
        <v>13.709136177898744</v>
      </c>
      <c r="R494" s="34">
        <v>13.612888143933574</v>
      </c>
      <c r="S494">
        <v>2.0299999999999998</v>
      </c>
      <c r="T494">
        <v>2.8398405409352765E-2</v>
      </c>
      <c r="U494" s="34">
        <v>2.0583984054093527</v>
      </c>
      <c r="V494" s="34">
        <v>2.0439469624397302</v>
      </c>
      <c r="W494">
        <v>0</v>
      </c>
      <c r="X494">
        <v>0</v>
      </c>
      <c r="Y494" s="34">
        <v>0</v>
      </c>
      <c r="Z494" s="34">
        <v>0</v>
      </c>
      <c r="AA494">
        <v>1.319</v>
      </c>
      <c r="AB494">
        <v>1.8451968834943992E-2</v>
      </c>
      <c r="AC494" s="34">
        <v>1.337451968834944</v>
      </c>
      <c r="AD494" s="34">
        <v>1.3280620903734011</v>
      </c>
      <c r="AE494">
        <v>23.936</v>
      </c>
      <c r="AF494">
        <v>0.33484937530949155</v>
      </c>
      <c r="AG494" s="34">
        <v>24.270849375309492</v>
      </c>
      <c r="AH494" s="34">
        <v>24.100450489141569</v>
      </c>
      <c r="AJ494">
        <v>48.057999999999993</v>
      </c>
      <c r="AK494">
        <v>0.67230077200131777</v>
      </c>
      <c r="AL494" s="34">
        <v>48.730300772001307</v>
      </c>
      <c r="AM494" s="34">
        <v>48.388178877304696</v>
      </c>
      <c r="AN494">
        <v>5.0630000000000006</v>
      </c>
      <c r="AO494">
        <v>7.0828141176134521E-2</v>
      </c>
      <c r="AP494" s="34">
        <v>5.1338281411761351</v>
      </c>
      <c r="AQ494" s="34">
        <v>5.0977849610011603</v>
      </c>
      <c r="AR494">
        <v>250.90900000000008</v>
      </c>
      <c r="AS494">
        <v>3.5100568979582736</v>
      </c>
      <c r="AT494" s="34">
        <v>254.41905689795834</v>
      </c>
      <c r="AU494" s="34">
        <v>252.6328514279756</v>
      </c>
      <c r="AV494">
        <v>36.49</v>
      </c>
      <c r="AW494">
        <v>0.51047182925481904</v>
      </c>
      <c r="AX494" s="34">
        <v>37.00047182925482</v>
      </c>
      <c r="AY494" s="34">
        <v>36.740701802672788</v>
      </c>
      <c r="AZ494">
        <v>256.08099999999996</v>
      </c>
      <c r="BA494">
        <v>3.5824098796219039</v>
      </c>
      <c r="BB494" s="34">
        <v>259.66340987962184</v>
      </c>
      <c r="BC494" s="34">
        <v>257.84038526528497</v>
      </c>
      <c r="BD494">
        <v>100.89399999999998</v>
      </c>
      <c r="BE494">
        <v>1.4114427169316441</v>
      </c>
      <c r="BF494" s="34">
        <v>102.30544271693162</v>
      </c>
      <c r="BG494" s="34">
        <v>101.58718464452912</v>
      </c>
      <c r="BH494">
        <v>697.49500000000012</v>
      </c>
      <c r="BI494">
        <v>9.7575102369440927</v>
      </c>
      <c r="BJ494" s="34">
        <v>707.25251023694409</v>
      </c>
      <c r="BK494" s="34">
        <v>702.28708697876823</v>
      </c>
      <c r="BM494">
        <v>54.36099999999999</v>
      </c>
      <c r="BN494">
        <v>0.76047572239301753</v>
      </c>
      <c r="BO494">
        <v>55.121475722393008</v>
      </c>
      <c r="BP494">
        <v>54.73448316511633</v>
      </c>
      <c r="BQ494">
        <v>5.8270000000000008</v>
      </c>
      <c r="BR494">
        <v>8.1516013950886007E-2</v>
      </c>
      <c r="BS494">
        <v>5.9085160139508863</v>
      </c>
      <c r="BT494">
        <v>5.8670339655843886</v>
      </c>
      <c r="BU494">
        <v>264.42900000000009</v>
      </c>
      <c r="BV494">
        <v>3.6991930758570173</v>
      </c>
      <c r="BW494">
        <v>268.1281930758571</v>
      </c>
      <c r="BX494">
        <v>266.24573957190916</v>
      </c>
      <c r="BY494">
        <v>38.520000000000003</v>
      </c>
      <c r="BZ494">
        <v>0.53887023466417183</v>
      </c>
      <c r="CA494">
        <v>39.05887023466417</v>
      </c>
      <c r="CB494">
        <v>38.784648765112522</v>
      </c>
      <c r="CC494">
        <v>256.08099999999996</v>
      </c>
      <c r="CD494">
        <v>3.5824098796219039</v>
      </c>
      <c r="CE494">
        <v>259.66340987962184</v>
      </c>
      <c r="CF494">
        <v>257.84038526528497</v>
      </c>
      <c r="CG494">
        <v>102.21299999999998</v>
      </c>
      <c r="CH494">
        <v>1.4298946857665882</v>
      </c>
      <c r="CI494">
        <v>103.64289468576656</v>
      </c>
      <c r="CJ494">
        <v>102.91524673490252</v>
      </c>
      <c r="CK494">
        <v>721.43100000000015</v>
      </c>
      <c r="CL494">
        <v>10.092359612253585</v>
      </c>
      <c r="CM494">
        <v>731.52335961225356</v>
      </c>
      <c r="CN494">
        <v>726.38753746790985</v>
      </c>
    </row>
    <row r="495" spans="1:92" x14ac:dyDescent="0.3">
      <c r="A495" s="18">
        <v>45372</v>
      </c>
      <c r="B495" s="2">
        <v>3</v>
      </c>
      <c r="C495" s="2" t="s">
        <v>23</v>
      </c>
      <c r="D495" s="9">
        <v>21.401831000000001</v>
      </c>
      <c r="E495">
        <v>7.0548629999999998E-3</v>
      </c>
      <c r="G495">
        <v>6.4379999999999997</v>
      </c>
      <c r="H495">
        <v>9.536205905745862E-2</v>
      </c>
      <c r="I495" s="34">
        <v>6.5333620590574579</v>
      </c>
      <c r="J495" s="34">
        <v>6.4872700848014091</v>
      </c>
      <c r="K495">
        <v>0.75800000000000001</v>
      </c>
      <c r="L495">
        <v>1.1227778932207774E-2</v>
      </c>
      <c r="M495" s="34">
        <v>0.76922777893220773</v>
      </c>
      <c r="N495" s="34">
        <v>0.76380098233604665</v>
      </c>
      <c r="O495">
        <v>13.394</v>
      </c>
      <c r="P495">
        <v>0.19839692746436796</v>
      </c>
      <c r="Q495" s="34">
        <v>13.592396927464367</v>
      </c>
      <c r="R495" s="34">
        <v>13.496504429299485</v>
      </c>
      <c r="S495">
        <v>2.052</v>
      </c>
      <c r="T495">
        <v>3.0394989932573023E-2</v>
      </c>
      <c r="U495" s="34">
        <v>2.0823949899325731</v>
      </c>
      <c r="V495" s="34">
        <v>2.0677039785667124</v>
      </c>
      <c r="W495">
        <v>0</v>
      </c>
      <c r="X495">
        <v>0</v>
      </c>
      <c r="Y495" s="34">
        <v>0</v>
      </c>
      <c r="Z495" s="34">
        <v>0</v>
      </c>
      <c r="AA495">
        <v>1.3360000000000001</v>
      </c>
      <c r="AB495">
        <v>1.9789330677347738E-2</v>
      </c>
      <c r="AC495" s="34">
        <v>1.3557893306773479</v>
      </c>
      <c r="AD495" s="34">
        <v>1.3462244226925575</v>
      </c>
      <c r="AE495">
        <v>23.977999999999998</v>
      </c>
      <c r="AF495">
        <v>0.35517108606395509</v>
      </c>
      <c r="AG495" s="34">
        <v>24.333171086063953</v>
      </c>
      <c r="AH495" s="34">
        <v>24.16150389769621</v>
      </c>
      <c r="AJ495">
        <v>48.403999999999996</v>
      </c>
      <c r="AK495">
        <v>0.71697811534905675</v>
      </c>
      <c r="AL495" s="34">
        <v>49.120978115349054</v>
      </c>
      <c r="AM495" s="34">
        <v>48.77443634431927</v>
      </c>
      <c r="AN495">
        <v>5.0419999999999989</v>
      </c>
      <c r="AO495">
        <v>7.4683985984421608E-2</v>
      </c>
      <c r="AP495" s="34">
        <v>5.1166839859844204</v>
      </c>
      <c r="AQ495" s="34">
        <v>5.0805864814490063</v>
      </c>
      <c r="AR495">
        <v>249.77699999999993</v>
      </c>
      <c r="AS495">
        <v>3.699790156134644</v>
      </c>
      <c r="AT495" s="34">
        <v>253.47679015613457</v>
      </c>
      <c r="AU495" s="34">
        <v>251.68854612790329</v>
      </c>
      <c r="AV495">
        <v>36.799999999999997</v>
      </c>
      <c r="AW495">
        <v>0.54509533602275195</v>
      </c>
      <c r="AX495" s="34">
        <v>37.345095336022752</v>
      </c>
      <c r="AY495" s="34">
        <v>37.081630804705171</v>
      </c>
      <c r="AZ495">
        <v>256.52699999999999</v>
      </c>
      <c r="BA495">
        <v>3.7997736756496878</v>
      </c>
      <c r="BB495" s="34">
        <v>260.32677367564969</v>
      </c>
      <c r="BC495" s="34">
        <v>258.49020395213597</v>
      </c>
      <c r="BD495">
        <v>100.67</v>
      </c>
      <c r="BE495">
        <v>1.4911616162339794</v>
      </c>
      <c r="BF495" s="34">
        <v>102.16116161623398</v>
      </c>
      <c r="BG495" s="34">
        <v>101.4404286171106</v>
      </c>
      <c r="BH495">
        <v>697.21999999999991</v>
      </c>
      <c r="BI495">
        <v>10.327482885374542</v>
      </c>
      <c r="BJ495" s="34">
        <v>707.54748288537462</v>
      </c>
      <c r="BK495" s="34">
        <v>702.55583232762331</v>
      </c>
      <c r="BM495">
        <v>54.841999999999999</v>
      </c>
      <c r="BN495">
        <v>0.8123401744065154</v>
      </c>
      <c r="BO495">
        <v>55.654340174406514</v>
      </c>
      <c r="BP495">
        <v>55.261706429120679</v>
      </c>
      <c r="BQ495">
        <v>5.7999999999999989</v>
      </c>
      <c r="BR495">
        <v>8.5911764916629385E-2</v>
      </c>
      <c r="BS495">
        <v>5.8859117649166279</v>
      </c>
      <c r="BT495">
        <v>5.8443874637850532</v>
      </c>
      <c r="BU495">
        <v>263.17099999999994</v>
      </c>
      <c r="BV495">
        <v>3.8981870835990118</v>
      </c>
      <c r="BW495">
        <v>267.06918708359893</v>
      </c>
      <c r="BX495">
        <v>265.18505055720277</v>
      </c>
      <c r="BY495">
        <v>38.851999999999997</v>
      </c>
      <c r="BZ495">
        <v>0.57549032595532501</v>
      </c>
      <c r="CA495">
        <v>39.427490325955326</v>
      </c>
      <c r="CB495">
        <v>39.149334783271883</v>
      </c>
      <c r="CC495">
        <v>256.52699999999999</v>
      </c>
      <c r="CD495">
        <v>3.7997736756496878</v>
      </c>
      <c r="CE495">
        <v>260.32677367564969</v>
      </c>
      <c r="CF495">
        <v>258.49020395213597</v>
      </c>
      <c r="CG495">
        <v>102.006</v>
      </c>
      <c r="CH495">
        <v>1.5109509469113271</v>
      </c>
      <c r="CI495">
        <v>103.51695094691134</v>
      </c>
      <c r="CJ495">
        <v>102.78665303980316</v>
      </c>
      <c r="CK495">
        <v>721.19799999999987</v>
      </c>
      <c r="CL495">
        <v>10.682653971438496</v>
      </c>
      <c r="CM495">
        <v>731.88065397143862</v>
      </c>
      <c r="CN495">
        <v>726.71733622531951</v>
      </c>
    </row>
    <row r="496" spans="1:92" x14ac:dyDescent="0.3">
      <c r="A496" s="18">
        <v>45372</v>
      </c>
      <c r="B496" s="2">
        <v>4</v>
      </c>
      <c r="C496" s="2" t="s">
        <v>23</v>
      </c>
      <c r="D496" s="9">
        <v>22.230271999999999</v>
      </c>
      <c r="E496">
        <v>6.9997310000000004E-3</v>
      </c>
      <c r="G496">
        <v>6.5350000000000001</v>
      </c>
      <c r="H496">
        <v>8.8063996523128407E-2</v>
      </c>
      <c r="I496" s="34">
        <v>6.6230639965231282</v>
      </c>
      <c r="J496" s="34">
        <v>6.5767043301516814</v>
      </c>
      <c r="K496">
        <v>0.80799999999999994</v>
      </c>
      <c r="L496">
        <v>1.088840232451228E-2</v>
      </c>
      <c r="M496" s="34">
        <v>0.81888840232451221</v>
      </c>
      <c r="N496" s="34">
        <v>0.81315640378922094</v>
      </c>
      <c r="O496">
        <v>13.599</v>
      </c>
      <c r="P496">
        <v>0.1832566623899041</v>
      </c>
      <c r="Q496" s="34">
        <v>13.782256662389905</v>
      </c>
      <c r="R496" s="34">
        <v>13.685784573180218</v>
      </c>
      <c r="S496">
        <v>2.17</v>
      </c>
      <c r="T496">
        <v>2.924236762895006E-2</v>
      </c>
      <c r="U496" s="34">
        <v>2.1992423676289499</v>
      </c>
      <c r="V496" s="34">
        <v>2.1838482626517441</v>
      </c>
      <c r="W496">
        <v>0</v>
      </c>
      <c r="X496">
        <v>0</v>
      </c>
      <c r="Y496" s="34">
        <v>0</v>
      </c>
      <c r="Z496" s="34">
        <v>0</v>
      </c>
      <c r="AA496">
        <v>1.359</v>
      </c>
      <c r="AB496">
        <v>1.8313538068084393E-2</v>
      </c>
      <c r="AC496" s="34">
        <v>1.3773135380680843</v>
      </c>
      <c r="AD496" s="34">
        <v>1.3676727137989495</v>
      </c>
      <c r="AE496">
        <v>24.471000000000004</v>
      </c>
      <c r="AF496">
        <v>0.32976496693457924</v>
      </c>
      <c r="AG496" s="34">
        <v>24.80076496693458</v>
      </c>
      <c r="AH496" s="34">
        <v>24.627166283571814</v>
      </c>
      <c r="AJ496">
        <v>49.310000000000009</v>
      </c>
      <c r="AK496">
        <v>0.66448900819517409</v>
      </c>
      <c r="AL496" s="34">
        <v>49.974489008195185</v>
      </c>
      <c r="AM496" s="34">
        <v>49.624681028275361</v>
      </c>
      <c r="AN496">
        <v>5.1619999999999999</v>
      </c>
      <c r="AO496">
        <v>6.9561798018728221E-2</v>
      </c>
      <c r="AP496" s="34">
        <v>5.2315617980187286</v>
      </c>
      <c r="AQ496" s="34">
        <v>5.194942272722721</v>
      </c>
      <c r="AR496">
        <v>251.17999999999995</v>
      </c>
      <c r="AS496">
        <v>3.3848377424145966</v>
      </c>
      <c r="AT496" s="34">
        <v>254.56483774241454</v>
      </c>
      <c r="AU496" s="34">
        <v>252.782952356159</v>
      </c>
      <c r="AV496">
        <v>38.469000000000001</v>
      </c>
      <c r="AW496">
        <v>0.51839845175948385</v>
      </c>
      <c r="AX496" s="34">
        <v>38.987398451759482</v>
      </c>
      <c r="AY496" s="34">
        <v>38.71449715020735</v>
      </c>
      <c r="AZ496">
        <v>248.88</v>
      </c>
      <c r="BA496">
        <v>3.3538435278770007</v>
      </c>
      <c r="BB496" s="34">
        <v>252.23384352787699</v>
      </c>
      <c r="BC496" s="34">
        <v>250.46827447408577</v>
      </c>
      <c r="BD496">
        <v>100.01600000000001</v>
      </c>
      <c r="BE496">
        <v>1.3477901570401243</v>
      </c>
      <c r="BF496" s="34">
        <v>101.36379015704013</v>
      </c>
      <c r="BG496" s="34">
        <v>100.6542708928004</v>
      </c>
      <c r="BH496">
        <v>693.01699999999994</v>
      </c>
      <c r="BI496">
        <v>9.3389206853051085</v>
      </c>
      <c r="BJ496" s="34">
        <v>702.35592068530514</v>
      </c>
      <c r="BK496" s="34">
        <v>697.43961817425054</v>
      </c>
      <c r="BM496">
        <v>55.845000000000013</v>
      </c>
      <c r="BN496">
        <v>0.75255300471830244</v>
      </c>
      <c r="BO496">
        <v>56.597553004718314</v>
      </c>
      <c r="BP496">
        <v>56.201385358427046</v>
      </c>
      <c r="BQ496">
        <v>5.97</v>
      </c>
      <c r="BR496">
        <v>8.0450200343240505E-2</v>
      </c>
      <c r="BS496">
        <v>6.0504502003432403</v>
      </c>
      <c r="BT496">
        <v>6.008098676511942</v>
      </c>
      <c r="BU496">
        <v>264.77899999999994</v>
      </c>
      <c r="BV496">
        <v>3.5680944048045005</v>
      </c>
      <c r="BW496">
        <v>268.34709440480447</v>
      </c>
      <c r="BX496">
        <v>266.46873692933923</v>
      </c>
      <c r="BY496">
        <v>40.639000000000003</v>
      </c>
      <c r="BZ496">
        <v>0.5476408193884339</v>
      </c>
      <c r="CA496">
        <v>41.18664081938843</v>
      </c>
      <c r="CB496">
        <v>40.898345412859094</v>
      </c>
      <c r="CC496">
        <v>248.88</v>
      </c>
      <c r="CD496">
        <v>3.3538435278770007</v>
      </c>
      <c r="CE496">
        <v>252.23384352787699</v>
      </c>
      <c r="CF496">
        <v>250.46827447408577</v>
      </c>
      <c r="CG496">
        <v>101.375</v>
      </c>
      <c r="CH496">
        <v>1.3661036951082086</v>
      </c>
      <c r="CI496">
        <v>102.74110369510821</v>
      </c>
      <c r="CJ496">
        <v>102.02194360659935</v>
      </c>
      <c r="CK496">
        <v>717.48799999999994</v>
      </c>
      <c r="CL496">
        <v>9.668685652239688</v>
      </c>
      <c r="CM496">
        <v>727.15668565223973</v>
      </c>
      <c r="CN496">
        <v>722.06678445782234</v>
      </c>
    </row>
    <row r="497" spans="1:92" x14ac:dyDescent="0.3">
      <c r="A497" s="18">
        <v>45372</v>
      </c>
      <c r="B497" s="2">
        <v>5</v>
      </c>
      <c r="C497" s="2" t="s">
        <v>23</v>
      </c>
      <c r="D497" s="9">
        <v>18.377006999999999</v>
      </c>
      <c r="E497">
        <v>6.8959809999999998E-3</v>
      </c>
      <c r="G497">
        <v>6.8460000000000001</v>
      </c>
      <c r="H497">
        <v>9.5795457885506058E-2</v>
      </c>
      <c r="I497" s="34">
        <v>6.9417954578855063</v>
      </c>
      <c r="J497" s="34">
        <v>6.8939249683020414</v>
      </c>
      <c r="K497">
        <v>0.88500000000000001</v>
      </c>
      <c r="L497">
        <v>1.2383724836206962E-2</v>
      </c>
      <c r="M497" s="34">
        <v>0.89738372483620699</v>
      </c>
      <c r="N497" s="34">
        <v>0.89119538372002727</v>
      </c>
      <c r="O497">
        <v>13.995000000000001</v>
      </c>
      <c r="P497">
        <v>0.19583076732510329</v>
      </c>
      <c r="Q497" s="34">
        <v>14.190830767325105</v>
      </c>
      <c r="R497" s="34">
        <v>14.092971067979416</v>
      </c>
      <c r="S497">
        <v>2.2330000000000001</v>
      </c>
      <c r="T497">
        <v>3.1246166733615983E-2</v>
      </c>
      <c r="U497" s="34">
        <v>2.2642461667336162</v>
      </c>
      <c r="V497" s="34">
        <v>2.2486319681884983</v>
      </c>
      <c r="W497">
        <v>0</v>
      </c>
      <c r="X497">
        <v>0</v>
      </c>
      <c r="Y497" s="34">
        <v>0</v>
      </c>
      <c r="Z497" s="34">
        <v>0</v>
      </c>
      <c r="AA497">
        <v>1.3240000000000001</v>
      </c>
      <c r="AB497">
        <v>1.8526612071342392E-2</v>
      </c>
      <c r="AC497" s="34">
        <v>1.3425266120713424</v>
      </c>
      <c r="AD497" s="34">
        <v>1.3332685740625041</v>
      </c>
      <c r="AE497">
        <v>25.283000000000001</v>
      </c>
      <c r="AF497">
        <v>0.35378272885177464</v>
      </c>
      <c r="AG497" s="34">
        <v>25.636782728851777</v>
      </c>
      <c r="AH497" s="34">
        <v>25.459991962252488</v>
      </c>
      <c r="AJ497">
        <v>52.290999999999997</v>
      </c>
      <c r="AK497">
        <v>0.7317032264520883</v>
      </c>
      <c r="AL497" s="34">
        <v>53.022703226452087</v>
      </c>
      <c r="AM497" s="34">
        <v>52.657059672433839</v>
      </c>
      <c r="AN497">
        <v>5.3420000000000005</v>
      </c>
      <c r="AO497">
        <v>7.4750122118663942E-2</v>
      </c>
      <c r="AP497" s="34">
        <v>5.416750122118664</v>
      </c>
      <c r="AQ497" s="34">
        <v>5.3793963161947858</v>
      </c>
      <c r="AR497">
        <v>256.46999999999997</v>
      </c>
      <c r="AS497">
        <v>3.5887614788045186</v>
      </c>
      <c r="AT497" s="34">
        <v>260.05876147880451</v>
      </c>
      <c r="AU497" s="34">
        <v>258.26540120076316</v>
      </c>
      <c r="AV497">
        <v>40.673000000000009</v>
      </c>
      <c r="AW497">
        <v>0.56913360481700093</v>
      </c>
      <c r="AX497" s="34">
        <v>41.242133604817013</v>
      </c>
      <c r="AY497" s="34">
        <v>40.95772863507873</v>
      </c>
      <c r="AZ497">
        <v>251.91400000000002</v>
      </c>
      <c r="BA497">
        <v>3.5250097834895375</v>
      </c>
      <c r="BB497" s="34">
        <v>255.43900978348955</v>
      </c>
      <c r="BC497" s="34">
        <v>253.6775072253638</v>
      </c>
      <c r="BD497">
        <v>104.56899999999999</v>
      </c>
      <c r="BE497">
        <v>1.4632245450817238</v>
      </c>
      <c r="BF497" s="34">
        <v>106.03222454508172</v>
      </c>
      <c r="BG497" s="34">
        <v>105.3010283392311</v>
      </c>
      <c r="BH497">
        <v>711.2589999999999</v>
      </c>
      <c r="BI497">
        <v>9.9525827607635335</v>
      </c>
      <c r="BJ497" s="34">
        <v>721.21158276076346</v>
      </c>
      <c r="BK497" s="34">
        <v>716.23812138906555</v>
      </c>
      <c r="BM497">
        <v>59.137</v>
      </c>
      <c r="BN497">
        <v>0.82749868433759433</v>
      </c>
      <c r="BO497">
        <v>59.964498684337592</v>
      </c>
      <c r="BP497">
        <v>59.550984640735876</v>
      </c>
      <c r="BQ497">
        <v>6.2270000000000003</v>
      </c>
      <c r="BR497">
        <v>8.7133846954870905E-2</v>
      </c>
      <c r="BS497">
        <v>6.3141338469548707</v>
      </c>
      <c r="BT497">
        <v>6.2705916999148128</v>
      </c>
      <c r="BU497">
        <v>270.46499999999997</v>
      </c>
      <c r="BV497">
        <v>3.784592246129622</v>
      </c>
      <c r="BW497">
        <v>274.24959224612962</v>
      </c>
      <c r="BX497">
        <v>272.35837226874258</v>
      </c>
      <c r="BY497">
        <v>42.906000000000006</v>
      </c>
      <c r="BZ497">
        <v>0.60037977155061695</v>
      </c>
      <c r="CA497">
        <v>43.506379771550627</v>
      </c>
      <c r="CB497">
        <v>43.206360603267228</v>
      </c>
      <c r="CC497">
        <v>251.91400000000002</v>
      </c>
      <c r="CD497">
        <v>3.5250097834895375</v>
      </c>
      <c r="CE497">
        <v>255.43900978348955</v>
      </c>
      <c r="CF497">
        <v>253.6775072253638</v>
      </c>
      <c r="CG497">
        <v>105.89299999999999</v>
      </c>
      <c r="CH497">
        <v>1.4817511571530662</v>
      </c>
      <c r="CI497">
        <v>107.37475115715306</v>
      </c>
      <c r="CJ497">
        <v>106.6342969132936</v>
      </c>
      <c r="CK497">
        <v>736.54199999999992</v>
      </c>
      <c r="CL497">
        <v>10.306365489615308</v>
      </c>
      <c r="CM497">
        <v>746.84836548961528</v>
      </c>
      <c r="CN497">
        <v>741.69811335131806</v>
      </c>
    </row>
    <row r="498" spans="1:92" x14ac:dyDescent="0.3">
      <c r="A498" s="18">
        <v>45372</v>
      </c>
      <c r="B498" s="2">
        <v>6</v>
      </c>
      <c r="C498" s="2" t="s">
        <v>23</v>
      </c>
      <c r="D498" s="9">
        <v>23.556843000000001</v>
      </c>
      <c r="E498">
        <v>7.2148400000000001E-3</v>
      </c>
      <c r="G498">
        <v>7.5680000000000005</v>
      </c>
      <c r="H498">
        <v>8.4475680440594142E-2</v>
      </c>
      <c r="I498" s="34">
        <v>7.6524756804405945</v>
      </c>
      <c r="J498" s="34">
        <v>7.5972642928023237</v>
      </c>
      <c r="K498">
        <v>1.081</v>
      </c>
      <c r="L498">
        <v>1.2066359745808965E-2</v>
      </c>
      <c r="M498" s="34">
        <v>1.093066359745809</v>
      </c>
      <c r="N498" s="34">
        <v>1.0851800608508606</v>
      </c>
      <c r="O498">
        <v>14.714</v>
      </c>
      <c r="P498">
        <v>0.16424090407015091</v>
      </c>
      <c r="Q498" s="34">
        <v>14.878240904070152</v>
      </c>
      <c r="R498" s="34">
        <v>14.770896776465829</v>
      </c>
      <c r="S498">
        <v>2.2149999999999999</v>
      </c>
      <c r="T498">
        <v>2.4724317147980443E-2</v>
      </c>
      <c r="U498" s="34">
        <v>2.2397243171479801</v>
      </c>
      <c r="V498" s="34">
        <v>2.2235650645556482</v>
      </c>
      <c r="W498">
        <v>0</v>
      </c>
      <c r="X498">
        <v>0</v>
      </c>
      <c r="Y498" s="34">
        <v>0</v>
      </c>
      <c r="Z498" s="34">
        <v>0</v>
      </c>
      <c r="AA498">
        <v>1.401</v>
      </c>
      <c r="AB498">
        <v>1.5638270123846772E-2</v>
      </c>
      <c r="AC498" s="34">
        <v>1.4166382701238467</v>
      </c>
      <c r="AD498" s="34">
        <v>1.4064174516670263</v>
      </c>
      <c r="AE498">
        <v>26.978999999999999</v>
      </c>
      <c r="AF498">
        <v>0.30114553152838125</v>
      </c>
      <c r="AG498" s="34">
        <v>27.280145531528383</v>
      </c>
      <c r="AH498" s="34">
        <v>27.083323646341686</v>
      </c>
      <c r="AJ498">
        <v>56.833999999999996</v>
      </c>
      <c r="AK498">
        <v>0.63439360757937724</v>
      </c>
      <c r="AL498" s="34">
        <v>57.468393607579372</v>
      </c>
      <c r="AM498" s="34">
        <v>57.053768342643664</v>
      </c>
      <c r="AN498">
        <v>5.7539999999999996</v>
      </c>
      <c r="AO498">
        <v>6.4227413485092311E-2</v>
      </c>
      <c r="AP498" s="34">
        <v>5.8182274134850918</v>
      </c>
      <c r="AQ498" s="34">
        <v>5.7762498336131829</v>
      </c>
      <c r="AR498">
        <v>270.17999999999989</v>
      </c>
      <c r="AS498">
        <v>3.015808581057045</v>
      </c>
      <c r="AT498" s="34">
        <v>273.19580858105695</v>
      </c>
      <c r="AU498" s="34">
        <v>271.224744533474</v>
      </c>
      <c r="AV498">
        <v>44.821999999999989</v>
      </c>
      <c r="AW498">
        <v>0.50031302176378289</v>
      </c>
      <c r="AX498" s="34">
        <v>45.322313021763769</v>
      </c>
      <c r="AY498" s="34">
        <v>44.995319784881822</v>
      </c>
      <c r="AZ498">
        <v>249.84700000000001</v>
      </c>
      <c r="BA498">
        <v>2.7888471631925378</v>
      </c>
      <c r="BB498" s="34">
        <v>252.63584716319255</v>
      </c>
      <c r="BC498" s="34">
        <v>250.81311994764565</v>
      </c>
      <c r="BD498">
        <v>106.20599999999999</v>
      </c>
      <c r="BE498">
        <v>1.1854947300308851</v>
      </c>
      <c r="BF498" s="34">
        <v>107.39149473003087</v>
      </c>
      <c r="BG498" s="34">
        <v>106.61668227819285</v>
      </c>
      <c r="BH498">
        <v>733.64299999999992</v>
      </c>
      <c r="BI498">
        <v>8.1890845171087214</v>
      </c>
      <c r="BJ498" s="34">
        <v>741.83208451710868</v>
      </c>
      <c r="BK498" s="34">
        <v>736.47988472045108</v>
      </c>
      <c r="BM498">
        <v>64.402000000000001</v>
      </c>
      <c r="BN498">
        <v>0.71886928801997141</v>
      </c>
      <c r="BO498">
        <v>65.120869288019961</v>
      </c>
      <c r="BP498">
        <v>64.651032635445986</v>
      </c>
      <c r="BQ498">
        <v>6.8349999999999991</v>
      </c>
      <c r="BR498">
        <v>7.6293773230901279E-2</v>
      </c>
      <c r="BS498">
        <v>6.9112937732309003</v>
      </c>
      <c r="BT498">
        <v>6.8614298944640435</v>
      </c>
      <c r="BU498">
        <v>284.89399999999989</v>
      </c>
      <c r="BV498">
        <v>3.1800494851271957</v>
      </c>
      <c r="BW498">
        <v>288.07404948512709</v>
      </c>
      <c r="BX498">
        <v>285.9956413099398</v>
      </c>
      <c r="BY498">
        <v>47.036999999999992</v>
      </c>
      <c r="BZ498">
        <v>0.5250373389117633</v>
      </c>
      <c r="CA498">
        <v>47.56203733891175</v>
      </c>
      <c r="CB498">
        <v>47.218884849437472</v>
      </c>
      <c r="CC498">
        <v>249.84700000000001</v>
      </c>
      <c r="CD498">
        <v>2.7888471631925378</v>
      </c>
      <c r="CE498">
        <v>252.63584716319255</v>
      </c>
      <c r="CF498">
        <v>250.81311994764565</v>
      </c>
      <c r="CG498">
        <v>107.60699999999999</v>
      </c>
      <c r="CH498">
        <v>1.2011330001547318</v>
      </c>
      <c r="CI498">
        <v>108.80813300015471</v>
      </c>
      <c r="CJ498">
        <v>108.02309972985988</v>
      </c>
      <c r="CK498">
        <v>760.62199999999996</v>
      </c>
      <c r="CL498">
        <v>8.4902300486371018</v>
      </c>
      <c r="CM498">
        <v>769.11223004863712</v>
      </c>
      <c r="CN498">
        <v>763.56320836679276</v>
      </c>
    </row>
    <row r="499" spans="1:92" x14ac:dyDescent="0.3">
      <c r="A499" s="18">
        <v>45372</v>
      </c>
      <c r="B499" s="2">
        <v>7</v>
      </c>
      <c r="C499" s="2" t="s">
        <v>23</v>
      </c>
      <c r="D499" s="9">
        <v>45.815145999999999</v>
      </c>
      <c r="E499">
        <v>7.8423629999999998E-3</v>
      </c>
      <c r="G499">
        <v>8.4400000000000013</v>
      </c>
      <c r="H499">
        <v>0.10737494992099775</v>
      </c>
      <c r="I499" s="34">
        <v>8.5473749499209983</v>
      </c>
      <c r="J499" s="34">
        <v>8.480343332866612</v>
      </c>
      <c r="K499">
        <v>1.075</v>
      </c>
      <c r="L499">
        <v>1.367631174941618E-2</v>
      </c>
      <c r="M499" s="34">
        <v>1.088676311749416</v>
      </c>
      <c r="N499" s="34">
        <v>1.0801385169231761</v>
      </c>
      <c r="O499">
        <v>15.526</v>
      </c>
      <c r="P499">
        <v>0.19752410811296339</v>
      </c>
      <c r="Q499" s="34">
        <v>15.723524108112963</v>
      </c>
      <c r="R499" s="34">
        <v>15.600214524417892</v>
      </c>
      <c r="S499">
        <v>2.298</v>
      </c>
      <c r="T499">
        <v>2.9235501767589194E-2</v>
      </c>
      <c r="U499" s="34">
        <v>2.3272355017675892</v>
      </c>
      <c r="V499" s="34">
        <v>2.3089844761762408</v>
      </c>
      <c r="W499">
        <v>0</v>
      </c>
      <c r="X499">
        <v>0</v>
      </c>
      <c r="Y499" s="34">
        <v>0</v>
      </c>
      <c r="Z499" s="34">
        <v>0</v>
      </c>
      <c r="AA499">
        <v>1.446</v>
      </c>
      <c r="AB499">
        <v>1.8396229571772834E-2</v>
      </c>
      <c r="AC499" s="34">
        <v>1.4643962295717727</v>
      </c>
      <c r="AD499" s="34">
        <v>1.4529119027636397</v>
      </c>
      <c r="AE499">
        <v>28.785</v>
      </c>
      <c r="AF499">
        <v>0.36620710112273935</v>
      </c>
      <c r="AG499" s="34">
        <v>29.15120710112274</v>
      </c>
      <c r="AH499" s="34">
        <v>28.922592753147562</v>
      </c>
      <c r="AJ499">
        <v>63.728000000000009</v>
      </c>
      <c r="AK499">
        <v>0.81075720480632052</v>
      </c>
      <c r="AL499" s="34">
        <v>64.53875720480633</v>
      </c>
      <c r="AM499" s="34">
        <v>64.032620843237382</v>
      </c>
      <c r="AN499">
        <v>6.7049999999999992</v>
      </c>
      <c r="AO499">
        <v>8.5302018864963233E-2</v>
      </c>
      <c r="AP499" s="34">
        <v>6.7903020188649625</v>
      </c>
      <c r="AQ499" s="34">
        <v>6.7370500055533906</v>
      </c>
      <c r="AR499">
        <v>290.58599999999996</v>
      </c>
      <c r="AS499">
        <v>3.696878814898465</v>
      </c>
      <c r="AT499" s="34">
        <v>294.28287881489842</v>
      </c>
      <c r="AU499" s="34">
        <v>291.97500565454698</v>
      </c>
      <c r="AV499">
        <v>51.015000000000001</v>
      </c>
      <c r="AW499">
        <v>0.64902050595020144</v>
      </c>
      <c r="AX499" s="34">
        <v>51.664020505950205</v>
      </c>
      <c r="AY499" s="34">
        <v>51.2588525031031</v>
      </c>
      <c r="AZ499">
        <v>214.62399999999997</v>
      </c>
      <c r="BA499">
        <v>2.7304788213085565</v>
      </c>
      <c r="BB499" s="34">
        <v>217.35447882130853</v>
      </c>
      <c r="BC499" s="34">
        <v>215.64990609871603</v>
      </c>
      <c r="BD499">
        <v>105.086</v>
      </c>
      <c r="BE499">
        <v>1.3369199037201385</v>
      </c>
      <c r="BF499" s="34">
        <v>106.42291990372014</v>
      </c>
      <c r="BG499" s="34">
        <v>105.58831273431525</v>
      </c>
      <c r="BH499">
        <v>731.74399999999991</v>
      </c>
      <c r="BI499">
        <v>9.3093572695486451</v>
      </c>
      <c r="BJ499" s="34">
        <v>741.05335726954866</v>
      </c>
      <c r="BK499" s="34">
        <v>735.24174783947205</v>
      </c>
      <c r="BM499">
        <v>72.168000000000006</v>
      </c>
      <c r="BN499">
        <v>0.91813215472731824</v>
      </c>
      <c r="BO499">
        <v>73.086132154727323</v>
      </c>
      <c r="BP499">
        <v>72.512964176103992</v>
      </c>
      <c r="BQ499">
        <v>7.7799999999999994</v>
      </c>
      <c r="BR499">
        <v>9.8978330614379412E-2</v>
      </c>
      <c r="BS499">
        <v>7.8789783306143786</v>
      </c>
      <c r="BT499">
        <v>7.8171885224765667</v>
      </c>
      <c r="BU499">
        <v>306.11199999999997</v>
      </c>
      <c r="BV499">
        <v>3.8944029230114285</v>
      </c>
      <c r="BW499">
        <v>310.00640292301136</v>
      </c>
      <c r="BX499">
        <v>307.57522017896486</v>
      </c>
      <c r="BY499">
        <v>53.313000000000002</v>
      </c>
      <c r="BZ499">
        <v>0.6782560077177906</v>
      </c>
      <c r="CA499">
        <v>53.991256007717794</v>
      </c>
      <c r="CB499">
        <v>53.567836979279342</v>
      </c>
      <c r="CC499">
        <v>214.62399999999997</v>
      </c>
      <c r="CD499">
        <v>2.7304788213085565</v>
      </c>
      <c r="CE499">
        <v>217.35447882130853</v>
      </c>
      <c r="CF499">
        <v>215.64990609871603</v>
      </c>
      <c r="CG499">
        <v>106.532</v>
      </c>
      <c r="CH499">
        <v>1.3553161332919113</v>
      </c>
      <c r="CI499">
        <v>107.88731613329192</v>
      </c>
      <c r="CJ499">
        <v>107.0412246370789</v>
      </c>
      <c r="CK499">
        <v>760.52899999999988</v>
      </c>
      <c r="CL499">
        <v>9.6755643706713848</v>
      </c>
      <c r="CM499">
        <v>770.20456437067139</v>
      </c>
      <c r="CN499">
        <v>764.16434059261962</v>
      </c>
    </row>
    <row r="500" spans="1:92" x14ac:dyDescent="0.3">
      <c r="A500" s="18">
        <v>45372</v>
      </c>
      <c r="B500" s="2">
        <v>8</v>
      </c>
      <c r="C500" s="2" t="s">
        <v>178</v>
      </c>
      <c r="D500" s="9">
        <v>38.527503000000003</v>
      </c>
      <c r="E500">
        <v>7.8866839999999997E-3</v>
      </c>
      <c r="G500">
        <v>8.8569999999999993</v>
      </c>
      <c r="H500">
        <v>0.1088998389098214</v>
      </c>
      <c r="I500" s="34">
        <v>8.9658998389098201</v>
      </c>
      <c r="J500" s="34">
        <v>8.8951886201046868</v>
      </c>
      <c r="K500">
        <v>1.117</v>
      </c>
      <c r="L500">
        <v>1.3733896360197641E-2</v>
      </c>
      <c r="M500" s="34">
        <v>1.1307338963601976</v>
      </c>
      <c r="N500" s="34">
        <v>1.121816155431516</v>
      </c>
      <c r="O500">
        <v>16.496000000000002</v>
      </c>
      <c r="P500">
        <v>0.20282395197656253</v>
      </c>
      <c r="Q500" s="34">
        <v>16.698823951976564</v>
      </c>
      <c r="R500" s="34">
        <v>16.567125604295693</v>
      </c>
      <c r="S500">
        <v>2.363</v>
      </c>
      <c r="T500">
        <v>2.9053891762889014E-2</v>
      </c>
      <c r="U500" s="34">
        <v>2.3920538917628891</v>
      </c>
      <c r="V500" s="34">
        <v>2.3731885186075847</v>
      </c>
      <c r="W500">
        <v>0</v>
      </c>
      <c r="X500">
        <v>0</v>
      </c>
      <c r="Y500" s="34">
        <v>0</v>
      </c>
      <c r="Z500" s="34">
        <v>0</v>
      </c>
      <c r="AA500">
        <v>1.446</v>
      </c>
      <c r="AB500">
        <v>1.7779063685627386E-2</v>
      </c>
      <c r="AC500" s="34">
        <v>1.4637790636856274</v>
      </c>
      <c r="AD500" s="34">
        <v>1.4522347007645229</v>
      </c>
      <c r="AE500">
        <v>30.279000000000003</v>
      </c>
      <c r="AF500">
        <v>0.37229064269509798</v>
      </c>
      <c r="AG500" s="34">
        <v>30.651290642695098</v>
      </c>
      <c r="AH500" s="34">
        <v>30.409553599204006</v>
      </c>
      <c r="AJ500">
        <v>70.67000000000003</v>
      </c>
      <c r="AK500">
        <v>0.86891177777544115</v>
      </c>
      <c r="AL500" s="34">
        <v>71.538911777775468</v>
      </c>
      <c r="AM500" s="34">
        <v>70.974706986880278</v>
      </c>
      <c r="AN500">
        <v>7.1760000000000002</v>
      </c>
      <c r="AO500">
        <v>8.8231369991744205E-2</v>
      </c>
      <c r="AP500" s="34">
        <v>7.2642313699917445</v>
      </c>
      <c r="AQ500" s="34">
        <v>7.2069406726737322</v>
      </c>
      <c r="AR500">
        <v>310.61700000000008</v>
      </c>
      <c r="AS500">
        <v>3.8191420642036813</v>
      </c>
      <c r="AT500" s="34">
        <v>314.43614206420375</v>
      </c>
      <c r="AU500" s="34">
        <v>311.95628357356424</v>
      </c>
      <c r="AV500">
        <v>53.971000000000004</v>
      </c>
      <c r="AW500">
        <v>0.66359187149169818</v>
      </c>
      <c r="AX500" s="34">
        <v>54.6345918714917</v>
      </c>
      <c r="AY500" s="34">
        <v>54.203706109932277</v>
      </c>
      <c r="AZ500">
        <v>203.23600000000002</v>
      </c>
      <c r="BA500">
        <v>2.4988560077539197</v>
      </c>
      <c r="BB500" s="34">
        <v>205.73485600775393</v>
      </c>
      <c r="BC500" s="34">
        <v>204.11229021063528</v>
      </c>
      <c r="BD500">
        <v>109.30300000000001</v>
      </c>
      <c r="BE500">
        <v>1.3439177026487761</v>
      </c>
      <c r="BF500" s="34">
        <v>110.64691770264879</v>
      </c>
      <c r="BG500" s="34">
        <v>109.774280427154</v>
      </c>
      <c r="BH500">
        <v>754.97300000000007</v>
      </c>
      <c r="BI500">
        <v>9.28265079386526</v>
      </c>
      <c r="BJ500" s="34">
        <v>764.25565079386547</v>
      </c>
      <c r="BK500" s="34">
        <v>758.2282079808399</v>
      </c>
      <c r="BM500">
        <v>79.527000000000029</v>
      </c>
      <c r="BN500">
        <v>0.97781161668526251</v>
      </c>
      <c r="BO500">
        <v>80.504811616685288</v>
      </c>
      <c r="BP500">
        <v>79.869895606984969</v>
      </c>
      <c r="BQ500">
        <v>8.2929999999999993</v>
      </c>
      <c r="BR500">
        <v>0.10196526635194185</v>
      </c>
      <c r="BS500">
        <v>8.3949652663519423</v>
      </c>
      <c r="BT500">
        <v>8.3287568281052486</v>
      </c>
      <c r="BU500">
        <v>327.11300000000006</v>
      </c>
      <c r="BV500">
        <v>4.0219660161802437</v>
      </c>
      <c r="BW500">
        <v>331.13496601618033</v>
      </c>
      <c r="BX500">
        <v>328.52340917785995</v>
      </c>
      <c r="BY500">
        <v>56.334000000000003</v>
      </c>
      <c r="BZ500">
        <v>0.69264576325458715</v>
      </c>
      <c r="CA500">
        <v>57.026645763254592</v>
      </c>
      <c r="CB500">
        <v>56.576894628539861</v>
      </c>
      <c r="CC500">
        <v>203.23600000000002</v>
      </c>
      <c r="CD500">
        <v>2.4988560077539197</v>
      </c>
      <c r="CE500">
        <v>205.73485600775393</v>
      </c>
      <c r="CF500">
        <v>204.11229021063528</v>
      </c>
      <c r="CG500">
        <v>110.74900000000001</v>
      </c>
      <c r="CH500">
        <v>1.3616967663344035</v>
      </c>
      <c r="CI500">
        <v>112.11069676633441</v>
      </c>
      <c r="CJ500">
        <v>111.22651512791852</v>
      </c>
      <c r="CK500">
        <v>785.25200000000007</v>
      </c>
      <c r="CL500">
        <v>9.6549414365603585</v>
      </c>
      <c r="CM500">
        <v>794.9069414365606</v>
      </c>
      <c r="CN500">
        <v>788.63776158004396</v>
      </c>
    </row>
    <row r="501" spans="1:92" x14ac:dyDescent="0.3">
      <c r="A501" s="18">
        <v>45372</v>
      </c>
      <c r="B501" s="2">
        <v>9</v>
      </c>
      <c r="C501" s="2" t="s">
        <v>178</v>
      </c>
      <c r="D501" s="9">
        <v>34.117156000000001</v>
      </c>
      <c r="E501">
        <v>7.285293E-3</v>
      </c>
      <c r="G501">
        <v>8.9770000000000003</v>
      </c>
      <c r="H501">
        <v>9.7253827524141426E-2</v>
      </c>
      <c r="I501" s="34">
        <v>9.0742538275241422</v>
      </c>
      <c r="J501" s="34">
        <v>9.0081452296342572</v>
      </c>
      <c r="K501">
        <v>1.0760000000000001</v>
      </c>
      <c r="L501">
        <v>1.165702555597373E-2</v>
      </c>
      <c r="M501" s="34">
        <v>1.0876570255559739</v>
      </c>
      <c r="N501" s="34">
        <v>1.0797331254412901</v>
      </c>
      <c r="O501">
        <v>16.443000000000001</v>
      </c>
      <c r="P501">
        <v>0.17813798440230119</v>
      </c>
      <c r="Q501" s="34">
        <v>16.621137984402303</v>
      </c>
      <c r="R501" s="34">
        <v>16.500048124192503</v>
      </c>
      <c r="S501">
        <v>2.302</v>
      </c>
      <c r="T501">
        <v>2.4939101142984692E-2</v>
      </c>
      <c r="U501" s="34">
        <v>2.3269391011429845</v>
      </c>
      <c r="V501" s="34">
        <v>2.3099866679980012</v>
      </c>
      <c r="W501">
        <v>0</v>
      </c>
      <c r="X501">
        <v>0</v>
      </c>
      <c r="Y501" s="34">
        <v>0</v>
      </c>
      <c r="Z501" s="34">
        <v>0</v>
      </c>
      <c r="AA501">
        <v>1.4510000000000001</v>
      </c>
      <c r="AB501">
        <v>1.5719650633566805E-2</v>
      </c>
      <c r="AC501" s="34">
        <v>1.4667196506335669</v>
      </c>
      <c r="AD501" s="34">
        <v>1.4560341682298437</v>
      </c>
      <c r="AE501">
        <v>30.249000000000002</v>
      </c>
      <c r="AF501">
        <v>0.32770758925896781</v>
      </c>
      <c r="AG501" s="34">
        <v>30.576707589258969</v>
      </c>
      <c r="AH501" s="34">
        <v>30.353947315495894</v>
      </c>
      <c r="AJ501">
        <v>72.989999999999995</v>
      </c>
      <c r="AK501">
        <v>0.79074934510271611</v>
      </c>
      <c r="AL501" s="34">
        <v>73.780749345102706</v>
      </c>
      <c r="AM501" s="34">
        <v>73.243234968364078</v>
      </c>
      <c r="AN501">
        <v>7.1230000000000002</v>
      </c>
      <c r="AO501">
        <v>7.7168209140521263E-2</v>
      </c>
      <c r="AP501" s="34">
        <v>7.2001682091405215</v>
      </c>
      <c r="AQ501" s="34">
        <v>7.147712874087647</v>
      </c>
      <c r="AR501">
        <v>319.57599999999991</v>
      </c>
      <c r="AS501">
        <v>3.4621799247916916</v>
      </c>
      <c r="AT501" s="34">
        <v>323.03817992479162</v>
      </c>
      <c r="AU501" s="34">
        <v>320.68475213385278</v>
      </c>
      <c r="AV501">
        <v>51.506999999999991</v>
      </c>
      <c r="AW501">
        <v>0.55800967965756398</v>
      </c>
      <c r="AX501" s="34">
        <v>52.065009679657557</v>
      </c>
      <c r="AY501" s="34">
        <v>51.685700829093413</v>
      </c>
      <c r="AZ501">
        <v>236.47300000000001</v>
      </c>
      <c r="BA501">
        <v>2.5618697065964464</v>
      </c>
      <c r="BB501" s="34">
        <v>239.03486970659645</v>
      </c>
      <c r="BC501" s="34">
        <v>237.29343064356706</v>
      </c>
      <c r="BD501">
        <v>111.62599999999999</v>
      </c>
      <c r="BE501">
        <v>1.2093188984304122</v>
      </c>
      <c r="BF501" s="34">
        <v>112.8353188984304</v>
      </c>
      <c r="BG501" s="34">
        <v>112.01328053950689</v>
      </c>
      <c r="BH501">
        <v>799.29499999999985</v>
      </c>
      <c r="BI501">
        <v>8.6592957637193528</v>
      </c>
      <c r="BJ501" s="34">
        <v>807.9542957637193</v>
      </c>
      <c r="BK501" s="34">
        <v>802.06811198847197</v>
      </c>
      <c r="BM501">
        <v>81.966999999999999</v>
      </c>
      <c r="BN501">
        <v>0.88800317262685757</v>
      </c>
      <c r="BO501">
        <v>82.855003172626851</v>
      </c>
      <c r="BP501">
        <v>82.25138019799833</v>
      </c>
      <c r="BQ501">
        <v>8.1989999999999998</v>
      </c>
      <c r="BR501">
        <v>8.882523469649499E-2</v>
      </c>
      <c r="BS501">
        <v>8.2878252346964949</v>
      </c>
      <c r="BT501">
        <v>8.2274459995289373</v>
      </c>
      <c r="BU501">
        <v>336.01899999999989</v>
      </c>
      <c r="BV501">
        <v>3.6403179091939926</v>
      </c>
      <c r="BW501">
        <v>339.65931790919393</v>
      </c>
      <c r="BX501">
        <v>337.1848002580453</v>
      </c>
      <c r="BY501">
        <v>53.80899999999999</v>
      </c>
      <c r="BZ501">
        <v>0.58294878080054868</v>
      </c>
      <c r="CA501">
        <v>54.39194878080054</v>
      </c>
      <c r="CB501">
        <v>53.995687497091417</v>
      </c>
      <c r="CC501">
        <v>236.47300000000001</v>
      </c>
      <c r="CD501">
        <v>2.5618697065964464</v>
      </c>
      <c r="CE501">
        <v>239.03486970659645</v>
      </c>
      <c r="CF501">
        <v>237.29343064356706</v>
      </c>
      <c r="CG501">
        <v>113.07699999999998</v>
      </c>
      <c r="CH501">
        <v>1.225038549063979</v>
      </c>
      <c r="CI501">
        <v>114.30203854906397</v>
      </c>
      <c r="CJ501">
        <v>113.46931470773674</v>
      </c>
      <c r="CK501">
        <v>829.54399999999987</v>
      </c>
      <c r="CL501">
        <v>8.98700335297832</v>
      </c>
      <c r="CM501">
        <v>838.53100335297825</v>
      </c>
      <c r="CN501">
        <v>832.4220593039679</v>
      </c>
    </row>
    <row r="502" spans="1:92" x14ac:dyDescent="0.3">
      <c r="A502" s="18">
        <v>45372</v>
      </c>
      <c r="B502" s="2">
        <v>10</v>
      </c>
      <c r="C502" s="2" t="s">
        <v>178</v>
      </c>
      <c r="D502" s="9">
        <v>22.652377999999999</v>
      </c>
      <c r="E502">
        <v>7.1170729999999998E-3</v>
      </c>
      <c r="G502">
        <v>9.1850000000000005</v>
      </c>
      <c r="H502">
        <v>3.4548004781667092E-2</v>
      </c>
      <c r="I502" s="34">
        <v>9.219548004781668</v>
      </c>
      <c r="J502" s="34">
        <v>9.1539318086046322</v>
      </c>
      <c r="K502">
        <v>0.97299999999999998</v>
      </c>
      <c r="L502">
        <v>3.6597940830225459E-3</v>
      </c>
      <c r="M502" s="34">
        <v>0.9766597940830225</v>
      </c>
      <c r="N502" s="34">
        <v>0.96970883503236871</v>
      </c>
      <c r="O502">
        <v>16.501999999999999</v>
      </c>
      <c r="P502">
        <v>6.2069806740018545E-2</v>
      </c>
      <c r="Q502" s="34">
        <v>16.564069806740019</v>
      </c>
      <c r="R502" s="34">
        <v>16.446182112748353</v>
      </c>
      <c r="S502">
        <v>2.2879999999999998</v>
      </c>
      <c r="T502">
        <v>8.6059700533973119E-3</v>
      </c>
      <c r="U502" s="34">
        <v>2.2966059700533972</v>
      </c>
      <c r="V502" s="34">
        <v>2.2802608577122916</v>
      </c>
      <c r="W502">
        <v>0</v>
      </c>
      <c r="X502">
        <v>0</v>
      </c>
      <c r="Y502" s="34">
        <v>0</v>
      </c>
      <c r="Z502" s="34">
        <v>0</v>
      </c>
      <c r="AA502">
        <v>1.4710000000000001</v>
      </c>
      <c r="AB502">
        <v>5.5329466558336742E-3</v>
      </c>
      <c r="AC502" s="34">
        <v>1.4765329466558337</v>
      </c>
      <c r="AD502" s="34">
        <v>1.466024353887579</v>
      </c>
      <c r="AE502">
        <v>30.419</v>
      </c>
      <c r="AF502">
        <v>0.11441652231393917</v>
      </c>
      <c r="AG502" s="34">
        <v>30.533416522313939</v>
      </c>
      <c r="AH502" s="34">
        <v>30.316107967985229</v>
      </c>
      <c r="AJ502">
        <v>72.923999999999992</v>
      </c>
      <c r="AK502">
        <v>0.27429272734875243</v>
      </c>
      <c r="AL502" s="34">
        <v>73.198292727348743</v>
      </c>
      <c r="AM502" s="34">
        <v>72.677335134532839</v>
      </c>
      <c r="AN502">
        <v>6.758</v>
      </c>
      <c r="AO502">
        <v>2.5419207002123703E-2</v>
      </c>
      <c r="AP502" s="34">
        <v>6.7834192070021233</v>
      </c>
      <c r="AQ502" s="34">
        <v>6.735141117316287</v>
      </c>
      <c r="AR502">
        <v>321.26499999999999</v>
      </c>
      <c r="AS502">
        <v>1.2083902837433074</v>
      </c>
      <c r="AT502" s="34">
        <v>322.4733902837433</v>
      </c>
      <c r="AU502" s="34">
        <v>320.1783236245364</v>
      </c>
      <c r="AV502">
        <v>49.727999999999994</v>
      </c>
      <c r="AW502">
        <v>0.18704444004167023</v>
      </c>
      <c r="AX502" s="34">
        <v>49.915044440041662</v>
      </c>
      <c r="AY502" s="34">
        <v>49.559795424963646</v>
      </c>
      <c r="AZ502">
        <v>237.738</v>
      </c>
      <c r="BA502">
        <v>0.89421595653608843</v>
      </c>
      <c r="BB502" s="34">
        <v>238.6322159565361</v>
      </c>
      <c r="BC502" s="34">
        <v>236.93385305542168</v>
      </c>
      <c r="BD502">
        <v>110.012</v>
      </c>
      <c r="BE502">
        <v>0.4137936964660599</v>
      </c>
      <c r="BF502" s="34">
        <v>110.42579369646606</v>
      </c>
      <c r="BG502" s="34">
        <v>109.63988526164538</v>
      </c>
      <c r="BH502">
        <v>798.42499999999995</v>
      </c>
      <c r="BI502">
        <v>3.0031563111380022</v>
      </c>
      <c r="BJ502" s="34">
        <v>801.42815631113797</v>
      </c>
      <c r="BK502" s="34">
        <v>795.72433361841627</v>
      </c>
      <c r="BM502">
        <v>82.108999999999995</v>
      </c>
      <c r="BN502">
        <v>0.30884073213041952</v>
      </c>
      <c r="BO502">
        <v>82.417840732130415</v>
      </c>
      <c r="BP502">
        <v>81.831266943137479</v>
      </c>
      <c r="BQ502">
        <v>7.7309999999999999</v>
      </c>
      <c r="BR502">
        <v>2.9079001085146248E-2</v>
      </c>
      <c r="BS502">
        <v>7.7600790010851455</v>
      </c>
      <c r="BT502">
        <v>7.7048499523486553</v>
      </c>
      <c r="BU502">
        <v>337.767</v>
      </c>
      <c r="BV502">
        <v>1.2704600904833259</v>
      </c>
      <c r="BW502">
        <v>339.03746009048331</v>
      </c>
      <c r="BX502">
        <v>336.62450573728478</v>
      </c>
      <c r="BY502">
        <v>52.015999999999991</v>
      </c>
      <c r="BZ502">
        <v>0.19565041009506753</v>
      </c>
      <c r="CA502">
        <v>52.211650410095061</v>
      </c>
      <c r="CB502">
        <v>51.840056282675938</v>
      </c>
      <c r="CC502">
        <v>237.738</v>
      </c>
      <c r="CD502">
        <v>0.89421595653608843</v>
      </c>
      <c r="CE502">
        <v>238.6322159565361</v>
      </c>
      <c r="CF502">
        <v>236.93385305542168</v>
      </c>
      <c r="CG502">
        <v>111.483</v>
      </c>
      <c r="CH502">
        <v>0.41932664312189355</v>
      </c>
      <c r="CI502">
        <v>111.9023266431219</v>
      </c>
      <c r="CJ502">
        <v>111.10590961553295</v>
      </c>
      <c r="CK502">
        <v>828.84399999999994</v>
      </c>
      <c r="CL502">
        <v>3.1175728334519412</v>
      </c>
      <c r="CM502">
        <v>831.9615728334519</v>
      </c>
      <c r="CN502">
        <v>826.04044158640147</v>
      </c>
    </row>
    <row r="503" spans="1:92" x14ac:dyDescent="0.3">
      <c r="A503" s="18">
        <v>45372</v>
      </c>
      <c r="B503" s="2">
        <v>11</v>
      </c>
      <c r="C503" s="2" t="s">
        <v>178</v>
      </c>
      <c r="D503" s="9">
        <v>26.688367</v>
      </c>
      <c r="E503">
        <v>6.9681259999999998E-3</v>
      </c>
      <c r="G503">
        <v>9.1769999999999996</v>
      </c>
      <c r="H503">
        <v>6.5540307555817676E-2</v>
      </c>
      <c r="I503" s="34">
        <v>9.2425403075558172</v>
      </c>
      <c r="J503" s="34">
        <v>9.1781371221326893</v>
      </c>
      <c r="K503">
        <v>0.89700000000000002</v>
      </c>
      <c r="L503">
        <v>6.4061954753806757E-3</v>
      </c>
      <c r="M503" s="34">
        <v>0.9034061954753807</v>
      </c>
      <c r="N503" s="34">
        <v>0.89711114727612762</v>
      </c>
      <c r="O503">
        <v>16.245000000000001</v>
      </c>
      <c r="P503">
        <v>0.1160185568534661</v>
      </c>
      <c r="Q503" s="34">
        <v>16.361018556853466</v>
      </c>
      <c r="R503" s="34">
        <v>16.247012918060975</v>
      </c>
      <c r="S503">
        <v>2.2469999999999999</v>
      </c>
      <c r="T503">
        <v>1.6047626792843231E-2</v>
      </c>
      <c r="U503" s="34">
        <v>2.2630476267928432</v>
      </c>
      <c r="V503" s="34">
        <v>2.2472784257853498</v>
      </c>
      <c r="W503">
        <v>0</v>
      </c>
      <c r="X503">
        <v>0</v>
      </c>
      <c r="Y503" s="34">
        <v>0</v>
      </c>
      <c r="Z503" s="34">
        <v>0</v>
      </c>
      <c r="AA503">
        <v>1.5029999999999999</v>
      </c>
      <c r="AB503">
        <v>1.0734126866774978E-2</v>
      </c>
      <c r="AC503" s="34">
        <v>1.5137341268667748</v>
      </c>
      <c r="AD503" s="34">
        <v>1.5031862367402671</v>
      </c>
      <c r="AE503">
        <v>30.069000000000003</v>
      </c>
      <c r="AF503">
        <v>0.21474681354428263</v>
      </c>
      <c r="AG503" s="34">
        <v>30.283746813544283</v>
      </c>
      <c r="AH503" s="34">
        <v>30.072725849995408</v>
      </c>
      <c r="AJ503">
        <v>72.734000000000009</v>
      </c>
      <c r="AK503">
        <v>0.51945175218097894</v>
      </c>
      <c r="AL503" s="34">
        <v>73.253451752180993</v>
      </c>
      <c r="AM503" s="34">
        <v>72.743012470436881</v>
      </c>
      <c r="AN503">
        <v>6.5849999999999991</v>
      </c>
      <c r="AO503">
        <v>4.7028759426289569E-2</v>
      </c>
      <c r="AP503" s="34">
        <v>6.632028759426289</v>
      </c>
      <c r="AQ503" s="34">
        <v>6.5858159473949831</v>
      </c>
      <c r="AR503">
        <v>321.46099999999996</v>
      </c>
      <c r="AS503">
        <v>2.295810483513208</v>
      </c>
      <c r="AT503" s="34">
        <v>323.75681048351316</v>
      </c>
      <c r="AU503" s="34">
        <v>321.50083223470591</v>
      </c>
      <c r="AV503">
        <v>48.611000000000004</v>
      </c>
      <c r="AW503">
        <v>0.34717008723938697</v>
      </c>
      <c r="AX503" s="34">
        <v>48.958170087239388</v>
      </c>
      <c r="AY503" s="34">
        <v>48.617023389342073</v>
      </c>
      <c r="AZ503">
        <v>225.69600000000003</v>
      </c>
      <c r="BA503">
        <v>1.6118759130563181</v>
      </c>
      <c r="BB503" s="34">
        <v>227.30787591305634</v>
      </c>
      <c r="BC503" s="34">
        <v>225.72396599290181</v>
      </c>
      <c r="BD503">
        <v>115.301</v>
      </c>
      <c r="BE503">
        <v>0.82345679432203722</v>
      </c>
      <c r="BF503" s="34">
        <v>116.12445679432204</v>
      </c>
      <c r="BG503" s="34">
        <v>115.31528694769766</v>
      </c>
      <c r="BH503">
        <v>790.38800000000003</v>
      </c>
      <c r="BI503">
        <v>5.6447937897382197</v>
      </c>
      <c r="BJ503" s="34">
        <v>796.03279378973821</v>
      </c>
      <c r="BK503" s="34">
        <v>790.4859369824793</v>
      </c>
      <c r="BM503">
        <v>81.911000000000001</v>
      </c>
      <c r="BN503">
        <v>0.58499205973679658</v>
      </c>
      <c r="BO503">
        <v>82.495992059736807</v>
      </c>
      <c r="BP503">
        <v>81.921149592569577</v>
      </c>
      <c r="BQ503">
        <v>7.4819999999999993</v>
      </c>
      <c r="BR503">
        <v>5.3434954901670245E-2</v>
      </c>
      <c r="BS503">
        <v>7.5354349549016693</v>
      </c>
      <c r="BT503">
        <v>7.4829270946711111</v>
      </c>
      <c r="BU503">
        <v>337.70599999999996</v>
      </c>
      <c r="BV503">
        <v>2.411829040366674</v>
      </c>
      <c r="BW503">
        <v>340.11782904036664</v>
      </c>
      <c r="BX503">
        <v>337.7478451527669</v>
      </c>
      <c r="BY503">
        <v>50.858000000000004</v>
      </c>
      <c r="BZ503">
        <v>0.36321771403223019</v>
      </c>
      <c r="CA503">
        <v>51.221217714032228</v>
      </c>
      <c r="CB503">
        <v>50.864301815127419</v>
      </c>
      <c r="CC503">
        <v>225.69600000000003</v>
      </c>
      <c r="CD503">
        <v>1.6118759130563181</v>
      </c>
      <c r="CE503">
        <v>227.30787591305634</v>
      </c>
      <c r="CF503">
        <v>225.72396599290181</v>
      </c>
      <c r="CG503">
        <v>116.804</v>
      </c>
      <c r="CH503">
        <v>0.83419092118881222</v>
      </c>
      <c r="CI503">
        <v>117.63819092118882</v>
      </c>
      <c r="CJ503">
        <v>116.81847318443792</v>
      </c>
      <c r="CK503">
        <v>820.45699999999999</v>
      </c>
      <c r="CL503">
        <v>5.8595406032825021</v>
      </c>
      <c r="CM503">
        <v>826.31654060328253</v>
      </c>
      <c r="CN503">
        <v>820.55866283247474</v>
      </c>
    </row>
    <row r="504" spans="1:92" x14ac:dyDescent="0.3">
      <c r="A504" s="18">
        <v>45372</v>
      </c>
      <c r="B504" s="2">
        <v>12</v>
      </c>
      <c r="C504" s="2" t="s">
        <v>178</v>
      </c>
      <c r="D504" s="9">
        <v>18.602264999999999</v>
      </c>
      <c r="E504">
        <v>6.9607820000000004E-3</v>
      </c>
      <c r="G504">
        <v>9.0740000000000016</v>
      </c>
      <c r="H504">
        <v>9.6533226450726928E-2</v>
      </c>
      <c r="I504" s="34">
        <v>9.1705332264507291</v>
      </c>
      <c r="J504" s="34">
        <v>9.1066991438376483</v>
      </c>
      <c r="K504">
        <v>0.81699999999999995</v>
      </c>
      <c r="L504">
        <v>8.6916074509856625E-3</v>
      </c>
      <c r="M504" s="34">
        <v>0.82569160745098558</v>
      </c>
      <c r="N504" s="34">
        <v>0.81994414817228967</v>
      </c>
      <c r="O504">
        <v>16.251000000000001</v>
      </c>
      <c r="P504">
        <v>0.17288532764500367</v>
      </c>
      <c r="Q504" s="34">
        <v>16.423885327645007</v>
      </c>
      <c r="R504" s="34">
        <v>16.309562242286269</v>
      </c>
      <c r="S504">
        <v>2.1829999999999998</v>
      </c>
      <c r="T504">
        <v>2.3223719786415787E-2</v>
      </c>
      <c r="U504" s="34">
        <v>2.2062237197864154</v>
      </c>
      <c r="V504" s="34">
        <v>2.1908666774297529</v>
      </c>
      <c r="W504">
        <v>0</v>
      </c>
      <c r="X504">
        <v>0</v>
      </c>
      <c r="Y504" s="34">
        <v>0</v>
      </c>
      <c r="Z504" s="34">
        <v>0</v>
      </c>
      <c r="AA504">
        <v>1.466</v>
      </c>
      <c r="AB504">
        <v>1.5595956576676843E-2</v>
      </c>
      <c r="AC504" s="34">
        <v>1.4815959565766768</v>
      </c>
      <c r="AD504" s="34">
        <v>1.471282890110865</v>
      </c>
      <c r="AE504">
        <v>29.791000000000004</v>
      </c>
      <c r="AF504">
        <v>0.31692983790980889</v>
      </c>
      <c r="AG504" s="34">
        <v>30.107929837909815</v>
      </c>
      <c r="AH504" s="34">
        <v>29.898355101836824</v>
      </c>
      <c r="AJ504">
        <v>71.897999999999968</v>
      </c>
      <c r="AK504">
        <v>0.76488273257156281</v>
      </c>
      <c r="AL504" s="34">
        <v>72.662882732571532</v>
      </c>
      <c r="AM504" s="34">
        <v>72.157092246378539</v>
      </c>
      <c r="AN504">
        <v>6.2559999999999993</v>
      </c>
      <c r="AO504">
        <v>6.6554095732394486E-2</v>
      </c>
      <c r="AP504" s="34">
        <v>6.3225540957323938</v>
      </c>
      <c r="AQ504" s="34">
        <v>6.2785441749887934</v>
      </c>
      <c r="AR504">
        <v>318.49600000000004</v>
      </c>
      <c r="AS504">
        <v>3.3883013546011376</v>
      </c>
      <c r="AT504" s="34">
        <v>321.88430135460118</v>
      </c>
      <c r="AU504" s="34">
        <v>319.64373490364949</v>
      </c>
      <c r="AV504">
        <v>46.352000000000004</v>
      </c>
      <c r="AW504">
        <v>0.4931130827026774</v>
      </c>
      <c r="AX504" s="34">
        <v>46.845113082702682</v>
      </c>
      <c r="AY504" s="34">
        <v>46.519034462768637</v>
      </c>
      <c r="AZ504">
        <v>248.67500000000001</v>
      </c>
      <c r="BA504">
        <v>2.6455146669202687</v>
      </c>
      <c r="BB504" s="34">
        <v>251.32051466692027</v>
      </c>
      <c r="BC504" s="34">
        <v>249.57112735219602</v>
      </c>
      <c r="BD504">
        <v>116.048</v>
      </c>
      <c r="BE504">
        <v>1.2345699650819879</v>
      </c>
      <c r="BF504" s="34">
        <v>117.28256996508199</v>
      </c>
      <c r="BG504" s="34">
        <v>116.46619156315531</v>
      </c>
      <c r="BH504">
        <v>807.72499999999991</v>
      </c>
      <c r="BI504">
        <v>8.5929358976100296</v>
      </c>
      <c r="BJ504" s="34">
        <v>816.31793589761003</v>
      </c>
      <c r="BK504" s="34">
        <v>810.63572470313682</v>
      </c>
      <c r="BM504">
        <v>80.971999999999966</v>
      </c>
      <c r="BN504">
        <v>0.86141595902228973</v>
      </c>
      <c r="BO504">
        <v>81.833415959022261</v>
      </c>
      <c r="BP504">
        <v>81.263791390216184</v>
      </c>
      <c r="BQ504">
        <v>7.0729999999999995</v>
      </c>
      <c r="BR504">
        <v>7.5245703183380142E-2</v>
      </c>
      <c r="BS504">
        <v>7.1482457031833793</v>
      </c>
      <c r="BT504">
        <v>7.0984883231610834</v>
      </c>
      <c r="BU504">
        <v>334.74700000000001</v>
      </c>
      <c r="BV504">
        <v>3.5611866822461411</v>
      </c>
      <c r="BW504">
        <v>338.30818668224617</v>
      </c>
      <c r="BX504">
        <v>335.95329714593578</v>
      </c>
      <c r="BY504">
        <v>48.535000000000004</v>
      </c>
      <c r="BZ504">
        <v>0.51633680248909319</v>
      </c>
      <c r="CA504">
        <v>49.051336802489097</v>
      </c>
      <c r="CB504">
        <v>48.70990114019839</v>
      </c>
      <c r="CC504">
        <v>248.67500000000001</v>
      </c>
      <c r="CD504">
        <v>2.6455146669202687</v>
      </c>
      <c r="CE504">
        <v>251.32051466692027</v>
      </c>
      <c r="CF504">
        <v>249.57112735219602</v>
      </c>
      <c r="CG504">
        <v>117.514</v>
      </c>
      <c r="CH504">
        <v>1.2501659216586647</v>
      </c>
      <c r="CI504">
        <v>118.76416592165867</v>
      </c>
      <c r="CJ504">
        <v>117.93747445326618</v>
      </c>
      <c r="CK504">
        <v>837.51599999999996</v>
      </c>
      <c r="CL504">
        <v>8.9098657355198387</v>
      </c>
      <c r="CM504">
        <v>846.42586573551989</v>
      </c>
      <c r="CN504">
        <v>840.53407980497366</v>
      </c>
    </row>
    <row r="505" spans="1:92" x14ac:dyDescent="0.3">
      <c r="A505" s="18">
        <v>45372</v>
      </c>
      <c r="B505" s="2">
        <v>13</v>
      </c>
      <c r="C505" s="2" t="s">
        <v>178</v>
      </c>
      <c r="D505" s="9">
        <v>16.926216</v>
      </c>
      <c r="E505">
        <v>6.8547419999999996E-3</v>
      </c>
      <c r="G505">
        <v>8.8559999999999981</v>
      </c>
      <c r="H505">
        <v>0.11922187034930587</v>
      </c>
      <c r="I505" s="34">
        <v>8.9752218703493032</v>
      </c>
      <c r="J505" s="34">
        <v>8.9136990400353007</v>
      </c>
      <c r="K505">
        <v>0.82099999999999995</v>
      </c>
      <c r="L505">
        <v>1.1052524340196492E-2</v>
      </c>
      <c r="M505" s="34">
        <v>0.8320525243401965</v>
      </c>
      <c r="N505" s="34">
        <v>0.8263490189553957</v>
      </c>
      <c r="O505">
        <v>16.13</v>
      </c>
      <c r="P505">
        <v>0.21714642826719785</v>
      </c>
      <c r="Q505" s="34">
        <v>16.347146428267198</v>
      </c>
      <c r="R505" s="34">
        <v>16.235090957065204</v>
      </c>
      <c r="S505">
        <v>2.145</v>
      </c>
      <c r="T505">
        <v>2.8876570901000584E-2</v>
      </c>
      <c r="U505" s="34">
        <v>2.1738765709010006</v>
      </c>
      <c r="V505" s="34">
        <v>2.1589752078676296</v>
      </c>
      <c r="W505">
        <v>0</v>
      </c>
      <c r="X505">
        <v>0</v>
      </c>
      <c r="Y505" s="34">
        <v>0</v>
      </c>
      <c r="Z505" s="34">
        <v>0</v>
      </c>
      <c r="AA505">
        <v>1.4910000000000001</v>
      </c>
      <c r="AB505">
        <v>2.0072245787129076E-2</v>
      </c>
      <c r="AC505" s="34">
        <v>1.5110722457871293</v>
      </c>
      <c r="AD505" s="34">
        <v>1.5007142353988978</v>
      </c>
      <c r="AE505">
        <v>29.442999999999994</v>
      </c>
      <c r="AF505">
        <v>0.39636963964482985</v>
      </c>
      <c r="AG505" s="34">
        <v>29.839369639644829</v>
      </c>
      <c r="AH505" s="34">
        <v>29.634828459322428</v>
      </c>
      <c r="AJ505">
        <v>70.478999999999999</v>
      </c>
      <c r="AK505">
        <v>0.94880738486322613</v>
      </c>
      <c r="AL505" s="34">
        <v>71.427807384863229</v>
      </c>
      <c r="AM505" s="34">
        <v>70.938188193614295</v>
      </c>
      <c r="AN505">
        <v>6.0350000000000001</v>
      </c>
      <c r="AO505">
        <v>8.1244804376474827E-2</v>
      </c>
      <c r="AP505" s="34">
        <v>6.1162448043764748</v>
      </c>
      <c r="AQ505" s="34">
        <v>6.0743195242336334</v>
      </c>
      <c r="AR505">
        <v>315.16499999999996</v>
      </c>
      <c r="AS505">
        <v>4.2428365818246379</v>
      </c>
      <c r="AT505" s="34">
        <v>319.4078365818246</v>
      </c>
      <c r="AU505" s="34">
        <v>317.21837826927799</v>
      </c>
      <c r="AV505">
        <v>45.296000000000006</v>
      </c>
      <c r="AW505">
        <v>0.60978701889590792</v>
      </c>
      <c r="AX505" s="34">
        <v>45.905787018895914</v>
      </c>
      <c r="AY505" s="34">
        <v>45.591114692574429</v>
      </c>
      <c r="AZ505">
        <v>253.09699999999998</v>
      </c>
      <c r="BA505">
        <v>3.407260356797456</v>
      </c>
      <c r="BB505" s="34">
        <v>256.50426035679743</v>
      </c>
      <c r="BC505" s="34">
        <v>254.74598983015076</v>
      </c>
      <c r="BD505">
        <v>117.05699999999999</v>
      </c>
      <c r="BE505">
        <v>1.5758530349456525</v>
      </c>
      <c r="BF505" s="34">
        <v>118.63285303494564</v>
      </c>
      <c r="BG505" s="34">
        <v>117.81965543466717</v>
      </c>
      <c r="BH505">
        <v>807.12899999999991</v>
      </c>
      <c r="BI505">
        <v>10.865789181703354</v>
      </c>
      <c r="BJ505" s="34">
        <v>817.99478918170325</v>
      </c>
      <c r="BK505" s="34">
        <v>812.38764594451834</v>
      </c>
      <c r="BM505">
        <v>79.334999999999994</v>
      </c>
      <c r="BN505">
        <v>1.0680292552125321</v>
      </c>
      <c r="BO505">
        <v>80.40302925521253</v>
      </c>
      <c r="BP505">
        <v>79.851887233649592</v>
      </c>
      <c r="BQ505">
        <v>6.8559999999999999</v>
      </c>
      <c r="BR505">
        <v>9.2297328716671317E-2</v>
      </c>
      <c r="BS505">
        <v>6.9482973287166709</v>
      </c>
      <c r="BT505">
        <v>6.9006685431890293</v>
      </c>
      <c r="BU505">
        <v>331.29499999999996</v>
      </c>
      <c r="BV505">
        <v>4.4599830100918361</v>
      </c>
      <c r="BW505">
        <v>335.75498301009179</v>
      </c>
      <c r="BX505">
        <v>333.4534692263432</v>
      </c>
      <c r="BY505">
        <v>47.44100000000001</v>
      </c>
      <c r="BZ505">
        <v>0.63866358979690852</v>
      </c>
      <c r="CA505">
        <v>48.079663589796915</v>
      </c>
      <c r="CB505">
        <v>47.750089900442056</v>
      </c>
      <c r="CC505">
        <v>253.09699999999998</v>
      </c>
      <c r="CD505">
        <v>3.407260356797456</v>
      </c>
      <c r="CE505">
        <v>256.50426035679743</v>
      </c>
      <c r="CF505">
        <v>254.74598983015076</v>
      </c>
      <c r="CG505">
        <v>118.54799999999999</v>
      </c>
      <c r="CH505">
        <v>1.5959252807327817</v>
      </c>
      <c r="CI505">
        <v>120.14392528073277</v>
      </c>
      <c r="CJ505">
        <v>119.32036967006607</v>
      </c>
      <c r="CK505">
        <v>836.57199999999989</v>
      </c>
      <c r="CL505">
        <v>11.262158821348184</v>
      </c>
      <c r="CM505">
        <v>847.83415882134807</v>
      </c>
      <c r="CN505">
        <v>842.02247440384076</v>
      </c>
    </row>
    <row r="506" spans="1:92" x14ac:dyDescent="0.3">
      <c r="A506" s="18">
        <v>45372</v>
      </c>
      <c r="B506" s="2">
        <v>14</v>
      </c>
      <c r="C506" s="2" t="s">
        <v>178</v>
      </c>
      <c r="D506" s="9">
        <v>15.915431999999999</v>
      </c>
      <c r="E506">
        <v>6.8471679999999998E-3</v>
      </c>
      <c r="G506">
        <v>8.8109999999999999</v>
      </c>
      <c r="H506">
        <v>0.11802413664584585</v>
      </c>
      <c r="I506" s="34">
        <v>8.9290241366458449</v>
      </c>
      <c r="J506" s="34">
        <v>8.8678856083061763</v>
      </c>
      <c r="K506">
        <v>0.80699999999999994</v>
      </c>
      <c r="L506">
        <v>1.0809837506888841E-2</v>
      </c>
      <c r="M506" s="34">
        <v>0.81780983750688874</v>
      </c>
      <c r="N506" s="34">
        <v>0.81221015615742642</v>
      </c>
      <c r="O506">
        <v>15.574</v>
      </c>
      <c r="P506">
        <v>0.20861512928412246</v>
      </c>
      <c r="Q506" s="34">
        <v>15.782615129284123</v>
      </c>
      <c r="R506" s="34">
        <v>15.674548912014574</v>
      </c>
      <c r="S506">
        <v>2.052</v>
      </c>
      <c r="T506">
        <v>2.7486724366958992E-2</v>
      </c>
      <c r="U506" s="34">
        <v>2.079486724366959</v>
      </c>
      <c r="V506" s="34">
        <v>2.0652481294114486</v>
      </c>
      <c r="W506">
        <v>0</v>
      </c>
      <c r="X506">
        <v>0</v>
      </c>
      <c r="Y506" s="34">
        <v>0</v>
      </c>
      <c r="Z506" s="34">
        <v>0</v>
      </c>
      <c r="AA506">
        <v>1.516</v>
      </c>
      <c r="AB506">
        <v>2.0306956208727987E-2</v>
      </c>
      <c r="AC506" s="34">
        <v>1.5363069562087279</v>
      </c>
      <c r="AD506" s="34">
        <v>1.5257876043799983</v>
      </c>
      <c r="AE506">
        <v>28.759999999999998</v>
      </c>
      <c r="AF506">
        <v>0.38524278401254414</v>
      </c>
      <c r="AG506" s="34">
        <v>29.145242784012545</v>
      </c>
      <c r="AH506" s="34">
        <v>28.945680410269624</v>
      </c>
      <c r="AJ506">
        <v>70.523999999999987</v>
      </c>
      <c r="AK506">
        <v>0.94467531640127456</v>
      </c>
      <c r="AL506" s="34">
        <v>71.46867531640126</v>
      </c>
      <c r="AM506" s="34">
        <v>70.979317289772411</v>
      </c>
      <c r="AN506">
        <v>5.7869999999999999</v>
      </c>
      <c r="AO506">
        <v>7.7517384947169435E-2</v>
      </c>
      <c r="AP506" s="34">
        <v>5.8645173849471695</v>
      </c>
      <c r="AQ506" s="34">
        <v>5.8243620491735157</v>
      </c>
      <c r="AR506">
        <v>315.70799999999991</v>
      </c>
      <c r="AS506">
        <v>4.2289370255574497</v>
      </c>
      <c r="AT506" s="34">
        <v>319.93693702555737</v>
      </c>
      <c r="AU506" s="34">
        <v>317.74627506833798</v>
      </c>
      <c r="AV506">
        <v>43.612999999999992</v>
      </c>
      <c r="AW506">
        <v>0.58420005351665805</v>
      </c>
      <c r="AX506" s="34">
        <v>44.197200053516653</v>
      </c>
      <c r="AY506" s="34">
        <v>43.894574399620616</v>
      </c>
      <c r="AZ506">
        <v>248.709</v>
      </c>
      <c r="BA506">
        <v>3.3314794008684228</v>
      </c>
      <c r="BB506" s="34">
        <v>252.04047940086843</v>
      </c>
      <c r="BC506" s="34">
        <v>250.31471589561016</v>
      </c>
      <c r="BD506">
        <v>119.587</v>
      </c>
      <c r="BE506">
        <v>1.601878609586513</v>
      </c>
      <c r="BF506" s="34">
        <v>121.18887860958651</v>
      </c>
      <c r="BG506" s="34">
        <v>120.35907799801507</v>
      </c>
      <c r="BH506">
        <v>803.92799999999988</v>
      </c>
      <c r="BI506">
        <v>10.768687790877486</v>
      </c>
      <c r="BJ506" s="34">
        <v>814.69668779087738</v>
      </c>
      <c r="BK506" s="34">
        <v>809.1183227005298</v>
      </c>
      <c r="BM506">
        <v>79.33499999999998</v>
      </c>
      <c r="BN506">
        <v>1.0626994530471203</v>
      </c>
      <c r="BO506">
        <v>80.39769945304711</v>
      </c>
      <c r="BP506">
        <v>79.847202898078592</v>
      </c>
      <c r="BQ506">
        <v>6.5939999999999994</v>
      </c>
      <c r="BR506">
        <v>8.8327222454058274E-2</v>
      </c>
      <c r="BS506">
        <v>6.6823272224540577</v>
      </c>
      <c r="BT506">
        <v>6.6365722053309426</v>
      </c>
      <c r="BU506">
        <v>331.28199999999993</v>
      </c>
      <c r="BV506">
        <v>4.4375521548415717</v>
      </c>
      <c r="BW506">
        <v>335.71955215484149</v>
      </c>
      <c r="BX506">
        <v>333.42082398035257</v>
      </c>
      <c r="BY506">
        <v>45.664999999999992</v>
      </c>
      <c r="BZ506">
        <v>0.61168677788361703</v>
      </c>
      <c r="CA506">
        <v>46.276686777883612</v>
      </c>
      <c r="CB506">
        <v>45.959822529032067</v>
      </c>
      <c r="CC506">
        <v>248.709</v>
      </c>
      <c r="CD506">
        <v>3.3314794008684228</v>
      </c>
      <c r="CE506">
        <v>252.04047940086843</v>
      </c>
      <c r="CF506">
        <v>250.31471589561016</v>
      </c>
      <c r="CG506">
        <v>121.10300000000001</v>
      </c>
      <c r="CH506">
        <v>1.6221855657952409</v>
      </c>
      <c r="CI506">
        <v>122.72518556579524</v>
      </c>
      <c r="CJ506">
        <v>121.88486560239507</v>
      </c>
      <c r="CK506">
        <v>832.68799999999987</v>
      </c>
      <c r="CL506">
        <v>11.15393057489003</v>
      </c>
      <c r="CM506">
        <v>843.84193057488994</v>
      </c>
      <c r="CN506">
        <v>838.06400311079938</v>
      </c>
    </row>
    <row r="507" spans="1:92" x14ac:dyDescent="0.3">
      <c r="A507" s="18">
        <v>45372</v>
      </c>
      <c r="B507" s="2">
        <v>15</v>
      </c>
      <c r="C507" s="2" t="s">
        <v>178</v>
      </c>
      <c r="D507" s="9">
        <v>14.248827</v>
      </c>
      <c r="E507">
        <v>6.6904219999999997E-3</v>
      </c>
      <c r="G507">
        <v>8.1829999999999998</v>
      </c>
      <c r="H507">
        <v>0.13558692883350956</v>
      </c>
      <c r="I507" s="34">
        <v>8.3185869288335095</v>
      </c>
      <c r="J507" s="34">
        <v>8.2629320718359285</v>
      </c>
      <c r="K507">
        <v>0.752</v>
      </c>
      <c r="L507">
        <v>1.2460145482439103E-2</v>
      </c>
      <c r="M507" s="34">
        <v>0.76446014548243912</v>
      </c>
      <c r="N507" s="34">
        <v>0.7593455845069802</v>
      </c>
      <c r="O507">
        <v>15.196999999999999</v>
      </c>
      <c r="P507">
        <v>0.25180429640508917</v>
      </c>
      <c r="Q507" s="34">
        <v>15.448804296405088</v>
      </c>
      <c r="R507" s="34">
        <v>15.345445276266725</v>
      </c>
      <c r="S507">
        <v>1.9510000000000001</v>
      </c>
      <c r="T507">
        <v>3.2326787016274852E-2</v>
      </c>
      <c r="U507" s="34">
        <v>1.983326787016275</v>
      </c>
      <c r="V507" s="34">
        <v>1.9700574938472319</v>
      </c>
      <c r="W507">
        <v>0</v>
      </c>
      <c r="X507">
        <v>0</v>
      </c>
      <c r="Y507" s="34">
        <v>0</v>
      </c>
      <c r="Z507" s="34">
        <v>0</v>
      </c>
      <c r="AA507">
        <v>1.486</v>
      </c>
      <c r="AB507">
        <v>2.4622042801734717E-2</v>
      </c>
      <c r="AC507" s="34">
        <v>1.5106220428017347</v>
      </c>
      <c r="AD507" s="34">
        <v>1.5005153438528891</v>
      </c>
      <c r="AE507">
        <v>27.568999999999999</v>
      </c>
      <c r="AF507">
        <v>0.45680020053904735</v>
      </c>
      <c r="AG507" s="34">
        <v>28.025800200539045</v>
      </c>
      <c r="AH507" s="34">
        <v>27.838295770309752</v>
      </c>
      <c r="AJ507">
        <v>67.808999999999997</v>
      </c>
      <c r="AK507">
        <v>1.1235505385887143</v>
      </c>
      <c r="AL507" s="34">
        <v>68.932550538588714</v>
      </c>
      <c r="AM507" s="34">
        <v>68.471362685949231</v>
      </c>
      <c r="AN507">
        <v>5.4740000000000002</v>
      </c>
      <c r="AO507">
        <v>9.0700580280414445E-2</v>
      </c>
      <c r="AP507" s="34">
        <v>5.564700580280415</v>
      </c>
      <c r="AQ507" s="34">
        <v>5.527470385094694</v>
      </c>
      <c r="AR507">
        <v>307.63400000000013</v>
      </c>
      <c r="AS507">
        <v>5.0972930789157882</v>
      </c>
      <c r="AT507" s="34">
        <v>312.73129307891594</v>
      </c>
      <c r="AU507" s="34">
        <v>310.63898875561233</v>
      </c>
      <c r="AV507">
        <v>42.084000000000003</v>
      </c>
      <c r="AW507">
        <v>0.6973042054294778</v>
      </c>
      <c r="AX507" s="34">
        <v>42.781304205429478</v>
      </c>
      <c r="AY507" s="34">
        <v>42.495079226584778</v>
      </c>
      <c r="AZ507">
        <v>244.56200000000001</v>
      </c>
      <c r="BA507">
        <v>4.052231515261</v>
      </c>
      <c r="BB507" s="34">
        <v>248.61423151526103</v>
      </c>
      <c r="BC507" s="34">
        <v>246.95089739121823</v>
      </c>
      <c r="BD507">
        <v>114.54700000000001</v>
      </c>
      <c r="BE507">
        <v>1.897968463533181</v>
      </c>
      <c r="BF507" s="34">
        <v>116.44496846353319</v>
      </c>
      <c r="BG507" s="34">
        <v>115.66590248473545</v>
      </c>
      <c r="BH507">
        <v>782.11000000000013</v>
      </c>
      <c r="BI507">
        <v>12.959048382008575</v>
      </c>
      <c r="BJ507" s="34">
        <v>795.06904838200876</v>
      </c>
      <c r="BK507" s="34">
        <v>789.74970092919466</v>
      </c>
      <c r="BM507">
        <v>75.99199999999999</v>
      </c>
      <c r="BN507">
        <v>1.259137467422224</v>
      </c>
      <c r="BO507">
        <v>77.251137467422225</v>
      </c>
      <c r="BP507">
        <v>76.734294757785165</v>
      </c>
      <c r="BQ507">
        <v>6.226</v>
      </c>
      <c r="BR507">
        <v>0.10316072576285355</v>
      </c>
      <c r="BS507">
        <v>6.3291607257628542</v>
      </c>
      <c r="BT507">
        <v>6.2868159696016743</v>
      </c>
      <c r="BU507">
        <v>322.83100000000013</v>
      </c>
      <c r="BV507">
        <v>5.349097375320877</v>
      </c>
      <c r="BW507">
        <v>328.18009737532105</v>
      </c>
      <c r="BX507">
        <v>325.98443403187906</v>
      </c>
      <c r="BY507">
        <v>44.035000000000004</v>
      </c>
      <c r="BZ507">
        <v>0.72963099244575269</v>
      </c>
      <c r="CA507">
        <v>44.764630992445753</v>
      </c>
      <c r="CB507">
        <v>44.465136720432007</v>
      </c>
      <c r="CC507">
        <v>244.56200000000001</v>
      </c>
      <c r="CD507">
        <v>4.052231515261</v>
      </c>
      <c r="CE507">
        <v>248.61423151526103</v>
      </c>
      <c r="CF507">
        <v>246.95089739121823</v>
      </c>
      <c r="CG507">
        <v>116.03300000000002</v>
      </c>
      <c r="CH507">
        <v>1.9225905063349158</v>
      </c>
      <c r="CI507">
        <v>117.95559050633491</v>
      </c>
      <c r="CJ507">
        <v>117.16641782858834</v>
      </c>
      <c r="CK507">
        <v>809.67900000000009</v>
      </c>
      <c r="CL507">
        <v>13.415848582547623</v>
      </c>
      <c r="CM507">
        <v>823.0948485825478</v>
      </c>
      <c r="CN507">
        <v>817.5879966995044</v>
      </c>
    </row>
    <row r="508" spans="1:92" x14ac:dyDescent="0.3">
      <c r="A508" s="18">
        <v>45372</v>
      </c>
      <c r="B508" s="2">
        <v>16</v>
      </c>
      <c r="C508" s="2" t="s">
        <v>178</v>
      </c>
      <c r="D508" s="9">
        <v>13.914008000000001</v>
      </c>
      <c r="E508">
        <v>6.6217180000000004E-3</v>
      </c>
      <c r="G508">
        <v>7.74</v>
      </c>
      <c r="H508">
        <v>0.10345156522103337</v>
      </c>
      <c r="I508" s="34">
        <v>7.8434515652210335</v>
      </c>
      <c r="J508" s="34">
        <v>7.7915144408094816</v>
      </c>
      <c r="K508">
        <v>0.69499999999999995</v>
      </c>
      <c r="L508">
        <v>9.2892555334132022E-3</v>
      </c>
      <c r="M508" s="34">
        <v>0.70428925553341315</v>
      </c>
      <c r="N508" s="34">
        <v>0.69962565069284099</v>
      </c>
      <c r="O508">
        <v>14.770999999999999</v>
      </c>
      <c r="P508">
        <v>0.1974267532144553</v>
      </c>
      <c r="Q508" s="34">
        <v>14.968426753214453</v>
      </c>
      <c r="R508" s="34">
        <v>14.869310052351011</v>
      </c>
      <c r="S508">
        <v>1.861</v>
      </c>
      <c r="T508">
        <v>2.4873819493067585E-2</v>
      </c>
      <c r="U508" s="34">
        <v>1.8858738194930675</v>
      </c>
      <c r="V508" s="34">
        <v>1.8733860948768015</v>
      </c>
      <c r="W508">
        <v>0</v>
      </c>
      <c r="X508">
        <v>0</v>
      </c>
      <c r="Y508" s="34">
        <v>0</v>
      </c>
      <c r="Z508" s="34">
        <v>0</v>
      </c>
      <c r="AA508">
        <v>1.486</v>
      </c>
      <c r="AB508">
        <v>1.9861631255614416E-2</v>
      </c>
      <c r="AC508" s="34">
        <v>1.5058616312556143</v>
      </c>
      <c r="AD508" s="34">
        <v>1.4958902401864196</v>
      </c>
      <c r="AE508">
        <v>26.553000000000001</v>
      </c>
      <c r="AF508">
        <v>0.35490302471758389</v>
      </c>
      <c r="AG508" s="34">
        <v>26.907903024717584</v>
      </c>
      <c r="AH508" s="34">
        <v>26.729726478916554</v>
      </c>
      <c r="AJ508">
        <v>63.23899999999999</v>
      </c>
      <c r="AK508">
        <v>0.84524205852880219</v>
      </c>
      <c r="AL508" s="34">
        <v>64.084242058528787</v>
      </c>
      <c r="AM508" s="34">
        <v>63.659894279373468</v>
      </c>
      <c r="AN508">
        <v>5.2139999999999995</v>
      </c>
      <c r="AO508">
        <v>6.9689465253548827E-2</v>
      </c>
      <c r="AP508" s="34">
        <v>5.2836894652535484</v>
      </c>
      <c r="AQ508" s="34">
        <v>5.2487023636150685</v>
      </c>
      <c r="AR508">
        <v>299.86700000000002</v>
      </c>
      <c r="AS508">
        <v>4.0079729338676504</v>
      </c>
      <c r="AT508" s="34">
        <v>303.8749729338677</v>
      </c>
      <c r="AU508" s="34">
        <v>301.86279855584201</v>
      </c>
      <c r="AV508">
        <v>41.032000000000004</v>
      </c>
      <c r="AW508">
        <v>0.54842695402447572</v>
      </c>
      <c r="AX508" s="34">
        <v>41.580426954024482</v>
      </c>
      <c r="AY508" s="34">
        <v>41.305093092415333</v>
      </c>
      <c r="AZ508">
        <v>243.05400000000003</v>
      </c>
      <c r="BA508">
        <v>3.2486197329758464</v>
      </c>
      <c r="BB508" s="34">
        <v>246.30261973297587</v>
      </c>
      <c r="BC508" s="34">
        <v>244.67167324244286</v>
      </c>
      <c r="BD508">
        <v>115.92500000000003</v>
      </c>
      <c r="BE508">
        <v>1.549434457138023</v>
      </c>
      <c r="BF508" s="34">
        <v>117.47443445713805</v>
      </c>
      <c r="BG508" s="34">
        <v>116.69655187995339</v>
      </c>
      <c r="BH508">
        <v>768.33100000000002</v>
      </c>
      <c r="BI508">
        <v>10.269385601788347</v>
      </c>
      <c r="BJ508" s="34">
        <v>778.60038560178839</v>
      </c>
      <c r="BK508" s="34">
        <v>773.44471341364215</v>
      </c>
      <c r="BM508">
        <v>70.978999999999985</v>
      </c>
      <c r="BN508">
        <v>0.94869362374983557</v>
      </c>
      <c r="BO508">
        <v>71.927693623749818</v>
      </c>
      <c r="BP508">
        <v>71.451408720182954</v>
      </c>
      <c r="BQ508">
        <v>5.9089999999999998</v>
      </c>
      <c r="BR508">
        <v>7.8978720786962026E-2</v>
      </c>
      <c r="BS508">
        <v>5.9879787207869617</v>
      </c>
      <c r="BT508">
        <v>5.9483280143079096</v>
      </c>
      <c r="BU508">
        <v>314.63800000000003</v>
      </c>
      <c r="BV508">
        <v>4.2053996870821058</v>
      </c>
      <c r="BW508">
        <v>318.84339968708213</v>
      </c>
      <c r="BX508">
        <v>316.73210860819302</v>
      </c>
      <c r="BY508">
        <v>42.893000000000001</v>
      </c>
      <c r="BZ508">
        <v>0.57330077351754327</v>
      </c>
      <c r="CA508">
        <v>43.466300773517553</v>
      </c>
      <c r="CB508">
        <v>43.178479187292133</v>
      </c>
      <c r="CC508">
        <v>243.05400000000003</v>
      </c>
      <c r="CD508">
        <v>3.2486197329758464</v>
      </c>
      <c r="CE508">
        <v>246.30261973297587</v>
      </c>
      <c r="CF508">
        <v>244.67167324244286</v>
      </c>
      <c r="CG508">
        <v>117.41100000000003</v>
      </c>
      <c r="CH508">
        <v>1.5692960883936373</v>
      </c>
      <c r="CI508">
        <v>118.98029608839366</v>
      </c>
      <c r="CJ508">
        <v>118.19244212013982</v>
      </c>
      <c r="CK508">
        <v>794.88400000000001</v>
      </c>
      <c r="CL508">
        <v>10.624288626505932</v>
      </c>
      <c r="CM508">
        <v>805.50828862650599</v>
      </c>
      <c r="CN508">
        <v>800.17443989255867</v>
      </c>
    </row>
    <row r="509" spans="1:92" x14ac:dyDescent="0.3">
      <c r="A509" s="18">
        <v>45372</v>
      </c>
      <c r="B509" s="2">
        <v>17</v>
      </c>
      <c r="C509" s="2" t="s">
        <v>178</v>
      </c>
      <c r="D509" s="9">
        <v>13.568144</v>
      </c>
      <c r="E509">
        <v>6.6131389999999996E-3</v>
      </c>
      <c r="G509">
        <v>7.4090000000000007</v>
      </c>
      <c r="H509">
        <v>0.12709629449708851</v>
      </c>
      <c r="I509" s="34">
        <v>7.5360962944970895</v>
      </c>
      <c r="J509" s="34">
        <v>7.4862590421841952</v>
      </c>
      <c r="K509">
        <v>0.69699999999999995</v>
      </c>
      <c r="L509">
        <v>1.1956555171341704E-2</v>
      </c>
      <c r="M509" s="34">
        <v>0.70895655517134171</v>
      </c>
      <c r="N509" s="34">
        <v>0.70426812692703245</v>
      </c>
      <c r="O509">
        <v>14.256</v>
      </c>
      <c r="P509">
        <v>0.2445518658861511</v>
      </c>
      <c r="Q509" s="34">
        <v>14.500551865886152</v>
      </c>
      <c r="R509" s="34">
        <v>14.404657700820337</v>
      </c>
      <c r="S509">
        <v>1.7949999999999999</v>
      </c>
      <c r="T509">
        <v>3.0791989286310408E-2</v>
      </c>
      <c r="U509" s="34">
        <v>1.8257919892863104</v>
      </c>
      <c r="V509" s="34">
        <v>1.8137177730760734</v>
      </c>
      <c r="W509">
        <v>0</v>
      </c>
      <c r="X509">
        <v>0</v>
      </c>
      <c r="Y509" s="34">
        <v>0</v>
      </c>
      <c r="Z509" s="34">
        <v>0</v>
      </c>
      <c r="AA509">
        <v>1.4630000000000001</v>
      </c>
      <c r="AB509">
        <v>2.5096757841711496E-2</v>
      </c>
      <c r="AC509" s="34">
        <v>1.4880967578417115</v>
      </c>
      <c r="AD509" s="34">
        <v>1.4782557671366547</v>
      </c>
      <c r="AE509">
        <v>25.620000000000005</v>
      </c>
      <c r="AF509">
        <v>0.4394934626826032</v>
      </c>
      <c r="AG509" s="34">
        <v>26.059493462682603</v>
      </c>
      <c r="AH509" s="34">
        <v>25.887158410144295</v>
      </c>
      <c r="AJ509">
        <v>59.05299999999999</v>
      </c>
      <c r="AK509">
        <v>1.0130135617406621</v>
      </c>
      <c r="AL509" s="34">
        <v>60.066013561740654</v>
      </c>
      <c r="AM509" s="34">
        <v>59.668788664880978</v>
      </c>
      <c r="AN509">
        <v>4.9849999999999985</v>
      </c>
      <c r="AO509">
        <v>8.5514243226884334E-2</v>
      </c>
      <c r="AP509" s="34">
        <v>5.0705142432268833</v>
      </c>
      <c r="AQ509" s="34">
        <v>5.0369822277349439</v>
      </c>
      <c r="AR509">
        <v>290.49899999999991</v>
      </c>
      <c r="AS509">
        <v>4.9833103597124708</v>
      </c>
      <c r="AT509" s="34">
        <v>295.48231035971236</v>
      </c>
      <c r="AU509" s="34">
        <v>293.52824476926241</v>
      </c>
      <c r="AV509">
        <v>39.789000000000009</v>
      </c>
      <c r="AW509">
        <v>0.68255290346128428</v>
      </c>
      <c r="AX509" s="34">
        <v>40.471552903461294</v>
      </c>
      <c r="AY509" s="34">
        <v>40.203908898564848</v>
      </c>
      <c r="AZ509">
        <v>263.84700000000004</v>
      </c>
      <c r="BA509">
        <v>4.526113647479189</v>
      </c>
      <c r="BB509" s="34">
        <v>268.37311364747922</v>
      </c>
      <c r="BC509" s="34">
        <v>266.59832494306562</v>
      </c>
      <c r="BD509">
        <v>115.89800000000001</v>
      </c>
      <c r="BE509">
        <v>1.988150403512426</v>
      </c>
      <c r="BF509" s="34">
        <v>117.88615040351243</v>
      </c>
      <c r="BG509" s="34">
        <v>117.10655290471909</v>
      </c>
      <c r="BH509">
        <v>774.07100000000003</v>
      </c>
      <c r="BI509">
        <v>13.278655119132917</v>
      </c>
      <c r="BJ509" s="34">
        <v>787.34965511913288</v>
      </c>
      <c r="BK509" s="34">
        <v>782.14280240822791</v>
      </c>
      <c r="BM509">
        <v>66.461999999999989</v>
      </c>
      <c r="BN509">
        <v>1.1401098562377507</v>
      </c>
      <c r="BO509">
        <v>67.602109856237746</v>
      </c>
      <c r="BP509">
        <v>67.155047707065179</v>
      </c>
      <c r="BQ509">
        <v>5.6819999999999986</v>
      </c>
      <c r="BR509">
        <v>9.7470798398226033E-2</v>
      </c>
      <c r="BS509">
        <v>5.7794707983982248</v>
      </c>
      <c r="BT509">
        <v>5.7412503546619762</v>
      </c>
      <c r="BU509">
        <v>304.75499999999988</v>
      </c>
      <c r="BV509">
        <v>5.2278622255986216</v>
      </c>
      <c r="BW509">
        <v>309.98286222559852</v>
      </c>
      <c r="BX509">
        <v>307.93290247008275</v>
      </c>
      <c r="BY509">
        <v>41.58400000000001</v>
      </c>
      <c r="BZ509">
        <v>0.71334489274759472</v>
      </c>
      <c r="CA509">
        <v>42.297344892747603</v>
      </c>
      <c r="CB509">
        <v>42.017626671640919</v>
      </c>
      <c r="CC509">
        <v>263.84700000000004</v>
      </c>
      <c r="CD509">
        <v>4.526113647479189</v>
      </c>
      <c r="CE509">
        <v>268.37311364747922</v>
      </c>
      <c r="CF509">
        <v>266.59832494306562</v>
      </c>
      <c r="CG509">
        <v>117.361</v>
      </c>
      <c r="CH509">
        <v>2.0132471613541374</v>
      </c>
      <c r="CI509">
        <v>119.37424716135415</v>
      </c>
      <c r="CJ509">
        <v>118.58480867185575</v>
      </c>
      <c r="CK509">
        <v>799.69100000000003</v>
      </c>
      <c r="CL509">
        <v>13.718148581815521</v>
      </c>
      <c r="CM509">
        <v>813.40914858181543</v>
      </c>
      <c r="CN509">
        <v>808.02996081837216</v>
      </c>
    </row>
    <row r="510" spans="1:92" x14ac:dyDescent="0.3">
      <c r="A510" s="18">
        <v>45372</v>
      </c>
      <c r="B510" s="2">
        <v>18</v>
      </c>
      <c r="C510" s="2" t="s">
        <v>178</v>
      </c>
      <c r="D510" s="9">
        <v>13.283880999999999</v>
      </c>
      <c r="E510">
        <v>6.6593090000000004E-3</v>
      </c>
      <c r="G510">
        <v>7.4120000000000008</v>
      </c>
      <c r="H510">
        <v>0.11706473565992737</v>
      </c>
      <c r="I510" s="34">
        <v>7.5290647356599285</v>
      </c>
      <c r="J510" s="34">
        <v>7.4789263671041661</v>
      </c>
      <c r="K510">
        <v>0.66799999999999993</v>
      </c>
      <c r="L510">
        <v>1.0550356640695016E-2</v>
      </c>
      <c r="M510" s="34">
        <v>0.67855035664069496</v>
      </c>
      <c r="N510" s="34">
        <v>0.67403168014376436</v>
      </c>
      <c r="O510">
        <v>13.920999999999999</v>
      </c>
      <c r="P510">
        <v>0.2198675371184361</v>
      </c>
      <c r="Q510" s="34">
        <v>14.140867537118435</v>
      </c>
      <c r="R510" s="34">
        <v>14.046699130660695</v>
      </c>
      <c r="S510">
        <v>1.742</v>
      </c>
      <c r="T510">
        <v>2.751305579055497E-2</v>
      </c>
      <c r="U510" s="34">
        <v>1.769513055790555</v>
      </c>
      <c r="V510" s="34">
        <v>1.7577293215725114</v>
      </c>
      <c r="W510">
        <v>0</v>
      </c>
      <c r="X510">
        <v>0</v>
      </c>
      <c r="Y510" s="34">
        <v>0</v>
      </c>
      <c r="Z510" s="34">
        <v>0</v>
      </c>
      <c r="AA510">
        <v>1.4510000000000001</v>
      </c>
      <c r="AB510">
        <v>2.2917017194084538E-2</v>
      </c>
      <c r="AC510" s="34">
        <v>1.4739170171940845</v>
      </c>
      <c r="AD510" s="34">
        <v>1.4641017483362309</v>
      </c>
      <c r="AE510">
        <v>25.193999999999999</v>
      </c>
      <c r="AF510">
        <v>0.39791270240369803</v>
      </c>
      <c r="AG510" s="34">
        <v>25.591912702403697</v>
      </c>
      <c r="AH510" s="34">
        <v>25.421488247817368</v>
      </c>
      <c r="AJ510">
        <v>57.415000000000006</v>
      </c>
      <c r="AK510">
        <v>0.9068094708465636</v>
      </c>
      <c r="AL510" s="34">
        <v>58.321809470846567</v>
      </c>
      <c r="AM510" s="34">
        <v>57.933426520141076</v>
      </c>
      <c r="AN510">
        <v>4.7190000000000003</v>
      </c>
      <c r="AO510">
        <v>7.4531636208742202E-2</v>
      </c>
      <c r="AP510" s="34">
        <v>4.7935316362087423</v>
      </c>
      <c r="AQ510" s="34">
        <v>4.7616100278419529</v>
      </c>
      <c r="AR510">
        <v>283.26799999999997</v>
      </c>
      <c r="AS510">
        <v>4.4739197977490957</v>
      </c>
      <c r="AT510" s="34">
        <v>287.74191979774906</v>
      </c>
      <c r="AU510" s="34">
        <v>285.82575744156264</v>
      </c>
      <c r="AV510">
        <v>38.160000000000004</v>
      </c>
      <c r="AW510">
        <v>0.60269702007323633</v>
      </c>
      <c r="AX510" s="34">
        <v>38.76269702007324</v>
      </c>
      <c r="AY510" s="34">
        <v>38.504564242943196</v>
      </c>
      <c r="AZ510">
        <v>259.54500000000002</v>
      </c>
      <c r="BA510">
        <v>4.0992399914808209</v>
      </c>
      <c r="BB510" s="34">
        <v>263.64423999148084</v>
      </c>
      <c r="BC510" s="34">
        <v>261.88855153130743</v>
      </c>
      <c r="BD510">
        <v>116.30800000000004</v>
      </c>
      <c r="BE510">
        <v>1.8369623954580185</v>
      </c>
      <c r="BF510" s="34">
        <v>118.14496239545805</v>
      </c>
      <c r="BG510" s="34">
        <v>117.35819858407332</v>
      </c>
      <c r="BH510">
        <v>759.41499999999996</v>
      </c>
      <c r="BI510">
        <v>11.994160311816477</v>
      </c>
      <c r="BJ510" s="34">
        <v>771.40916031181644</v>
      </c>
      <c r="BK510" s="34">
        <v>766.27210834786956</v>
      </c>
      <c r="BM510">
        <v>64.827000000000012</v>
      </c>
      <c r="BN510">
        <v>1.023874206506491</v>
      </c>
      <c r="BO510">
        <v>65.850874206506489</v>
      </c>
      <c r="BP510">
        <v>65.412352887245248</v>
      </c>
      <c r="BQ510">
        <v>5.3870000000000005</v>
      </c>
      <c r="BR510">
        <v>8.5081992849437224E-2</v>
      </c>
      <c r="BS510">
        <v>5.4720819928494375</v>
      </c>
      <c r="BT510">
        <v>5.4356417079857176</v>
      </c>
      <c r="BU510">
        <v>297.18899999999996</v>
      </c>
      <c r="BV510">
        <v>4.6937873348675314</v>
      </c>
      <c r="BW510">
        <v>301.88278733486749</v>
      </c>
      <c r="BX510">
        <v>299.87245657222331</v>
      </c>
      <c r="BY510">
        <v>39.902000000000001</v>
      </c>
      <c r="BZ510">
        <v>0.6302100758637913</v>
      </c>
      <c r="CA510">
        <v>40.532210075863794</v>
      </c>
      <c r="CB510">
        <v>40.262293564515709</v>
      </c>
      <c r="CC510">
        <v>259.54500000000002</v>
      </c>
      <c r="CD510">
        <v>4.0992399914808209</v>
      </c>
      <c r="CE510">
        <v>263.64423999148084</v>
      </c>
      <c r="CF510">
        <v>261.88855153130743</v>
      </c>
      <c r="CG510">
        <v>117.75900000000003</v>
      </c>
      <c r="CH510">
        <v>1.859879412652103</v>
      </c>
      <c r="CI510">
        <v>119.61887941265213</v>
      </c>
      <c r="CJ510">
        <v>118.82230033240955</v>
      </c>
      <c r="CK510">
        <v>784.60899999999992</v>
      </c>
      <c r="CL510">
        <v>12.392073014220175</v>
      </c>
      <c r="CM510">
        <v>797.00107301422008</v>
      </c>
      <c r="CN510">
        <v>791.69359659568693</v>
      </c>
    </row>
    <row r="511" spans="1:92" x14ac:dyDescent="0.3">
      <c r="A511" s="18">
        <v>45372</v>
      </c>
      <c r="B511" s="2">
        <v>19</v>
      </c>
      <c r="C511" s="2" t="s">
        <v>178</v>
      </c>
      <c r="D511" s="9">
        <v>16.683129999999998</v>
      </c>
      <c r="E511">
        <v>6.9711560000000001E-3</v>
      </c>
      <c r="G511">
        <v>6.8029999999999999</v>
      </c>
      <c r="H511">
        <v>0.10898614497585631</v>
      </c>
      <c r="I511" s="34">
        <v>6.911986144975856</v>
      </c>
      <c r="J511" s="34">
        <v>6.8638016112893911</v>
      </c>
      <c r="K511">
        <v>0.63500000000000001</v>
      </c>
      <c r="L511">
        <v>1.017289461409213E-2</v>
      </c>
      <c r="M511" s="34">
        <v>0.64517289461409211</v>
      </c>
      <c r="N511" s="34">
        <v>0.64067529371876575</v>
      </c>
      <c r="O511">
        <v>13.667999999999999</v>
      </c>
      <c r="P511">
        <v>0.21896554895340348</v>
      </c>
      <c r="Q511" s="34">
        <v>13.886965548953402</v>
      </c>
      <c r="R511" s="34">
        <v>13.790157345745023</v>
      </c>
      <c r="S511">
        <v>1.4370000000000001</v>
      </c>
      <c r="T511">
        <v>2.3021180410158097E-2</v>
      </c>
      <c r="U511" s="34">
        <v>1.4600211804101582</v>
      </c>
      <c r="V511" s="34">
        <v>1.4498431449982148</v>
      </c>
      <c r="W511">
        <v>0</v>
      </c>
      <c r="X511">
        <v>0</v>
      </c>
      <c r="Y511" s="34">
        <v>0</v>
      </c>
      <c r="Z511" s="34">
        <v>0</v>
      </c>
      <c r="AA511">
        <v>1.478</v>
      </c>
      <c r="AB511">
        <v>2.367801297579239E-2</v>
      </c>
      <c r="AC511" s="34">
        <v>1.5016780129757923</v>
      </c>
      <c r="AD511" s="34">
        <v>1.4912095812855681</v>
      </c>
      <c r="AE511">
        <v>24.021000000000001</v>
      </c>
      <c r="AF511">
        <v>0.38482378192930244</v>
      </c>
      <c r="AG511" s="34">
        <v>24.4058237819293</v>
      </c>
      <c r="AH511" s="34">
        <v>24.235686977036963</v>
      </c>
      <c r="AJ511">
        <v>55.931999999999988</v>
      </c>
      <c r="AK511">
        <v>0.89604778197700918</v>
      </c>
      <c r="AL511" s="34">
        <v>56.828047781976998</v>
      </c>
      <c r="AM511" s="34">
        <v>56.431890595713384</v>
      </c>
      <c r="AN511">
        <v>4.7010000000000005</v>
      </c>
      <c r="AO511">
        <v>7.5311460757239532E-2</v>
      </c>
      <c r="AP511" s="34">
        <v>4.7763114607572401</v>
      </c>
      <c r="AQ511" s="34">
        <v>4.7430150484597133</v>
      </c>
      <c r="AR511">
        <v>276.14800000000002</v>
      </c>
      <c r="AS511">
        <v>4.4239755935312024</v>
      </c>
      <c r="AT511" s="34">
        <v>280.57197559353125</v>
      </c>
      <c r="AU511" s="34">
        <v>278.61606458244057</v>
      </c>
      <c r="AV511">
        <v>34.476999999999997</v>
      </c>
      <c r="AW511">
        <v>0.55233210647252651</v>
      </c>
      <c r="AX511" s="34">
        <v>35.029332106472523</v>
      </c>
      <c r="AY511" s="34">
        <v>34.785137167782494</v>
      </c>
      <c r="AZ511">
        <v>241.685</v>
      </c>
      <c r="BA511">
        <v>3.8718677713493799</v>
      </c>
      <c r="BB511" s="34">
        <v>245.55686777134937</v>
      </c>
      <c r="BC511" s="34">
        <v>243.84505253924394</v>
      </c>
      <c r="BD511">
        <v>111.93099999999998</v>
      </c>
      <c r="BE511">
        <v>1.7931689244881039</v>
      </c>
      <c r="BF511" s="34">
        <v>113.72416892448808</v>
      </c>
      <c r="BG511" s="34">
        <v>112.93138000194513</v>
      </c>
      <c r="BH511">
        <v>724.87400000000002</v>
      </c>
      <c r="BI511">
        <v>11.612703638575461</v>
      </c>
      <c r="BJ511" s="34">
        <v>736.48670363857536</v>
      </c>
      <c r="BK511" s="34">
        <v>731.35253993558536</v>
      </c>
      <c r="BM511">
        <v>62.734999999999985</v>
      </c>
      <c r="BN511">
        <v>1.0050339269528654</v>
      </c>
      <c r="BO511">
        <v>63.740033926952854</v>
      </c>
      <c r="BP511">
        <v>63.295692207002773</v>
      </c>
      <c r="BQ511">
        <v>5.3360000000000003</v>
      </c>
      <c r="BR511">
        <v>8.5484355371331658E-2</v>
      </c>
      <c r="BS511">
        <v>5.4214843553713319</v>
      </c>
      <c r="BT511">
        <v>5.383690342178479</v>
      </c>
      <c r="BU511">
        <v>289.81600000000003</v>
      </c>
      <c r="BV511">
        <v>4.6429411424846059</v>
      </c>
      <c r="BW511">
        <v>294.45894114248466</v>
      </c>
      <c r="BX511">
        <v>292.40622192818557</v>
      </c>
      <c r="BY511">
        <v>35.913999999999994</v>
      </c>
      <c r="BZ511">
        <v>0.57535328688268461</v>
      </c>
      <c r="CA511">
        <v>36.489353286882682</v>
      </c>
      <c r="CB511">
        <v>36.234980312780706</v>
      </c>
      <c r="CC511">
        <v>241.685</v>
      </c>
      <c r="CD511">
        <v>3.8718677713493799</v>
      </c>
      <c r="CE511">
        <v>245.55686777134937</v>
      </c>
      <c r="CF511">
        <v>243.84505253924394</v>
      </c>
      <c r="CG511">
        <v>113.40899999999998</v>
      </c>
      <c r="CH511">
        <v>1.8168469374638962</v>
      </c>
      <c r="CI511">
        <v>115.22584693746387</v>
      </c>
      <c r="CJ511">
        <v>114.4225895832307</v>
      </c>
      <c r="CK511">
        <v>748.89499999999998</v>
      </c>
      <c r="CL511">
        <v>11.997527420504763</v>
      </c>
      <c r="CM511">
        <v>760.89252742050462</v>
      </c>
      <c r="CN511">
        <v>755.5882269126223</v>
      </c>
    </row>
    <row r="512" spans="1:92" x14ac:dyDescent="0.3">
      <c r="A512" s="18">
        <v>45372</v>
      </c>
      <c r="B512" s="2">
        <v>20</v>
      </c>
      <c r="C512" s="2" t="s">
        <v>178</v>
      </c>
      <c r="D512" s="9">
        <v>23.035257000000001</v>
      </c>
      <c r="E512">
        <v>7.2269860000000003E-3</v>
      </c>
      <c r="G512">
        <v>6.4809999999999999</v>
      </c>
      <c r="H512">
        <v>5.9860883291867992E-2</v>
      </c>
      <c r="I512" s="34">
        <v>6.5408608832918675</v>
      </c>
      <c r="J512" s="34">
        <v>6.4935901732603689</v>
      </c>
      <c r="K512">
        <v>0.66799999999999993</v>
      </c>
      <c r="L512">
        <v>6.1698919979891707E-3</v>
      </c>
      <c r="M512" s="34">
        <v>0.67416989199798905</v>
      </c>
      <c r="N512" s="34">
        <v>0.66929767562689801</v>
      </c>
      <c r="O512">
        <v>14.638</v>
      </c>
      <c r="P512">
        <v>0.13520191477030763</v>
      </c>
      <c r="Q512" s="34">
        <v>14.773201914770308</v>
      </c>
      <c r="R512" s="34">
        <v>14.666436191357089</v>
      </c>
      <c r="S512">
        <v>1.413</v>
      </c>
      <c r="T512">
        <v>1.305098412149506E-2</v>
      </c>
      <c r="U512" s="34">
        <v>1.426050984121495</v>
      </c>
      <c r="V512" s="34">
        <v>1.4157449336239627</v>
      </c>
      <c r="W512">
        <v>0</v>
      </c>
      <c r="X512">
        <v>0</v>
      </c>
      <c r="Y512" s="34">
        <v>0</v>
      </c>
      <c r="Z512" s="34">
        <v>0</v>
      </c>
      <c r="AA512">
        <v>1.5429999999999999</v>
      </c>
      <c r="AB512">
        <v>1.425171160613367E-2</v>
      </c>
      <c r="AC512" s="34">
        <v>1.5572517116061335</v>
      </c>
      <c r="AD512" s="34">
        <v>1.5459974752878798</v>
      </c>
      <c r="AE512">
        <v>24.742999999999999</v>
      </c>
      <c r="AF512">
        <v>0.22853538578779353</v>
      </c>
      <c r="AG512" s="34">
        <v>24.971535385787796</v>
      </c>
      <c r="AH512" s="34">
        <v>24.791066449156197</v>
      </c>
      <c r="AJ512">
        <v>55.353999999999985</v>
      </c>
      <c r="AK512">
        <v>0.51126976295912052</v>
      </c>
      <c r="AL512" s="34">
        <v>55.865269762959109</v>
      </c>
      <c r="AM512" s="34">
        <v>55.461532240495977</v>
      </c>
      <c r="AN512">
        <v>4.9349999999999996</v>
      </c>
      <c r="AO512">
        <v>4.5581462589934965E-2</v>
      </c>
      <c r="AP512" s="34">
        <v>4.9805814625899343</v>
      </c>
      <c r="AQ512" s="34">
        <v>4.944586870087937</v>
      </c>
      <c r="AR512">
        <v>272.28900000000004</v>
      </c>
      <c r="AS512">
        <v>2.5149606620366374</v>
      </c>
      <c r="AT512" s="34">
        <v>274.80396066203667</v>
      </c>
      <c r="AU512" s="34">
        <v>272.81795628558757</v>
      </c>
      <c r="AV512">
        <v>33.142000000000003</v>
      </c>
      <c r="AW512">
        <v>0.30611161766071426</v>
      </c>
      <c r="AX512" s="34">
        <v>33.448111617660715</v>
      </c>
      <c r="AY512" s="34">
        <v>33.206382583273445</v>
      </c>
      <c r="AZ512">
        <v>248.38900000000001</v>
      </c>
      <c r="BA512">
        <v>2.2942115321684615</v>
      </c>
      <c r="BB512" s="34">
        <v>250.68321153216849</v>
      </c>
      <c r="BC512" s="34">
        <v>248.87152747199045</v>
      </c>
      <c r="BD512">
        <v>112.38599999999998</v>
      </c>
      <c r="BE512">
        <v>1.0380381468353457</v>
      </c>
      <c r="BF512" s="34">
        <v>113.42403814683533</v>
      </c>
      <c r="BG512" s="34">
        <v>112.60432421108467</v>
      </c>
      <c r="BH512">
        <v>726.495</v>
      </c>
      <c r="BI512">
        <v>6.7101731842502144</v>
      </c>
      <c r="BJ512" s="34">
        <v>733.20517318425016</v>
      </c>
      <c r="BK512" s="34">
        <v>727.90630966252002</v>
      </c>
      <c r="BM512">
        <v>61.834999999999987</v>
      </c>
      <c r="BN512">
        <v>0.57113064625098853</v>
      </c>
      <c r="BO512">
        <v>62.406130646250979</v>
      </c>
      <c r="BP512">
        <v>61.955122413756342</v>
      </c>
      <c r="BQ512">
        <v>5.6029999999999998</v>
      </c>
      <c r="BR512">
        <v>5.1751354587924139E-2</v>
      </c>
      <c r="BS512">
        <v>5.6547513545879236</v>
      </c>
      <c r="BT512">
        <v>5.6138845457148348</v>
      </c>
      <c r="BU512">
        <v>286.92700000000002</v>
      </c>
      <c r="BV512">
        <v>2.6501625768069452</v>
      </c>
      <c r="BW512">
        <v>289.57716257680698</v>
      </c>
      <c r="BX512">
        <v>287.48439247694466</v>
      </c>
      <c r="BY512">
        <v>34.555</v>
      </c>
      <c r="BZ512">
        <v>0.31916260178220934</v>
      </c>
      <c r="CA512">
        <v>34.87416260178221</v>
      </c>
      <c r="CB512">
        <v>34.622127516897407</v>
      </c>
      <c r="CC512">
        <v>248.38900000000001</v>
      </c>
      <c r="CD512">
        <v>2.2942115321684615</v>
      </c>
      <c r="CE512">
        <v>250.68321153216849</v>
      </c>
      <c r="CF512">
        <v>248.87152747199045</v>
      </c>
      <c r="CG512">
        <v>113.92899999999999</v>
      </c>
      <c r="CH512">
        <v>1.0522898584414793</v>
      </c>
      <c r="CI512">
        <v>114.98128985844146</v>
      </c>
      <c r="CJ512">
        <v>114.15032168637255</v>
      </c>
      <c r="CK512">
        <v>751.23800000000006</v>
      </c>
      <c r="CL512">
        <v>6.938708570038008</v>
      </c>
      <c r="CM512">
        <v>758.17670857003793</v>
      </c>
      <c r="CN512">
        <v>752.69737611167625</v>
      </c>
    </row>
    <row r="513" spans="1:92" x14ac:dyDescent="0.3">
      <c r="A513" s="18">
        <v>45372</v>
      </c>
      <c r="B513" s="2">
        <v>21</v>
      </c>
      <c r="C513" s="2" t="s">
        <v>178</v>
      </c>
      <c r="D513" s="9">
        <v>21.866911000000002</v>
      </c>
      <c r="E513">
        <v>7.4763399999999997E-3</v>
      </c>
      <c r="G513">
        <v>6.6800000000000006</v>
      </c>
      <c r="H513">
        <v>6.6169737282468305E-2</v>
      </c>
      <c r="I513" s="34">
        <v>6.7461697372824689</v>
      </c>
      <c r="J513" s="34">
        <v>6.6957330786288347</v>
      </c>
      <c r="K513">
        <v>0.68399999999999994</v>
      </c>
      <c r="L513">
        <v>6.775464116947353E-3</v>
      </c>
      <c r="M513" s="34">
        <v>0.69077546411694735</v>
      </c>
      <c r="N513" s="34">
        <v>0.68561099188355124</v>
      </c>
      <c r="O513">
        <v>15.148</v>
      </c>
      <c r="P513">
        <v>0.15005077550222004</v>
      </c>
      <c r="Q513" s="34">
        <v>15.298050775502221</v>
      </c>
      <c r="R513" s="34">
        <v>15.183677346567302</v>
      </c>
      <c r="S513">
        <v>1.4650000000000001</v>
      </c>
      <c r="T513">
        <v>1.4511776215391627E-2</v>
      </c>
      <c r="U513" s="34">
        <v>1.4795117762153918</v>
      </c>
      <c r="V513" s="34">
        <v>1.4684504431424017</v>
      </c>
      <c r="W513">
        <v>0</v>
      </c>
      <c r="X513">
        <v>0</v>
      </c>
      <c r="Y513" s="34">
        <v>0</v>
      </c>
      <c r="Z513" s="34">
        <v>0</v>
      </c>
      <c r="AA513">
        <v>1.546</v>
      </c>
      <c r="AB513">
        <v>1.5314133808188024E-2</v>
      </c>
      <c r="AC513" s="34">
        <v>1.561314133808188</v>
      </c>
      <c r="AD513" s="34">
        <v>1.5496412184970325</v>
      </c>
      <c r="AE513">
        <v>25.523</v>
      </c>
      <c r="AF513">
        <v>0.25282188692521534</v>
      </c>
      <c r="AG513" s="34">
        <v>25.775821886925218</v>
      </c>
      <c r="AH513" s="34">
        <v>25.583113078719123</v>
      </c>
      <c r="AJ513">
        <v>54.740000000000023</v>
      </c>
      <c r="AK513">
        <v>0.54223524234166409</v>
      </c>
      <c r="AL513" s="34">
        <v>55.282235242341685</v>
      </c>
      <c r="AM513" s="34">
        <v>54.868926455709961</v>
      </c>
      <c r="AN513">
        <v>5.0269999999999992</v>
      </c>
      <c r="AO513">
        <v>4.9795698999845525E-2</v>
      </c>
      <c r="AP513" s="34">
        <v>5.0767956989998444</v>
      </c>
      <c r="AQ513" s="34">
        <v>5.0388398482435841</v>
      </c>
      <c r="AR513">
        <v>269.02199999999999</v>
      </c>
      <c r="AS513">
        <v>2.6648375843120045</v>
      </c>
      <c r="AT513" s="34">
        <v>271.686837584312</v>
      </c>
      <c r="AU513" s="34">
        <v>269.6556144130069</v>
      </c>
      <c r="AV513">
        <v>32.78</v>
      </c>
      <c r="AW513">
        <v>0.32470718385019626</v>
      </c>
      <c r="AX513" s="34">
        <v>33.104707183850195</v>
      </c>
      <c r="AY513" s="34">
        <v>32.857205137343293</v>
      </c>
      <c r="AZ513">
        <v>241.00399999999999</v>
      </c>
      <c r="BA513">
        <v>2.3873011023988009</v>
      </c>
      <c r="BB513" s="34">
        <v>243.39130110239878</v>
      </c>
      <c r="BC513" s="34">
        <v>241.57162498231489</v>
      </c>
      <c r="BD513">
        <v>109.32600000000001</v>
      </c>
      <c r="BE513">
        <v>1.0829450146920856</v>
      </c>
      <c r="BF513" s="34">
        <v>110.40894501469209</v>
      </c>
      <c r="BG513" s="34">
        <v>109.58349020272095</v>
      </c>
      <c r="BH513">
        <v>711.899</v>
      </c>
      <c r="BI513">
        <v>7.0518218265945967</v>
      </c>
      <c r="BJ513" s="34">
        <v>718.95082182659462</v>
      </c>
      <c r="BK513" s="34">
        <v>713.57570103933949</v>
      </c>
      <c r="BM513">
        <v>61.420000000000023</v>
      </c>
      <c r="BN513">
        <v>0.60840497962413242</v>
      </c>
      <c r="BO513">
        <v>62.028404979624156</v>
      </c>
      <c r="BP513">
        <v>61.564659534338794</v>
      </c>
      <c r="BQ513">
        <v>5.7109999999999994</v>
      </c>
      <c r="BR513">
        <v>5.6571163116792875E-2</v>
      </c>
      <c r="BS513">
        <v>5.7675711631167914</v>
      </c>
      <c r="BT513">
        <v>5.724450840127135</v>
      </c>
      <c r="BU513">
        <v>284.17</v>
      </c>
      <c r="BV513">
        <v>2.8148883598142245</v>
      </c>
      <c r="BW513">
        <v>286.98488835981425</v>
      </c>
      <c r="BX513">
        <v>284.83929175957422</v>
      </c>
      <c r="BY513">
        <v>34.245000000000005</v>
      </c>
      <c r="BZ513">
        <v>0.33921896006558788</v>
      </c>
      <c r="CA513">
        <v>34.584218960065584</v>
      </c>
      <c r="CB513">
        <v>34.325655580485694</v>
      </c>
      <c r="CC513">
        <v>241.00399999999999</v>
      </c>
      <c r="CD513">
        <v>2.3873011023988009</v>
      </c>
      <c r="CE513">
        <v>243.39130110239878</v>
      </c>
      <c r="CF513">
        <v>241.57162498231489</v>
      </c>
      <c r="CG513">
        <v>110.87200000000001</v>
      </c>
      <c r="CH513">
        <v>1.0982591485002735</v>
      </c>
      <c r="CI513">
        <v>111.97025914850028</v>
      </c>
      <c r="CJ513">
        <v>111.13313142121798</v>
      </c>
      <c r="CK513">
        <v>737.42200000000003</v>
      </c>
      <c r="CL513">
        <v>7.3046437135198117</v>
      </c>
      <c r="CM513">
        <v>744.72664371351982</v>
      </c>
      <c r="CN513">
        <v>739.15881411805867</v>
      </c>
    </row>
    <row r="514" spans="1:92" x14ac:dyDescent="0.3">
      <c r="A514" s="18">
        <v>45372</v>
      </c>
      <c r="B514" s="2">
        <v>22</v>
      </c>
      <c r="C514" s="2" t="s">
        <v>178</v>
      </c>
      <c r="D514" s="9">
        <v>23.747634999999999</v>
      </c>
      <c r="E514">
        <v>7.7057699999999998E-3</v>
      </c>
      <c r="G514">
        <v>6.694</v>
      </c>
      <c r="H514">
        <v>7.5000710291360434E-2</v>
      </c>
      <c r="I514" s="34">
        <v>6.7690007102913601</v>
      </c>
      <c r="J514" s="34">
        <v>6.7168403476880183</v>
      </c>
      <c r="K514">
        <v>0.64100000000000001</v>
      </c>
      <c r="L514">
        <v>7.1818726167854861E-3</v>
      </c>
      <c r="M514" s="34">
        <v>0.6481818726167855</v>
      </c>
      <c r="N514" s="34">
        <v>0.64318713218823131</v>
      </c>
      <c r="O514">
        <v>15.082000000000001</v>
      </c>
      <c r="P514">
        <v>0.16898128362926473</v>
      </c>
      <c r="Q514" s="34">
        <v>15.250981283629265</v>
      </c>
      <c r="R514" s="34">
        <v>15.133460729583314</v>
      </c>
      <c r="S514">
        <v>1.52</v>
      </c>
      <c r="T514">
        <v>1.7030337562424239E-2</v>
      </c>
      <c r="U514" s="34">
        <v>1.5370303375624244</v>
      </c>
      <c r="V514" s="34">
        <v>1.5251863352981461</v>
      </c>
      <c r="W514">
        <v>0</v>
      </c>
      <c r="X514">
        <v>0</v>
      </c>
      <c r="Y514" s="34">
        <v>0</v>
      </c>
      <c r="Z514" s="34">
        <v>0</v>
      </c>
      <c r="AA514">
        <v>1.538</v>
      </c>
      <c r="AB514">
        <v>1.7232012612505579E-2</v>
      </c>
      <c r="AC514" s="34">
        <v>1.5552320126125057</v>
      </c>
      <c r="AD514" s="34">
        <v>1.5432477524266768</v>
      </c>
      <c r="AE514">
        <v>25.475000000000001</v>
      </c>
      <c r="AF514">
        <v>0.28542621671234042</v>
      </c>
      <c r="AG514" s="34">
        <v>25.760426216712343</v>
      </c>
      <c r="AH514" s="34">
        <v>25.561922297184385</v>
      </c>
      <c r="AJ514">
        <v>53.131999999999991</v>
      </c>
      <c r="AK514">
        <v>0.59529993116231883</v>
      </c>
      <c r="AL514" s="34">
        <v>53.727299931162307</v>
      </c>
      <c r="AM514" s="34">
        <v>53.313289715171756</v>
      </c>
      <c r="AN514">
        <v>4.99</v>
      </c>
      <c r="AO514">
        <v>5.590880555032695E-2</v>
      </c>
      <c r="AP514" s="34">
        <v>5.0459088055503267</v>
      </c>
      <c r="AQ514" s="34">
        <v>5.0070261928537816</v>
      </c>
      <c r="AR514">
        <v>264.39099999999996</v>
      </c>
      <c r="AS514">
        <v>2.9622815647808598</v>
      </c>
      <c r="AT514" s="34">
        <v>267.35328156478084</v>
      </c>
      <c r="AU514" s="34">
        <v>265.29311866829744</v>
      </c>
      <c r="AV514">
        <v>32.520000000000003</v>
      </c>
      <c r="AW514">
        <v>0.3643595904802871</v>
      </c>
      <c r="AX514" s="34">
        <v>32.884359590480287</v>
      </c>
      <c r="AY514" s="34">
        <v>32.630960278878753</v>
      </c>
      <c r="AZ514">
        <v>250.524</v>
      </c>
      <c r="BA514">
        <v>2.8069133470320859</v>
      </c>
      <c r="BB514" s="34">
        <v>253.33091334703209</v>
      </c>
      <c r="BC514" s="34">
        <v>251.37880359488994</v>
      </c>
      <c r="BD514">
        <v>105.31599999999999</v>
      </c>
      <c r="BE514">
        <v>1.1799783096870204</v>
      </c>
      <c r="BF514" s="34">
        <v>106.495978309687</v>
      </c>
      <c r="BG514" s="34">
        <v>105.67534479490757</v>
      </c>
      <c r="BH514">
        <v>710.87300000000005</v>
      </c>
      <c r="BI514">
        <v>7.9647415486928983</v>
      </c>
      <c r="BJ514" s="34">
        <v>718.83774154869286</v>
      </c>
      <c r="BK514" s="34">
        <v>713.29854324499922</v>
      </c>
      <c r="BM514">
        <v>59.825999999999993</v>
      </c>
      <c r="BN514">
        <v>0.67030064145367929</v>
      </c>
      <c r="BO514">
        <v>60.496300641453665</v>
      </c>
      <c r="BP514">
        <v>60.030130062859776</v>
      </c>
      <c r="BQ514">
        <v>5.6310000000000002</v>
      </c>
      <c r="BR514">
        <v>6.3090678167112432E-2</v>
      </c>
      <c r="BS514">
        <v>5.6940906781671119</v>
      </c>
      <c r="BT514">
        <v>5.6502133250420128</v>
      </c>
      <c r="BU514">
        <v>279.47299999999996</v>
      </c>
      <c r="BV514">
        <v>3.1312628484101244</v>
      </c>
      <c r="BW514">
        <v>282.60426284841009</v>
      </c>
      <c r="BX514">
        <v>280.42657939788074</v>
      </c>
      <c r="BY514">
        <v>34.040000000000006</v>
      </c>
      <c r="BZ514">
        <v>0.38138992804271132</v>
      </c>
      <c r="CA514">
        <v>34.421389928042714</v>
      </c>
      <c r="CB514">
        <v>34.156146614176897</v>
      </c>
      <c r="CC514">
        <v>250.524</v>
      </c>
      <c r="CD514">
        <v>2.8069133470320859</v>
      </c>
      <c r="CE514">
        <v>253.33091334703209</v>
      </c>
      <c r="CF514">
        <v>251.37880359488994</v>
      </c>
      <c r="CG514">
        <v>106.85399999999998</v>
      </c>
      <c r="CH514">
        <v>1.1972103222995261</v>
      </c>
      <c r="CI514">
        <v>108.05121032229951</v>
      </c>
      <c r="CJ514">
        <v>107.21859254733425</v>
      </c>
      <c r="CK514">
        <v>736.34800000000007</v>
      </c>
      <c r="CL514">
        <v>8.250167765405239</v>
      </c>
      <c r="CM514">
        <v>744.59816776540515</v>
      </c>
      <c r="CN514">
        <v>738.86046554218365</v>
      </c>
    </row>
    <row r="515" spans="1:92" x14ac:dyDescent="0.3">
      <c r="A515" s="18">
        <v>45372</v>
      </c>
      <c r="B515" s="2">
        <v>23</v>
      </c>
      <c r="C515" s="2" t="s">
        <v>178</v>
      </c>
      <c r="D515" s="9">
        <v>20.205318999999999</v>
      </c>
      <c r="E515">
        <v>8.0242030000000006E-3</v>
      </c>
      <c r="G515">
        <v>6.7480000000000002</v>
      </c>
      <c r="H515">
        <v>6.5179082952458861E-2</v>
      </c>
      <c r="I515" s="34">
        <v>6.813179082952459</v>
      </c>
      <c r="J515" s="34">
        <v>6.7585087509154951</v>
      </c>
      <c r="K515">
        <v>0.63800000000000001</v>
      </c>
      <c r="L515">
        <v>6.1624562720315286E-3</v>
      </c>
      <c r="M515" s="34">
        <v>0.6441624562720315</v>
      </c>
      <c r="N515" s="34">
        <v>0.63899356595792611</v>
      </c>
      <c r="O515">
        <v>14.936</v>
      </c>
      <c r="P515">
        <v>0.14426715811765348</v>
      </c>
      <c r="Q515" s="34">
        <v>15.080267158117653</v>
      </c>
      <c r="R515" s="34">
        <v>14.959260033146684</v>
      </c>
      <c r="S515">
        <v>1.516</v>
      </c>
      <c r="T515">
        <v>1.4643077912852348E-2</v>
      </c>
      <c r="U515" s="34">
        <v>1.5306430779128524</v>
      </c>
      <c r="V515" s="34">
        <v>1.5183608871351348</v>
      </c>
      <c r="W515">
        <v>0</v>
      </c>
      <c r="X515">
        <v>0</v>
      </c>
      <c r="Y515" s="34">
        <v>0</v>
      </c>
      <c r="Z515" s="34">
        <v>0</v>
      </c>
      <c r="AA515">
        <v>1.536</v>
      </c>
      <c r="AB515">
        <v>1.4836258360251455E-2</v>
      </c>
      <c r="AC515" s="34">
        <v>1.5508362583602515</v>
      </c>
      <c r="AD515" s="34">
        <v>1.5383920334034085</v>
      </c>
      <c r="AE515">
        <v>25.374000000000002</v>
      </c>
      <c r="AF515">
        <v>0.2450880336152477</v>
      </c>
      <c r="AG515" s="34">
        <v>25.619088033615249</v>
      </c>
      <c r="AH515" s="34">
        <v>25.413515270558648</v>
      </c>
      <c r="AJ515">
        <v>51.363999999999997</v>
      </c>
      <c r="AK515">
        <v>0.49612602501038777</v>
      </c>
      <c r="AL515" s="34">
        <v>51.860126025010388</v>
      </c>
      <c r="AM515" s="34">
        <v>51.443989846180123</v>
      </c>
      <c r="AN515">
        <v>5.0949999999999998</v>
      </c>
      <c r="AO515">
        <v>4.9212718974922631E-2</v>
      </c>
      <c r="AP515" s="34">
        <v>5.1442127189749227</v>
      </c>
      <c r="AQ515" s="34">
        <v>5.1029345118426859</v>
      </c>
      <c r="AR515">
        <v>259.43600000000004</v>
      </c>
      <c r="AS515">
        <v>2.5058981275717431</v>
      </c>
      <c r="AT515" s="34">
        <v>261.94189812757179</v>
      </c>
      <c r="AU515" s="34">
        <v>259.84002316279083</v>
      </c>
      <c r="AV515">
        <v>33.281000000000006</v>
      </c>
      <c r="AW515">
        <v>0.32146192349448488</v>
      </c>
      <c r="AX515" s="34">
        <v>33.602461923494488</v>
      </c>
      <c r="AY515" s="34">
        <v>33.3328289477206</v>
      </c>
      <c r="AZ515">
        <v>237.399</v>
      </c>
      <c r="BA515">
        <v>2.2930422516050362</v>
      </c>
      <c r="BB515" s="34">
        <v>239.69204225160505</v>
      </c>
      <c r="BC515" s="34">
        <v>237.76870464709361</v>
      </c>
      <c r="BD515">
        <v>106.703</v>
      </c>
      <c r="BE515">
        <v>1.0306466639413483</v>
      </c>
      <c r="BF515" s="34">
        <v>107.73364666394136</v>
      </c>
      <c r="BG515" s="34">
        <v>106.86917001317963</v>
      </c>
      <c r="BH515">
        <v>693.27800000000002</v>
      </c>
      <c r="BI515">
        <v>6.6963877105979224</v>
      </c>
      <c r="BJ515" s="34">
        <v>699.97438771059808</v>
      </c>
      <c r="BK515" s="34">
        <v>694.35765112880745</v>
      </c>
      <c r="BM515">
        <v>58.111999999999995</v>
      </c>
      <c r="BN515">
        <v>0.56130510796284661</v>
      </c>
      <c r="BO515">
        <v>58.673305107962847</v>
      </c>
      <c r="BP515">
        <v>58.202498597095619</v>
      </c>
      <c r="BQ515">
        <v>5.7329999999999997</v>
      </c>
      <c r="BR515">
        <v>5.5375175246954157E-2</v>
      </c>
      <c r="BS515">
        <v>5.7883751752469541</v>
      </c>
      <c r="BT515">
        <v>5.7419280778006119</v>
      </c>
      <c r="BU515">
        <v>274.37200000000001</v>
      </c>
      <c r="BV515">
        <v>2.6501652856893965</v>
      </c>
      <c r="BW515">
        <v>277.02216528568943</v>
      </c>
      <c r="BX515">
        <v>274.79928319593751</v>
      </c>
      <c r="BY515">
        <v>34.797000000000004</v>
      </c>
      <c r="BZ515">
        <v>0.33610500140733723</v>
      </c>
      <c r="CA515">
        <v>35.133105001407337</v>
      </c>
      <c r="CB515">
        <v>34.851189834855738</v>
      </c>
      <c r="CC515">
        <v>237.399</v>
      </c>
      <c r="CD515">
        <v>2.2930422516050362</v>
      </c>
      <c r="CE515">
        <v>239.69204225160505</v>
      </c>
      <c r="CF515">
        <v>237.76870464709361</v>
      </c>
      <c r="CG515">
        <v>108.239</v>
      </c>
      <c r="CH515">
        <v>1.0454829223015998</v>
      </c>
      <c r="CI515">
        <v>109.28448292230161</v>
      </c>
      <c r="CJ515">
        <v>108.40756204658304</v>
      </c>
      <c r="CK515">
        <v>718.65200000000004</v>
      </c>
      <c r="CL515">
        <v>6.9414757442131698</v>
      </c>
      <c r="CM515">
        <v>725.59347574421338</v>
      </c>
      <c r="CN515">
        <v>719.77116639936605</v>
      </c>
    </row>
    <row r="516" spans="1:92" x14ac:dyDescent="0.3">
      <c r="A516" s="18">
        <v>45372</v>
      </c>
      <c r="B516" s="2">
        <v>24</v>
      </c>
      <c r="C516" s="2" t="s">
        <v>23</v>
      </c>
      <c r="D516" s="9">
        <v>18.463152000000001</v>
      </c>
      <c r="E516">
        <v>7.8818929999999992E-3</v>
      </c>
      <c r="G516">
        <v>6.6510000000000007</v>
      </c>
      <c r="H516">
        <v>7.8151844894570568E-2</v>
      </c>
      <c r="I516" s="34">
        <v>6.7291518448945711</v>
      </c>
      <c r="J516" s="34">
        <v>6.6761133900723593</v>
      </c>
      <c r="K516">
        <v>0.63700000000000001</v>
      </c>
      <c r="L516">
        <v>7.4849985262128178E-3</v>
      </c>
      <c r="M516" s="34">
        <v>0.64448499852621288</v>
      </c>
      <c r="N516" s="34">
        <v>0.63940523672772409</v>
      </c>
      <c r="O516">
        <v>14.783999999999999</v>
      </c>
      <c r="P516">
        <v>0.17371776799298316</v>
      </c>
      <c r="Q516" s="34">
        <v>14.957717767992982</v>
      </c>
      <c r="R516" s="34">
        <v>14.839822637021463</v>
      </c>
      <c r="S516">
        <v>1.534</v>
      </c>
      <c r="T516">
        <v>1.8025098491696173E-2</v>
      </c>
      <c r="U516" s="34">
        <v>1.5520250984916961</v>
      </c>
      <c r="V516" s="34">
        <v>1.5397922027320701</v>
      </c>
      <c r="W516">
        <v>0</v>
      </c>
      <c r="X516">
        <v>0</v>
      </c>
      <c r="Y516" s="34">
        <v>0</v>
      </c>
      <c r="Z516" s="34">
        <v>0</v>
      </c>
      <c r="AA516">
        <v>1.4359999999999999</v>
      </c>
      <c r="AB516">
        <v>1.68735602568942E-2</v>
      </c>
      <c r="AC516" s="34">
        <v>1.4528735602568941</v>
      </c>
      <c r="AD516" s="34">
        <v>1.4414221663124203</v>
      </c>
      <c r="AE516">
        <v>25.041999999999998</v>
      </c>
      <c r="AF516">
        <v>0.29425327016235686</v>
      </c>
      <c r="AG516" s="34">
        <v>25.336253270162356</v>
      </c>
      <c r="AH516" s="34">
        <v>25.136555632866038</v>
      </c>
      <c r="AJ516">
        <v>49.315999999999995</v>
      </c>
      <c r="AK516">
        <v>0.57948224068871468</v>
      </c>
      <c r="AL516" s="34">
        <v>49.895482240688708</v>
      </c>
      <c r="AM516" s="34">
        <v>49.502211388484199</v>
      </c>
      <c r="AN516">
        <v>5.2170000000000005</v>
      </c>
      <c r="AO516">
        <v>6.1301785417978448E-2</v>
      </c>
      <c r="AP516" s="34">
        <v>5.2783017854179786</v>
      </c>
      <c r="AQ516" s="34">
        <v>5.236698775523605</v>
      </c>
      <c r="AR516">
        <v>255.3189999999999</v>
      </c>
      <c r="AS516">
        <v>3.0000978629735156</v>
      </c>
      <c r="AT516" s="34">
        <v>258.31909786297342</v>
      </c>
      <c r="AU516" s="34">
        <v>256.28305437376093</v>
      </c>
      <c r="AV516">
        <v>33.925000000000011</v>
      </c>
      <c r="AW516">
        <v>0.39863198587405008</v>
      </c>
      <c r="AX516" s="34">
        <v>34.323631985874059</v>
      </c>
      <c r="AY516" s="34">
        <v>34.053096791190022</v>
      </c>
      <c r="AZ516">
        <v>229.304</v>
      </c>
      <c r="BA516">
        <v>2.6944114631941978</v>
      </c>
      <c r="BB516" s="34">
        <v>231.9984114631942</v>
      </c>
      <c r="BC516" s="34">
        <v>230.16982480787135</v>
      </c>
      <c r="BD516">
        <v>102.496</v>
      </c>
      <c r="BE516">
        <v>1.2043679889210501</v>
      </c>
      <c r="BF516" s="34">
        <v>103.70036798892104</v>
      </c>
      <c r="BG516" s="34">
        <v>102.88301278437174</v>
      </c>
      <c r="BH516">
        <v>675.57699999999988</v>
      </c>
      <c r="BI516">
        <v>7.9382933270695064</v>
      </c>
      <c r="BJ516" s="34">
        <v>683.51529332706934</v>
      </c>
      <c r="BK516" s="34">
        <v>678.12789892120179</v>
      </c>
      <c r="BM516">
        <v>55.966999999999999</v>
      </c>
      <c r="BN516">
        <v>0.65763408558328529</v>
      </c>
      <c r="BO516">
        <v>56.624634085583281</v>
      </c>
      <c r="BP516">
        <v>56.178324778556558</v>
      </c>
      <c r="BQ516">
        <v>5.854000000000001</v>
      </c>
      <c r="BR516">
        <v>6.8786783944191271E-2</v>
      </c>
      <c r="BS516">
        <v>5.9227867839441917</v>
      </c>
      <c r="BT516">
        <v>5.8761040122513286</v>
      </c>
      <c r="BU516">
        <v>270.10299999999989</v>
      </c>
      <c r="BV516">
        <v>3.1738156309664989</v>
      </c>
      <c r="BW516">
        <v>273.27681563096638</v>
      </c>
      <c r="BX516">
        <v>271.12287701078242</v>
      </c>
      <c r="BY516">
        <v>35.45900000000001</v>
      </c>
      <c r="BZ516">
        <v>0.41665708436574622</v>
      </c>
      <c r="CA516">
        <v>35.875657084365756</v>
      </c>
      <c r="CB516">
        <v>35.592888993922095</v>
      </c>
      <c r="CC516">
        <v>229.304</v>
      </c>
      <c r="CD516">
        <v>2.6944114631941978</v>
      </c>
      <c r="CE516">
        <v>231.9984114631942</v>
      </c>
      <c r="CF516">
        <v>230.16982480787135</v>
      </c>
      <c r="CG516">
        <v>103.93199999999999</v>
      </c>
      <c r="CH516">
        <v>1.2212415491779443</v>
      </c>
      <c r="CI516">
        <v>105.15324154917793</v>
      </c>
      <c r="CJ516">
        <v>104.32443495068416</v>
      </c>
      <c r="CK516">
        <v>700.61899999999991</v>
      </c>
      <c r="CL516">
        <v>8.2325465972318632</v>
      </c>
      <c r="CM516">
        <v>708.85154659723173</v>
      </c>
      <c r="CN516">
        <v>703.26445455406781</v>
      </c>
    </row>
    <row r="517" spans="1:92" x14ac:dyDescent="0.3">
      <c r="A517" s="18">
        <v>45373</v>
      </c>
      <c r="B517" s="2">
        <v>1</v>
      </c>
      <c r="C517" s="2" t="s">
        <v>23</v>
      </c>
      <c r="D517" s="9">
        <v>40.508118000000003</v>
      </c>
      <c r="E517">
        <v>7.5610130000000001E-3</v>
      </c>
      <c r="G517">
        <v>6.61</v>
      </c>
      <c r="H517">
        <v>8.6838282638188838E-2</v>
      </c>
      <c r="I517" s="34">
        <v>6.6968382826381889</v>
      </c>
      <c r="J517" s="34">
        <v>6.6462034013242635</v>
      </c>
      <c r="K517">
        <v>0.66499999999999992</v>
      </c>
      <c r="L517">
        <v>8.7363779053548519E-3</v>
      </c>
      <c r="M517" s="34">
        <v>0.67373637790535479</v>
      </c>
      <c r="N517" s="34">
        <v>0.66864224839343944</v>
      </c>
      <c r="O517">
        <v>14.653</v>
      </c>
      <c r="P517">
        <v>0.19250247435663859</v>
      </c>
      <c r="Q517" s="34">
        <v>14.845502474356639</v>
      </c>
      <c r="R517" s="34">
        <v>14.733255437156496</v>
      </c>
      <c r="S517">
        <v>1.9319999999999999</v>
      </c>
      <c r="T517">
        <v>2.5381476861873049E-2</v>
      </c>
      <c r="U517" s="34">
        <v>1.9573814768618729</v>
      </c>
      <c r="V517" s="34">
        <v>1.9425816900693611</v>
      </c>
      <c r="W517">
        <v>0</v>
      </c>
      <c r="X517">
        <v>0</v>
      </c>
      <c r="Y517" s="34">
        <v>0</v>
      </c>
      <c r="Z517" s="34">
        <v>0</v>
      </c>
      <c r="AA517">
        <v>1.3839999999999999</v>
      </c>
      <c r="AB517">
        <v>1.8182175971445291E-2</v>
      </c>
      <c r="AC517" s="34">
        <v>1.4021821759714452</v>
      </c>
      <c r="AD517" s="34">
        <v>1.3915802583105568</v>
      </c>
      <c r="AE517">
        <v>25.244</v>
      </c>
      <c r="AF517">
        <v>0.33164078773350059</v>
      </c>
      <c r="AG517" s="34">
        <v>25.575640787733498</v>
      </c>
      <c r="AH517" s="34">
        <v>25.382263035254116</v>
      </c>
      <c r="AJ517">
        <v>48.670999999999992</v>
      </c>
      <c r="AK517">
        <v>0.63941090079928731</v>
      </c>
      <c r="AL517" s="34">
        <v>49.310410900799276</v>
      </c>
      <c r="AM517" s="34">
        <v>48.937574242942993</v>
      </c>
      <c r="AN517">
        <v>4.9780000000000006</v>
      </c>
      <c r="AO517">
        <v>6.5398028891513485E-2</v>
      </c>
      <c r="AP517" s="34">
        <v>5.0433980288915139</v>
      </c>
      <c r="AQ517" s="34">
        <v>5.0052648308308907</v>
      </c>
      <c r="AR517">
        <v>252.0040000000001</v>
      </c>
      <c r="AS517">
        <v>3.3106799664075872</v>
      </c>
      <c r="AT517" s="34">
        <v>255.31467996640768</v>
      </c>
      <c r="AU517" s="34">
        <v>253.38424235209084</v>
      </c>
      <c r="AV517">
        <v>33.868000000000002</v>
      </c>
      <c r="AW517">
        <v>0.44493781488504991</v>
      </c>
      <c r="AX517" s="34">
        <v>34.312937814885053</v>
      </c>
      <c r="AY517" s="34">
        <v>34.053497245998514</v>
      </c>
      <c r="AZ517">
        <v>245.66499999999999</v>
      </c>
      <c r="BA517">
        <v>3.2274019219834589</v>
      </c>
      <c r="BB517" s="34">
        <v>248.89240192198346</v>
      </c>
      <c r="BC517" s="34">
        <v>247.01052323545011</v>
      </c>
      <c r="BD517">
        <v>103.04200000000002</v>
      </c>
      <c r="BE517">
        <v>1.3537050407873308</v>
      </c>
      <c r="BF517" s="34">
        <v>104.39570504078735</v>
      </c>
      <c r="BG517" s="34">
        <v>103.60636775782979</v>
      </c>
      <c r="BH517">
        <v>688.22800000000007</v>
      </c>
      <c r="BI517">
        <v>9.0415336737542269</v>
      </c>
      <c r="BJ517" s="34">
        <v>697.26953367375438</v>
      </c>
      <c r="BK517" s="34">
        <v>691.99746966514317</v>
      </c>
      <c r="BM517">
        <v>55.280999999999992</v>
      </c>
      <c r="BN517">
        <v>0.72624918343747613</v>
      </c>
      <c r="BO517">
        <v>56.007249183437466</v>
      </c>
      <c r="BP517">
        <v>55.583777644267258</v>
      </c>
      <c r="BQ517">
        <v>5.6430000000000007</v>
      </c>
      <c r="BR517">
        <v>7.4134406796868335E-2</v>
      </c>
      <c r="BS517">
        <v>5.7171344067968688</v>
      </c>
      <c r="BT517">
        <v>5.67390707922433</v>
      </c>
      <c r="BU517">
        <v>266.6570000000001</v>
      </c>
      <c r="BV517">
        <v>3.5031824407642258</v>
      </c>
      <c r="BW517">
        <v>270.16018244076434</v>
      </c>
      <c r="BX517">
        <v>268.11749778924735</v>
      </c>
      <c r="BY517">
        <v>35.800000000000004</v>
      </c>
      <c r="BZ517">
        <v>0.47031929174692294</v>
      </c>
      <c r="CA517">
        <v>36.270319291746929</v>
      </c>
      <c r="CB517">
        <v>35.996078936067875</v>
      </c>
      <c r="CC517">
        <v>245.66499999999999</v>
      </c>
      <c r="CD517">
        <v>3.2274019219834589</v>
      </c>
      <c r="CE517">
        <v>248.89240192198346</v>
      </c>
      <c r="CF517">
        <v>247.01052323545011</v>
      </c>
      <c r="CG517">
        <v>104.42600000000002</v>
      </c>
      <c r="CH517">
        <v>1.3718872167587761</v>
      </c>
      <c r="CI517">
        <v>105.7978872167588</v>
      </c>
      <c r="CJ517">
        <v>104.99794801614034</v>
      </c>
      <c r="CK517">
        <v>713.47200000000009</v>
      </c>
      <c r="CL517">
        <v>9.3731744614877268</v>
      </c>
      <c r="CM517">
        <v>722.84517446148789</v>
      </c>
      <c r="CN517">
        <v>717.37973270039731</v>
      </c>
    </row>
    <row r="518" spans="1:92" x14ac:dyDescent="0.3">
      <c r="A518" s="18">
        <v>45373</v>
      </c>
      <c r="B518" s="2">
        <v>2</v>
      </c>
      <c r="C518" s="2" t="s">
        <v>23</v>
      </c>
      <c r="D518" s="9">
        <v>16.46491</v>
      </c>
      <c r="E518">
        <v>7.6172410000000003E-3</v>
      </c>
      <c r="G518">
        <v>6.6740000000000004</v>
      </c>
      <c r="H518">
        <v>8.9516621514681871E-2</v>
      </c>
      <c r="I518" s="34">
        <v>6.7635166215146825</v>
      </c>
      <c r="J518" s="34">
        <v>6.7119972854010994</v>
      </c>
      <c r="K518">
        <v>0.69199999999999995</v>
      </c>
      <c r="L518">
        <v>9.281615536134229E-3</v>
      </c>
      <c r="M518" s="34">
        <v>0.70128161553613422</v>
      </c>
      <c r="N518" s="34">
        <v>0.69593978446172611</v>
      </c>
      <c r="O518">
        <v>14.686</v>
      </c>
      <c r="P518">
        <v>0.19697948809778512</v>
      </c>
      <c r="Q518" s="34">
        <v>14.882979488097785</v>
      </c>
      <c r="R518" s="34">
        <v>14.769612246538887</v>
      </c>
      <c r="S518">
        <v>1.98</v>
      </c>
      <c r="T518">
        <v>2.6557223643852275E-2</v>
      </c>
      <c r="U518" s="34">
        <v>2.0065572236438523</v>
      </c>
      <c r="V518" s="34">
        <v>1.9912727936910661</v>
      </c>
      <c r="W518">
        <v>0</v>
      </c>
      <c r="X518">
        <v>0</v>
      </c>
      <c r="Y518" s="34">
        <v>0</v>
      </c>
      <c r="Z518" s="34">
        <v>0</v>
      </c>
      <c r="AA518">
        <v>1.3740000000000001</v>
      </c>
      <c r="AB518">
        <v>1.8429103680127793E-2</v>
      </c>
      <c r="AC518" s="34">
        <v>1.392429103680128</v>
      </c>
      <c r="AD518" s="34">
        <v>1.3818226356219823</v>
      </c>
      <c r="AE518">
        <v>25.405999999999999</v>
      </c>
      <c r="AF518">
        <v>0.34076405247258129</v>
      </c>
      <c r="AG518" s="34">
        <v>25.746764052472585</v>
      </c>
      <c r="AH518" s="34">
        <v>25.550644745714763</v>
      </c>
      <c r="AJ518">
        <v>48.308999999999997</v>
      </c>
      <c r="AK518">
        <v>0.64795601869235331</v>
      </c>
      <c r="AL518" s="34">
        <v>48.956956018692352</v>
      </c>
      <c r="AM518" s="34">
        <v>48.58403908607157</v>
      </c>
      <c r="AN518">
        <v>4.9059999999999997</v>
      </c>
      <c r="AO518">
        <v>6.5802898584211747E-2</v>
      </c>
      <c r="AP518" s="34">
        <v>4.9718028985842118</v>
      </c>
      <c r="AQ518" s="34">
        <v>4.9339314777011971</v>
      </c>
      <c r="AR518">
        <v>250.47799999999998</v>
      </c>
      <c r="AS518">
        <v>3.3595960928610253</v>
      </c>
      <c r="AT518" s="34">
        <v>253.83759609286102</v>
      </c>
      <c r="AU518" s="34">
        <v>251.90405394856103</v>
      </c>
      <c r="AV518">
        <v>36.142000000000003</v>
      </c>
      <c r="AW518">
        <v>0.4847632206748026</v>
      </c>
      <c r="AX518" s="34">
        <v>36.626763220674803</v>
      </c>
      <c r="AY518" s="34">
        <v>36.347768338172983</v>
      </c>
      <c r="AZ518">
        <v>239.32400000000001</v>
      </c>
      <c r="BA518">
        <v>3.2099903996673249</v>
      </c>
      <c r="BB518" s="34">
        <v>242.53399039966735</v>
      </c>
      <c r="BC518" s="34">
        <v>240.68655054410138</v>
      </c>
      <c r="BD518">
        <v>103.29599999999999</v>
      </c>
      <c r="BE518">
        <v>1.3854823098562448</v>
      </c>
      <c r="BF518" s="34">
        <v>104.68148230985624</v>
      </c>
      <c r="BG518" s="34">
        <v>103.88409823086482</v>
      </c>
      <c r="BH518">
        <v>682.45499999999993</v>
      </c>
      <c r="BI518">
        <v>9.1535909403359632</v>
      </c>
      <c r="BJ518" s="34">
        <v>691.60859094033606</v>
      </c>
      <c r="BK518" s="34">
        <v>686.34044162547298</v>
      </c>
      <c r="BM518">
        <v>54.982999999999997</v>
      </c>
      <c r="BN518">
        <v>0.73747264020703518</v>
      </c>
      <c r="BO518">
        <v>55.720472640207035</v>
      </c>
      <c r="BP518">
        <v>55.296036371472667</v>
      </c>
      <c r="BQ518">
        <v>5.5979999999999999</v>
      </c>
      <c r="BR518">
        <v>7.5084514120345974E-2</v>
      </c>
      <c r="BS518">
        <v>5.6730845141203456</v>
      </c>
      <c r="BT518">
        <v>5.629871262162923</v>
      </c>
      <c r="BU518">
        <v>265.16399999999999</v>
      </c>
      <c r="BV518">
        <v>3.5565755809588104</v>
      </c>
      <c r="BW518">
        <v>268.72057558095878</v>
      </c>
      <c r="BX518">
        <v>266.67366619509994</v>
      </c>
      <c r="BY518">
        <v>38.122</v>
      </c>
      <c r="BZ518">
        <v>0.51132044431865487</v>
      </c>
      <c r="CA518">
        <v>38.633320444318656</v>
      </c>
      <c r="CB518">
        <v>38.33904113186405</v>
      </c>
      <c r="CC518">
        <v>239.32400000000001</v>
      </c>
      <c r="CD518">
        <v>3.2099903996673249</v>
      </c>
      <c r="CE518">
        <v>242.53399039966735</v>
      </c>
      <c r="CF518">
        <v>240.68655054410138</v>
      </c>
      <c r="CG518">
        <v>104.66999999999999</v>
      </c>
      <c r="CH518">
        <v>1.4039114135363726</v>
      </c>
      <c r="CI518">
        <v>106.07391141353636</v>
      </c>
      <c r="CJ518">
        <v>105.26592086648681</v>
      </c>
      <c r="CK518">
        <v>707.86099999999988</v>
      </c>
      <c r="CL518">
        <v>9.4943549928085442</v>
      </c>
      <c r="CM518">
        <v>717.35535499280866</v>
      </c>
      <c r="CN518">
        <v>711.89108637118773</v>
      </c>
    </row>
    <row r="519" spans="1:92" x14ac:dyDescent="0.3">
      <c r="A519" s="18">
        <v>45373</v>
      </c>
      <c r="B519" s="2">
        <v>3</v>
      </c>
      <c r="C519" s="2" t="s">
        <v>23</v>
      </c>
      <c r="D519" s="9">
        <v>16.019662</v>
      </c>
      <c r="E519">
        <v>7.6411710000000004E-3</v>
      </c>
      <c r="G519">
        <v>6.6459999999999999</v>
      </c>
      <c r="H519">
        <v>0.10087069448877327</v>
      </c>
      <c r="I519" s="34">
        <v>6.7468706944887735</v>
      </c>
      <c r="J519" s="34">
        <v>6.6953167017972968</v>
      </c>
      <c r="K519">
        <v>0.71499999999999997</v>
      </c>
      <c r="L519">
        <v>1.0852023256014576E-2</v>
      </c>
      <c r="M519" s="34">
        <v>0.7258520232560145</v>
      </c>
      <c r="N519" s="34">
        <v>0.72030566382561934</v>
      </c>
      <c r="O519">
        <v>14.596</v>
      </c>
      <c r="P519">
        <v>0.22153305097173254</v>
      </c>
      <c r="Q519" s="34">
        <v>14.817533050971733</v>
      </c>
      <c r="R519" s="34">
        <v>14.704309747131107</v>
      </c>
      <c r="S519">
        <v>2.0289999999999999</v>
      </c>
      <c r="T519">
        <v>3.0795461799235774E-2</v>
      </c>
      <c r="U519" s="34">
        <v>2.0597954617992356</v>
      </c>
      <c r="V519" s="34">
        <v>2.0440562124506036</v>
      </c>
      <c r="W519">
        <v>0</v>
      </c>
      <c r="X519">
        <v>0</v>
      </c>
      <c r="Y519" s="34">
        <v>0</v>
      </c>
      <c r="Z519" s="34">
        <v>0</v>
      </c>
      <c r="AA519">
        <v>1.369</v>
      </c>
      <c r="AB519">
        <v>2.0778209562914624E-2</v>
      </c>
      <c r="AC519" s="34">
        <v>1.3897782095629145</v>
      </c>
      <c r="AD519" s="34">
        <v>1.3791586766115704</v>
      </c>
      <c r="AE519">
        <v>25.355</v>
      </c>
      <c r="AF519">
        <v>0.38482944007867081</v>
      </c>
      <c r="AG519" s="34">
        <v>25.739829440078672</v>
      </c>
      <c r="AH519" s="34">
        <v>25.543147001816195</v>
      </c>
      <c r="AJ519">
        <v>48.463000000000015</v>
      </c>
      <c r="AK519">
        <v>0.73555468958913928</v>
      </c>
      <c r="AL519" s="34">
        <v>49.198554689589152</v>
      </c>
      <c r="AM519" s="34">
        <v>48.822620120253148</v>
      </c>
      <c r="AN519">
        <v>5.0079999999999991</v>
      </c>
      <c r="AO519">
        <v>7.6009695756812573E-2</v>
      </c>
      <c r="AP519" s="34">
        <v>5.0840096957568113</v>
      </c>
      <c r="AQ519" s="34">
        <v>5.0451619083058761</v>
      </c>
      <c r="AR519">
        <v>249.66</v>
      </c>
      <c r="AS519">
        <v>3.7892533232120269</v>
      </c>
      <c r="AT519" s="34">
        <v>253.44925332321202</v>
      </c>
      <c r="AU519" s="34">
        <v>251.51260423874706</v>
      </c>
      <c r="AV519">
        <v>37.207000000000001</v>
      </c>
      <c r="AW519">
        <v>0.56471500599515301</v>
      </c>
      <c r="AX519" s="34">
        <v>37.771715005995155</v>
      </c>
      <c r="AY519" s="34">
        <v>37.483094872671082</v>
      </c>
      <c r="AZ519">
        <v>254.02299999999997</v>
      </c>
      <c r="BA519">
        <v>3.8554734315560713</v>
      </c>
      <c r="BB519" s="34">
        <v>257.87847343155602</v>
      </c>
      <c r="BC519" s="34">
        <v>255.90797991884656</v>
      </c>
      <c r="BD519">
        <v>101.07899999999999</v>
      </c>
      <c r="BE519">
        <v>1.5341421799925838</v>
      </c>
      <c r="BF519" s="34">
        <v>102.61314217999258</v>
      </c>
      <c r="BG519" s="34">
        <v>101.82905761374795</v>
      </c>
      <c r="BH519">
        <v>695.43999999999994</v>
      </c>
      <c r="BI519">
        <v>10.555148326101786</v>
      </c>
      <c r="BJ519" s="34">
        <v>705.99514832610168</v>
      </c>
      <c r="BK519" s="34">
        <v>700.60051867257175</v>
      </c>
      <c r="BM519">
        <v>55.109000000000016</v>
      </c>
      <c r="BN519">
        <v>0.83642538407791256</v>
      </c>
      <c r="BO519">
        <v>55.945425384077922</v>
      </c>
      <c r="BP519">
        <v>55.517936822050444</v>
      </c>
      <c r="BQ519">
        <v>5.722999999999999</v>
      </c>
      <c r="BR519">
        <v>8.6861719012827146E-2</v>
      </c>
      <c r="BS519">
        <v>5.8098617190128259</v>
      </c>
      <c r="BT519">
        <v>5.7654675721314952</v>
      </c>
      <c r="BU519">
        <v>264.25599999999997</v>
      </c>
      <c r="BV519">
        <v>4.0107863741837591</v>
      </c>
      <c r="BW519">
        <v>268.26678637418377</v>
      </c>
      <c r="BX519">
        <v>266.21691398587819</v>
      </c>
      <c r="BY519">
        <v>39.236000000000004</v>
      </c>
      <c r="BZ519">
        <v>0.59551046779438876</v>
      </c>
      <c r="CA519">
        <v>39.831510467794388</v>
      </c>
      <c r="CB519">
        <v>39.527151085121687</v>
      </c>
      <c r="CC519">
        <v>254.02299999999997</v>
      </c>
      <c r="CD519">
        <v>3.8554734315560713</v>
      </c>
      <c r="CE519">
        <v>257.87847343155602</v>
      </c>
      <c r="CF519">
        <v>255.90797991884656</v>
      </c>
      <c r="CG519">
        <v>102.44799999999999</v>
      </c>
      <c r="CH519">
        <v>1.5549203895554984</v>
      </c>
      <c r="CI519">
        <v>104.0029203895555</v>
      </c>
      <c r="CJ519">
        <v>103.20821629035952</v>
      </c>
      <c r="CK519">
        <v>720.79499999999996</v>
      </c>
      <c r="CL519">
        <v>10.939977766180457</v>
      </c>
      <c r="CM519">
        <v>731.73497776618035</v>
      </c>
      <c r="CN519">
        <v>726.14366567438799</v>
      </c>
    </row>
    <row r="520" spans="1:92" x14ac:dyDescent="0.3">
      <c r="A520" s="18">
        <v>45373</v>
      </c>
      <c r="B520" s="2">
        <v>4</v>
      </c>
      <c r="C520" s="2" t="s">
        <v>23</v>
      </c>
      <c r="D520" s="9">
        <v>15.773210000000001</v>
      </c>
      <c r="E520">
        <v>7.3244850000000004E-3</v>
      </c>
      <c r="G520">
        <v>6.6430000000000007</v>
      </c>
      <c r="H520">
        <v>0.11495817262566867</v>
      </c>
      <c r="I520" s="34">
        <v>6.7579581726256697</v>
      </c>
      <c r="J520" s="34">
        <v>6.7084596093596449</v>
      </c>
      <c r="K520">
        <v>0.746</v>
      </c>
      <c r="L520">
        <v>1.2909648769945627E-2</v>
      </c>
      <c r="M520" s="34">
        <v>0.7589096487699456</v>
      </c>
      <c r="N520" s="34">
        <v>0.7533510264311748</v>
      </c>
      <c r="O520">
        <v>14.657</v>
      </c>
      <c r="P520">
        <v>0.25364171852693446</v>
      </c>
      <c r="Q520" s="34">
        <v>14.910641718526934</v>
      </c>
      <c r="R520" s="34">
        <v>14.801428946919209</v>
      </c>
      <c r="S520">
        <v>2.125</v>
      </c>
      <c r="T520">
        <v>3.6773463319215098E-2</v>
      </c>
      <c r="U520" s="34">
        <v>2.1617734633192152</v>
      </c>
      <c r="V520" s="34">
        <v>2.1459395860137356</v>
      </c>
      <c r="W520">
        <v>0</v>
      </c>
      <c r="X520">
        <v>0</v>
      </c>
      <c r="Y520" s="34">
        <v>0</v>
      </c>
      <c r="Z520" s="34">
        <v>0</v>
      </c>
      <c r="AA520">
        <v>1.4039999999999999</v>
      </c>
      <c r="AB520">
        <v>2.4296443529495525E-2</v>
      </c>
      <c r="AC520" s="34">
        <v>1.4282964435294954</v>
      </c>
      <c r="AD520" s="34">
        <v>1.4178349076533101</v>
      </c>
      <c r="AE520">
        <v>25.574999999999999</v>
      </c>
      <c r="AF520">
        <v>0.44257944677125938</v>
      </c>
      <c r="AG520" s="34">
        <v>26.017579446771258</v>
      </c>
      <c r="AH520" s="34">
        <v>25.827014076377075</v>
      </c>
      <c r="AJ520">
        <v>49.47</v>
      </c>
      <c r="AK520">
        <v>0.85608622607132734</v>
      </c>
      <c r="AL520" s="34">
        <v>50.326086226071325</v>
      </c>
      <c r="AM520" s="34">
        <v>49.957473562399755</v>
      </c>
      <c r="AN520">
        <v>5.1170000000000009</v>
      </c>
      <c r="AO520">
        <v>8.8550499672669952E-2</v>
      </c>
      <c r="AP520" s="34">
        <v>5.2055504996726709</v>
      </c>
      <c r="AQ520" s="34">
        <v>5.1674225231210755</v>
      </c>
      <c r="AR520">
        <v>252.32699999999997</v>
      </c>
      <c r="AS520">
        <v>4.3665589077400409</v>
      </c>
      <c r="AT520" s="34">
        <v>256.69355890774</v>
      </c>
      <c r="AU520" s="34">
        <v>254.81341078592362</v>
      </c>
      <c r="AV520">
        <v>37.875999999999998</v>
      </c>
      <c r="AW520">
        <v>0.65545021020168981</v>
      </c>
      <c r="AX520" s="34">
        <v>38.53145021020169</v>
      </c>
      <c r="AY520" s="34">
        <v>38.249227181108822</v>
      </c>
      <c r="AZ520">
        <v>251.15699999999998</v>
      </c>
      <c r="BA520">
        <v>4.3463118714654616</v>
      </c>
      <c r="BB520" s="34">
        <v>255.50331187146546</v>
      </c>
      <c r="BC520" s="34">
        <v>253.63188169621256</v>
      </c>
      <c r="BD520">
        <v>101.328</v>
      </c>
      <c r="BE520">
        <v>1.7534971723338482</v>
      </c>
      <c r="BF520" s="34">
        <v>103.08149717233385</v>
      </c>
      <c r="BG520" s="34">
        <v>102.32647829251755</v>
      </c>
      <c r="BH520">
        <v>697.27499999999986</v>
      </c>
      <c r="BI520">
        <v>12.066454887485037</v>
      </c>
      <c r="BJ520" s="34">
        <v>709.34145488748504</v>
      </c>
      <c r="BK520" s="34">
        <v>704.14589404128344</v>
      </c>
      <c r="BM520">
        <v>56.113</v>
      </c>
      <c r="BN520">
        <v>0.97104439869699599</v>
      </c>
      <c r="BO520">
        <v>57.084044398696996</v>
      </c>
      <c r="BP520">
        <v>56.665933171759399</v>
      </c>
      <c r="BQ520">
        <v>5.8630000000000013</v>
      </c>
      <c r="BR520">
        <v>0.10146014844261558</v>
      </c>
      <c r="BS520">
        <v>5.9644601484426163</v>
      </c>
      <c r="BT520">
        <v>5.9207735495522504</v>
      </c>
      <c r="BU520">
        <v>266.98399999999998</v>
      </c>
      <c r="BV520">
        <v>4.6202006262669757</v>
      </c>
      <c r="BW520">
        <v>271.60420062626696</v>
      </c>
      <c r="BX520">
        <v>269.61483973284282</v>
      </c>
      <c r="BY520">
        <v>40.000999999999998</v>
      </c>
      <c r="BZ520">
        <v>0.69222367352090486</v>
      </c>
      <c r="CA520">
        <v>40.693223673520905</v>
      </c>
      <c r="CB520">
        <v>40.395166767122561</v>
      </c>
      <c r="CC520">
        <v>251.15699999999998</v>
      </c>
      <c r="CD520">
        <v>4.3463118714654616</v>
      </c>
      <c r="CE520">
        <v>255.50331187146546</v>
      </c>
      <c r="CF520">
        <v>253.63188169621256</v>
      </c>
      <c r="CG520">
        <v>102.732</v>
      </c>
      <c r="CH520">
        <v>1.7777936158633436</v>
      </c>
      <c r="CI520">
        <v>104.50979361586334</v>
      </c>
      <c r="CJ520">
        <v>103.74431320017086</v>
      </c>
      <c r="CK520">
        <v>722.84999999999991</v>
      </c>
      <c r="CL520">
        <v>12.509034334256295</v>
      </c>
      <c r="CM520">
        <v>735.35903433425631</v>
      </c>
      <c r="CN520">
        <v>729.9729081176605</v>
      </c>
    </row>
    <row r="521" spans="1:92" x14ac:dyDescent="0.3">
      <c r="A521" s="18">
        <v>45373</v>
      </c>
      <c r="B521" s="2">
        <v>5</v>
      </c>
      <c r="C521" s="2" t="s">
        <v>23</v>
      </c>
      <c r="D521" s="9">
        <v>19.065919999999998</v>
      </c>
      <c r="E521">
        <v>7.1558639999999996E-3</v>
      </c>
      <c r="G521">
        <v>6.7970000000000006</v>
      </c>
      <c r="H521">
        <v>9.2247634551822999E-2</v>
      </c>
      <c r="I521" s="34">
        <v>6.8892476345518237</v>
      </c>
      <c r="J521" s="34">
        <v>6.8399491154166494</v>
      </c>
      <c r="K521">
        <v>0.83099999999999996</v>
      </c>
      <c r="L521">
        <v>1.1278179242690143E-2</v>
      </c>
      <c r="M521" s="34">
        <v>0.84227817924269011</v>
      </c>
      <c r="N521" s="34">
        <v>0.83625095114186176</v>
      </c>
      <c r="O521">
        <v>15.128</v>
      </c>
      <c r="P521">
        <v>0.20531443511843139</v>
      </c>
      <c r="Q521" s="34">
        <v>15.333314435118432</v>
      </c>
      <c r="R521" s="34">
        <v>15.223591322351487</v>
      </c>
      <c r="S521">
        <v>2.177</v>
      </c>
      <c r="T521">
        <v>2.9545843816289344E-2</v>
      </c>
      <c r="U521" s="34">
        <v>2.2065458438162895</v>
      </c>
      <c r="V521" s="34">
        <v>2.1907561018481747</v>
      </c>
      <c r="W521">
        <v>0</v>
      </c>
      <c r="X521">
        <v>0</v>
      </c>
      <c r="Y521" s="34">
        <v>0</v>
      </c>
      <c r="Z521" s="34">
        <v>0</v>
      </c>
      <c r="AA521">
        <v>1.3859999999999999</v>
      </c>
      <c r="AB521">
        <v>1.8810537220660093E-2</v>
      </c>
      <c r="AC521" s="34">
        <v>1.4048105372206601</v>
      </c>
      <c r="AD521" s="34">
        <v>1.394757904070542</v>
      </c>
      <c r="AE521">
        <v>26.318999999999999</v>
      </c>
      <c r="AF521">
        <v>0.35719662994989398</v>
      </c>
      <c r="AG521" s="34">
        <v>26.676196629949892</v>
      </c>
      <c r="AH521" s="34">
        <v>26.48530539482871</v>
      </c>
      <c r="AJ521">
        <v>51.500999999999983</v>
      </c>
      <c r="AK521">
        <v>0.69896210490708177</v>
      </c>
      <c r="AL521" s="34">
        <v>52.199962104907065</v>
      </c>
      <c r="AM521" s="34">
        <v>51.826426275279196</v>
      </c>
      <c r="AN521">
        <v>5.2510000000000003</v>
      </c>
      <c r="AO521">
        <v>7.1265606742919319E-2</v>
      </c>
      <c r="AP521" s="34">
        <v>5.3222656067429197</v>
      </c>
      <c r="AQ521" s="34">
        <v>5.2841801978891896</v>
      </c>
      <c r="AR521">
        <v>258.17500000000007</v>
      </c>
      <c r="AS521">
        <v>3.503903641373681</v>
      </c>
      <c r="AT521" s="34">
        <v>261.67890364137372</v>
      </c>
      <c r="AU521" s="34">
        <v>259.80636499524695</v>
      </c>
      <c r="AV521">
        <v>39.665999999999997</v>
      </c>
      <c r="AW521">
        <v>0.53833966045793891</v>
      </c>
      <c r="AX521" s="34">
        <v>40.204339660457933</v>
      </c>
      <c r="AY521" s="34">
        <v>39.91664287363789</v>
      </c>
      <c r="AZ521">
        <v>251.07400000000001</v>
      </c>
      <c r="BA521">
        <v>3.4075301747041946</v>
      </c>
      <c r="BB521" s="34">
        <v>254.4815301747042</v>
      </c>
      <c r="BC521" s="34">
        <v>252.66049495426213</v>
      </c>
      <c r="BD521">
        <v>101.53</v>
      </c>
      <c r="BE521">
        <v>1.3779464964023231</v>
      </c>
      <c r="BF521" s="34">
        <v>102.90794649640232</v>
      </c>
      <c r="BG521" s="34">
        <v>102.17155122675479</v>
      </c>
      <c r="BH521">
        <v>707.197</v>
      </c>
      <c r="BI521">
        <v>9.5979476845881386</v>
      </c>
      <c r="BJ521" s="34">
        <v>716.79494768458824</v>
      </c>
      <c r="BK521" s="34">
        <v>711.66566052307019</v>
      </c>
      <c r="BM521">
        <v>58.297999999999988</v>
      </c>
      <c r="BN521">
        <v>0.79120973945890483</v>
      </c>
      <c r="BO521">
        <v>59.089209739458887</v>
      </c>
      <c r="BP521">
        <v>58.666375390695848</v>
      </c>
      <c r="BQ521">
        <v>6.0820000000000007</v>
      </c>
      <c r="BR521">
        <v>8.2543785985609464E-2</v>
      </c>
      <c r="BS521">
        <v>6.16454378598561</v>
      </c>
      <c r="BT521">
        <v>6.1204311490310515</v>
      </c>
      <c r="BU521">
        <v>273.30300000000005</v>
      </c>
      <c r="BV521">
        <v>3.7092180764921125</v>
      </c>
      <c r="BW521">
        <v>277.01221807649216</v>
      </c>
      <c r="BX521">
        <v>275.02995631759842</v>
      </c>
      <c r="BY521">
        <v>41.842999999999996</v>
      </c>
      <c r="BZ521">
        <v>0.56788550427422824</v>
      </c>
      <c r="CA521">
        <v>42.410885504274219</v>
      </c>
      <c r="CB521">
        <v>42.107398975486063</v>
      </c>
      <c r="CC521">
        <v>251.07400000000001</v>
      </c>
      <c r="CD521">
        <v>3.4075301747041946</v>
      </c>
      <c r="CE521">
        <v>254.4815301747042</v>
      </c>
      <c r="CF521">
        <v>252.66049495426213</v>
      </c>
      <c r="CG521">
        <v>102.916</v>
      </c>
      <c r="CH521">
        <v>1.3967570336229833</v>
      </c>
      <c r="CI521">
        <v>104.31275703362297</v>
      </c>
      <c r="CJ521">
        <v>103.56630913082533</v>
      </c>
      <c r="CK521">
        <v>733.51599999999996</v>
      </c>
      <c r="CL521">
        <v>9.9551443145380318</v>
      </c>
      <c r="CM521">
        <v>743.47114431453815</v>
      </c>
      <c r="CN521">
        <v>738.15096591789893</v>
      </c>
    </row>
    <row r="522" spans="1:92" x14ac:dyDescent="0.3">
      <c r="A522" s="18">
        <v>45373</v>
      </c>
      <c r="B522" s="2">
        <v>6</v>
      </c>
      <c r="C522" s="2" t="s">
        <v>23</v>
      </c>
      <c r="D522" s="9">
        <v>17.295176000000001</v>
      </c>
      <c r="E522">
        <v>7.3038670000000003E-3</v>
      </c>
      <c r="G522">
        <v>7.6579999999999995</v>
      </c>
      <c r="H522">
        <v>0.1000041694713301</v>
      </c>
      <c r="I522" s="34">
        <v>7.75800416947133</v>
      </c>
      <c r="J522" s="34">
        <v>7.7013407388320658</v>
      </c>
      <c r="K522">
        <v>0.998</v>
      </c>
      <c r="L522">
        <v>1.303266664042667E-2</v>
      </c>
      <c r="M522" s="34">
        <v>1.0110326666404266</v>
      </c>
      <c r="N522" s="34">
        <v>1.0036482185106297</v>
      </c>
      <c r="O522">
        <v>15.761000000000001</v>
      </c>
      <c r="P522">
        <v>0.20581949791559595</v>
      </c>
      <c r="Q522" s="34">
        <v>15.966819497915598</v>
      </c>
      <c r="R522" s="34">
        <v>15.850199971889817</v>
      </c>
      <c r="S522">
        <v>2.2189999999999999</v>
      </c>
      <c r="T522">
        <v>2.8977442159425632E-2</v>
      </c>
      <c r="U522" s="34">
        <v>2.2479774421594256</v>
      </c>
      <c r="V522" s="34">
        <v>2.2315585139028933</v>
      </c>
      <c r="W522">
        <v>0</v>
      </c>
      <c r="X522">
        <v>0</v>
      </c>
      <c r="Y522" s="34">
        <v>0</v>
      </c>
      <c r="Z522" s="34">
        <v>0</v>
      </c>
      <c r="AA522">
        <v>1.4359999999999999</v>
      </c>
      <c r="AB522">
        <v>1.8752414123900499E-2</v>
      </c>
      <c r="AC522" s="34">
        <v>1.4547524141239006</v>
      </c>
      <c r="AD522" s="34">
        <v>1.4441270959732107</v>
      </c>
      <c r="AE522">
        <v>28.072000000000003</v>
      </c>
      <c r="AF522">
        <v>0.36658619031067885</v>
      </c>
      <c r="AG522" s="34">
        <v>28.43858619031068</v>
      </c>
      <c r="AH522" s="34">
        <v>28.230874539108619</v>
      </c>
      <c r="AJ522">
        <v>56.254999999999981</v>
      </c>
      <c r="AK522">
        <v>0.73462190566853924</v>
      </c>
      <c r="AL522" s="34">
        <v>56.989621905668521</v>
      </c>
      <c r="AM522" s="34">
        <v>56.573377286889233</v>
      </c>
      <c r="AN522">
        <v>5.5829999999999993</v>
      </c>
      <c r="AO522">
        <v>7.290719223797805E-2</v>
      </c>
      <c r="AP522" s="34">
        <v>5.6559071922379776</v>
      </c>
      <c r="AQ522" s="34">
        <v>5.6145971983415279</v>
      </c>
      <c r="AR522">
        <v>270.25900000000007</v>
      </c>
      <c r="AS522">
        <v>3.5292539614980685</v>
      </c>
      <c r="AT522" s="34">
        <v>273.78825396149813</v>
      </c>
      <c r="AU522" s="34">
        <v>271.78854096840115</v>
      </c>
      <c r="AV522">
        <v>43.957999999999998</v>
      </c>
      <c r="AW522">
        <v>0.57403803625238037</v>
      </c>
      <c r="AX522" s="34">
        <v>44.532038036252381</v>
      </c>
      <c r="AY522" s="34">
        <v>44.206781953196653</v>
      </c>
      <c r="AZ522">
        <v>266.98399999999998</v>
      </c>
      <c r="BA522">
        <v>3.4864864432141021</v>
      </c>
      <c r="BB522" s="34">
        <v>270.4704864432141</v>
      </c>
      <c r="BC522" s="34">
        <v>268.49500598280758</v>
      </c>
      <c r="BD522">
        <v>106.562</v>
      </c>
      <c r="BE522">
        <v>1.3915701628628727</v>
      </c>
      <c r="BF522" s="34">
        <v>107.95357016286287</v>
      </c>
      <c r="BG522" s="34">
        <v>107.16509164421817</v>
      </c>
      <c r="BH522">
        <v>749.601</v>
      </c>
      <c r="BI522">
        <v>9.7888777017339414</v>
      </c>
      <c r="BJ522" s="34">
        <v>759.38987770173401</v>
      </c>
      <c r="BK522" s="34">
        <v>753.84339503385422</v>
      </c>
      <c r="BM522">
        <v>63.912999999999982</v>
      </c>
      <c r="BN522">
        <v>0.83462607513986931</v>
      </c>
      <c r="BO522">
        <v>64.747626075139848</v>
      </c>
      <c r="BP522">
        <v>64.274718025721299</v>
      </c>
      <c r="BQ522">
        <v>6.5809999999999995</v>
      </c>
      <c r="BR522">
        <v>8.5939858878404718E-2</v>
      </c>
      <c r="BS522">
        <v>6.6669398588784041</v>
      </c>
      <c r="BT522">
        <v>6.6182454168521581</v>
      </c>
      <c r="BU522">
        <v>286.0200000000001</v>
      </c>
      <c r="BV522">
        <v>3.7350734594136643</v>
      </c>
      <c r="BW522">
        <v>289.75507345941372</v>
      </c>
      <c r="BX522">
        <v>287.63874094029097</v>
      </c>
      <c r="BY522">
        <v>46.177</v>
      </c>
      <c r="BZ522">
        <v>0.60301547841180603</v>
      </c>
      <c r="CA522">
        <v>46.780015478411805</v>
      </c>
      <c r="CB522">
        <v>46.43834046709955</v>
      </c>
      <c r="CC522">
        <v>266.98399999999998</v>
      </c>
      <c r="CD522">
        <v>3.4864864432141021</v>
      </c>
      <c r="CE522">
        <v>270.4704864432141</v>
      </c>
      <c r="CF522">
        <v>268.49500598280758</v>
      </c>
      <c r="CG522">
        <v>107.99799999999999</v>
      </c>
      <c r="CH522">
        <v>1.4103225769867733</v>
      </c>
      <c r="CI522">
        <v>109.40832257698678</v>
      </c>
      <c r="CJ522">
        <v>108.60921874019138</v>
      </c>
      <c r="CK522">
        <v>777.673</v>
      </c>
      <c r="CL522">
        <v>10.155463892044621</v>
      </c>
      <c r="CM522">
        <v>787.82846389204474</v>
      </c>
      <c r="CN522">
        <v>782.07426957296286</v>
      </c>
    </row>
    <row r="523" spans="1:92" x14ac:dyDescent="0.3">
      <c r="A523" s="18">
        <v>45373</v>
      </c>
      <c r="B523" s="2">
        <v>7</v>
      </c>
      <c r="C523" s="2" t="s">
        <v>23</v>
      </c>
      <c r="D523" s="9">
        <v>27.542684000000001</v>
      </c>
      <c r="E523">
        <v>7.7401060000000001E-3</v>
      </c>
      <c r="G523">
        <v>8.3529999999999998</v>
      </c>
      <c r="H523">
        <v>0.10769922479614838</v>
      </c>
      <c r="I523" s="34">
        <v>8.4606992247961479</v>
      </c>
      <c r="J523" s="34">
        <v>8.3952125159621076</v>
      </c>
      <c r="K523">
        <v>1.0050000000000001</v>
      </c>
      <c r="L523">
        <v>1.2957945758425611E-2</v>
      </c>
      <c r="M523" s="34">
        <v>1.0179579457584258</v>
      </c>
      <c r="N523" s="34">
        <v>1.0100788433547134</v>
      </c>
      <c r="O523">
        <v>16.497</v>
      </c>
      <c r="P523">
        <v>0.21270371261367887</v>
      </c>
      <c r="Q523" s="34">
        <v>16.709703712613678</v>
      </c>
      <c r="R523" s="34">
        <v>16.580368834649455</v>
      </c>
      <c r="S523">
        <v>2.2730000000000001</v>
      </c>
      <c r="T523">
        <v>2.9306876327265086E-2</v>
      </c>
      <c r="U523" s="34">
        <v>2.3023068763272652</v>
      </c>
      <c r="V523" s="34">
        <v>2.2844867770599633</v>
      </c>
      <c r="W523">
        <v>0</v>
      </c>
      <c r="X523">
        <v>0</v>
      </c>
      <c r="Y523" s="34">
        <v>0</v>
      </c>
      <c r="Z523" s="34">
        <v>0</v>
      </c>
      <c r="AA523">
        <v>1.4810000000000001</v>
      </c>
      <c r="AB523">
        <v>1.9095241460923711E-2</v>
      </c>
      <c r="AC523" s="34">
        <v>1.5000952414609239</v>
      </c>
      <c r="AD523" s="34">
        <v>1.4884843452819208</v>
      </c>
      <c r="AE523">
        <v>29.609000000000002</v>
      </c>
      <c r="AF523">
        <v>0.38176300095644167</v>
      </c>
      <c r="AG523" s="34">
        <v>29.990763000956438</v>
      </c>
      <c r="AH523" s="34">
        <v>29.758631316308161</v>
      </c>
      <c r="AJ523">
        <v>62.551999999999992</v>
      </c>
      <c r="AK523">
        <v>0.80651285878710322</v>
      </c>
      <c r="AL523" s="34">
        <v>63.358512858787094</v>
      </c>
      <c r="AM523" s="34">
        <v>62.868111253257723</v>
      </c>
      <c r="AN523">
        <v>6.3630000000000013</v>
      </c>
      <c r="AO523">
        <v>8.2041202846629024E-2</v>
      </c>
      <c r="AP523" s="34">
        <v>6.44504120284663</v>
      </c>
      <c r="AQ523" s="34">
        <v>6.3951559007622301</v>
      </c>
      <c r="AR523">
        <v>289.40099999999995</v>
      </c>
      <c r="AS523">
        <v>3.7313855327702781</v>
      </c>
      <c r="AT523" s="34">
        <v>293.13238553277023</v>
      </c>
      <c r="AU523" s="34">
        <v>290.86350979671374</v>
      </c>
      <c r="AV523">
        <v>50.177</v>
      </c>
      <c r="AW523">
        <v>0.64695606400051919</v>
      </c>
      <c r="AX523" s="34">
        <v>50.823956064000519</v>
      </c>
      <c r="AY523" s="34">
        <v>50.430573256725815</v>
      </c>
      <c r="AZ523">
        <v>215.30700000000002</v>
      </c>
      <c r="BA523">
        <v>2.7760561466759635</v>
      </c>
      <c r="BB523" s="34">
        <v>218.08305614667597</v>
      </c>
      <c r="BC523" s="34">
        <v>216.39507017529675</v>
      </c>
      <c r="BD523">
        <v>105.23</v>
      </c>
      <c r="BE523">
        <v>1.3567807285165443</v>
      </c>
      <c r="BF523" s="34">
        <v>106.58678072851654</v>
      </c>
      <c r="BG523" s="34">
        <v>105.76178774747908</v>
      </c>
      <c r="BH523">
        <v>729.03</v>
      </c>
      <c r="BI523">
        <v>9.3997325335970352</v>
      </c>
      <c r="BJ523" s="34">
        <v>738.42973253359696</v>
      </c>
      <c r="BK523" s="34">
        <v>732.71420813023531</v>
      </c>
      <c r="BM523">
        <v>70.904999999999987</v>
      </c>
      <c r="BN523">
        <v>0.91421208358325157</v>
      </c>
      <c r="BO523">
        <v>71.819212083583238</v>
      </c>
      <c r="BP523">
        <v>71.263323769219824</v>
      </c>
      <c r="BQ523">
        <v>7.3680000000000012</v>
      </c>
      <c r="BR523">
        <v>9.4999148605054637E-2</v>
      </c>
      <c r="BS523">
        <v>7.4629991486050553</v>
      </c>
      <c r="BT523">
        <v>7.4052347441169433</v>
      </c>
      <c r="BU523">
        <v>305.89799999999997</v>
      </c>
      <c r="BV523">
        <v>3.9440892453839571</v>
      </c>
      <c r="BW523">
        <v>309.84208924538393</v>
      </c>
      <c r="BX523">
        <v>307.44387863136319</v>
      </c>
      <c r="BY523">
        <v>52.45</v>
      </c>
      <c r="BZ523">
        <v>0.67626294032778422</v>
      </c>
      <c r="CA523">
        <v>53.126262940327784</v>
      </c>
      <c r="CB523">
        <v>52.715060033785775</v>
      </c>
      <c r="CC523">
        <v>215.30700000000002</v>
      </c>
      <c r="CD523">
        <v>2.7760561466759635</v>
      </c>
      <c r="CE523">
        <v>218.08305614667597</v>
      </c>
      <c r="CF523">
        <v>216.39507017529675</v>
      </c>
      <c r="CG523">
        <v>106.711</v>
      </c>
      <c r="CH523">
        <v>1.3758759699774681</v>
      </c>
      <c r="CI523">
        <v>108.08687596997747</v>
      </c>
      <c r="CJ523">
        <v>107.25027209276099</v>
      </c>
      <c r="CK523">
        <v>758.63900000000001</v>
      </c>
      <c r="CL523">
        <v>9.7814955345534766</v>
      </c>
      <c r="CM523">
        <v>768.42049553455342</v>
      </c>
      <c r="CN523">
        <v>762.4728394465435</v>
      </c>
    </row>
    <row r="524" spans="1:92" x14ac:dyDescent="0.3">
      <c r="A524" s="18">
        <v>45373</v>
      </c>
      <c r="B524" s="2">
        <v>8</v>
      </c>
      <c r="C524" s="2" t="s">
        <v>178</v>
      </c>
      <c r="D524" s="9">
        <v>35.857506999999998</v>
      </c>
      <c r="E524">
        <v>7.7915959999999996E-3</v>
      </c>
      <c r="G524">
        <v>8.984</v>
      </c>
      <c r="H524">
        <v>0.10895013914787696</v>
      </c>
      <c r="I524" s="34">
        <v>9.0929501391478773</v>
      </c>
      <c r="J524" s="34">
        <v>9.0221015452154933</v>
      </c>
      <c r="K524">
        <v>1.048</v>
      </c>
      <c r="L524">
        <v>1.270923261653774E-2</v>
      </c>
      <c r="M524" s="34">
        <v>1.0607092326165377</v>
      </c>
      <c r="N524" s="34">
        <v>1.0524446148025197</v>
      </c>
      <c r="O524">
        <v>17.138999999999999</v>
      </c>
      <c r="P524">
        <v>0.20784688722790107</v>
      </c>
      <c r="Q524" s="34">
        <v>17.346846887227901</v>
      </c>
      <c r="R524" s="34">
        <v>17.211687264408763</v>
      </c>
      <c r="S524">
        <v>2.3420000000000001</v>
      </c>
      <c r="T524">
        <v>2.8401739301461247E-2</v>
      </c>
      <c r="U524" s="34">
        <v>2.3704017393014611</v>
      </c>
      <c r="V524" s="34">
        <v>2.3519325265911268</v>
      </c>
      <c r="W524">
        <v>0</v>
      </c>
      <c r="X524">
        <v>0</v>
      </c>
      <c r="Y524" s="34">
        <v>0</v>
      </c>
      <c r="Z524" s="34">
        <v>0</v>
      </c>
      <c r="AA524">
        <v>1.4510000000000001</v>
      </c>
      <c r="AB524">
        <v>1.7596466151332309E-2</v>
      </c>
      <c r="AC524" s="34">
        <v>1.4685964661513324</v>
      </c>
      <c r="AD524" s="34">
        <v>1.4571537558000536</v>
      </c>
      <c r="AE524">
        <v>30.963999999999999</v>
      </c>
      <c r="AF524">
        <v>0.37550446444510932</v>
      </c>
      <c r="AG524" s="34">
        <v>31.33950446444511</v>
      </c>
      <c r="AH524" s="34">
        <v>31.095319706817957</v>
      </c>
      <c r="AJ524">
        <v>69.21099999999997</v>
      </c>
      <c r="AK524">
        <v>0.83933081929693998</v>
      </c>
      <c r="AL524" s="34">
        <v>70.050330819296903</v>
      </c>
      <c r="AM524" s="34">
        <v>69.504526941886596</v>
      </c>
      <c r="AN524">
        <v>6.9059999999999997</v>
      </c>
      <c r="AO524">
        <v>8.3749962261268726E-2</v>
      </c>
      <c r="AP524" s="34">
        <v>6.9897499622612687</v>
      </c>
      <c r="AQ524" s="34">
        <v>6.9352886544143137</v>
      </c>
      <c r="AR524">
        <v>309.00099999999992</v>
      </c>
      <c r="AS524">
        <v>3.7472954081515049</v>
      </c>
      <c r="AT524" s="34">
        <v>312.74829540815142</v>
      </c>
      <c r="AU524" s="34">
        <v>310.31148704064242</v>
      </c>
      <c r="AV524">
        <v>52.525999999999996</v>
      </c>
      <c r="AW524">
        <v>0.63698964925215773</v>
      </c>
      <c r="AX524" s="34">
        <v>53.162989649252154</v>
      </c>
      <c r="AY524" s="34">
        <v>52.748765111753002</v>
      </c>
      <c r="AZ524">
        <v>196.01999999999998</v>
      </c>
      <c r="BA524">
        <v>2.3771600930283658</v>
      </c>
      <c r="BB524" s="34">
        <v>198.39716009302836</v>
      </c>
      <c r="BC524" s="34">
        <v>196.85132957403616</v>
      </c>
      <c r="BD524">
        <v>108.907</v>
      </c>
      <c r="BE524">
        <v>1.3207293860393849</v>
      </c>
      <c r="BF524" s="34">
        <v>110.22772938603939</v>
      </c>
      <c r="BG524" s="34">
        <v>109.36887945066604</v>
      </c>
      <c r="BH524">
        <v>742.57099999999991</v>
      </c>
      <c r="BI524">
        <v>9.0052553180296222</v>
      </c>
      <c r="BJ524" s="34">
        <v>751.57625531802955</v>
      </c>
      <c r="BK524" s="34">
        <v>745.72027677339861</v>
      </c>
      <c r="BM524">
        <v>78.194999999999965</v>
      </c>
      <c r="BN524">
        <v>0.94828095844481697</v>
      </c>
      <c r="BO524">
        <v>79.143280958444777</v>
      </c>
      <c r="BP524">
        <v>78.526628487102087</v>
      </c>
      <c r="BQ524">
        <v>7.9539999999999997</v>
      </c>
      <c r="BR524">
        <v>9.6459194877806465E-2</v>
      </c>
      <c r="BS524">
        <v>8.0504591948778064</v>
      </c>
      <c r="BT524">
        <v>7.9877332692168332</v>
      </c>
      <c r="BU524">
        <v>326.13999999999993</v>
      </c>
      <c r="BV524">
        <v>3.9551422953794058</v>
      </c>
      <c r="BW524">
        <v>330.09514229537933</v>
      </c>
      <c r="BX524">
        <v>327.52317430505116</v>
      </c>
      <c r="BY524">
        <v>54.867999999999995</v>
      </c>
      <c r="BZ524">
        <v>0.66539138855361901</v>
      </c>
      <c r="CA524">
        <v>55.533391388553618</v>
      </c>
      <c r="CB524">
        <v>55.10069763834413</v>
      </c>
      <c r="CC524">
        <v>196.01999999999998</v>
      </c>
      <c r="CD524">
        <v>2.3771600930283658</v>
      </c>
      <c r="CE524">
        <v>198.39716009302836</v>
      </c>
      <c r="CF524">
        <v>196.85132957403616</v>
      </c>
      <c r="CG524">
        <v>110.35799999999999</v>
      </c>
      <c r="CH524">
        <v>1.3383258521907173</v>
      </c>
      <c r="CI524">
        <v>111.69632585219071</v>
      </c>
      <c r="CJ524">
        <v>110.82603320646609</v>
      </c>
      <c r="CK524">
        <v>773.53499999999985</v>
      </c>
      <c r="CL524">
        <v>9.3807597824747315</v>
      </c>
      <c r="CM524">
        <v>782.91575978247465</v>
      </c>
      <c r="CN524">
        <v>776.81559648021653</v>
      </c>
    </row>
    <row r="525" spans="1:92" x14ac:dyDescent="0.3">
      <c r="A525" s="18">
        <v>45373</v>
      </c>
      <c r="B525" s="2">
        <v>9</v>
      </c>
      <c r="C525" s="2" t="s">
        <v>178</v>
      </c>
      <c r="D525" s="9">
        <v>27.437268</v>
      </c>
      <c r="E525">
        <v>7.189254E-3</v>
      </c>
      <c r="G525">
        <v>9.0779999999999994</v>
      </c>
      <c r="H525">
        <v>7.2417631694406806E-2</v>
      </c>
      <c r="I525" s="34">
        <v>9.1504176316944061</v>
      </c>
      <c r="J525" s="34">
        <v>9.0846329551340759</v>
      </c>
      <c r="K525">
        <v>0.98</v>
      </c>
      <c r="L525">
        <v>7.8177218617006689E-3</v>
      </c>
      <c r="M525" s="34">
        <v>0.98781772186170069</v>
      </c>
      <c r="N525" s="34">
        <v>0.98071604935353551</v>
      </c>
      <c r="O525">
        <v>17.432000000000002</v>
      </c>
      <c r="P525">
        <v>0.13905972193180213</v>
      </c>
      <c r="Q525" s="34">
        <v>17.571059721931803</v>
      </c>
      <c r="R525" s="34">
        <v>17.444736910541664</v>
      </c>
      <c r="S525">
        <v>2.2690000000000001</v>
      </c>
      <c r="T525">
        <v>1.8100419289998795E-2</v>
      </c>
      <c r="U525" s="34">
        <v>2.2871004192899989</v>
      </c>
      <c r="V525" s="34">
        <v>2.2706578734522163</v>
      </c>
      <c r="W525">
        <v>0</v>
      </c>
      <c r="X525">
        <v>0</v>
      </c>
      <c r="Y525" s="34">
        <v>0</v>
      </c>
      <c r="Z525" s="34">
        <v>0</v>
      </c>
      <c r="AA525">
        <v>1.4830000000000001</v>
      </c>
      <c r="AB525">
        <v>1.1830287266226626E-2</v>
      </c>
      <c r="AC525" s="34">
        <v>1.4948302872662267</v>
      </c>
      <c r="AD525" s="34">
        <v>1.4840835726441768</v>
      </c>
      <c r="AE525">
        <v>31.242000000000001</v>
      </c>
      <c r="AF525">
        <v>0.24922578204413501</v>
      </c>
      <c r="AG525" s="34">
        <v>31.491225782044133</v>
      </c>
      <c r="AH525" s="34">
        <v>31.264827361125668</v>
      </c>
      <c r="AJ525">
        <v>71.112999999999985</v>
      </c>
      <c r="AK525">
        <v>0.56728740280726486</v>
      </c>
      <c r="AL525" s="34">
        <v>71.680287402807252</v>
      </c>
      <c r="AM525" s="34">
        <v>71.164959609875467</v>
      </c>
      <c r="AN525">
        <v>6.8670000000000009</v>
      </c>
      <c r="AO525">
        <v>5.477989390234541E-2</v>
      </c>
      <c r="AP525" s="34">
        <v>6.9217798939023467</v>
      </c>
      <c r="AQ525" s="34">
        <v>6.8720174601129891</v>
      </c>
      <c r="AR525">
        <v>315.22300000000007</v>
      </c>
      <c r="AS525">
        <v>2.5146181004192556</v>
      </c>
      <c r="AT525" s="34">
        <v>317.73761810041935</v>
      </c>
      <c r="AU525" s="34">
        <v>315.4533216585404</v>
      </c>
      <c r="AV525">
        <v>49.37</v>
      </c>
      <c r="AW525">
        <v>0.39383768195118579</v>
      </c>
      <c r="AX525" s="34">
        <v>49.763837681951181</v>
      </c>
      <c r="AY525" s="34">
        <v>49.406072812840861</v>
      </c>
      <c r="AZ525">
        <v>247.47399999999999</v>
      </c>
      <c r="BA525">
        <v>1.9741662244923586</v>
      </c>
      <c r="BB525" s="34">
        <v>249.44816622449235</v>
      </c>
      <c r="BC525" s="34">
        <v>247.65481999767024</v>
      </c>
      <c r="BD525">
        <v>108.22499999999999</v>
      </c>
      <c r="BE525">
        <v>0.86333974334954589</v>
      </c>
      <c r="BF525" s="34">
        <v>109.08833974334954</v>
      </c>
      <c r="BG525" s="34">
        <v>108.30407596049629</v>
      </c>
      <c r="BH525">
        <v>798.27200000000005</v>
      </c>
      <c r="BI525">
        <v>6.368029046921956</v>
      </c>
      <c r="BJ525" s="34">
        <v>804.64002904692211</v>
      </c>
      <c r="BK525" s="34">
        <v>798.85526749953635</v>
      </c>
      <c r="BM525">
        <v>80.190999999999988</v>
      </c>
      <c r="BN525">
        <v>0.63970503450167171</v>
      </c>
      <c r="BO525">
        <v>80.830705034501662</v>
      </c>
      <c r="BP525">
        <v>80.24959256500955</v>
      </c>
      <c r="BQ525">
        <v>7.8470000000000013</v>
      </c>
      <c r="BR525">
        <v>6.2597615764046072E-2</v>
      </c>
      <c r="BS525">
        <v>7.9095976157640475</v>
      </c>
      <c r="BT525">
        <v>7.8527335094665247</v>
      </c>
      <c r="BU525">
        <v>332.65500000000009</v>
      </c>
      <c r="BV525">
        <v>2.6536778223510575</v>
      </c>
      <c r="BW525">
        <v>335.30867782235117</v>
      </c>
      <c r="BX525">
        <v>332.89805856908208</v>
      </c>
      <c r="BY525">
        <v>51.638999999999996</v>
      </c>
      <c r="BZ525">
        <v>0.41193810124118457</v>
      </c>
      <c r="CA525">
        <v>52.050938101241179</v>
      </c>
      <c r="CB525">
        <v>51.676730686293077</v>
      </c>
      <c r="CC525">
        <v>247.47399999999999</v>
      </c>
      <c r="CD525">
        <v>1.9741662244923586</v>
      </c>
      <c r="CE525">
        <v>249.44816622449235</v>
      </c>
      <c r="CF525">
        <v>247.65481999767024</v>
      </c>
      <c r="CG525">
        <v>109.708</v>
      </c>
      <c r="CH525">
        <v>0.87517003061577248</v>
      </c>
      <c r="CI525">
        <v>110.58317003061576</v>
      </c>
      <c r="CJ525">
        <v>109.78815953314047</v>
      </c>
      <c r="CK525">
        <v>829.51400000000001</v>
      </c>
      <c r="CL525">
        <v>6.6172548289660913</v>
      </c>
      <c r="CM525">
        <v>836.13125482896623</v>
      </c>
      <c r="CN525">
        <v>830.12009486066199</v>
      </c>
    </row>
    <row r="526" spans="1:92" x14ac:dyDescent="0.3">
      <c r="A526" s="18">
        <v>45373</v>
      </c>
      <c r="B526" s="2">
        <v>10</v>
      </c>
      <c r="C526" s="2" t="s">
        <v>178</v>
      </c>
      <c r="D526" s="9">
        <v>31.084617999999999</v>
      </c>
      <c r="E526">
        <v>6.8722640000000003E-3</v>
      </c>
      <c r="G526">
        <v>9.0240000000000009</v>
      </c>
      <c r="H526">
        <v>9.7929098982240045E-2</v>
      </c>
      <c r="I526" s="34">
        <v>9.1219290989822408</v>
      </c>
      <c r="J526" s="34">
        <v>9.0592407940247526</v>
      </c>
      <c r="K526">
        <v>0.91700000000000004</v>
      </c>
      <c r="L526">
        <v>9.9513501514532487E-3</v>
      </c>
      <c r="M526" s="34">
        <v>0.92695135015145325</v>
      </c>
      <c r="N526" s="34">
        <v>0.92058109575805602</v>
      </c>
      <c r="O526">
        <v>17.88</v>
      </c>
      <c r="P526">
        <v>0.19403504984512984</v>
      </c>
      <c r="Q526" s="34">
        <v>18.074035049845129</v>
      </c>
      <c r="R526" s="34">
        <v>17.949825509437343</v>
      </c>
      <c r="S526">
        <v>2.149</v>
      </c>
      <c r="T526">
        <v>2.3321103026688147E-2</v>
      </c>
      <c r="U526" s="34">
        <v>2.1723211030266882</v>
      </c>
      <c r="V526" s="34">
        <v>2.1573923389139176</v>
      </c>
      <c r="W526">
        <v>0</v>
      </c>
      <c r="X526">
        <v>0</v>
      </c>
      <c r="Y526" s="34">
        <v>0</v>
      </c>
      <c r="Z526" s="34">
        <v>0</v>
      </c>
      <c r="AA526">
        <v>1.4930000000000001</v>
      </c>
      <c r="AB526">
        <v>1.6202143703511123E-2</v>
      </c>
      <c r="AC526" s="34">
        <v>1.5092021437035112</v>
      </c>
      <c r="AD526" s="34">
        <v>1.4988305081426148</v>
      </c>
      <c r="AE526">
        <v>31.462999999999997</v>
      </c>
      <c r="AF526">
        <v>0.34143874570902244</v>
      </c>
      <c r="AG526" s="34">
        <v>31.804438745709025</v>
      </c>
      <c r="AH526" s="34">
        <v>31.585870246276684</v>
      </c>
      <c r="AJ526">
        <v>70.756</v>
      </c>
      <c r="AK526">
        <v>0.76784921626633151</v>
      </c>
      <c r="AL526" s="34">
        <v>71.523849216266328</v>
      </c>
      <c r="AM526" s="34">
        <v>71.032318442155955</v>
      </c>
      <c r="AN526">
        <v>6.5280000000000005</v>
      </c>
      <c r="AO526">
        <v>7.0842326923322582E-2</v>
      </c>
      <c r="AP526" s="34">
        <v>6.5988423269233234</v>
      </c>
      <c r="AQ526" s="34">
        <v>6.5534933403583322</v>
      </c>
      <c r="AR526">
        <v>315.923</v>
      </c>
      <c r="AS526">
        <v>3.4284191863659377</v>
      </c>
      <c r="AT526" s="34">
        <v>319.35141918636594</v>
      </c>
      <c r="AU526" s="34">
        <v>317.15675192494257</v>
      </c>
      <c r="AV526">
        <v>47.003999999999991</v>
      </c>
      <c r="AW526">
        <v>0.51009079882105601</v>
      </c>
      <c r="AX526" s="34">
        <v>47.514090798821044</v>
      </c>
      <c r="AY526" s="34">
        <v>47.187561423131577</v>
      </c>
      <c r="AZ526">
        <v>250.25800000000001</v>
      </c>
      <c r="BA526">
        <v>2.7158178693592006</v>
      </c>
      <c r="BB526" s="34">
        <v>252.97381786935921</v>
      </c>
      <c r="BC526" s="34">
        <v>251.23531500787306</v>
      </c>
      <c r="BD526">
        <v>111.81699999999999</v>
      </c>
      <c r="BE526">
        <v>1.2134461503653737</v>
      </c>
      <c r="BF526" s="34">
        <v>113.03044615036536</v>
      </c>
      <c r="BG526" s="34">
        <v>112.25367108438228</v>
      </c>
      <c r="BH526">
        <v>802.28600000000006</v>
      </c>
      <c r="BI526">
        <v>8.706465548101221</v>
      </c>
      <c r="BJ526" s="34">
        <v>810.99246554810122</v>
      </c>
      <c r="BK526" s="34">
        <v>805.41911122284375</v>
      </c>
      <c r="BM526">
        <v>79.78</v>
      </c>
      <c r="BN526">
        <v>0.86577831524857152</v>
      </c>
      <c r="BO526">
        <v>80.645778315248563</v>
      </c>
      <c r="BP526">
        <v>80.0915592361807</v>
      </c>
      <c r="BQ526">
        <v>7.4450000000000003</v>
      </c>
      <c r="BR526">
        <v>8.0793677074775833E-2</v>
      </c>
      <c r="BS526">
        <v>7.5257936770747769</v>
      </c>
      <c r="BT526">
        <v>7.4740744361163882</v>
      </c>
      <c r="BU526">
        <v>333.803</v>
      </c>
      <c r="BV526">
        <v>3.6224542362110674</v>
      </c>
      <c r="BW526">
        <v>337.42545423621107</v>
      </c>
      <c r="BX526">
        <v>335.10657743437991</v>
      </c>
      <c r="BY526">
        <v>49.152999999999992</v>
      </c>
      <c r="BZ526">
        <v>0.53341190184774412</v>
      </c>
      <c r="CA526">
        <v>49.686411901847734</v>
      </c>
      <c r="CB526">
        <v>49.344953762045492</v>
      </c>
      <c r="CC526">
        <v>250.25800000000001</v>
      </c>
      <c r="CD526">
        <v>2.7158178693592006</v>
      </c>
      <c r="CE526">
        <v>252.97381786935921</v>
      </c>
      <c r="CF526">
        <v>251.23531500787306</v>
      </c>
      <c r="CG526">
        <v>113.30999999999999</v>
      </c>
      <c r="CH526">
        <v>1.2296482940688849</v>
      </c>
      <c r="CI526">
        <v>114.53964829406887</v>
      </c>
      <c r="CJ526">
        <v>113.75250159252489</v>
      </c>
      <c r="CK526">
        <v>833.74900000000002</v>
      </c>
      <c r="CL526">
        <v>9.0479042938102427</v>
      </c>
      <c r="CM526">
        <v>842.79690429381026</v>
      </c>
      <c r="CN526">
        <v>837.00498146912048</v>
      </c>
    </row>
    <row r="527" spans="1:92" x14ac:dyDescent="0.3">
      <c r="A527" s="18">
        <v>45373</v>
      </c>
      <c r="B527" s="2">
        <v>11</v>
      </c>
      <c r="C527" s="2" t="s">
        <v>178</v>
      </c>
      <c r="D527" s="9">
        <v>45.934350000000002</v>
      </c>
      <c r="E527">
        <v>6.6756000000000003E-3</v>
      </c>
      <c r="G527">
        <v>8.8929999999999989</v>
      </c>
      <c r="H527">
        <v>0.15089722730582633</v>
      </c>
      <c r="I527" s="34">
        <v>9.0438972273058251</v>
      </c>
      <c r="J527" s="34">
        <v>8.9835237869752227</v>
      </c>
      <c r="K527">
        <v>0.78800000000000003</v>
      </c>
      <c r="L527">
        <v>1.337085518014069E-2</v>
      </c>
      <c r="M527" s="34">
        <v>0.80137085518014073</v>
      </c>
      <c r="N527" s="34">
        <v>0.79602122389930019</v>
      </c>
      <c r="O527">
        <v>17.867999999999999</v>
      </c>
      <c r="P527">
        <v>0.30318583801872312</v>
      </c>
      <c r="Q527" s="34">
        <v>18.171185838018722</v>
      </c>
      <c r="R527" s="34">
        <v>18.049882269838445</v>
      </c>
      <c r="S527">
        <v>2.0339999999999998</v>
      </c>
      <c r="T527">
        <v>3.4513095731479898E-2</v>
      </c>
      <c r="U527" s="34">
        <v>2.0685130957314799</v>
      </c>
      <c r="V527" s="34">
        <v>2.0547045297096149</v>
      </c>
      <c r="W527">
        <v>0</v>
      </c>
      <c r="X527">
        <v>0</v>
      </c>
      <c r="Y527" s="34">
        <v>0</v>
      </c>
      <c r="Z527" s="34">
        <v>0</v>
      </c>
      <c r="AA527">
        <v>1.4830000000000001</v>
      </c>
      <c r="AB527">
        <v>2.5163677959579498E-2</v>
      </c>
      <c r="AC527" s="34">
        <v>1.5081636779595795</v>
      </c>
      <c r="AD527" s="34">
        <v>1.4980957805109925</v>
      </c>
      <c r="AE527">
        <v>31.065999999999999</v>
      </c>
      <c r="AF527">
        <v>0.52713069419574954</v>
      </c>
      <c r="AG527" s="34">
        <v>31.593130694195747</v>
      </c>
      <c r="AH527" s="34">
        <v>31.382227590933578</v>
      </c>
      <c r="AJ527">
        <v>70.651000000000025</v>
      </c>
      <c r="AK527">
        <v>1.1988125499138582</v>
      </c>
      <c r="AL527" s="34">
        <v>71.849812549913878</v>
      </c>
      <c r="AM527" s="34">
        <v>71.370171941255677</v>
      </c>
      <c r="AN527">
        <v>6.1110000000000007</v>
      </c>
      <c r="AO527">
        <v>0.10369200000741087</v>
      </c>
      <c r="AP527" s="34">
        <v>6.2146920000074113</v>
      </c>
      <c r="AQ527" s="34">
        <v>6.1732052020921619</v>
      </c>
      <c r="AR527">
        <v>315.00599999999997</v>
      </c>
      <c r="AS527">
        <v>5.3450502625322311</v>
      </c>
      <c r="AT527" s="34">
        <v>320.35105026253223</v>
      </c>
      <c r="AU527" s="34">
        <v>318.21251479139966</v>
      </c>
      <c r="AV527">
        <v>44.137</v>
      </c>
      <c r="AW527">
        <v>0.74892060290084972</v>
      </c>
      <c r="AX527" s="34">
        <v>44.885920602900853</v>
      </c>
      <c r="AY527" s="34">
        <v>44.586280151324125</v>
      </c>
      <c r="AZ527">
        <v>252.649</v>
      </c>
      <c r="BA527">
        <v>4.2869710538164538</v>
      </c>
      <c r="BB527" s="34">
        <v>256.93597105381644</v>
      </c>
      <c r="BC527" s="34">
        <v>255.22076928544959</v>
      </c>
      <c r="BD527">
        <v>111.56699999999999</v>
      </c>
      <c r="BE527">
        <v>1.8930789338613661</v>
      </c>
      <c r="BF527" s="34">
        <v>113.46007893386135</v>
      </c>
      <c r="BG527" s="34">
        <v>112.70266483093047</v>
      </c>
      <c r="BH527">
        <v>800.12100000000009</v>
      </c>
      <c r="BI527">
        <v>13.57652540303217</v>
      </c>
      <c r="BJ527" s="34">
        <v>813.69752540303227</v>
      </c>
      <c r="BK527" s="34">
        <v>808.26560620245164</v>
      </c>
      <c r="BM527">
        <v>79.544000000000025</v>
      </c>
      <c r="BN527">
        <v>1.3497097772196844</v>
      </c>
      <c r="BO527">
        <v>80.893709777219698</v>
      </c>
      <c r="BP527">
        <v>80.353695728230903</v>
      </c>
      <c r="BQ527">
        <v>6.8990000000000009</v>
      </c>
      <c r="BR527">
        <v>0.11706285518755156</v>
      </c>
      <c r="BS527">
        <v>7.0160628551875517</v>
      </c>
      <c r="BT527">
        <v>6.9692264259914625</v>
      </c>
      <c r="BU527">
        <v>332.87399999999997</v>
      </c>
      <c r="BV527">
        <v>5.648236100550954</v>
      </c>
      <c r="BW527">
        <v>338.52223610055097</v>
      </c>
      <c r="BX527">
        <v>336.26239706123812</v>
      </c>
      <c r="BY527">
        <v>46.170999999999999</v>
      </c>
      <c r="BZ527">
        <v>0.78343369863232959</v>
      </c>
      <c r="CA527">
        <v>46.954433698632336</v>
      </c>
      <c r="CB527">
        <v>46.640984681033743</v>
      </c>
      <c r="CC527">
        <v>252.649</v>
      </c>
      <c r="CD527">
        <v>4.2869710538164538</v>
      </c>
      <c r="CE527">
        <v>256.93597105381644</v>
      </c>
      <c r="CF527">
        <v>255.22076928544959</v>
      </c>
      <c r="CG527">
        <v>113.05</v>
      </c>
      <c r="CH527">
        <v>1.9182426118209455</v>
      </c>
      <c r="CI527">
        <v>114.96824261182093</v>
      </c>
      <c r="CJ527">
        <v>114.20076061144147</v>
      </c>
      <c r="CK527">
        <v>831.18700000000013</v>
      </c>
      <c r="CL527">
        <v>14.103656097227919</v>
      </c>
      <c r="CM527">
        <v>845.29065609722807</v>
      </c>
      <c r="CN527">
        <v>839.64783379338519</v>
      </c>
    </row>
    <row r="528" spans="1:92" x14ac:dyDescent="0.3">
      <c r="A528" s="18">
        <v>45373</v>
      </c>
      <c r="B528" s="2">
        <v>12</v>
      </c>
      <c r="C528" s="2" t="s">
        <v>178</v>
      </c>
      <c r="D528" s="9">
        <v>36.876505999999999</v>
      </c>
      <c r="E528">
        <v>6.7217099999999997E-3</v>
      </c>
      <c r="G528">
        <v>8.7590000000000003</v>
      </c>
      <c r="H528">
        <v>8.0001501634575159E-2</v>
      </c>
      <c r="I528" s="34">
        <v>8.8390015016345753</v>
      </c>
      <c r="J528" s="34">
        <v>8.7795882968510224</v>
      </c>
      <c r="K528">
        <v>0.72899999999999998</v>
      </c>
      <c r="L528">
        <v>6.658419304898423E-3</v>
      </c>
      <c r="M528" s="34">
        <v>0.73565841930489839</v>
      </c>
      <c r="N528" s="34">
        <v>0.73071353675127249</v>
      </c>
      <c r="O528">
        <v>17.515999999999998</v>
      </c>
      <c r="P528">
        <v>0.15998473600082408</v>
      </c>
      <c r="Q528" s="34">
        <v>17.675984736000821</v>
      </c>
      <c r="R528" s="34">
        <v>17.557171892640998</v>
      </c>
      <c r="S528">
        <v>1.8620000000000001</v>
      </c>
      <c r="T528">
        <v>1.7006826811688427E-2</v>
      </c>
      <c r="U528" s="34">
        <v>1.8790068268116886</v>
      </c>
      <c r="V528" s="34">
        <v>1.8663766878338401</v>
      </c>
      <c r="W528">
        <v>0</v>
      </c>
      <c r="X528">
        <v>0</v>
      </c>
      <c r="Y528" s="34">
        <v>0</v>
      </c>
      <c r="Z528" s="34">
        <v>0</v>
      </c>
      <c r="AA528">
        <v>1.349</v>
      </c>
      <c r="AB528">
        <v>1.2321272486019167E-2</v>
      </c>
      <c r="AC528" s="34">
        <v>1.3613212724860191</v>
      </c>
      <c r="AD528" s="34">
        <v>1.3521708656755371</v>
      </c>
      <c r="AE528">
        <v>30.215</v>
      </c>
      <c r="AF528">
        <v>0.27597275623800527</v>
      </c>
      <c r="AG528" s="34">
        <v>30.490972756238005</v>
      </c>
      <c r="AH528" s="34">
        <v>30.286021279752667</v>
      </c>
      <c r="AJ528">
        <v>69.175999999999988</v>
      </c>
      <c r="AK528">
        <v>0.63182827686646537</v>
      </c>
      <c r="AL528" s="34">
        <v>69.807828276866459</v>
      </c>
      <c r="AM528" s="34">
        <v>69.338600299459557</v>
      </c>
      <c r="AN528">
        <v>5.6580000000000004</v>
      </c>
      <c r="AO528">
        <v>5.1678102094808338E-2</v>
      </c>
      <c r="AP528" s="34">
        <v>5.7096781020948084</v>
      </c>
      <c r="AQ528" s="34">
        <v>5.6712993016991771</v>
      </c>
      <c r="AR528">
        <v>312.60200000000003</v>
      </c>
      <c r="AS528">
        <v>2.8551923066527531</v>
      </c>
      <c r="AT528" s="34">
        <v>315.45719230665276</v>
      </c>
      <c r="AU528" s="34">
        <v>313.33678054255319</v>
      </c>
      <c r="AV528">
        <v>41.232999999999997</v>
      </c>
      <c r="AW528">
        <v>0.37660713744701874</v>
      </c>
      <c r="AX528" s="34">
        <v>41.609607137447014</v>
      </c>
      <c r="AY528" s="34">
        <v>41.329919425055166</v>
      </c>
      <c r="AZ528">
        <v>250.44599999999997</v>
      </c>
      <c r="BA528">
        <v>2.287482141611235</v>
      </c>
      <c r="BB528" s="34">
        <v>252.7334821416112</v>
      </c>
      <c r="BC528" s="34">
        <v>251.03468096736512</v>
      </c>
      <c r="BD528">
        <v>115.059</v>
      </c>
      <c r="BE528">
        <v>1.0509068131718897</v>
      </c>
      <c r="BF528" s="34">
        <v>116.10990681317189</v>
      </c>
      <c r="BG528" s="34">
        <v>115.32944969144673</v>
      </c>
      <c r="BH528">
        <v>794.17399999999998</v>
      </c>
      <c r="BI528">
        <v>7.2536947778441707</v>
      </c>
      <c r="BJ528" s="34">
        <v>801.42769477784418</v>
      </c>
      <c r="BK528" s="34">
        <v>796.04073022757893</v>
      </c>
      <c r="BM528">
        <v>77.934999999999988</v>
      </c>
      <c r="BN528">
        <v>0.71182977850104057</v>
      </c>
      <c r="BO528">
        <v>78.646829778501029</v>
      </c>
      <c r="BP528">
        <v>78.118188596310574</v>
      </c>
      <c r="BQ528">
        <v>6.3870000000000005</v>
      </c>
      <c r="BR528">
        <v>5.8336521399706763E-2</v>
      </c>
      <c r="BS528">
        <v>6.4453365213997067</v>
      </c>
      <c r="BT528">
        <v>6.4020128384504496</v>
      </c>
      <c r="BU528">
        <v>330.11800000000005</v>
      </c>
      <c r="BV528">
        <v>3.0151770426535771</v>
      </c>
      <c r="BW528">
        <v>333.13317704265359</v>
      </c>
      <c r="BX528">
        <v>330.89395243519419</v>
      </c>
      <c r="BY528">
        <v>43.094999999999999</v>
      </c>
      <c r="BZ528">
        <v>0.39361396425870715</v>
      </c>
      <c r="CA528">
        <v>43.488613964258704</v>
      </c>
      <c r="CB528">
        <v>43.196296112889009</v>
      </c>
      <c r="CC528">
        <v>250.44599999999997</v>
      </c>
      <c r="CD528">
        <v>2.287482141611235</v>
      </c>
      <c r="CE528">
        <v>252.7334821416112</v>
      </c>
      <c r="CF528">
        <v>251.03468096736512</v>
      </c>
      <c r="CG528">
        <v>116.408</v>
      </c>
      <c r="CH528">
        <v>1.0632280856579088</v>
      </c>
      <c r="CI528">
        <v>117.47122808565791</v>
      </c>
      <c r="CJ528">
        <v>116.68162055712226</v>
      </c>
      <c r="CK528">
        <v>824.38900000000001</v>
      </c>
      <c r="CL528">
        <v>7.5296675340821757</v>
      </c>
      <c r="CM528">
        <v>831.91866753408215</v>
      </c>
      <c r="CN528">
        <v>826.32675150733155</v>
      </c>
    </row>
    <row r="529" spans="1:92" x14ac:dyDescent="0.3">
      <c r="A529" s="18">
        <v>45373</v>
      </c>
      <c r="B529" s="2">
        <v>13</v>
      </c>
      <c r="C529" s="2" t="s">
        <v>178</v>
      </c>
      <c r="D529" s="9">
        <v>69.779928999999996</v>
      </c>
      <c r="E529">
        <v>6.7635560000000004E-3</v>
      </c>
      <c r="G529">
        <v>8.5730000000000004</v>
      </c>
      <c r="H529">
        <v>5.1688605747329898E-2</v>
      </c>
      <c r="I529" s="34">
        <v>8.6246886057473304</v>
      </c>
      <c r="J529" s="34">
        <v>8.5663550413797971</v>
      </c>
      <c r="K529">
        <v>0.68199999999999994</v>
      </c>
      <c r="L529">
        <v>4.1119362089909002E-3</v>
      </c>
      <c r="M529" s="34">
        <v>0.6861119362089908</v>
      </c>
      <c r="N529" s="34">
        <v>0.68147137970617289</v>
      </c>
      <c r="O529">
        <v>17.652000000000001</v>
      </c>
      <c r="P529">
        <v>0.10642800287552401</v>
      </c>
      <c r="Q529" s="34">
        <v>17.758428002875526</v>
      </c>
      <c r="R529" s="34">
        <v>17.63831788060611</v>
      </c>
      <c r="S529">
        <v>1.724</v>
      </c>
      <c r="T529">
        <v>1.0394395930059109E-2</v>
      </c>
      <c r="U529" s="34">
        <v>1.7343943959300592</v>
      </c>
      <c r="V529" s="34">
        <v>1.7226637223071</v>
      </c>
      <c r="W529">
        <v>0</v>
      </c>
      <c r="X529">
        <v>0</v>
      </c>
      <c r="Y529" s="34">
        <v>0</v>
      </c>
      <c r="Z529" s="34">
        <v>0</v>
      </c>
      <c r="AA529">
        <v>1.1819999999999999</v>
      </c>
      <c r="AB529">
        <v>7.1265521979871609E-3</v>
      </c>
      <c r="AC529" s="34">
        <v>1.189126552197987</v>
      </c>
      <c r="AD529" s="34">
        <v>1.1810838281711089</v>
      </c>
      <c r="AE529">
        <v>29.813000000000002</v>
      </c>
      <c r="AF529">
        <v>0.17974949295989107</v>
      </c>
      <c r="AG529" s="34">
        <v>29.992749492959895</v>
      </c>
      <c r="AH529" s="34">
        <v>29.789891852170285</v>
      </c>
      <c r="AJ529">
        <v>67.305999999999983</v>
      </c>
      <c r="AK529">
        <v>0.40580348751076456</v>
      </c>
      <c r="AL529" s="34">
        <v>67.71180348751075</v>
      </c>
      <c r="AM529" s="34">
        <v>67.25383091276197</v>
      </c>
      <c r="AN529">
        <v>5.2900000000000009</v>
      </c>
      <c r="AO529">
        <v>3.1894637163580451E-2</v>
      </c>
      <c r="AP529" s="34">
        <v>5.3218946371635818</v>
      </c>
      <c r="AQ529" s="34">
        <v>5.2858997047590259</v>
      </c>
      <c r="AR529">
        <v>309.2580000000001</v>
      </c>
      <c r="AS529">
        <v>1.8645882230500119</v>
      </c>
      <c r="AT529" s="34">
        <v>311.12258822305012</v>
      </c>
      <c r="AU529" s="34">
        <v>309.01829317473857</v>
      </c>
      <c r="AV529">
        <v>38.606000000000002</v>
      </c>
      <c r="AW529">
        <v>0.23276452974237932</v>
      </c>
      <c r="AX529" s="34">
        <v>38.838764529742384</v>
      </c>
      <c r="AY529" s="34">
        <v>38.576076370874659</v>
      </c>
      <c r="AZ529">
        <v>255.00600000000003</v>
      </c>
      <c r="BA529">
        <v>1.5374903297799614</v>
      </c>
      <c r="BB529" s="34">
        <v>256.54349032978001</v>
      </c>
      <c r="BC529" s="34">
        <v>254.80834406649907</v>
      </c>
      <c r="BD529">
        <v>113.74099999999999</v>
      </c>
      <c r="BE529">
        <v>0.68577087440884743</v>
      </c>
      <c r="BF529" s="34">
        <v>114.42677087440883</v>
      </c>
      <c r="BG529" s="34">
        <v>113.6528390017006</v>
      </c>
      <c r="BH529">
        <v>789.20700000000011</v>
      </c>
      <c r="BI529">
        <v>4.7583120816555446</v>
      </c>
      <c r="BJ529" s="34">
        <v>793.96531208165572</v>
      </c>
      <c r="BK529" s="34">
        <v>788.59528323133395</v>
      </c>
      <c r="BM529">
        <v>75.878999999999991</v>
      </c>
      <c r="BN529">
        <v>0.45749209325809448</v>
      </c>
      <c r="BO529">
        <v>76.336492093258073</v>
      </c>
      <c r="BP529">
        <v>75.820185954141763</v>
      </c>
      <c r="BQ529">
        <v>5.9720000000000013</v>
      </c>
      <c r="BR529">
        <v>3.6006573372571349E-2</v>
      </c>
      <c r="BS529">
        <v>6.0080065733725725</v>
      </c>
      <c r="BT529">
        <v>5.9673710844651993</v>
      </c>
      <c r="BU529">
        <v>326.91000000000008</v>
      </c>
      <c r="BV529">
        <v>1.9710162259255359</v>
      </c>
      <c r="BW529">
        <v>328.88101622592563</v>
      </c>
      <c r="BX529">
        <v>326.65661105534468</v>
      </c>
      <c r="BY529">
        <v>40.33</v>
      </c>
      <c r="BZ529">
        <v>0.24315892567243844</v>
      </c>
      <c r="CA529">
        <v>40.573158925672445</v>
      </c>
      <c r="CB529">
        <v>40.298740093181756</v>
      </c>
      <c r="CC529">
        <v>255.00600000000003</v>
      </c>
      <c r="CD529">
        <v>1.5374903297799614</v>
      </c>
      <c r="CE529">
        <v>256.54349032978001</v>
      </c>
      <c r="CF529">
        <v>254.80834406649907</v>
      </c>
      <c r="CG529">
        <v>114.92299999999999</v>
      </c>
      <c r="CH529">
        <v>0.69289742660683462</v>
      </c>
      <c r="CI529">
        <v>115.61589742660682</v>
      </c>
      <c r="CJ529">
        <v>114.83392282987171</v>
      </c>
      <c r="CK529">
        <v>819.0200000000001</v>
      </c>
      <c r="CL529">
        <v>4.9380615746154355</v>
      </c>
      <c r="CM529">
        <v>823.95806157461561</v>
      </c>
      <c r="CN529">
        <v>818.38517508350424</v>
      </c>
    </row>
    <row r="530" spans="1:92" x14ac:dyDescent="0.3">
      <c r="A530" s="18">
        <v>45373</v>
      </c>
      <c r="B530" s="2">
        <v>14</v>
      </c>
      <c r="C530" s="2" t="s">
        <v>178</v>
      </c>
      <c r="D530" s="9">
        <v>19.717562000000001</v>
      </c>
      <c r="E530">
        <v>6.5350599999999997E-3</v>
      </c>
      <c r="G530">
        <v>8.2919999999999998</v>
      </c>
      <c r="H530">
        <v>0.13410135224947192</v>
      </c>
      <c r="I530" s="34">
        <v>8.4261013522494714</v>
      </c>
      <c r="J530" s="34">
        <v>8.371036274346439</v>
      </c>
      <c r="K530">
        <v>0.68899999999999995</v>
      </c>
      <c r="L530">
        <v>1.1142767932933688E-2</v>
      </c>
      <c r="M530" s="34">
        <v>0.70014276793293362</v>
      </c>
      <c r="N530" s="34">
        <v>0.69556729293592579</v>
      </c>
      <c r="O530">
        <v>16.218</v>
      </c>
      <c r="P530">
        <v>0.26228361442136222</v>
      </c>
      <c r="Q530" s="34">
        <v>16.480283614421364</v>
      </c>
      <c r="R530" s="34">
        <v>16.372583972184103</v>
      </c>
      <c r="S530">
        <v>1.55</v>
      </c>
      <c r="T530">
        <v>2.5067184754785515E-2</v>
      </c>
      <c r="U530" s="34">
        <v>1.5750671847547855</v>
      </c>
      <c r="V530" s="34">
        <v>1.5647740261983818</v>
      </c>
      <c r="W530">
        <v>0</v>
      </c>
      <c r="X530">
        <v>0</v>
      </c>
      <c r="Y530" s="34">
        <v>0</v>
      </c>
      <c r="Z530" s="34">
        <v>0</v>
      </c>
      <c r="AA530">
        <v>1.3069999999999999</v>
      </c>
      <c r="AB530">
        <v>2.1137297080325589E-2</v>
      </c>
      <c r="AC530" s="34">
        <v>1.3281372970803256</v>
      </c>
      <c r="AD530" s="34">
        <v>1.3194578401556678</v>
      </c>
      <c r="AE530">
        <v>28.055999999999997</v>
      </c>
      <c r="AF530">
        <v>0.45373221643887895</v>
      </c>
      <c r="AG530" s="34">
        <v>28.509732216438877</v>
      </c>
      <c r="AH530" s="34">
        <v>28.323419405820516</v>
      </c>
      <c r="AJ530">
        <v>66.834999999999994</v>
      </c>
      <c r="AK530">
        <v>1.0808808342490901</v>
      </c>
      <c r="AL530" s="34">
        <v>67.91588083424908</v>
      </c>
      <c r="AM530" s="34">
        <v>67.472046478044405</v>
      </c>
      <c r="AN530">
        <v>4.8600000000000003</v>
      </c>
      <c r="AO530">
        <v>7.8597753489198452E-2</v>
      </c>
      <c r="AP530" s="34">
        <v>4.9385977534891987</v>
      </c>
      <c r="AQ530" s="34">
        <v>4.9063237208542816</v>
      </c>
      <c r="AR530">
        <v>309.94</v>
      </c>
      <c r="AS530">
        <v>5.012466608321434</v>
      </c>
      <c r="AT530" s="34">
        <v>314.95246660832146</v>
      </c>
      <c r="AU530" s="34">
        <v>312.89423334188808</v>
      </c>
      <c r="AV530">
        <v>36.475999999999992</v>
      </c>
      <c r="AW530">
        <v>0.58990363297777815</v>
      </c>
      <c r="AX530" s="34">
        <v>37.065903632977772</v>
      </c>
      <c r="AY530" s="34">
        <v>36.823675728782042</v>
      </c>
      <c r="AZ530">
        <v>257.15499999999997</v>
      </c>
      <c r="BA530">
        <v>4.1588076745915279</v>
      </c>
      <c r="BB530" s="34">
        <v>261.31380767459149</v>
      </c>
      <c r="BC530" s="34">
        <v>259.60610626260956</v>
      </c>
      <c r="BD530">
        <v>113.383</v>
      </c>
      <c r="BE530">
        <v>1.8336726510011909</v>
      </c>
      <c r="BF530" s="34">
        <v>115.21667265100119</v>
      </c>
      <c r="BG530" s="34">
        <v>114.46372478222654</v>
      </c>
      <c r="BH530">
        <v>788.649</v>
      </c>
      <c r="BI530">
        <v>12.75432915463022</v>
      </c>
      <c r="BJ530" s="34">
        <v>801.40332915463023</v>
      </c>
      <c r="BK530" s="34">
        <v>796.16611031440493</v>
      </c>
      <c r="BM530">
        <v>75.126999999999995</v>
      </c>
      <c r="BN530">
        <v>1.2149821864985619</v>
      </c>
      <c r="BO530">
        <v>76.341982186498555</v>
      </c>
      <c r="BP530">
        <v>75.843082752390842</v>
      </c>
      <c r="BQ530">
        <v>5.5490000000000004</v>
      </c>
      <c r="BR530">
        <v>8.9740521422132138E-2</v>
      </c>
      <c r="BS530">
        <v>5.6387405214221324</v>
      </c>
      <c r="BT530">
        <v>5.6018910137902074</v>
      </c>
      <c r="BU530">
        <v>326.15800000000002</v>
      </c>
      <c r="BV530">
        <v>5.2747502227427958</v>
      </c>
      <c r="BW530">
        <v>331.43275022274281</v>
      </c>
      <c r="BX530">
        <v>329.26681731407217</v>
      </c>
      <c r="BY530">
        <v>38.025999999999989</v>
      </c>
      <c r="BZ530">
        <v>0.61497081773256368</v>
      </c>
      <c r="CA530">
        <v>38.640970817732558</v>
      </c>
      <c r="CB530">
        <v>38.388449754980421</v>
      </c>
      <c r="CC530">
        <v>257.15499999999997</v>
      </c>
      <c r="CD530">
        <v>4.1588076745915279</v>
      </c>
      <c r="CE530">
        <v>261.31380767459149</v>
      </c>
      <c r="CF530">
        <v>259.60610626260956</v>
      </c>
      <c r="CG530">
        <v>114.69</v>
      </c>
      <c r="CH530">
        <v>1.8548099480815166</v>
      </c>
      <c r="CI530">
        <v>116.54480994808152</v>
      </c>
      <c r="CJ530">
        <v>115.7831826223822</v>
      </c>
      <c r="CK530">
        <v>816.70500000000004</v>
      </c>
      <c r="CL530">
        <v>13.2080613710691</v>
      </c>
      <c r="CM530">
        <v>829.91306137106915</v>
      </c>
      <c r="CN530">
        <v>824.48952972022539</v>
      </c>
    </row>
    <row r="531" spans="1:92" x14ac:dyDescent="0.3">
      <c r="A531" s="18">
        <v>45373</v>
      </c>
      <c r="B531" s="2">
        <v>15</v>
      </c>
      <c r="C531" s="2" t="s">
        <v>178</v>
      </c>
      <c r="D531" s="9">
        <v>29.479323999999998</v>
      </c>
      <c r="E531">
        <v>6.5564669999999999E-3</v>
      </c>
      <c r="G531">
        <v>8.2959999999999994</v>
      </c>
      <c r="H531">
        <v>0.18509088756773795</v>
      </c>
      <c r="I531" s="34">
        <v>8.4810908875677367</v>
      </c>
      <c r="J531" s="34">
        <v>8.4254848950393981</v>
      </c>
      <c r="K531">
        <v>0.66399999999999992</v>
      </c>
      <c r="L531">
        <v>1.4814410480349323E-2</v>
      </c>
      <c r="M531" s="34">
        <v>0.6788144104803493</v>
      </c>
      <c r="N531" s="34">
        <v>0.67436378619891046</v>
      </c>
      <c r="O531">
        <v>16.741</v>
      </c>
      <c r="P531">
        <v>0.37350609314989164</v>
      </c>
      <c r="Q531" s="34">
        <v>17.114506093149892</v>
      </c>
      <c r="R531" s="34">
        <v>17.002295398728855</v>
      </c>
      <c r="S531">
        <v>1.534</v>
      </c>
      <c r="T531">
        <v>3.4224857947072085E-2</v>
      </c>
      <c r="U531" s="34">
        <v>1.5682248579470721</v>
      </c>
      <c r="V531" s="34">
        <v>1.5579428434173623</v>
      </c>
      <c r="W531">
        <v>0</v>
      </c>
      <c r="X531">
        <v>0</v>
      </c>
      <c r="Y531" s="34">
        <v>0</v>
      </c>
      <c r="Z531" s="34">
        <v>0</v>
      </c>
      <c r="AA531">
        <v>1.401</v>
      </c>
      <c r="AB531">
        <v>3.125751367917079E-2</v>
      </c>
      <c r="AC531" s="34">
        <v>1.4322575136791709</v>
      </c>
      <c r="AD531" s="34">
        <v>1.4228669645552314</v>
      </c>
      <c r="AE531">
        <v>28.635999999999999</v>
      </c>
      <c r="AF531">
        <v>0.63889376282422172</v>
      </c>
      <c r="AG531" s="34">
        <v>29.274893762824224</v>
      </c>
      <c r="AH531" s="34">
        <v>29.082953887939755</v>
      </c>
      <c r="AJ531">
        <v>64.587000000000018</v>
      </c>
      <c r="AK531">
        <v>1.4409914603830152</v>
      </c>
      <c r="AL531" s="34">
        <v>66.027991460383035</v>
      </c>
      <c r="AM531" s="34">
        <v>65.595081113296757</v>
      </c>
      <c r="AN531">
        <v>4.6399999999999997</v>
      </c>
      <c r="AO531">
        <v>0.10352238648918806</v>
      </c>
      <c r="AP531" s="34">
        <v>4.7435223864891878</v>
      </c>
      <c r="AQ531" s="34">
        <v>4.7124216384984106</v>
      </c>
      <c r="AR531">
        <v>306.56200000000001</v>
      </c>
      <c r="AS531">
        <v>6.8396616049350154</v>
      </c>
      <c r="AT531" s="34">
        <v>313.40166160493504</v>
      </c>
      <c r="AU531" s="34">
        <v>311.3468539528771</v>
      </c>
      <c r="AV531">
        <v>35.955999999999996</v>
      </c>
      <c r="AW531">
        <v>0.8022092518545787</v>
      </c>
      <c r="AX531" s="34">
        <v>36.758209251854574</v>
      </c>
      <c r="AY531" s="34">
        <v>36.517205265915692</v>
      </c>
      <c r="AZ531">
        <v>251.10899999999998</v>
      </c>
      <c r="BA531">
        <v>5.6024575320934309</v>
      </c>
      <c r="BB531" s="34">
        <v>256.71145753209339</v>
      </c>
      <c r="BC531" s="34">
        <v>255.02833733226231</v>
      </c>
      <c r="BD531">
        <v>114.497</v>
      </c>
      <c r="BE531">
        <v>2.5545264409165012</v>
      </c>
      <c r="BF531" s="34">
        <v>117.0515264409165</v>
      </c>
      <c r="BG531" s="34">
        <v>116.284081970507</v>
      </c>
      <c r="BH531">
        <v>777.351</v>
      </c>
      <c r="BI531">
        <v>17.34336867667173</v>
      </c>
      <c r="BJ531" s="34">
        <v>794.69436867667173</v>
      </c>
      <c r="BK531" s="34">
        <v>789.48398127335736</v>
      </c>
      <c r="BM531">
        <v>72.88300000000001</v>
      </c>
      <c r="BN531">
        <v>1.6260823479507531</v>
      </c>
      <c r="BO531">
        <v>74.509082347950766</v>
      </c>
      <c r="BP531">
        <v>74.020566008336161</v>
      </c>
      <c r="BQ531">
        <v>5.3039999999999994</v>
      </c>
      <c r="BR531">
        <v>0.11833679696953739</v>
      </c>
      <c r="BS531">
        <v>5.4223367969695371</v>
      </c>
      <c r="BT531">
        <v>5.3867854246973206</v>
      </c>
      <c r="BU531">
        <v>323.303</v>
      </c>
      <c r="BV531">
        <v>7.2131676980849067</v>
      </c>
      <c r="BW531">
        <v>330.51616769808493</v>
      </c>
      <c r="BX531">
        <v>328.34914935160594</v>
      </c>
      <c r="BY531">
        <v>37.489999999999995</v>
      </c>
      <c r="BZ531">
        <v>0.83643410980165078</v>
      </c>
      <c r="CA531">
        <v>38.326434109801646</v>
      </c>
      <c r="CB531">
        <v>38.075148109333057</v>
      </c>
      <c r="CC531">
        <v>251.10899999999998</v>
      </c>
      <c r="CD531">
        <v>5.6024575320934309</v>
      </c>
      <c r="CE531">
        <v>256.71145753209339</v>
      </c>
      <c r="CF531">
        <v>255.02833733226231</v>
      </c>
      <c r="CG531">
        <v>115.898</v>
      </c>
      <c r="CH531">
        <v>2.585783954595672</v>
      </c>
      <c r="CI531">
        <v>118.48378395459568</v>
      </c>
      <c r="CJ531">
        <v>117.70694893506223</v>
      </c>
      <c r="CK531">
        <v>805.98699999999997</v>
      </c>
      <c r="CL531">
        <v>17.982262439495951</v>
      </c>
      <c r="CM531">
        <v>823.96926243949599</v>
      </c>
      <c r="CN531">
        <v>818.56693516129712</v>
      </c>
    </row>
    <row r="532" spans="1:92" x14ac:dyDescent="0.3">
      <c r="A532" s="18">
        <v>45373</v>
      </c>
      <c r="B532" s="2">
        <v>16</v>
      </c>
      <c r="C532" s="2" t="s">
        <v>178</v>
      </c>
      <c r="D532" s="9">
        <v>28.556298000000002</v>
      </c>
      <c r="E532">
        <v>6.6238410000000001E-3</v>
      </c>
      <c r="G532">
        <v>7.891</v>
      </c>
      <c r="H532">
        <v>0.11488097770433828</v>
      </c>
      <c r="I532" s="34">
        <v>8.0058809777043383</v>
      </c>
      <c r="J532" s="34">
        <v>7.9528512950431001</v>
      </c>
      <c r="K532">
        <v>0.64300000000000002</v>
      </c>
      <c r="L532">
        <v>9.3611036198060476E-3</v>
      </c>
      <c r="M532" s="34">
        <v>0.65236110361980604</v>
      </c>
      <c r="N532" s="34">
        <v>0.64803996739484393</v>
      </c>
      <c r="O532">
        <v>15.776</v>
      </c>
      <c r="P532">
        <v>0.22967460451953375</v>
      </c>
      <c r="Q532" s="34">
        <v>16.005674604519534</v>
      </c>
      <c r="R532" s="34">
        <v>15.899655560841458</v>
      </c>
      <c r="S532">
        <v>1.536</v>
      </c>
      <c r="T532">
        <v>2.2361827620563123E-2</v>
      </c>
      <c r="U532" s="34">
        <v>1.5583618276205631</v>
      </c>
      <c r="V532" s="34">
        <v>1.5480394866539351</v>
      </c>
      <c r="W532">
        <v>0</v>
      </c>
      <c r="X532">
        <v>0</v>
      </c>
      <c r="Y532" s="34">
        <v>0</v>
      </c>
      <c r="Z532" s="34">
        <v>0</v>
      </c>
      <c r="AA532">
        <v>1.3320000000000001</v>
      </c>
      <c r="AB532">
        <v>1.9391897389707084E-2</v>
      </c>
      <c r="AC532" s="34">
        <v>1.3513918973897072</v>
      </c>
      <c r="AD532" s="34">
        <v>1.3424404923327096</v>
      </c>
      <c r="AE532">
        <v>27.178000000000004</v>
      </c>
      <c r="AF532">
        <v>0.39567041085394827</v>
      </c>
      <c r="AG532" s="34">
        <v>27.573670410853946</v>
      </c>
      <c r="AH532" s="34">
        <v>27.391026802266044</v>
      </c>
      <c r="AJ532">
        <v>60.930999999999976</v>
      </c>
      <c r="AK532">
        <v>0.88706283772690819</v>
      </c>
      <c r="AL532" s="34">
        <v>61.818062837726885</v>
      </c>
      <c r="AM532" s="34">
        <v>61.408589818561772</v>
      </c>
      <c r="AN532">
        <v>4.6489999999999991</v>
      </c>
      <c r="AO532">
        <v>6.7682380604165329E-2</v>
      </c>
      <c r="AP532" s="34">
        <v>4.7166823806041647</v>
      </c>
      <c r="AQ532" s="34">
        <v>4.6854398264675412</v>
      </c>
      <c r="AR532">
        <v>300.82</v>
      </c>
      <c r="AS532">
        <v>4.3794824119907538</v>
      </c>
      <c r="AT532" s="34">
        <v>305.19948241199074</v>
      </c>
      <c r="AU532" s="34">
        <v>303.17788956721142</v>
      </c>
      <c r="AV532">
        <v>35.514000000000003</v>
      </c>
      <c r="AW532">
        <v>0.51702991283637945</v>
      </c>
      <c r="AX532" s="34">
        <v>36.031029912836381</v>
      </c>
      <c r="AY532" s="34">
        <v>35.792366099627507</v>
      </c>
      <c r="AZ532">
        <v>249.47199999999998</v>
      </c>
      <c r="BA532">
        <v>3.6319335027064601</v>
      </c>
      <c r="BB532" s="34">
        <v>253.10393350270644</v>
      </c>
      <c r="BC532" s="34">
        <v>251.42741329070992</v>
      </c>
      <c r="BD532">
        <v>117.065</v>
      </c>
      <c r="BE532">
        <v>1.704288639584129</v>
      </c>
      <c r="BF532" s="34">
        <v>118.76928863958413</v>
      </c>
      <c r="BG532" s="34">
        <v>117.98257975595241</v>
      </c>
      <c r="BH532">
        <v>768.45100000000002</v>
      </c>
      <c r="BI532">
        <v>11.187479685448796</v>
      </c>
      <c r="BJ532" s="34">
        <v>779.63847968544883</v>
      </c>
      <c r="BK532" s="34">
        <v>774.47427835853057</v>
      </c>
      <c r="BM532">
        <v>68.821999999999974</v>
      </c>
      <c r="BN532">
        <v>1.0019438154312466</v>
      </c>
      <c r="BO532">
        <v>69.823943815431221</v>
      </c>
      <c r="BP532">
        <v>69.361441113604869</v>
      </c>
      <c r="BQ532">
        <v>5.2919999999999989</v>
      </c>
      <c r="BR532">
        <v>7.7043484223971379E-2</v>
      </c>
      <c r="BS532">
        <v>5.3690434842239707</v>
      </c>
      <c r="BT532">
        <v>5.3334797938623852</v>
      </c>
      <c r="BU532">
        <v>316.596</v>
      </c>
      <c r="BV532">
        <v>4.609157016510288</v>
      </c>
      <c r="BW532">
        <v>321.20515701651027</v>
      </c>
      <c r="BX532">
        <v>319.07754512805286</v>
      </c>
      <c r="BY532">
        <v>37.050000000000004</v>
      </c>
      <c r="BZ532">
        <v>0.5393917404569426</v>
      </c>
      <c r="CA532">
        <v>37.589391740456946</v>
      </c>
      <c r="CB532">
        <v>37.340405586281442</v>
      </c>
      <c r="CC532">
        <v>249.47199999999998</v>
      </c>
      <c r="CD532">
        <v>3.6319335027064601</v>
      </c>
      <c r="CE532">
        <v>253.10393350270644</v>
      </c>
      <c r="CF532">
        <v>251.42741329070992</v>
      </c>
      <c r="CG532">
        <v>118.39699999999999</v>
      </c>
      <c r="CH532">
        <v>1.7236805369738362</v>
      </c>
      <c r="CI532">
        <v>120.12068053697384</v>
      </c>
      <c r="CJ532">
        <v>119.32502024828513</v>
      </c>
      <c r="CK532">
        <v>795.62900000000002</v>
      </c>
      <c r="CL532">
        <v>11.583150096302745</v>
      </c>
      <c r="CM532">
        <v>807.21215009630282</v>
      </c>
      <c r="CN532">
        <v>801.86530516079665</v>
      </c>
    </row>
    <row r="533" spans="1:92" x14ac:dyDescent="0.3">
      <c r="A533" s="18">
        <v>45373</v>
      </c>
      <c r="B533" s="2">
        <v>17</v>
      </c>
      <c r="C533" s="2" t="s">
        <v>178</v>
      </c>
      <c r="D533" s="9">
        <v>21.060065999999999</v>
      </c>
      <c r="E533">
        <v>6.629813E-3</v>
      </c>
      <c r="G533">
        <v>7.7430000000000003</v>
      </c>
      <c r="H533">
        <v>0.1121427417470803</v>
      </c>
      <c r="I533" s="34">
        <v>7.8551427417470805</v>
      </c>
      <c r="J533" s="34">
        <v>7.8030646142809905</v>
      </c>
      <c r="K533">
        <v>0.63900000000000001</v>
      </c>
      <c r="L533">
        <v>9.2547090244587769E-3</v>
      </c>
      <c r="M533" s="34">
        <v>0.64825470902445881</v>
      </c>
      <c r="N533" s="34">
        <v>0.64395690152725726</v>
      </c>
      <c r="O533">
        <v>15.359</v>
      </c>
      <c r="P533">
        <v>0.22244612817944026</v>
      </c>
      <c r="Q533" s="34">
        <v>15.58144612817944</v>
      </c>
      <c r="R533" s="34">
        <v>15.478144054080037</v>
      </c>
      <c r="S533">
        <v>1.54</v>
      </c>
      <c r="T533">
        <v>2.2303993580072793E-2</v>
      </c>
      <c r="U533" s="34">
        <v>1.5623039935800729</v>
      </c>
      <c r="V533" s="34">
        <v>1.5519462102534838</v>
      </c>
      <c r="W533">
        <v>0</v>
      </c>
      <c r="X533">
        <v>0</v>
      </c>
      <c r="Y533" s="34">
        <v>0</v>
      </c>
      <c r="Z533" s="34">
        <v>0</v>
      </c>
      <c r="AA533">
        <v>1.339</v>
      </c>
      <c r="AB533">
        <v>1.9392887924491863E-2</v>
      </c>
      <c r="AC533" s="34">
        <v>1.3583928879244918</v>
      </c>
      <c r="AD533" s="34">
        <v>1.3493869970970225</v>
      </c>
      <c r="AE533">
        <v>26.619999999999997</v>
      </c>
      <c r="AF533">
        <v>0.38554046045554397</v>
      </c>
      <c r="AG533" s="34">
        <v>27.005540460455546</v>
      </c>
      <c r="AH533" s="34">
        <v>26.82649877723879</v>
      </c>
      <c r="AJ533">
        <v>57.01</v>
      </c>
      <c r="AK533">
        <v>0.82568225584412325</v>
      </c>
      <c r="AL533" s="34">
        <v>57.835682255844119</v>
      </c>
      <c r="AM533" s="34">
        <v>57.452242497760459</v>
      </c>
      <c r="AN533">
        <v>4.6420000000000003</v>
      </c>
      <c r="AO533">
        <v>6.7230609219933721E-2</v>
      </c>
      <c r="AP533" s="34">
        <v>4.7092306092199339</v>
      </c>
      <c r="AQ533" s="34">
        <v>4.67800929090693</v>
      </c>
      <c r="AR533">
        <v>291.01500000000004</v>
      </c>
      <c r="AS533">
        <v>4.2148030465616131</v>
      </c>
      <c r="AT533" s="34">
        <v>295.22980304656164</v>
      </c>
      <c r="AU533" s="34">
        <v>293.27248466033609</v>
      </c>
      <c r="AV533">
        <v>35.992000000000004</v>
      </c>
      <c r="AW533">
        <v>0.52127619281427273</v>
      </c>
      <c r="AX533" s="34">
        <v>36.513276192814274</v>
      </c>
      <c r="AY533" s="34">
        <v>36.271199999638561</v>
      </c>
      <c r="AZ533">
        <v>247.256</v>
      </c>
      <c r="BA533">
        <v>3.5810365172951162</v>
      </c>
      <c r="BB533" s="34">
        <v>250.8370365172951</v>
      </c>
      <c r="BC533" s="34">
        <v>249.17403387171126</v>
      </c>
      <c r="BD533">
        <v>116.072</v>
      </c>
      <c r="BE533">
        <v>1.6810838589780581</v>
      </c>
      <c r="BF533" s="34">
        <v>117.75308385897806</v>
      </c>
      <c r="BG533" s="34">
        <v>116.97240293281972</v>
      </c>
      <c r="BH533">
        <v>751.98700000000008</v>
      </c>
      <c r="BI533">
        <v>10.891112480713117</v>
      </c>
      <c r="BJ533" s="34">
        <v>762.87811248071307</v>
      </c>
      <c r="BK533" s="34">
        <v>757.82037325317299</v>
      </c>
      <c r="BM533">
        <v>64.753</v>
      </c>
      <c r="BN533">
        <v>0.93782499759120352</v>
      </c>
      <c r="BO533">
        <v>65.690824997591193</v>
      </c>
      <c r="BP533">
        <v>65.25530711204145</v>
      </c>
      <c r="BQ533">
        <v>5.2810000000000006</v>
      </c>
      <c r="BR533">
        <v>7.6485318244392503E-2</v>
      </c>
      <c r="BS533">
        <v>5.3574853182443931</v>
      </c>
      <c r="BT533">
        <v>5.3219661924341874</v>
      </c>
      <c r="BU533">
        <v>306.37400000000002</v>
      </c>
      <c r="BV533">
        <v>4.4372491747410532</v>
      </c>
      <c r="BW533">
        <v>310.81124917474108</v>
      </c>
      <c r="BX533">
        <v>308.75062871441611</v>
      </c>
      <c r="BY533">
        <v>37.532000000000004</v>
      </c>
      <c r="BZ533">
        <v>0.54358018639434558</v>
      </c>
      <c r="CA533">
        <v>38.075580186394347</v>
      </c>
      <c r="CB533">
        <v>37.823146209892045</v>
      </c>
      <c r="CC533">
        <v>247.256</v>
      </c>
      <c r="CD533">
        <v>3.5810365172951162</v>
      </c>
      <c r="CE533">
        <v>250.8370365172951</v>
      </c>
      <c r="CF533">
        <v>249.17403387171126</v>
      </c>
      <c r="CG533">
        <v>117.411</v>
      </c>
      <c r="CH533">
        <v>1.7004767469025499</v>
      </c>
      <c r="CI533">
        <v>119.11147674690255</v>
      </c>
      <c r="CJ533">
        <v>118.32178992991675</v>
      </c>
      <c r="CK533">
        <v>778.60700000000008</v>
      </c>
      <c r="CL533">
        <v>11.276652941168662</v>
      </c>
      <c r="CM533">
        <v>789.88365294116863</v>
      </c>
      <c r="CN533">
        <v>784.64687203041183</v>
      </c>
    </row>
    <row r="534" spans="1:92" x14ac:dyDescent="0.3">
      <c r="A534" s="18">
        <v>45373</v>
      </c>
      <c r="B534" s="2">
        <v>18</v>
      </c>
      <c r="C534" s="2" t="s">
        <v>178</v>
      </c>
      <c r="D534" s="9">
        <v>22.903766000000001</v>
      </c>
      <c r="E534">
        <v>7.0358030000000002E-3</v>
      </c>
      <c r="G534">
        <v>7.2420000000000009</v>
      </c>
      <c r="H534">
        <v>4.9880296462033215E-2</v>
      </c>
      <c r="I534" s="34">
        <v>7.2918802964620344</v>
      </c>
      <c r="J534" s="34">
        <v>7.2405760631965466</v>
      </c>
      <c r="K534">
        <v>0.65199999999999991</v>
      </c>
      <c r="L534">
        <v>4.4907419626133184E-3</v>
      </c>
      <c r="M534" s="34">
        <v>0.65649074196261326</v>
      </c>
      <c r="N534" s="34">
        <v>0.65187180243084053</v>
      </c>
      <c r="O534">
        <v>15.084999999999999</v>
      </c>
      <c r="P534">
        <v>0.10390006519328514</v>
      </c>
      <c r="Q534" s="34">
        <v>15.188900065193284</v>
      </c>
      <c r="R534" s="34">
        <v>15.082033956547898</v>
      </c>
      <c r="S534">
        <v>1.5049999999999999</v>
      </c>
      <c r="T534">
        <v>1.0365899775664178E-2</v>
      </c>
      <c r="U534" s="34">
        <v>1.515365899775664</v>
      </c>
      <c r="V534" s="34">
        <v>1.5047040838319248</v>
      </c>
      <c r="W534">
        <v>0</v>
      </c>
      <c r="X534">
        <v>0</v>
      </c>
      <c r="Y534" s="34">
        <v>0</v>
      </c>
      <c r="Z534" s="34">
        <v>0</v>
      </c>
      <c r="AA534">
        <v>1.2889999999999999</v>
      </c>
      <c r="AB534">
        <v>8.8781693095223435E-3</v>
      </c>
      <c r="AC534" s="34">
        <v>1.2978781693095223</v>
      </c>
      <c r="AD534" s="34">
        <v>1.2887465541922598</v>
      </c>
      <c r="AE534">
        <v>25.773</v>
      </c>
      <c r="AF534">
        <v>0.1775151727031182</v>
      </c>
      <c r="AG534" s="34">
        <v>25.950515172703117</v>
      </c>
      <c r="AH534" s="34">
        <v>25.767932460199468</v>
      </c>
      <c r="AJ534">
        <v>55.05299999999999</v>
      </c>
      <c r="AK534">
        <v>0.37918530255790028</v>
      </c>
      <c r="AL534" s="34">
        <v>55.43218530255789</v>
      </c>
      <c r="AM534" s="34">
        <v>55.042175366909603</v>
      </c>
      <c r="AN534">
        <v>4.5759999999999996</v>
      </c>
      <c r="AO534">
        <v>3.1517845430856666E-2</v>
      </c>
      <c r="AP534" s="34">
        <v>4.6075178454308565</v>
      </c>
      <c r="AQ534" s="34">
        <v>4.575100257551421</v>
      </c>
      <c r="AR534">
        <v>281.09100000000007</v>
      </c>
      <c r="AS534">
        <v>1.9360539095290501</v>
      </c>
      <c r="AT534" s="34">
        <v>283.02705390952912</v>
      </c>
      <c r="AU534" s="34">
        <v>281.0357313145513</v>
      </c>
      <c r="AV534">
        <v>36.251000000000005</v>
      </c>
      <c r="AW534">
        <v>0.24968387559309116</v>
      </c>
      <c r="AX534" s="34">
        <v>36.500683875593097</v>
      </c>
      <c r="AY534" s="34">
        <v>36.24387225447915</v>
      </c>
      <c r="AZ534">
        <v>257.13399999999996</v>
      </c>
      <c r="BA534">
        <v>1.7710466929671977</v>
      </c>
      <c r="BB534" s="34">
        <v>258.90504669296718</v>
      </c>
      <c r="BC534" s="34">
        <v>257.08344178872966</v>
      </c>
      <c r="BD534">
        <v>111.29399999999998</v>
      </c>
      <c r="BE534">
        <v>0.76655312267958065</v>
      </c>
      <c r="BF534" s="34">
        <v>112.06055312267956</v>
      </c>
      <c r="BG534" s="34">
        <v>111.27211714683736</v>
      </c>
      <c r="BH534">
        <v>745.399</v>
      </c>
      <c r="BI534">
        <v>5.134040748757676</v>
      </c>
      <c r="BJ534" s="34">
        <v>750.5330407487578</v>
      </c>
      <c r="BK534" s="34">
        <v>745.25243812905842</v>
      </c>
      <c r="BM534">
        <v>62.294999999999987</v>
      </c>
      <c r="BN534">
        <v>0.42906559901993352</v>
      </c>
      <c r="BO534">
        <v>62.724065599019923</v>
      </c>
      <c r="BP534">
        <v>62.282751430106153</v>
      </c>
      <c r="BQ534">
        <v>5.2279999999999998</v>
      </c>
      <c r="BR534">
        <v>3.6008587393469987E-2</v>
      </c>
      <c r="BS534">
        <v>5.2640085873934694</v>
      </c>
      <c r="BT534">
        <v>5.2269720599822618</v>
      </c>
      <c r="BU534">
        <v>296.17600000000004</v>
      </c>
      <c r="BV534">
        <v>2.0399539747223354</v>
      </c>
      <c r="BW534">
        <v>298.21595397472242</v>
      </c>
      <c r="BX534">
        <v>296.11776527109919</v>
      </c>
      <c r="BY534">
        <v>37.756000000000007</v>
      </c>
      <c r="BZ534">
        <v>0.26004977536875534</v>
      </c>
      <c r="CA534">
        <v>38.016049775368764</v>
      </c>
      <c r="CB534">
        <v>37.748576338311075</v>
      </c>
      <c r="CC534">
        <v>257.13399999999996</v>
      </c>
      <c r="CD534">
        <v>1.7710466929671977</v>
      </c>
      <c r="CE534">
        <v>258.90504669296718</v>
      </c>
      <c r="CF534">
        <v>257.08344178872966</v>
      </c>
      <c r="CG534">
        <v>112.58299999999998</v>
      </c>
      <c r="CH534">
        <v>0.77543129198910299</v>
      </c>
      <c r="CI534">
        <v>113.35843129198909</v>
      </c>
      <c r="CJ534">
        <v>112.56086370102962</v>
      </c>
      <c r="CK534">
        <v>771.17200000000003</v>
      </c>
      <c r="CL534">
        <v>5.3115559214607941</v>
      </c>
      <c r="CM534">
        <v>776.48355592146095</v>
      </c>
      <c r="CN534">
        <v>771.02037058925794</v>
      </c>
    </row>
    <row r="535" spans="1:92" x14ac:dyDescent="0.3">
      <c r="A535" s="18">
        <v>45373</v>
      </c>
      <c r="B535" s="2">
        <v>19</v>
      </c>
      <c r="C535" s="2" t="s">
        <v>178</v>
      </c>
      <c r="D535" s="9">
        <v>20.074083999999999</v>
      </c>
      <c r="E535">
        <v>7.311082E-3</v>
      </c>
      <c r="G535">
        <v>6.968</v>
      </c>
      <c r="H535">
        <v>7.1163003323310436E-2</v>
      </c>
      <c r="I535" s="34">
        <v>7.0391630033233108</v>
      </c>
      <c r="J535" s="34">
        <v>6.9876991053946478</v>
      </c>
      <c r="K535">
        <v>0.65499999999999992</v>
      </c>
      <c r="L535">
        <v>6.6894040150356389E-3</v>
      </c>
      <c r="M535" s="34">
        <v>0.66168940401503551</v>
      </c>
      <c r="N535" s="34">
        <v>0.65685173852375045</v>
      </c>
      <c r="O535">
        <v>14.788</v>
      </c>
      <c r="P535">
        <v>0.15102733828144588</v>
      </c>
      <c r="Q535" s="34">
        <v>14.939027338281447</v>
      </c>
      <c r="R535" s="34">
        <v>14.829806884411029</v>
      </c>
      <c r="S535">
        <v>1.361</v>
      </c>
      <c r="T535">
        <v>1.38996623884939E-2</v>
      </c>
      <c r="U535" s="34">
        <v>1.3748996623884939</v>
      </c>
      <c r="V535" s="34">
        <v>1.3648476582149993</v>
      </c>
      <c r="W535">
        <v>0</v>
      </c>
      <c r="X535">
        <v>0</v>
      </c>
      <c r="Y535" s="34">
        <v>0</v>
      </c>
      <c r="Z535" s="34">
        <v>0</v>
      </c>
      <c r="AA535">
        <v>1.242</v>
      </c>
      <c r="AB535">
        <v>1.2684335552174448E-2</v>
      </c>
      <c r="AC535" s="34">
        <v>1.2546843355521744</v>
      </c>
      <c r="AD535" s="34">
        <v>1.2455112354908371</v>
      </c>
      <c r="AE535">
        <v>25.014000000000003</v>
      </c>
      <c r="AF535">
        <v>0.25546374356046031</v>
      </c>
      <c r="AG535" s="34">
        <v>25.269463743560461</v>
      </c>
      <c r="AH535" s="34">
        <v>25.084716622035263</v>
      </c>
      <c r="AJ535">
        <v>53.164999999999992</v>
      </c>
      <c r="AK535">
        <v>0.54296513657919043</v>
      </c>
      <c r="AL535" s="34">
        <v>53.707965136579183</v>
      </c>
      <c r="AM535" s="34">
        <v>53.315301799412516</v>
      </c>
      <c r="AN535">
        <v>4.4099999999999993</v>
      </c>
      <c r="AO535">
        <v>4.5038582757720859E-2</v>
      </c>
      <c r="AP535" s="34">
        <v>4.4550385827577204</v>
      </c>
      <c r="AQ535" s="34">
        <v>4.422467430366015</v>
      </c>
      <c r="AR535">
        <v>273.25100000000009</v>
      </c>
      <c r="AS535">
        <v>2.7906661626145102</v>
      </c>
      <c r="AT535" s="34">
        <v>276.0416661626146</v>
      </c>
      <c r="AU535" s="34">
        <v>274.02350290588311</v>
      </c>
      <c r="AV535">
        <v>31.369</v>
      </c>
      <c r="AW535">
        <v>0.32036628175214193</v>
      </c>
      <c r="AX535" s="34">
        <v>31.689366281752143</v>
      </c>
      <c r="AY535" s="34">
        <v>31.45768272633822</v>
      </c>
      <c r="AZ535">
        <v>258.18599999999998</v>
      </c>
      <c r="BA535">
        <v>2.6368098702686891</v>
      </c>
      <c r="BB535" s="34">
        <v>260.82280987026866</v>
      </c>
      <c r="BC535" s="34">
        <v>258.91591291983673</v>
      </c>
      <c r="BD535">
        <v>110.998</v>
      </c>
      <c r="BE535">
        <v>1.1336037661998868</v>
      </c>
      <c r="BF535" s="34">
        <v>112.13160376619989</v>
      </c>
      <c r="BG535" s="34">
        <v>111.3118004162737</v>
      </c>
      <c r="BH535">
        <v>731.37900000000013</v>
      </c>
      <c r="BI535">
        <v>7.4694498001721392</v>
      </c>
      <c r="BJ535" s="34">
        <v>738.84844980017226</v>
      </c>
      <c r="BK535" s="34">
        <v>733.44666819811027</v>
      </c>
      <c r="BM535">
        <v>60.132999999999996</v>
      </c>
      <c r="BN535">
        <v>0.61412813990250092</v>
      </c>
      <c r="BO535">
        <v>60.747128139902493</v>
      </c>
      <c r="BP535">
        <v>60.303000904807163</v>
      </c>
      <c r="BQ535">
        <v>5.0649999999999995</v>
      </c>
      <c r="BR535">
        <v>5.1727986772756501E-2</v>
      </c>
      <c r="BS535">
        <v>5.116727986772756</v>
      </c>
      <c r="BT535">
        <v>5.0793191688897652</v>
      </c>
      <c r="BU535">
        <v>288.0390000000001</v>
      </c>
      <c r="BV535">
        <v>2.9416935008959562</v>
      </c>
      <c r="BW535">
        <v>290.98069350089605</v>
      </c>
      <c r="BX535">
        <v>288.85330979029413</v>
      </c>
      <c r="BY535">
        <v>32.729999999999997</v>
      </c>
      <c r="BZ535">
        <v>0.33426594414063582</v>
      </c>
      <c r="CA535">
        <v>33.064265944140637</v>
      </c>
      <c r="CB535">
        <v>32.822530384553218</v>
      </c>
      <c r="CC535">
        <v>258.18599999999998</v>
      </c>
      <c r="CD535">
        <v>2.6368098702686891</v>
      </c>
      <c r="CE535">
        <v>260.82280987026866</v>
      </c>
      <c r="CF535">
        <v>258.91591291983673</v>
      </c>
      <c r="CG535">
        <v>112.24000000000001</v>
      </c>
      <c r="CH535">
        <v>1.1462881017520612</v>
      </c>
      <c r="CI535">
        <v>113.38628810175206</v>
      </c>
      <c r="CJ535">
        <v>112.55731165176454</v>
      </c>
      <c r="CK535">
        <v>756.39300000000014</v>
      </c>
      <c r="CL535">
        <v>7.7249135437325993</v>
      </c>
      <c r="CM535">
        <v>764.1179135437327</v>
      </c>
      <c r="CN535">
        <v>758.53138482014549</v>
      </c>
    </row>
    <row r="536" spans="1:92" x14ac:dyDescent="0.3">
      <c r="A536" s="18">
        <v>45373</v>
      </c>
      <c r="B536" s="2">
        <v>20</v>
      </c>
      <c r="C536" s="2" t="s">
        <v>178</v>
      </c>
      <c r="D536" s="9">
        <v>20.768640999999999</v>
      </c>
      <c r="E536">
        <v>7.3597849999999998E-3</v>
      </c>
      <c r="G536">
        <v>6.6850000000000005</v>
      </c>
      <c r="H536">
        <v>8.3902163882659003E-2</v>
      </c>
      <c r="I536" s="34">
        <v>6.7689021638826592</v>
      </c>
      <c r="J536" s="34">
        <v>6.7190844992704477</v>
      </c>
      <c r="K536">
        <v>0.66199999999999992</v>
      </c>
      <c r="L536">
        <v>8.3086361242064692E-3</v>
      </c>
      <c r="M536" s="34">
        <v>0.67030863612420644</v>
      </c>
      <c r="N536" s="34">
        <v>0.66537530867868899</v>
      </c>
      <c r="O536">
        <v>15.270999999999999</v>
      </c>
      <c r="P536">
        <v>0.19166341730023714</v>
      </c>
      <c r="Q536" s="34">
        <v>15.462663417300236</v>
      </c>
      <c r="R536" s="34">
        <v>15.348861539021541</v>
      </c>
      <c r="S536">
        <v>1.29</v>
      </c>
      <c r="T536">
        <v>1.6190544713332849E-2</v>
      </c>
      <c r="U536" s="34">
        <v>1.3061905447133328</v>
      </c>
      <c r="V536" s="34">
        <v>1.2965772631352097</v>
      </c>
      <c r="W536">
        <v>0</v>
      </c>
      <c r="X536">
        <v>0</v>
      </c>
      <c r="Y536" s="34">
        <v>0</v>
      </c>
      <c r="Z536" s="34">
        <v>0</v>
      </c>
      <c r="AA536">
        <v>1.272</v>
      </c>
      <c r="AB536">
        <v>1.5964630135937508E-2</v>
      </c>
      <c r="AC536" s="34">
        <v>1.2879646301359375</v>
      </c>
      <c r="AD536" s="34">
        <v>1.2784854873705325</v>
      </c>
      <c r="AE536">
        <v>25.179999999999996</v>
      </c>
      <c r="AF536">
        <v>0.31602939215637299</v>
      </c>
      <c r="AG536" s="34">
        <v>25.496029392156373</v>
      </c>
      <c r="AH536" s="34">
        <v>25.308384097476416</v>
      </c>
      <c r="AJ536">
        <v>52.543000000000006</v>
      </c>
      <c r="AK536">
        <v>0.65945720222685889</v>
      </c>
      <c r="AL536" s="34">
        <v>53.202457202226867</v>
      </c>
      <c r="AM536" s="34">
        <v>52.810898555746775</v>
      </c>
      <c r="AN536">
        <v>4.5230000000000006</v>
      </c>
      <c r="AO536">
        <v>5.6767312975507349E-2</v>
      </c>
      <c r="AP536" s="34">
        <v>4.5797673129755081</v>
      </c>
      <c r="AQ536" s="34">
        <v>4.5460612102019802</v>
      </c>
      <c r="AR536">
        <v>270.04599999999999</v>
      </c>
      <c r="AS536">
        <v>3.3892959981834747</v>
      </c>
      <c r="AT536" s="34">
        <v>273.43529599818345</v>
      </c>
      <c r="AU536" s="34">
        <v>271.42287100822546</v>
      </c>
      <c r="AV536">
        <v>29.985999999999994</v>
      </c>
      <c r="AW536">
        <v>0.37634858432092921</v>
      </c>
      <c r="AX536" s="34">
        <v>30.362348584320923</v>
      </c>
      <c r="AY536" s="34">
        <v>30.138888226645268</v>
      </c>
      <c r="AZ536">
        <v>247.386</v>
      </c>
      <c r="BA536">
        <v>3.1048946468624496</v>
      </c>
      <c r="BB536" s="34">
        <v>250.49089464686244</v>
      </c>
      <c r="BC536" s="34">
        <v>248.6473355178039</v>
      </c>
      <c r="BD536">
        <v>108.75200000000001</v>
      </c>
      <c r="BE536">
        <v>1.3649256733832356</v>
      </c>
      <c r="BF536" s="34">
        <v>110.11692567338325</v>
      </c>
      <c r="BG536" s="34">
        <v>109.30648877556617</v>
      </c>
      <c r="BH536">
        <v>713.2360000000001</v>
      </c>
      <c r="BI536">
        <v>8.9516894179524549</v>
      </c>
      <c r="BJ536" s="34">
        <v>722.18768941795236</v>
      </c>
      <c r="BK536" s="34">
        <v>716.87254329418965</v>
      </c>
      <c r="BM536">
        <v>59.228000000000009</v>
      </c>
      <c r="BN536">
        <v>0.74335936610951792</v>
      </c>
      <c r="BO536">
        <v>59.971359366109525</v>
      </c>
      <c r="BP536">
        <v>59.529983055017226</v>
      </c>
      <c r="BQ536">
        <v>5.1850000000000005</v>
      </c>
      <c r="BR536">
        <v>6.5075949099713815E-2</v>
      </c>
      <c r="BS536">
        <v>5.2500759490997142</v>
      </c>
      <c r="BT536">
        <v>5.2114365188806691</v>
      </c>
      <c r="BU536">
        <v>285.31700000000001</v>
      </c>
      <c r="BV536">
        <v>3.5809594154837119</v>
      </c>
      <c r="BW536">
        <v>288.89795941548368</v>
      </c>
      <c r="BX536">
        <v>286.77173254724698</v>
      </c>
      <c r="BY536">
        <v>31.275999999999993</v>
      </c>
      <c r="BZ536">
        <v>0.39253912903426208</v>
      </c>
      <c r="CA536">
        <v>31.668539129034254</v>
      </c>
      <c r="CB536">
        <v>31.435465489780476</v>
      </c>
      <c r="CC536">
        <v>247.386</v>
      </c>
      <c r="CD536">
        <v>3.1048946468624496</v>
      </c>
      <c r="CE536">
        <v>250.49089464686244</v>
      </c>
      <c r="CF536">
        <v>248.6473355178039</v>
      </c>
      <c r="CG536">
        <v>110.02400000000002</v>
      </c>
      <c r="CH536">
        <v>1.3808903035191731</v>
      </c>
      <c r="CI536">
        <v>111.40489030351918</v>
      </c>
      <c r="CJ536">
        <v>110.5849742629367</v>
      </c>
      <c r="CK536">
        <v>738.41600000000005</v>
      </c>
      <c r="CL536">
        <v>9.2677188101088284</v>
      </c>
      <c r="CM536">
        <v>747.68371881010876</v>
      </c>
      <c r="CN536">
        <v>742.18092739166605</v>
      </c>
    </row>
    <row r="537" spans="1:92" x14ac:dyDescent="0.3">
      <c r="A537" s="18">
        <v>45373</v>
      </c>
      <c r="B537" s="2">
        <v>21</v>
      </c>
      <c r="C537" s="2" t="s">
        <v>178</v>
      </c>
      <c r="D537" s="9">
        <v>18.09046</v>
      </c>
      <c r="E537">
        <v>7.1748159999999997E-3</v>
      </c>
      <c r="G537">
        <v>6.5520000000000005</v>
      </c>
      <c r="H537">
        <v>8.2309606978667599E-2</v>
      </c>
      <c r="I537" s="34">
        <v>6.6343096069786682</v>
      </c>
      <c r="J537" s="34">
        <v>6.5867096562615641</v>
      </c>
      <c r="K537">
        <v>0.66199999999999992</v>
      </c>
      <c r="L537">
        <v>8.3163858088946795E-3</v>
      </c>
      <c r="M537" s="34">
        <v>0.67031638580889463</v>
      </c>
      <c r="N537" s="34">
        <v>0.6655069890789308</v>
      </c>
      <c r="O537">
        <v>15.291</v>
      </c>
      <c r="P537">
        <v>0.19209343716587396</v>
      </c>
      <c r="Q537" s="34">
        <v>15.483093437165873</v>
      </c>
      <c r="R537" s="34">
        <v>15.3720050906434</v>
      </c>
      <c r="S537">
        <v>1.26</v>
      </c>
      <c r="T537">
        <v>1.5828770572820689E-2</v>
      </c>
      <c r="U537" s="34">
        <v>1.2758287705728206</v>
      </c>
      <c r="V537" s="34">
        <v>1.2666749338964545</v>
      </c>
      <c r="W537">
        <v>0</v>
      </c>
      <c r="X537">
        <v>0</v>
      </c>
      <c r="Y537" s="34">
        <v>0</v>
      </c>
      <c r="Z537" s="34">
        <v>0</v>
      </c>
      <c r="AA537">
        <v>1.272</v>
      </c>
      <c r="AB537">
        <v>1.5979520768752316E-2</v>
      </c>
      <c r="AC537" s="34">
        <v>1.2879795207687523</v>
      </c>
      <c r="AD537" s="34">
        <v>1.2787385046954682</v>
      </c>
      <c r="AE537">
        <v>25.037000000000003</v>
      </c>
      <c r="AF537">
        <v>0.31452772129500922</v>
      </c>
      <c r="AG537" s="34">
        <v>25.35152772129501</v>
      </c>
      <c r="AH537" s="34">
        <v>25.169635174575816</v>
      </c>
      <c r="AJ537">
        <v>51.411999999999992</v>
      </c>
      <c r="AK537">
        <v>0.64586408943639462</v>
      </c>
      <c r="AL537" s="34">
        <v>52.057864089436386</v>
      </c>
      <c r="AM537" s="34">
        <v>51.684358493241668</v>
      </c>
      <c r="AN537">
        <v>4.4290000000000003</v>
      </c>
      <c r="AO537">
        <v>5.5639384815097497E-2</v>
      </c>
      <c r="AP537" s="34">
        <v>4.4846393848150976</v>
      </c>
      <c r="AQ537" s="34">
        <v>4.4524629224026961</v>
      </c>
      <c r="AR537">
        <v>263.29299999999989</v>
      </c>
      <c r="AS537">
        <v>3.3076226114521239</v>
      </c>
      <c r="AT537" s="34">
        <v>266.60062261145202</v>
      </c>
      <c r="AU537" s="34">
        <v>264.68781219872943</v>
      </c>
      <c r="AV537">
        <v>29.859000000000005</v>
      </c>
      <c r="AW537">
        <v>0.37510417502686755</v>
      </c>
      <c r="AX537" s="34">
        <v>30.234104175026872</v>
      </c>
      <c r="AY537" s="34">
        <v>30.01718004064622</v>
      </c>
      <c r="AZ537">
        <v>232.97200000000001</v>
      </c>
      <c r="BA537">
        <v>2.9267145538818906</v>
      </c>
      <c r="BB537" s="34">
        <v>235.89871455388189</v>
      </c>
      <c r="BC537" s="34">
        <v>234.20618468232126</v>
      </c>
      <c r="BD537">
        <v>108.22500000000001</v>
      </c>
      <c r="BE537">
        <v>1.3595783295583486</v>
      </c>
      <c r="BF537" s="34">
        <v>109.58457832955835</v>
      </c>
      <c r="BG537" s="34">
        <v>108.79832914360618</v>
      </c>
      <c r="BH537">
        <v>690.18999999999994</v>
      </c>
      <c r="BI537">
        <v>8.6705231441707227</v>
      </c>
      <c r="BJ537" s="34">
        <v>698.86052314417054</v>
      </c>
      <c r="BK537" s="34">
        <v>693.84632748094748</v>
      </c>
      <c r="BM537">
        <v>57.963999999999992</v>
      </c>
      <c r="BN537">
        <v>0.72817369641506224</v>
      </c>
      <c r="BO537">
        <v>58.692173696415054</v>
      </c>
      <c r="BP537">
        <v>58.271068149503229</v>
      </c>
      <c r="BQ537">
        <v>5.0910000000000002</v>
      </c>
      <c r="BR537">
        <v>6.3955770623992172E-2</v>
      </c>
      <c r="BS537">
        <v>5.1549557706239924</v>
      </c>
      <c r="BT537">
        <v>5.1179699114816266</v>
      </c>
      <c r="BU537">
        <v>278.58399999999989</v>
      </c>
      <c r="BV537">
        <v>3.4997160486179979</v>
      </c>
      <c r="BW537">
        <v>282.08371604861787</v>
      </c>
      <c r="BX537">
        <v>280.05981728937286</v>
      </c>
      <c r="BY537">
        <v>31.119000000000007</v>
      </c>
      <c r="BZ537">
        <v>0.39093294559968822</v>
      </c>
      <c r="CA537">
        <v>31.509932945599694</v>
      </c>
      <c r="CB537">
        <v>31.283854974542674</v>
      </c>
      <c r="CC537">
        <v>232.97200000000001</v>
      </c>
      <c r="CD537">
        <v>2.9267145538818906</v>
      </c>
      <c r="CE537">
        <v>235.89871455388189</v>
      </c>
      <c r="CF537">
        <v>234.20618468232126</v>
      </c>
      <c r="CG537">
        <v>109.49700000000001</v>
      </c>
      <c r="CH537">
        <v>1.3755578503271009</v>
      </c>
      <c r="CI537">
        <v>110.87255785032711</v>
      </c>
      <c r="CJ537">
        <v>110.07706764830165</v>
      </c>
      <c r="CK537">
        <v>715.22699999999998</v>
      </c>
      <c r="CL537">
        <v>8.9850508654657322</v>
      </c>
      <c r="CM537">
        <v>724.21205086546559</v>
      </c>
      <c r="CN537">
        <v>719.01596265552325</v>
      </c>
    </row>
    <row r="538" spans="1:92" x14ac:dyDescent="0.3">
      <c r="A538" s="18">
        <v>45373</v>
      </c>
      <c r="B538" s="2">
        <v>22</v>
      </c>
      <c r="C538" s="2" t="s">
        <v>178</v>
      </c>
      <c r="D538" s="9">
        <v>19.583210999999999</v>
      </c>
      <c r="E538">
        <v>7.0728789999999998E-3</v>
      </c>
      <c r="G538">
        <v>6.2810000000000006</v>
      </c>
      <c r="H538">
        <v>7.6096965685253842E-2</v>
      </c>
      <c r="I538" s="34">
        <v>6.3570969656852547</v>
      </c>
      <c r="J538" s="34">
        <v>6.3121339880556961</v>
      </c>
      <c r="K538">
        <v>0.57499999999999996</v>
      </c>
      <c r="L538">
        <v>6.9663676594524677E-3</v>
      </c>
      <c r="M538" s="34">
        <v>0.58196636765945242</v>
      </c>
      <c r="N538" s="34">
        <v>0.57785018995892756</v>
      </c>
      <c r="O538">
        <v>14.532</v>
      </c>
      <c r="P538">
        <v>0.17606131274289263</v>
      </c>
      <c r="Q538" s="34">
        <v>14.708061312742892</v>
      </c>
      <c r="R538" s="34">
        <v>14.604032974753281</v>
      </c>
      <c r="S538">
        <v>1.2310000000000001</v>
      </c>
      <c r="T538">
        <v>1.4914084502236503E-2</v>
      </c>
      <c r="U538" s="34">
        <v>1.2459140845022365</v>
      </c>
      <c r="V538" s="34">
        <v>1.2371018849381565</v>
      </c>
      <c r="W538">
        <v>0</v>
      </c>
      <c r="X538">
        <v>0</v>
      </c>
      <c r="Y538" s="34">
        <v>0</v>
      </c>
      <c r="Z538" s="34">
        <v>0</v>
      </c>
      <c r="AA538">
        <v>1.244</v>
      </c>
      <c r="AB538">
        <v>1.5071584988450208E-2</v>
      </c>
      <c r="AC538" s="34">
        <v>1.2590715849884502</v>
      </c>
      <c r="AD538" s="34">
        <v>1.2501663240154888</v>
      </c>
      <c r="AE538">
        <v>23.863000000000003</v>
      </c>
      <c r="AF538">
        <v>0.28911031557828565</v>
      </c>
      <c r="AG538" s="34">
        <v>24.152110315578284</v>
      </c>
      <c r="AH538" s="34">
        <v>23.981285361721547</v>
      </c>
      <c r="AJ538">
        <v>49.675000000000004</v>
      </c>
      <c r="AK538">
        <v>0.60183358866661107</v>
      </c>
      <c r="AL538" s="34">
        <v>50.276833588666612</v>
      </c>
      <c r="AM538" s="34">
        <v>49.921231628190839</v>
      </c>
      <c r="AN538">
        <v>4.3170000000000002</v>
      </c>
      <c r="AO538">
        <v>5.2302276844967487E-2</v>
      </c>
      <c r="AP538" s="34">
        <v>4.3693022768449676</v>
      </c>
      <c r="AQ538" s="34">
        <v>4.3383987305264187</v>
      </c>
      <c r="AR538">
        <v>256.33199999999999</v>
      </c>
      <c r="AS538">
        <v>3.1055703563178607</v>
      </c>
      <c r="AT538" s="34">
        <v>259.43757035631785</v>
      </c>
      <c r="AU538" s="34">
        <v>257.60259981313362</v>
      </c>
      <c r="AV538">
        <v>28.600999999999999</v>
      </c>
      <c r="AW538">
        <v>0.34651318509217394</v>
      </c>
      <c r="AX538" s="34">
        <v>28.947513185092173</v>
      </c>
      <c r="AY538" s="34">
        <v>28.742770926983113</v>
      </c>
      <c r="AZ538">
        <v>253.30699999999999</v>
      </c>
      <c r="BA538">
        <v>3.0689212047181327</v>
      </c>
      <c r="BB538" s="34">
        <v>256.37592120471811</v>
      </c>
      <c r="BC538" s="34">
        <v>254.56260533552361</v>
      </c>
      <c r="BD538">
        <v>108.93</v>
      </c>
      <c r="BE538">
        <v>1.3197329202507087</v>
      </c>
      <c r="BF538" s="34">
        <v>110.24973292025072</v>
      </c>
      <c r="BG538" s="34">
        <v>109.46994989952347</v>
      </c>
      <c r="BH538">
        <v>701.16200000000003</v>
      </c>
      <c r="BI538">
        <v>8.4948735318904554</v>
      </c>
      <c r="BJ538" s="34">
        <v>709.65687353189048</v>
      </c>
      <c r="BK538" s="34">
        <v>704.63755633388109</v>
      </c>
      <c r="BM538">
        <v>55.956000000000003</v>
      </c>
      <c r="BN538">
        <v>0.67793055435186489</v>
      </c>
      <c r="BO538">
        <v>56.633930554351863</v>
      </c>
      <c r="BP538">
        <v>56.233365616246537</v>
      </c>
      <c r="BQ538">
        <v>4.8920000000000003</v>
      </c>
      <c r="BR538">
        <v>5.9268644504419953E-2</v>
      </c>
      <c r="BS538">
        <v>4.9512686445044203</v>
      </c>
      <c r="BT538">
        <v>4.9162489204853461</v>
      </c>
      <c r="BU538">
        <v>270.86399999999998</v>
      </c>
      <c r="BV538">
        <v>3.2816316690607534</v>
      </c>
      <c r="BW538">
        <v>274.14563166906072</v>
      </c>
      <c r="BX538">
        <v>272.20663278788692</v>
      </c>
      <c r="BY538">
        <v>29.832000000000001</v>
      </c>
      <c r="BZ538">
        <v>0.36142726959441046</v>
      </c>
      <c r="CA538">
        <v>30.193427269594409</v>
      </c>
      <c r="CB538">
        <v>29.979872811921268</v>
      </c>
      <c r="CC538">
        <v>253.30699999999999</v>
      </c>
      <c r="CD538">
        <v>3.0689212047181327</v>
      </c>
      <c r="CE538">
        <v>256.37592120471811</v>
      </c>
      <c r="CF538">
        <v>254.56260533552361</v>
      </c>
      <c r="CG538">
        <v>110.17400000000001</v>
      </c>
      <c r="CH538">
        <v>1.3348045052391588</v>
      </c>
      <c r="CI538">
        <v>111.50880450523917</v>
      </c>
      <c r="CJ538">
        <v>110.72011622353897</v>
      </c>
      <c r="CK538">
        <v>725.02500000000009</v>
      </c>
      <c r="CL538">
        <v>8.7839838474687415</v>
      </c>
      <c r="CM538">
        <v>733.80898384746877</v>
      </c>
      <c r="CN538">
        <v>728.61884169560267</v>
      </c>
    </row>
    <row r="539" spans="1:92" x14ac:dyDescent="0.3">
      <c r="A539" s="18">
        <v>45373</v>
      </c>
      <c r="B539" s="2">
        <v>23</v>
      </c>
      <c r="C539" s="2" t="s">
        <v>178</v>
      </c>
      <c r="D539" s="9">
        <v>18.444593999999999</v>
      </c>
      <c r="E539">
        <v>7.103921E-3</v>
      </c>
      <c r="G539">
        <v>6.2360000000000007</v>
      </c>
      <c r="H539">
        <v>7.530089436362758E-2</v>
      </c>
      <c r="I539" s="34">
        <v>6.3113008943636286</v>
      </c>
      <c r="J539" s="34">
        <v>6.2664659114028396</v>
      </c>
      <c r="K539">
        <v>0.54800000000000004</v>
      </c>
      <c r="L539">
        <v>6.6172049569063361E-3</v>
      </c>
      <c r="M539" s="34">
        <v>0.55461720495690636</v>
      </c>
      <c r="N539" s="34">
        <v>0.55067724814765173</v>
      </c>
      <c r="O539">
        <v>14.347</v>
      </c>
      <c r="P539">
        <v>0.17324277284075768</v>
      </c>
      <c r="Q539" s="34">
        <v>14.520242772840756</v>
      </c>
      <c r="R539" s="34">
        <v>14.417092115281674</v>
      </c>
      <c r="S539">
        <v>1.2370000000000001</v>
      </c>
      <c r="T539">
        <v>1.4937011919148062E-2</v>
      </c>
      <c r="U539" s="34">
        <v>1.2519370119191482</v>
      </c>
      <c r="V539" s="34">
        <v>1.2430433502894984</v>
      </c>
      <c r="W539">
        <v>0</v>
      </c>
      <c r="X539">
        <v>0</v>
      </c>
      <c r="Y539" s="34">
        <v>0</v>
      </c>
      <c r="Z539" s="34">
        <v>0</v>
      </c>
      <c r="AA539">
        <v>1.22</v>
      </c>
      <c r="AB539">
        <v>1.4731733663185639E-2</v>
      </c>
      <c r="AC539" s="34">
        <v>1.2347317336631856</v>
      </c>
      <c r="AD539" s="34">
        <v>1.2259602969710492</v>
      </c>
      <c r="AE539">
        <v>23.588000000000001</v>
      </c>
      <c r="AF539">
        <v>0.28482961774362525</v>
      </c>
      <c r="AG539" s="34">
        <v>23.872829617743623</v>
      </c>
      <c r="AH539" s="34">
        <v>23.703238922092712</v>
      </c>
      <c r="AJ539">
        <v>47.478999999999992</v>
      </c>
      <c r="AK539">
        <v>0.57331801851999242</v>
      </c>
      <c r="AL539" s="34">
        <v>48.052318018519983</v>
      </c>
      <c r="AM539" s="34">
        <v>47.710958147449539</v>
      </c>
      <c r="AN539">
        <v>4.125</v>
      </c>
      <c r="AO539">
        <v>4.9810165049705542E-2</v>
      </c>
      <c r="AP539" s="34">
        <v>4.1748101650497054</v>
      </c>
      <c r="AQ539" s="34">
        <v>4.1451526434471955</v>
      </c>
      <c r="AR539">
        <v>245.65600000000009</v>
      </c>
      <c r="AS539">
        <v>2.9663432498061741</v>
      </c>
      <c r="AT539" s="34">
        <v>248.62234324980628</v>
      </c>
      <c r="AU539" s="34">
        <v>246.85614976452476</v>
      </c>
      <c r="AV539">
        <v>27.264999999999997</v>
      </c>
      <c r="AW539">
        <v>0.32923009698914452</v>
      </c>
      <c r="AX539" s="34">
        <v>27.59423009698914</v>
      </c>
      <c r="AY539" s="34">
        <v>27.398202866324308</v>
      </c>
      <c r="AZ539">
        <v>254.291</v>
      </c>
      <c r="BA539">
        <v>3.0706125286435566</v>
      </c>
      <c r="BB539" s="34">
        <v>257.36161252864355</v>
      </c>
      <c r="BC539" s="34">
        <v>255.53333596480746</v>
      </c>
      <c r="BD539">
        <v>102.75900000000001</v>
      </c>
      <c r="BE539">
        <v>1.240834606143683</v>
      </c>
      <c r="BF539" s="34">
        <v>103.99983460614369</v>
      </c>
      <c r="BG539" s="34">
        <v>103.26102799708858</v>
      </c>
      <c r="BH539">
        <v>681.57500000000005</v>
      </c>
      <c r="BI539">
        <v>8.2301486651522566</v>
      </c>
      <c r="BJ539" s="34">
        <v>689.80514866515239</v>
      </c>
      <c r="BK539" s="34">
        <v>684.90482738364187</v>
      </c>
      <c r="BM539">
        <v>53.714999999999989</v>
      </c>
      <c r="BN539">
        <v>0.64861891288361995</v>
      </c>
      <c r="BO539">
        <v>54.363618912883609</v>
      </c>
      <c r="BP539">
        <v>53.977424058852378</v>
      </c>
      <c r="BQ539">
        <v>4.673</v>
      </c>
      <c r="BR539">
        <v>5.6427370006611875E-2</v>
      </c>
      <c r="BS539">
        <v>4.7294273700066114</v>
      </c>
      <c r="BT539">
        <v>4.6958298915948475</v>
      </c>
      <c r="BU539">
        <v>260.0030000000001</v>
      </c>
      <c r="BV539">
        <v>3.1395860226469319</v>
      </c>
      <c r="BW539">
        <v>263.14258602264704</v>
      </c>
      <c r="BX539">
        <v>261.27324187980645</v>
      </c>
      <c r="BY539">
        <v>28.501999999999995</v>
      </c>
      <c r="BZ539">
        <v>0.34416710890829255</v>
      </c>
      <c r="CA539">
        <v>28.84616710890829</v>
      </c>
      <c r="CB539">
        <v>28.641246216613805</v>
      </c>
      <c r="CC539">
        <v>254.291</v>
      </c>
      <c r="CD539">
        <v>3.0706125286435566</v>
      </c>
      <c r="CE539">
        <v>257.36161252864355</v>
      </c>
      <c r="CF539">
        <v>255.53333596480746</v>
      </c>
      <c r="CG539">
        <v>103.97900000000001</v>
      </c>
      <c r="CH539">
        <v>1.2555663398068686</v>
      </c>
      <c r="CI539">
        <v>105.23456633980688</v>
      </c>
      <c r="CJ539">
        <v>104.48698829405963</v>
      </c>
      <c r="CK539">
        <v>705.16300000000001</v>
      </c>
      <c r="CL539">
        <v>8.514978282895882</v>
      </c>
      <c r="CM539">
        <v>713.67797828289599</v>
      </c>
      <c r="CN539">
        <v>708.60806630573461</v>
      </c>
    </row>
    <row r="540" spans="1:92" x14ac:dyDescent="0.3">
      <c r="A540" s="18">
        <v>45373</v>
      </c>
      <c r="B540" s="2">
        <v>24</v>
      </c>
      <c r="C540" s="2" t="s">
        <v>23</v>
      </c>
      <c r="D540" s="9">
        <v>16.052700999999999</v>
      </c>
      <c r="E540">
        <v>7.0394480000000002E-3</v>
      </c>
      <c r="G540">
        <v>6.0869999999999997</v>
      </c>
      <c r="H540">
        <v>9.7485658110612633E-2</v>
      </c>
      <c r="I540" s="34">
        <v>6.1844856581106127</v>
      </c>
      <c r="J540" s="34">
        <v>6.1409502929135975</v>
      </c>
      <c r="K540">
        <v>0.55400000000000005</v>
      </c>
      <c r="L540">
        <v>8.8725241651518658E-3</v>
      </c>
      <c r="M540" s="34">
        <v>0.56287252416515188</v>
      </c>
      <c r="N540" s="34">
        <v>0.55891021230066251</v>
      </c>
      <c r="O540">
        <v>13.942</v>
      </c>
      <c r="P540">
        <v>0.22328651969412872</v>
      </c>
      <c r="Q540" s="34">
        <v>14.16528651969413</v>
      </c>
      <c r="R540" s="34">
        <v>14.065570721833641</v>
      </c>
      <c r="S540">
        <v>1.23</v>
      </c>
      <c r="T540">
        <v>1.9698925493026705E-2</v>
      </c>
      <c r="U540" s="34">
        <v>1.2496989254930266</v>
      </c>
      <c r="V540" s="34">
        <v>1.2409017348913627</v>
      </c>
      <c r="W540">
        <v>0</v>
      </c>
      <c r="X540">
        <v>0</v>
      </c>
      <c r="Y540" s="34">
        <v>0</v>
      </c>
      <c r="Z540" s="34">
        <v>0</v>
      </c>
      <c r="AA540">
        <v>1.167</v>
      </c>
      <c r="AB540">
        <v>1.8689956138505825E-2</v>
      </c>
      <c r="AC540" s="34">
        <v>1.1856899561385059</v>
      </c>
      <c r="AD540" s="34">
        <v>1.1773433533481465</v>
      </c>
      <c r="AE540">
        <v>22.98</v>
      </c>
      <c r="AF540">
        <v>0.36803358360142574</v>
      </c>
      <c r="AG540" s="34">
        <v>23.348033583601431</v>
      </c>
      <c r="AH540" s="34">
        <v>23.183676315287411</v>
      </c>
      <c r="AJ540">
        <v>45.004000000000005</v>
      </c>
      <c r="AK540">
        <v>0.72075645763266172</v>
      </c>
      <c r="AL540" s="34">
        <v>45.724756457632665</v>
      </c>
      <c r="AM540" s="34">
        <v>45.402879412236494</v>
      </c>
      <c r="AN540">
        <v>3.9670000000000001</v>
      </c>
      <c r="AO540">
        <v>6.3533038561656041E-2</v>
      </c>
      <c r="AP540" s="34">
        <v>4.0305330385616562</v>
      </c>
      <c r="AQ540" s="34">
        <v>4.0021603108244195</v>
      </c>
      <c r="AR540">
        <v>240.88600000000005</v>
      </c>
      <c r="AS540">
        <v>3.8578824116367736</v>
      </c>
      <c r="AT540" s="34">
        <v>244.74388241163683</v>
      </c>
      <c r="AU540" s="34">
        <v>243.02102057808199</v>
      </c>
      <c r="AV540">
        <v>26.318000000000005</v>
      </c>
      <c r="AW540">
        <v>0.42149294400445281</v>
      </c>
      <c r="AX540" s="34">
        <v>26.739492944004457</v>
      </c>
      <c r="AY540" s="34">
        <v>26.55126167387877</v>
      </c>
      <c r="AZ540">
        <v>254.66400000000002</v>
      </c>
      <c r="BA540">
        <v>4.078542407931832</v>
      </c>
      <c r="BB540" s="34">
        <v>258.74254240793186</v>
      </c>
      <c r="BC540" s="34">
        <v>256.92113773526341</v>
      </c>
      <c r="BD540">
        <v>104.21899999999999</v>
      </c>
      <c r="BE540">
        <v>1.6691075739493904</v>
      </c>
      <c r="BF540" s="34">
        <v>105.88810757394938</v>
      </c>
      <c r="BG540" s="34">
        <v>105.14271374686416</v>
      </c>
      <c r="BH540">
        <v>675.05799999999999</v>
      </c>
      <c r="BI540">
        <v>10.811314833716766</v>
      </c>
      <c r="BJ540" s="34">
        <v>685.86931483371677</v>
      </c>
      <c r="BK540" s="34">
        <v>681.04117345714928</v>
      </c>
      <c r="BM540">
        <v>51.091000000000008</v>
      </c>
      <c r="BN540">
        <v>0.81824211574327432</v>
      </c>
      <c r="BO540">
        <v>51.909242115743275</v>
      </c>
      <c r="BP540">
        <v>51.543829705150088</v>
      </c>
      <c r="BQ540">
        <v>4.5209999999999999</v>
      </c>
      <c r="BR540">
        <v>7.2405562726807912E-2</v>
      </c>
      <c r="BS540">
        <v>4.593405562726808</v>
      </c>
      <c r="BT540">
        <v>4.5610705231250819</v>
      </c>
      <c r="BU540">
        <v>254.82800000000006</v>
      </c>
      <c r="BV540">
        <v>4.0811689313309021</v>
      </c>
      <c r="BW540">
        <v>258.90916893133095</v>
      </c>
      <c r="BX540">
        <v>257.08659129991565</v>
      </c>
      <c r="BY540">
        <v>27.548000000000005</v>
      </c>
      <c r="BZ540">
        <v>0.44119186949747952</v>
      </c>
      <c r="CA540">
        <v>27.989191869497482</v>
      </c>
      <c r="CB540">
        <v>27.792163408770133</v>
      </c>
      <c r="CC540">
        <v>254.66400000000002</v>
      </c>
      <c r="CD540">
        <v>4.078542407931832</v>
      </c>
      <c r="CE540">
        <v>258.74254240793186</v>
      </c>
      <c r="CF540">
        <v>256.92113773526341</v>
      </c>
      <c r="CG540">
        <v>105.386</v>
      </c>
      <c r="CH540">
        <v>1.6877975300878962</v>
      </c>
      <c r="CI540">
        <v>107.07379753008789</v>
      </c>
      <c r="CJ540">
        <v>106.32005710021231</v>
      </c>
      <c r="CK540">
        <v>698.03800000000001</v>
      </c>
      <c r="CL540">
        <v>11.179348417318192</v>
      </c>
      <c r="CM540">
        <v>709.21734841731825</v>
      </c>
      <c r="CN540">
        <v>704.22484977243664</v>
      </c>
    </row>
    <row r="541" spans="1:92" x14ac:dyDescent="0.3">
      <c r="A541" s="18">
        <v>45374</v>
      </c>
      <c r="B541" s="2">
        <v>1</v>
      </c>
      <c r="C541" s="2" t="s">
        <v>23</v>
      </c>
      <c r="D541" s="9">
        <v>18.462403999999999</v>
      </c>
      <c r="E541">
        <v>7.6994439999999997E-3</v>
      </c>
      <c r="G541">
        <v>5.84</v>
      </c>
      <c r="H541">
        <v>8.9949479876727426E-2</v>
      </c>
      <c r="I541" s="34">
        <v>5.9299494798767274</v>
      </c>
      <c r="J541" s="34">
        <v>5.8842921659335872</v>
      </c>
      <c r="K541">
        <v>0.54400000000000004</v>
      </c>
      <c r="L541">
        <v>8.3788556597499536E-3</v>
      </c>
      <c r="M541" s="34">
        <v>0.55237885565974998</v>
      </c>
      <c r="N541" s="34">
        <v>0.54812584559381361</v>
      </c>
      <c r="O541">
        <v>13.414</v>
      </c>
      <c r="P541">
        <v>0.20660656216890783</v>
      </c>
      <c r="Q541" s="34">
        <v>13.620606562168907</v>
      </c>
      <c r="R541" s="34">
        <v>13.515735464697455</v>
      </c>
      <c r="S541">
        <v>1.23</v>
      </c>
      <c r="T541">
        <v>1.8944839083625813E-2</v>
      </c>
      <c r="U541" s="34">
        <v>1.2489448390836257</v>
      </c>
      <c r="V541" s="34">
        <v>1.2393286582360123</v>
      </c>
      <c r="W541">
        <v>0</v>
      </c>
      <c r="X541">
        <v>0</v>
      </c>
      <c r="Y541" s="34">
        <v>0</v>
      </c>
      <c r="Z541" s="34">
        <v>0</v>
      </c>
      <c r="AA541">
        <v>1.165</v>
      </c>
      <c r="AB541">
        <v>1.7943689050751277E-2</v>
      </c>
      <c r="AC541" s="34">
        <v>1.1829436890507514</v>
      </c>
      <c r="AD541" s="34">
        <v>1.1738356803617518</v>
      </c>
      <c r="AE541">
        <v>22.193000000000001</v>
      </c>
      <c r="AF541">
        <v>0.34182342583976227</v>
      </c>
      <c r="AG541" s="34">
        <v>22.534823425839765</v>
      </c>
      <c r="AH541" s="34">
        <v>22.36131781482262</v>
      </c>
      <c r="AJ541">
        <v>43.954999999999991</v>
      </c>
      <c r="AK541">
        <v>0.6770084568461564</v>
      </c>
      <c r="AL541" s="34">
        <v>44.632008456846151</v>
      </c>
      <c r="AM541" s="34">
        <v>44.288366807125136</v>
      </c>
      <c r="AN541">
        <v>3.7909999999999999</v>
      </c>
      <c r="AO541">
        <v>5.8390150378882476E-2</v>
      </c>
      <c r="AP541" s="34">
        <v>3.8493901503788823</v>
      </c>
      <c r="AQ541" s="34">
        <v>3.8197519864818887</v>
      </c>
      <c r="AR541">
        <v>237.95799999999997</v>
      </c>
      <c r="AS541">
        <v>3.6651024541962847</v>
      </c>
      <c r="AT541" s="34">
        <v>241.62310245419624</v>
      </c>
      <c r="AU541" s="34">
        <v>239.76273890774391</v>
      </c>
      <c r="AV541">
        <v>25.974000000000007</v>
      </c>
      <c r="AW541">
        <v>0.40005955313666419</v>
      </c>
      <c r="AX541" s="34">
        <v>26.374059553136671</v>
      </c>
      <c r="AY541" s="34">
        <v>26.170993958554632</v>
      </c>
      <c r="AZ541">
        <v>246.78200000000001</v>
      </c>
      <c r="BA541">
        <v>3.8010124217360528</v>
      </c>
      <c r="BB541" s="34">
        <v>250.58301242173607</v>
      </c>
      <c r="BC541" s="34">
        <v>248.65366255024361</v>
      </c>
      <c r="BD541">
        <v>103.27200000000001</v>
      </c>
      <c r="BE541">
        <v>1.5906271722310608</v>
      </c>
      <c r="BF541" s="34">
        <v>104.86262717223107</v>
      </c>
      <c r="BG541" s="34">
        <v>104.05524324662559</v>
      </c>
      <c r="BH541">
        <v>661.73199999999997</v>
      </c>
      <c r="BI541">
        <v>10.192200208525101</v>
      </c>
      <c r="BJ541" s="34">
        <v>671.92420020852512</v>
      </c>
      <c r="BK541" s="34">
        <v>666.75075745677486</v>
      </c>
      <c r="BM541">
        <v>49.794999999999987</v>
      </c>
      <c r="BN541">
        <v>0.76695793672288382</v>
      </c>
      <c r="BO541">
        <v>50.561957936722877</v>
      </c>
      <c r="BP541">
        <v>50.172658973058724</v>
      </c>
      <c r="BQ541">
        <v>4.335</v>
      </c>
      <c r="BR541">
        <v>6.6769006038632422E-2</v>
      </c>
      <c r="BS541">
        <v>4.4017690060386325</v>
      </c>
      <c r="BT541">
        <v>4.3678778320757026</v>
      </c>
      <c r="BU541">
        <v>251.37199999999996</v>
      </c>
      <c r="BV541">
        <v>3.8717090163651924</v>
      </c>
      <c r="BW541">
        <v>255.24370901636516</v>
      </c>
      <c r="BX541">
        <v>253.27847437244137</v>
      </c>
      <c r="BY541">
        <v>27.204000000000008</v>
      </c>
      <c r="BZ541">
        <v>0.41900439222029001</v>
      </c>
      <c r="CA541">
        <v>27.623004392220299</v>
      </c>
      <c r="CB541">
        <v>27.410322616790644</v>
      </c>
      <c r="CC541">
        <v>246.78200000000001</v>
      </c>
      <c r="CD541">
        <v>3.8010124217360528</v>
      </c>
      <c r="CE541">
        <v>250.58301242173607</v>
      </c>
      <c r="CF541">
        <v>248.65366255024361</v>
      </c>
      <c r="CG541">
        <v>104.43700000000001</v>
      </c>
      <c r="CH541">
        <v>1.6085708612818119</v>
      </c>
      <c r="CI541">
        <v>106.04557086128182</v>
      </c>
      <c r="CJ541">
        <v>105.22907892698734</v>
      </c>
      <c r="CK541">
        <v>683.92499999999995</v>
      </c>
      <c r="CL541">
        <v>10.534023634364862</v>
      </c>
      <c r="CM541">
        <v>694.45902363436494</v>
      </c>
      <c r="CN541">
        <v>689.11207527159752</v>
      </c>
    </row>
    <row r="542" spans="1:92" x14ac:dyDescent="0.3">
      <c r="A542" s="18">
        <v>45374</v>
      </c>
      <c r="B542" s="2">
        <v>2</v>
      </c>
      <c r="C542" s="2" t="s">
        <v>23</v>
      </c>
      <c r="D542" s="9">
        <v>32.985073999999997</v>
      </c>
      <c r="E542">
        <v>7.4726549999999999E-3</v>
      </c>
      <c r="G542">
        <v>5.6980000000000004</v>
      </c>
      <c r="H542">
        <v>9.8247698203900821E-2</v>
      </c>
      <c r="I542" s="34">
        <v>5.7962476982039011</v>
      </c>
      <c r="J542" s="34">
        <v>5.7529343388606788</v>
      </c>
      <c r="K542">
        <v>0.54900000000000004</v>
      </c>
      <c r="L542">
        <v>9.4661260642228059E-3</v>
      </c>
      <c r="M542" s="34">
        <v>0.55846612606422286</v>
      </c>
      <c r="N542" s="34">
        <v>0.55429290137495835</v>
      </c>
      <c r="O542">
        <v>13.253</v>
      </c>
      <c r="P542">
        <v>0.22851469713869732</v>
      </c>
      <c r="Q542" s="34">
        <v>13.481514697138698</v>
      </c>
      <c r="R542" s="34">
        <v>13.380771988929551</v>
      </c>
      <c r="S542">
        <v>1.238</v>
      </c>
      <c r="T542">
        <v>2.1346200487263812E-2</v>
      </c>
      <c r="U542" s="34">
        <v>1.2593462004872638</v>
      </c>
      <c r="V542" s="34">
        <v>1.2499355408054615</v>
      </c>
      <c r="W542">
        <v>0</v>
      </c>
      <c r="X542">
        <v>0</v>
      </c>
      <c r="Y542" s="34">
        <v>0</v>
      </c>
      <c r="Z542" s="34">
        <v>0</v>
      </c>
      <c r="AA542">
        <v>1.1319999999999999</v>
      </c>
      <c r="AB542">
        <v>1.9518496729872884E-2</v>
      </c>
      <c r="AC542" s="34">
        <v>1.1515184967298728</v>
      </c>
      <c r="AD542" s="34">
        <v>1.1429135962776917</v>
      </c>
      <c r="AE542">
        <v>21.87</v>
      </c>
      <c r="AF542">
        <v>0.37709321862395762</v>
      </c>
      <c r="AG542" s="34">
        <v>22.247093218623963</v>
      </c>
      <c r="AH542" s="34">
        <v>22.080848366248336</v>
      </c>
      <c r="AJ542">
        <v>43.13300000000001</v>
      </c>
      <c r="AK542">
        <v>0.74372024686361082</v>
      </c>
      <c r="AL542" s="34">
        <v>43.87672024686362</v>
      </c>
      <c r="AM542" s="34">
        <v>43.54884465392729</v>
      </c>
      <c r="AN542">
        <v>3.7530000000000006</v>
      </c>
      <c r="AO542">
        <v>6.4711058504605082E-2</v>
      </c>
      <c r="AP542" s="34">
        <v>3.8177110585046057</v>
      </c>
      <c r="AQ542" s="34">
        <v>3.7891826208747159</v>
      </c>
      <c r="AR542">
        <v>236.66900000000001</v>
      </c>
      <c r="AS542">
        <v>4.0807624580938926</v>
      </c>
      <c r="AT542" s="34">
        <v>240.7497624580939</v>
      </c>
      <c r="AU542" s="34">
        <v>238.9507225419126</v>
      </c>
      <c r="AV542">
        <v>25.591999999999995</v>
      </c>
      <c r="AW542">
        <v>0.44126975999196716</v>
      </c>
      <c r="AX542" s="34">
        <v>26.033269759991963</v>
      </c>
      <c r="AY542" s="34">
        <v>25.838732116553608</v>
      </c>
      <c r="AZ542">
        <v>250.12900000000002</v>
      </c>
      <c r="BA542">
        <v>4.3128463503059855</v>
      </c>
      <c r="BB542" s="34">
        <v>254.44184635030601</v>
      </c>
      <c r="BC542" s="34">
        <v>252.54049021496715</v>
      </c>
      <c r="BD542">
        <v>102.42400000000002</v>
      </c>
      <c r="BE542">
        <v>1.7660446193113968</v>
      </c>
      <c r="BF542" s="34">
        <v>104.19004461931142</v>
      </c>
      <c r="BG542" s="34">
        <v>103.41146836143669</v>
      </c>
      <c r="BH542">
        <v>661.7</v>
      </c>
      <c r="BI542">
        <v>11.409354493071458</v>
      </c>
      <c r="BJ542" s="34">
        <v>673.10935449307146</v>
      </c>
      <c r="BK542" s="34">
        <v>668.07944050967205</v>
      </c>
      <c r="BM542">
        <v>48.83100000000001</v>
      </c>
      <c r="BN542">
        <v>0.8419679450675116</v>
      </c>
      <c r="BO542">
        <v>49.672967945067519</v>
      </c>
      <c r="BP542">
        <v>49.301778992787966</v>
      </c>
      <c r="BQ542">
        <v>4.3020000000000005</v>
      </c>
      <c r="BR542">
        <v>7.4177184568827881E-2</v>
      </c>
      <c r="BS542">
        <v>4.3761771845688289</v>
      </c>
      <c r="BT542">
        <v>4.3434755222496744</v>
      </c>
      <c r="BU542">
        <v>249.92200000000003</v>
      </c>
      <c r="BV542">
        <v>4.3092771552325901</v>
      </c>
      <c r="BW542">
        <v>254.23127715523259</v>
      </c>
      <c r="BX542">
        <v>252.33149453084215</v>
      </c>
      <c r="BY542">
        <v>26.829999999999995</v>
      </c>
      <c r="BZ542">
        <v>0.46261596047923098</v>
      </c>
      <c r="CA542">
        <v>27.292615960479228</v>
      </c>
      <c r="CB542">
        <v>27.088667657359068</v>
      </c>
      <c r="CC542">
        <v>250.12900000000002</v>
      </c>
      <c r="CD542">
        <v>4.3128463503059855</v>
      </c>
      <c r="CE542">
        <v>254.44184635030601</v>
      </c>
      <c r="CF542">
        <v>252.54049021496715</v>
      </c>
      <c r="CG542">
        <v>103.55600000000003</v>
      </c>
      <c r="CH542">
        <v>1.7855631160412697</v>
      </c>
      <c r="CI542">
        <v>105.3415631160413</v>
      </c>
      <c r="CJ542">
        <v>104.55438195771438</v>
      </c>
      <c r="CK542">
        <v>683.57</v>
      </c>
      <c r="CL542">
        <v>11.786447711695416</v>
      </c>
      <c r="CM542">
        <v>695.35644771169541</v>
      </c>
      <c r="CN542">
        <v>690.1602888759204</v>
      </c>
    </row>
    <row r="543" spans="1:92" x14ac:dyDescent="0.3">
      <c r="A543" s="18">
        <v>45374</v>
      </c>
      <c r="B543" s="2">
        <v>3</v>
      </c>
      <c r="C543" s="2" t="s">
        <v>23</v>
      </c>
      <c r="D543" s="9">
        <v>18.828142</v>
      </c>
      <c r="E543">
        <v>7.8814139999999998E-3</v>
      </c>
      <c r="G543">
        <v>5.5789999999999997</v>
      </c>
      <c r="H543">
        <v>0.11648421452993607</v>
      </c>
      <c r="I543" s="34">
        <v>5.6954842145299356</v>
      </c>
      <c r="J543" s="34">
        <v>5.6505957455047602</v>
      </c>
      <c r="K543">
        <v>0.55200000000000005</v>
      </c>
      <c r="L543">
        <v>1.1525235063725528E-2</v>
      </c>
      <c r="M543" s="34">
        <v>0.56352523506372554</v>
      </c>
      <c r="N543" s="34">
        <v>0.55908385938674099</v>
      </c>
      <c r="O543">
        <v>12.899000000000001</v>
      </c>
      <c r="P543">
        <v>0.26931885341847028</v>
      </c>
      <c r="Q543" s="34">
        <v>13.168318853418471</v>
      </c>
      <c r="R543" s="34">
        <v>13.064533880850675</v>
      </c>
      <c r="S543">
        <v>1.254</v>
      </c>
      <c r="T543">
        <v>2.6182327481724294E-2</v>
      </c>
      <c r="U543" s="34">
        <v>1.2801823274817243</v>
      </c>
      <c r="V543" s="34">
        <v>1.2700926805633572</v>
      </c>
      <c r="W543">
        <v>0</v>
      </c>
      <c r="X543">
        <v>0</v>
      </c>
      <c r="Y543" s="34">
        <v>0</v>
      </c>
      <c r="Z543" s="34">
        <v>0</v>
      </c>
      <c r="AA543">
        <v>1.1599999999999999</v>
      </c>
      <c r="AB543">
        <v>2.4219696873046394E-2</v>
      </c>
      <c r="AC543" s="34">
        <v>1.1842196968730463</v>
      </c>
      <c r="AD543" s="34">
        <v>1.1748863711750352</v>
      </c>
      <c r="AE543">
        <v>21.444000000000003</v>
      </c>
      <c r="AF543">
        <v>0.44773032736690249</v>
      </c>
      <c r="AG543" s="34">
        <v>21.891730327366904</v>
      </c>
      <c r="AH543" s="34">
        <v>21.71919253748057</v>
      </c>
      <c r="AJ543">
        <v>43.275999999999989</v>
      </c>
      <c r="AK543">
        <v>0.90356172575685845</v>
      </c>
      <c r="AL543" s="34">
        <v>44.179561725756848</v>
      </c>
      <c r="AM543" s="34">
        <v>43.831364309457605</v>
      </c>
      <c r="AN543">
        <v>3.8030000000000004</v>
      </c>
      <c r="AO543">
        <v>7.9403023455340921E-2</v>
      </c>
      <c r="AP543" s="34">
        <v>3.8824030234553413</v>
      </c>
      <c r="AQ543" s="34">
        <v>3.8518041979126383</v>
      </c>
      <c r="AR543">
        <v>235.42800000000011</v>
      </c>
      <c r="AS543">
        <v>4.9155127546789394</v>
      </c>
      <c r="AT543" s="34">
        <v>240.34351275467904</v>
      </c>
      <c r="AU543" s="34">
        <v>238.44926602844515</v>
      </c>
      <c r="AV543">
        <v>26.02</v>
      </c>
      <c r="AW543">
        <v>0.54327285572126494</v>
      </c>
      <c r="AX543" s="34">
        <v>26.563272855721266</v>
      </c>
      <c r="AY543" s="34">
        <v>26.353916705150365</v>
      </c>
      <c r="AZ543">
        <v>248.20699999999999</v>
      </c>
      <c r="BA543">
        <v>5.1823261222139889</v>
      </c>
      <c r="BB543" s="34">
        <v>253.38932612221399</v>
      </c>
      <c r="BC543" s="34">
        <v>251.39225993986381</v>
      </c>
      <c r="BD543">
        <v>101.75</v>
      </c>
      <c r="BE543">
        <v>2.1244432386486816</v>
      </c>
      <c r="BF543" s="34">
        <v>103.87444323864868</v>
      </c>
      <c r="BG543" s="34">
        <v>103.05576574746539</v>
      </c>
      <c r="BH543">
        <v>658.48400000000015</v>
      </c>
      <c r="BI543">
        <v>13.748519720475073</v>
      </c>
      <c r="BJ543" s="34">
        <v>672.23251972047524</v>
      </c>
      <c r="BK543" s="34">
        <v>666.93437692829502</v>
      </c>
      <c r="BM543">
        <v>48.85499999999999</v>
      </c>
      <c r="BN543">
        <v>1.0200459402867945</v>
      </c>
      <c r="BO543">
        <v>49.875045940286782</v>
      </c>
      <c r="BP543">
        <v>49.481960054962364</v>
      </c>
      <c r="BQ543">
        <v>4.3550000000000004</v>
      </c>
      <c r="BR543">
        <v>9.0928258519066454E-2</v>
      </c>
      <c r="BS543">
        <v>4.4459282585190669</v>
      </c>
      <c r="BT543">
        <v>4.4108880572993794</v>
      </c>
      <c r="BU543">
        <v>248.32700000000011</v>
      </c>
      <c r="BV543">
        <v>5.1848316080974097</v>
      </c>
      <c r="BW543">
        <v>253.51183160809751</v>
      </c>
      <c r="BX543">
        <v>251.51379990929581</v>
      </c>
      <c r="BY543">
        <v>27.274000000000001</v>
      </c>
      <c r="BZ543">
        <v>0.56945518320298927</v>
      </c>
      <c r="CA543">
        <v>27.843455183202991</v>
      </c>
      <c r="CB543">
        <v>27.624009385713723</v>
      </c>
      <c r="CC543">
        <v>248.20699999999999</v>
      </c>
      <c r="CD543">
        <v>5.1823261222139889</v>
      </c>
      <c r="CE543">
        <v>253.38932612221399</v>
      </c>
      <c r="CF543">
        <v>251.39225993986381</v>
      </c>
      <c r="CG543">
        <v>102.91</v>
      </c>
      <c r="CH543">
        <v>2.1486629355217279</v>
      </c>
      <c r="CI543">
        <v>105.05866293552172</v>
      </c>
      <c r="CJ543">
        <v>104.23065211864042</v>
      </c>
      <c r="CK543">
        <v>679.92800000000011</v>
      </c>
      <c r="CL543">
        <v>14.196250047841977</v>
      </c>
      <c r="CM543">
        <v>694.12425004784211</v>
      </c>
      <c r="CN543">
        <v>688.6535694657756</v>
      </c>
    </row>
    <row r="544" spans="1:92" x14ac:dyDescent="0.3">
      <c r="A544" s="18">
        <v>45374</v>
      </c>
      <c r="B544" s="2">
        <v>4</v>
      </c>
      <c r="C544" s="2" t="s">
        <v>23</v>
      </c>
      <c r="D544" s="9">
        <v>17.293737</v>
      </c>
      <c r="E544">
        <v>7.9450990000000006E-3</v>
      </c>
      <c r="G544">
        <v>5.3860000000000001</v>
      </c>
      <c r="H544">
        <v>0.11091188708689781</v>
      </c>
      <c r="I544" s="34">
        <v>5.496911887086898</v>
      </c>
      <c r="J544" s="34">
        <v>5.4532383779497158</v>
      </c>
      <c r="K544">
        <v>0.56499999999999995</v>
      </c>
      <c r="L544">
        <v>1.1634834052004689E-2</v>
      </c>
      <c r="M544" s="34">
        <v>0.57663483405200466</v>
      </c>
      <c r="N544" s="34">
        <v>0.57205341320861292</v>
      </c>
      <c r="O544">
        <v>13.242000000000001</v>
      </c>
      <c r="P544">
        <v>0.27268756197636479</v>
      </c>
      <c r="Q544" s="34">
        <v>13.514687561976366</v>
      </c>
      <c r="R544" s="34">
        <v>13.407312031342396</v>
      </c>
      <c r="S544">
        <v>1.266</v>
      </c>
      <c r="T544">
        <v>2.6070265327146791E-2</v>
      </c>
      <c r="U544" s="34">
        <v>1.2920702653271467</v>
      </c>
      <c r="V544" s="34">
        <v>1.2818046391541664</v>
      </c>
      <c r="W544">
        <v>0</v>
      </c>
      <c r="X544">
        <v>0</v>
      </c>
      <c r="Y544" s="34">
        <v>0</v>
      </c>
      <c r="Z544" s="34">
        <v>0</v>
      </c>
      <c r="AA544">
        <v>1.175</v>
      </c>
      <c r="AB544">
        <v>2.4196336302841612E-2</v>
      </c>
      <c r="AC544" s="34">
        <v>1.1991963363028417</v>
      </c>
      <c r="AD544" s="34">
        <v>1.1896686026904784</v>
      </c>
      <c r="AE544">
        <v>21.634000000000004</v>
      </c>
      <c r="AF544">
        <v>0.44550088474525573</v>
      </c>
      <c r="AG544" s="34">
        <v>22.079500884745258</v>
      </c>
      <c r="AH544" s="34">
        <v>21.904077064345369</v>
      </c>
      <c r="AJ544">
        <v>43.878000000000014</v>
      </c>
      <c r="AK544">
        <v>0.90356327174134854</v>
      </c>
      <c r="AL544" s="34">
        <v>44.781563271741362</v>
      </c>
      <c r="AM544" s="34">
        <v>44.425769318172613</v>
      </c>
      <c r="AN544">
        <v>3.8400000000000007</v>
      </c>
      <c r="AO544">
        <v>7.9075686300350473E-2</v>
      </c>
      <c r="AP544" s="34">
        <v>3.9190756863003511</v>
      </c>
      <c r="AQ544" s="34">
        <v>3.8879382419842021</v>
      </c>
      <c r="AR544">
        <v>236.67499999999995</v>
      </c>
      <c r="AS544">
        <v>4.873759910191521</v>
      </c>
      <c r="AT544" s="34">
        <v>241.54875991019148</v>
      </c>
      <c r="AU544" s="34">
        <v>239.62963109937778</v>
      </c>
      <c r="AV544">
        <v>26.647000000000002</v>
      </c>
      <c r="AW544">
        <v>0.5487317220951663</v>
      </c>
      <c r="AX544" s="34">
        <v>27.195731722095168</v>
      </c>
      <c r="AY544" s="34">
        <v>26.979658941185683</v>
      </c>
      <c r="AZ544">
        <v>247.488</v>
      </c>
      <c r="BA544">
        <v>5.0964279820575866</v>
      </c>
      <c r="BB544" s="34">
        <v>252.58442798205758</v>
      </c>
      <c r="BC544" s="34">
        <v>250.57761969588176</v>
      </c>
      <c r="BD544">
        <v>97.132999999999996</v>
      </c>
      <c r="BE544">
        <v>2.0002236034926928</v>
      </c>
      <c r="BF544" s="34">
        <v>99.133223603492695</v>
      </c>
      <c r="BG544" s="34">
        <v>98.345600327773809</v>
      </c>
      <c r="BH544">
        <v>655.66100000000006</v>
      </c>
      <c r="BI544">
        <v>13.501782175878665</v>
      </c>
      <c r="BJ544" s="34">
        <v>669.16278217587865</v>
      </c>
      <c r="BK544" s="34">
        <v>663.84621762437587</v>
      </c>
      <c r="BM544">
        <v>49.264000000000017</v>
      </c>
      <c r="BN544">
        <v>1.0144751588282463</v>
      </c>
      <c r="BO544">
        <v>50.278475158828257</v>
      </c>
      <c r="BP544">
        <v>49.879007696122329</v>
      </c>
      <c r="BQ544">
        <v>4.4050000000000011</v>
      </c>
      <c r="BR544">
        <v>9.0710520352355162E-2</v>
      </c>
      <c r="BS544">
        <v>4.4957105203523557</v>
      </c>
      <c r="BT544">
        <v>4.4599916551928152</v>
      </c>
      <c r="BU544">
        <v>249.91699999999994</v>
      </c>
      <c r="BV544">
        <v>5.1464474721678855</v>
      </c>
      <c r="BW544">
        <v>255.06344747216784</v>
      </c>
      <c r="BX544">
        <v>253.03694313072018</v>
      </c>
      <c r="BY544">
        <v>27.913000000000004</v>
      </c>
      <c r="BZ544">
        <v>0.57480198742231314</v>
      </c>
      <c r="CA544">
        <v>28.487801987422316</v>
      </c>
      <c r="CB544">
        <v>28.26146358033985</v>
      </c>
      <c r="CC544">
        <v>247.488</v>
      </c>
      <c r="CD544">
        <v>5.0964279820575866</v>
      </c>
      <c r="CE544">
        <v>252.58442798205758</v>
      </c>
      <c r="CF544">
        <v>250.57761969588176</v>
      </c>
      <c r="CG544">
        <v>98.307999999999993</v>
      </c>
      <c r="CH544">
        <v>2.0244199397955343</v>
      </c>
      <c r="CI544">
        <v>100.33241993979554</v>
      </c>
      <c r="CJ544">
        <v>99.535268930464284</v>
      </c>
      <c r="CK544">
        <v>677.29500000000007</v>
      </c>
      <c r="CL544">
        <v>13.947283060623921</v>
      </c>
      <c r="CM544">
        <v>691.24228306062389</v>
      </c>
      <c r="CN544">
        <v>685.75029468872128</v>
      </c>
    </row>
    <row r="545" spans="1:92" x14ac:dyDescent="0.3">
      <c r="A545" s="18">
        <v>45374</v>
      </c>
      <c r="B545" s="2">
        <v>5</v>
      </c>
      <c r="C545" s="2" t="s">
        <v>23</v>
      </c>
      <c r="D545" s="9">
        <v>17.3065</v>
      </c>
      <c r="E545">
        <v>8.193255E-3</v>
      </c>
      <c r="G545">
        <v>5.4290000000000003</v>
      </c>
      <c r="H545">
        <v>9.8568666509217015E-2</v>
      </c>
      <c r="I545" s="34">
        <v>5.5275686665092172</v>
      </c>
      <c r="J545" s="34">
        <v>5.4822798868944975</v>
      </c>
      <c r="K545">
        <v>0.57399999999999995</v>
      </c>
      <c r="L545">
        <v>1.0421516775887008E-2</v>
      </c>
      <c r="M545" s="34">
        <v>0.58442151677588694</v>
      </c>
      <c r="N545" s="34">
        <v>0.57963320226145532</v>
      </c>
      <c r="O545">
        <v>13.073999999999998</v>
      </c>
      <c r="P545">
        <v>0.23737092391628348</v>
      </c>
      <c r="Q545" s="34">
        <v>13.311370923916282</v>
      </c>
      <c r="R545" s="34">
        <v>13.20230746753705</v>
      </c>
      <c r="S545">
        <v>1.3109999999999999</v>
      </c>
      <c r="T545">
        <v>2.3802453820884785E-2</v>
      </c>
      <c r="U545" s="34">
        <v>1.3348024538208847</v>
      </c>
      <c r="V545" s="34">
        <v>1.3238660769421045</v>
      </c>
      <c r="W545">
        <v>0</v>
      </c>
      <c r="X545">
        <v>0</v>
      </c>
      <c r="Y545" s="34">
        <v>0</v>
      </c>
      <c r="Z545" s="34">
        <v>0</v>
      </c>
      <c r="AA545">
        <v>1.18</v>
      </c>
      <c r="AB545">
        <v>2.142402403405343E-2</v>
      </c>
      <c r="AC545" s="34">
        <v>1.2014240240340535</v>
      </c>
      <c r="AD545" s="34">
        <v>1.1915804506420162</v>
      </c>
      <c r="AE545">
        <v>21.567999999999998</v>
      </c>
      <c r="AF545">
        <v>0.39158758505632574</v>
      </c>
      <c r="AG545" s="34">
        <v>21.959587585056326</v>
      </c>
      <c r="AH545" s="34">
        <v>21.779667084277122</v>
      </c>
      <c r="AJ545">
        <v>44.572999999999986</v>
      </c>
      <c r="AK545">
        <v>0.80926527395751124</v>
      </c>
      <c r="AL545" s="34">
        <v>45.382265273957501</v>
      </c>
      <c r="AM545" s="34">
        <v>45.010436802090318</v>
      </c>
      <c r="AN545">
        <v>4.0170000000000003</v>
      </c>
      <c r="AO545">
        <v>7.2932461478637842E-2</v>
      </c>
      <c r="AP545" s="34">
        <v>4.0899324614786385</v>
      </c>
      <c r="AQ545" s="34">
        <v>4.0564226018889666</v>
      </c>
      <c r="AR545">
        <v>238.6580000000001</v>
      </c>
      <c r="AS545">
        <v>4.3330633287450224</v>
      </c>
      <c r="AT545" s="34">
        <v>242.99106332874513</v>
      </c>
      <c r="AU545" s="34">
        <v>241.00017558417156</v>
      </c>
      <c r="AV545">
        <v>28.175999999999998</v>
      </c>
      <c r="AW545">
        <v>0.51156211964702492</v>
      </c>
      <c r="AX545" s="34">
        <v>28.687562119647023</v>
      </c>
      <c r="AY545" s="34">
        <v>28.452517607872412</v>
      </c>
      <c r="AZ545">
        <v>249.523</v>
      </c>
      <c r="BA545">
        <v>4.5303277534314521</v>
      </c>
      <c r="BB545" s="34">
        <v>254.05332775343146</v>
      </c>
      <c r="BC545" s="34">
        <v>251.97180405554903</v>
      </c>
      <c r="BD545">
        <v>97.968000000000004</v>
      </c>
      <c r="BE545">
        <v>1.7787023614984294</v>
      </c>
      <c r="BF545" s="34">
        <v>99.746702361498436</v>
      </c>
      <c r="BG545" s="34">
        <v>98.92945219364158</v>
      </c>
      <c r="BH545">
        <v>662.91500000000008</v>
      </c>
      <c r="BI545">
        <v>12.035853298758077</v>
      </c>
      <c r="BJ545" s="34">
        <v>674.95085329875826</v>
      </c>
      <c r="BK545" s="34">
        <v>669.42080884521397</v>
      </c>
      <c r="BM545">
        <v>50.001999999999988</v>
      </c>
      <c r="BN545">
        <v>0.90783394046672827</v>
      </c>
      <c r="BO545">
        <v>50.909833940466719</v>
      </c>
      <c r="BP545">
        <v>50.492716688984814</v>
      </c>
      <c r="BQ545">
        <v>4.5910000000000002</v>
      </c>
      <c r="BR545">
        <v>8.3353978254524855E-2</v>
      </c>
      <c r="BS545">
        <v>4.6743539782545254</v>
      </c>
      <c r="BT545">
        <v>4.6360558041504216</v>
      </c>
      <c r="BU545">
        <v>251.73200000000008</v>
      </c>
      <c r="BV545">
        <v>4.5704342526613058</v>
      </c>
      <c r="BW545">
        <v>256.30243425266139</v>
      </c>
      <c r="BX545">
        <v>254.20248305170861</v>
      </c>
      <c r="BY545">
        <v>29.486999999999998</v>
      </c>
      <c r="BZ545">
        <v>0.53536457346790967</v>
      </c>
      <c r="CA545">
        <v>30.022364573467907</v>
      </c>
      <c r="CB545">
        <v>29.776383684814515</v>
      </c>
      <c r="CC545">
        <v>249.523</v>
      </c>
      <c r="CD545">
        <v>4.5303277534314521</v>
      </c>
      <c r="CE545">
        <v>254.05332775343146</v>
      </c>
      <c r="CF545">
        <v>251.97180405554903</v>
      </c>
      <c r="CG545">
        <v>99.14800000000001</v>
      </c>
      <c r="CH545">
        <v>1.8001263855324829</v>
      </c>
      <c r="CI545">
        <v>100.94812638553249</v>
      </c>
      <c r="CJ545">
        <v>100.1210326442836</v>
      </c>
      <c r="CK545">
        <v>684.48300000000006</v>
      </c>
      <c r="CL545">
        <v>12.427440883814404</v>
      </c>
      <c r="CM545">
        <v>696.91044088381454</v>
      </c>
      <c r="CN545">
        <v>691.20047592949106</v>
      </c>
    </row>
    <row r="546" spans="1:92" x14ac:dyDescent="0.3">
      <c r="A546" s="18">
        <v>45374</v>
      </c>
      <c r="B546" s="2">
        <v>6</v>
      </c>
      <c r="C546" s="2" t="s">
        <v>23</v>
      </c>
      <c r="D546" s="9">
        <v>27.113651999999998</v>
      </c>
      <c r="E546">
        <v>8.8635020000000005E-3</v>
      </c>
      <c r="G546">
        <v>5.7759999999999998</v>
      </c>
      <c r="H546">
        <v>0.12612442219932382</v>
      </c>
      <c r="I546" s="34">
        <v>5.9021244221993232</v>
      </c>
      <c r="J546" s="34">
        <v>5.8498109305789106</v>
      </c>
      <c r="K546">
        <v>0.60799999999999998</v>
      </c>
      <c r="L546">
        <v>1.3276254968349877E-2</v>
      </c>
      <c r="M546" s="34">
        <v>0.62127625496834982</v>
      </c>
      <c r="N546" s="34">
        <v>0.61576957163988533</v>
      </c>
      <c r="O546">
        <v>13.437000000000001</v>
      </c>
      <c r="P546">
        <v>0.29340960198966665</v>
      </c>
      <c r="Q546" s="34">
        <v>13.730409601989669</v>
      </c>
      <c r="R546" s="34">
        <v>13.608710089021615</v>
      </c>
      <c r="S546">
        <v>1.306</v>
      </c>
      <c r="T546">
        <v>2.8517745047146284E-2</v>
      </c>
      <c r="U546" s="34">
        <v>1.3345177450471464</v>
      </c>
      <c r="V546" s="34">
        <v>1.3226892443448854</v>
      </c>
      <c r="W546">
        <v>0</v>
      </c>
      <c r="X546">
        <v>0</v>
      </c>
      <c r="Y546" s="34">
        <v>0</v>
      </c>
      <c r="Z546" s="34">
        <v>0</v>
      </c>
      <c r="AA546">
        <v>1.2170000000000001</v>
      </c>
      <c r="AB546">
        <v>2.6574345882371384E-2</v>
      </c>
      <c r="AC546" s="34">
        <v>1.2435743458823714</v>
      </c>
      <c r="AD546" s="34">
        <v>1.2325519221804944</v>
      </c>
      <c r="AE546">
        <v>22.344000000000001</v>
      </c>
      <c r="AF546">
        <v>0.48790237008685805</v>
      </c>
      <c r="AG546" s="34">
        <v>22.831902370086862</v>
      </c>
      <c r="AH546" s="34">
        <v>22.629531757765793</v>
      </c>
      <c r="AJ546">
        <v>46.706000000000003</v>
      </c>
      <c r="AK546">
        <v>1.0198696785390615</v>
      </c>
      <c r="AL546" s="34">
        <v>47.725869678539063</v>
      </c>
      <c r="AM546" s="34">
        <v>47.302851337191591</v>
      </c>
      <c r="AN546">
        <v>4.2749999999999995</v>
      </c>
      <c r="AO546">
        <v>9.3348667746210062E-2</v>
      </c>
      <c r="AP546" s="34">
        <v>4.3683486677462096</v>
      </c>
      <c r="AQ546" s="34">
        <v>4.3296298005929437</v>
      </c>
      <c r="AR546">
        <v>244.61599999999999</v>
      </c>
      <c r="AS546">
        <v>5.3414216864109765</v>
      </c>
      <c r="AT546" s="34">
        <v>249.95742168641095</v>
      </c>
      <c r="AU546" s="34">
        <v>247.74192357937861</v>
      </c>
      <c r="AV546">
        <v>30.430000000000007</v>
      </c>
      <c r="AW546">
        <v>0.66446782678764282</v>
      </c>
      <c r="AX546" s="34">
        <v>31.09446782678765</v>
      </c>
      <c r="AY546" s="34">
        <v>30.818861949015982</v>
      </c>
      <c r="AZ546">
        <v>246.82000000000002</v>
      </c>
      <c r="BA546">
        <v>5.3895481106712451</v>
      </c>
      <c r="BB546" s="34">
        <v>252.20954811067128</v>
      </c>
      <c r="BC546" s="34">
        <v>249.97408827657327</v>
      </c>
      <c r="BD546">
        <v>99.248999999999995</v>
      </c>
      <c r="BE546">
        <v>2.1671957719634158</v>
      </c>
      <c r="BF546" s="34">
        <v>101.41619577196342</v>
      </c>
      <c r="BG546" s="34">
        <v>100.51729311790623</v>
      </c>
      <c r="BH546">
        <v>672.096</v>
      </c>
      <c r="BI546">
        <v>14.675851742118551</v>
      </c>
      <c r="BJ546" s="34">
        <v>686.77185174211854</v>
      </c>
      <c r="BK546" s="34">
        <v>680.68464806065856</v>
      </c>
      <c r="BM546">
        <v>52.481999999999999</v>
      </c>
      <c r="BN546">
        <v>1.1459941007383854</v>
      </c>
      <c r="BO546">
        <v>53.627994100738384</v>
      </c>
      <c r="BP546">
        <v>53.152662267770502</v>
      </c>
      <c r="BQ546">
        <v>4.8829999999999991</v>
      </c>
      <c r="BR546">
        <v>0.10662492271455994</v>
      </c>
      <c r="BS546">
        <v>4.989624922714559</v>
      </c>
      <c r="BT546">
        <v>4.9453993722328287</v>
      </c>
      <c r="BU546">
        <v>258.053</v>
      </c>
      <c r="BV546">
        <v>5.6348312884006431</v>
      </c>
      <c r="BW546">
        <v>263.68783128840062</v>
      </c>
      <c r="BX546">
        <v>261.35063366840023</v>
      </c>
      <c r="BY546">
        <v>31.736000000000008</v>
      </c>
      <c r="BZ546">
        <v>0.69298557183478915</v>
      </c>
      <c r="CA546">
        <v>32.428985571834794</v>
      </c>
      <c r="CB546">
        <v>32.141551193360868</v>
      </c>
      <c r="CC546">
        <v>246.82000000000002</v>
      </c>
      <c r="CD546">
        <v>5.3895481106712451</v>
      </c>
      <c r="CE546">
        <v>252.20954811067128</v>
      </c>
      <c r="CF546">
        <v>249.97408827657327</v>
      </c>
      <c r="CG546">
        <v>100.46599999999999</v>
      </c>
      <c r="CH546">
        <v>2.1937701178457871</v>
      </c>
      <c r="CI546">
        <v>102.65977011784578</v>
      </c>
      <c r="CJ546">
        <v>101.74984504008673</v>
      </c>
      <c r="CK546">
        <v>694.44</v>
      </c>
      <c r="CL546">
        <v>15.163754112205408</v>
      </c>
      <c r="CM546">
        <v>709.60375411220537</v>
      </c>
      <c r="CN546">
        <v>703.31417981842435</v>
      </c>
    </row>
    <row r="547" spans="1:92" x14ac:dyDescent="0.3">
      <c r="A547" s="18">
        <v>45374</v>
      </c>
      <c r="B547" s="2">
        <v>7</v>
      </c>
      <c r="C547" s="2" t="s">
        <v>23</v>
      </c>
      <c r="D547" s="9">
        <v>19.381419999999999</v>
      </c>
      <c r="E547">
        <v>9.3262829999999994E-3</v>
      </c>
      <c r="G547">
        <v>6.1270000000000007</v>
      </c>
      <c r="H547">
        <v>0.10359675109572448</v>
      </c>
      <c r="I547" s="34">
        <v>6.2305967510957254</v>
      </c>
      <c r="J547" s="34">
        <v>6.1724884425361255</v>
      </c>
      <c r="K547">
        <v>0.65600000000000003</v>
      </c>
      <c r="L547">
        <v>1.1091801651508937E-2</v>
      </c>
      <c r="M547" s="34">
        <v>0.66709180165150894</v>
      </c>
      <c r="N547" s="34">
        <v>0.66087031472232705</v>
      </c>
      <c r="O547">
        <v>13.557</v>
      </c>
      <c r="P547">
        <v>0.22922493138644306</v>
      </c>
      <c r="Q547" s="34">
        <v>13.786224931386444</v>
      </c>
      <c r="R547" s="34">
        <v>13.657650696174677</v>
      </c>
      <c r="S547">
        <v>1.694</v>
      </c>
      <c r="T547">
        <v>2.8642548776914842E-2</v>
      </c>
      <c r="U547" s="34">
        <v>1.7226425487769148</v>
      </c>
      <c r="V547" s="34">
        <v>1.70657669685918</v>
      </c>
      <c r="W547">
        <v>0</v>
      </c>
      <c r="X547">
        <v>0</v>
      </c>
      <c r="Y547" s="34">
        <v>0</v>
      </c>
      <c r="Z547" s="34">
        <v>0</v>
      </c>
      <c r="AA547">
        <v>1.2769999999999999</v>
      </c>
      <c r="AB547">
        <v>2.1591815105147728E-2</v>
      </c>
      <c r="AC547" s="34">
        <v>1.2985918151051477</v>
      </c>
      <c r="AD547" s="34">
        <v>1.2864807803359932</v>
      </c>
      <c r="AE547">
        <v>23.311</v>
      </c>
      <c r="AF547">
        <v>0.3941478480157391</v>
      </c>
      <c r="AG547" s="34">
        <v>23.705147848015741</v>
      </c>
      <c r="AH547" s="34">
        <v>23.484066930628302</v>
      </c>
      <c r="AJ547">
        <v>48.85799999999999</v>
      </c>
      <c r="AK547">
        <v>0.82610250775826743</v>
      </c>
      <c r="AL547" s="34">
        <v>49.684102507758254</v>
      </c>
      <c r="AM547" s="34">
        <v>49.220734507169887</v>
      </c>
      <c r="AN547">
        <v>4.5710000000000006</v>
      </c>
      <c r="AO547">
        <v>7.7287538641840486E-2</v>
      </c>
      <c r="AP547" s="34">
        <v>4.6482875386418412</v>
      </c>
      <c r="AQ547" s="34">
        <v>4.604936293591094</v>
      </c>
      <c r="AR547">
        <v>251.30599999999995</v>
      </c>
      <c r="AS547">
        <v>4.2491407101129637</v>
      </c>
      <c r="AT547" s="34">
        <v>255.55514071011291</v>
      </c>
      <c r="AU547" s="34">
        <v>253.17176114574556</v>
      </c>
      <c r="AV547">
        <v>32.690000000000005</v>
      </c>
      <c r="AW547">
        <v>0.55273017681071213</v>
      </c>
      <c r="AX547" s="34">
        <v>33.242730176810717</v>
      </c>
      <c r="AY547" s="34">
        <v>32.932699067489139</v>
      </c>
      <c r="AZ547">
        <v>247.35799999999998</v>
      </c>
      <c r="BA547">
        <v>4.1823870013932121</v>
      </c>
      <c r="BB547" s="34">
        <v>251.54038700139319</v>
      </c>
      <c r="BC547" s="34">
        <v>249.19445016628865</v>
      </c>
      <c r="BD547">
        <v>99.53900000000003</v>
      </c>
      <c r="BE547">
        <v>1.6830287265084578</v>
      </c>
      <c r="BF547" s="34">
        <v>101.22202872650848</v>
      </c>
      <c r="BG547" s="34">
        <v>100.27800344077093</v>
      </c>
      <c r="BH547">
        <v>684.32199999999989</v>
      </c>
      <c r="BI547">
        <v>11.570676661225452</v>
      </c>
      <c r="BJ547" s="34">
        <v>695.89267666122544</v>
      </c>
      <c r="BK547" s="34">
        <v>689.40258462105521</v>
      </c>
      <c r="BM547">
        <v>54.984999999999992</v>
      </c>
      <c r="BN547">
        <v>0.92969925885399196</v>
      </c>
      <c r="BO547">
        <v>55.914699258853979</v>
      </c>
      <c r="BP547">
        <v>55.393222949706015</v>
      </c>
      <c r="BQ547">
        <v>5.2270000000000003</v>
      </c>
      <c r="BR547">
        <v>8.8379340293349429E-2</v>
      </c>
      <c r="BS547">
        <v>5.31537934029335</v>
      </c>
      <c r="BT547">
        <v>5.2658066083134214</v>
      </c>
      <c r="BU547">
        <v>264.86299999999994</v>
      </c>
      <c r="BV547">
        <v>4.4783656414994066</v>
      </c>
      <c r="BW547">
        <v>269.34136564149935</v>
      </c>
      <c r="BX547">
        <v>266.82941184192026</v>
      </c>
      <c r="BY547">
        <v>34.384000000000007</v>
      </c>
      <c r="BZ547">
        <v>0.58137272558762698</v>
      </c>
      <c r="CA547">
        <v>34.965372725587635</v>
      </c>
      <c r="CB547">
        <v>34.639275764348319</v>
      </c>
      <c r="CC547">
        <v>247.35799999999998</v>
      </c>
      <c r="CD547">
        <v>4.1823870013932121</v>
      </c>
      <c r="CE547">
        <v>251.54038700139319</v>
      </c>
      <c r="CF547">
        <v>249.19445016628865</v>
      </c>
      <c r="CG547">
        <v>100.81600000000003</v>
      </c>
      <c r="CH547">
        <v>1.7046205416136055</v>
      </c>
      <c r="CI547">
        <v>102.52062054161362</v>
      </c>
      <c r="CJ547">
        <v>101.56448422110692</v>
      </c>
      <c r="CK547">
        <v>707.63299999999992</v>
      </c>
      <c r="CL547">
        <v>11.964824509241192</v>
      </c>
      <c r="CM547">
        <v>719.59782450924115</v>
      </c>
      <c r="CN547">
        <v>712.88665155168349</v>
      </c>
    </row>
    <row r="548" spans="1:92" x14ac:dyDescent="0.3">
      <c r="A548" s="18">
        <v>45374</v>
      </c>
      <c r="B548" s="2">
        <v>8</v>
      </c>
      <c r="C548" s="2" t="s">
        <v>23</v>
      </c>
      <c r="D548" s="9">
        <v>27.471215999999998</v>
      </c>
      <c r="E548">
        <v>9.3729499999999997E-3</v>
      </c>
      <c r="G548">
        <v>6.2200000000000006</v>
      </c>
      <c r="H548">
        <v>0.13258934450202592</v>
      </c>
      <c r="I548" s="34">
        <v>6.3525893445020269</v>
      </c>
      <c r="J548" s="34">
        <v>6.2930468422054764</v>
      </c>
      <c r="K548">
        <v>0.77200000000000002</v>
      </c>
      <c r="L548">
        <v>1.6456426680958845E-2</v>
      </c>
      <c r="M548" s="34">
        <v>0.78845642668095883</v>
      </c>
      <c r="N548" s="34">
        <v>0.78106626401649948</v>
      </c>
      <c r="O548">
        <v>14.068</v>
      </c>
      <c r="P548">
        <v>0.29988213801519303</v>
      </c>
      <c r="Q548" s="34">
        <v>14.367882138015192</v>
      </c>
      <c r="R548" s="34">
        <v>14.233212697129682</v>
      </c>
      <c r="S548">
        <v>1.7270000000000001</v>
      </c>
      <c r="T548">
        <v>3.6813793883440318E-2</v>
      </c>
      <c r="U548" s="34">
        <v>1.7638137938834404</v>
      </c>
      <c r="V548" s="34">
        <v>1.7472816553840604</v>
      </c>
      <c r="W548">
        <v>0</v>
      </c>
      <c r="X548">
        <v>0</v>
      </c>
      <c r="Y548" s="34">
        <v>0</v>
      </c>
      <c r="Z548" s="34">
        <v>0</v>
      </c>
      <c r="AA548">
        <v>1.252</v>
      </c>
      <c r="AB548">
        <v>2.668840181937885E-2</v>
      </c>
      <c r="AC548" s="34">
        <v>1.2786884018193789</v>
      </c>
      <c r="AD548" s="34">
        <v>1.266703319363546</v>
      </c>
      <c r="AE548">
        <v>24.039000000000001</v>
      </c>
      <c r="AF548">
        <v>0.51243010490099694</v>
      </c>
      <c r="AG548" s="34">
        <v>24.551430104900998</v>
      </c>
      <c r="AH548" s="34">
        <v>24.321310778099267</v>
      </c>
      <c r="AJ548">
        <v>50.820999999999998</v>
      </c>
      <c r="AK548">
        <v>1.08333168439509</v>
      </c>
      <c r="AL548" s="34">
        <v>51.904331684395089</v>
      </c>
      <c r="AM548" s="34">
        <v>51.417834978733836</v>
      </c>
      <c r="AN548">
        <v>4.911999999999999</v>
      </c>
      <c r="AO548">
        <v>0.10470721224983139</v>
      </c>
      <c r="AP548" s="34">
        <v>5.0167072122498304</v>
      </c>
      <c r="AQ548" s="34">
        <v>4.9696858663847729</v>
      </c>
      <c r="AR548">
        <v>256.64400000000006</v>
      </c>
      <c r="AS548">
        <v>5.4707813071347191</v>
      </c>
      <c r="AT548" s="34">
        <v>262.11478130713476</v>
      </c>
      <c r="AU548" s="34">
        <v>259.65799256768202</v>
      </c>
      <c r="AV548">
        <v>38.65</v>
      </c>
      <c r="AW548">
        <v>0.82388716479152768</v>
      </c>
      <c r="AX548" s="34">
        <v>39.473887164791527</v>
      </c>
      <c r="AY548" s="34">
        <v>39.103900394090296</v>
      </c>
      <c r="AZ548">
        <v>248.33699999999999</v>
      </c>
      <c r="BA548">
        <v>5.2937041873954351</v>
      </c>
      <c r="BB548" s="34">
        <v>253.63070418739542</v>
      </c>
      <c r="BC548" s="34">
        <v>251.25343627858217</v>
      </c>
      <c r="BD548">
        <v>99.808999999999997</v>
      </c>
      <c r="BE548">
        <v>2.1275900137303383</v>
      </c>
      <c r="BF548" s="34">
        <v>101.93659001373034</v>
      </c>
      <c r="BG548" s="34">
        <v>100.98114345236114</v>
      </c>
      <c r="BH548">
        <v>699.173</v>
      </c>
      <c r="BI548">
        <v>14.904001569696941</v>
      </c>
      <c r="BJ548" s="34">
        <v>714.0770015696969</v>
      </c>
      <c r="BK548" s="34">
        <v>707.38399353783427</v>
      </c>
      <c r="BM548">
        <v>57.040999999999997</v>
      </c>
      <c r="BN548">
        <v>1.2159210288971158</v>
      </c>
      <c r="BO548">
        <v>58.256921028897118</v>
      </c>
      <c r="BP548">
        <v>57.710881820939314</v>
      </c>
      <c r="BQ548">
        <v>5.6839999999999993</v>
      </c>
      <c r="BR548">
        <v>0.12116363893079023</v>
      </c>
      <c r="BS548">
        <v>5.8051636389307895</v>
      </c>
      <c r="BT548">
        <v>5.7507521304012723</v>
      </c>
      <c r="BU548">
        <v>270.71200000000005</v>
      </c>
      <c r="BV548">
        <v>5.7706634451499124</v>
      </c>
      <c r="BW548">
        <v>276.48266344514997</v>
      </c>
      <c r="BX548">
        <v>273.89120526481167</v>
      </c>
      <c r="BY548">
        <v>40.376999999999995</v>
      </c>
      <c r="BZ548">
        <v>0.86070095867496799</v>
      </c>
      <c r="CA548">
        <v>41.237700958674971</v>
      </c>
      <c r="CB548">
        <v>40.851182049474353</v>
      </c>
      <c r="CC548">
        <v>248.33699999999999</v>
      </c>
      <c r="CD548">
        <v>5.2937041873954351</v>
      </c>
      <c r="CE548">
        <v>253.63070418739542</v>
      </c>
      <c r="CF548">
        <v>251.25343627858217</v>
      </c>
      <c r="CG548">
        <v>101.06099999999999</v>
      </c>
      <c r="CH548">
        <v>2.154278415549717</v>
      </c>
      <c r="CI548">
        <v>103.21527841554972</v>
      </c>
      <c r="CJ548">
        <v>102.24784677172468</v>
      </c>
      <c r="CK548">
        <v>723.21199999999999</v>
      </c>
      <c r="CL548">
        <v>15.416431674597938</v>
      </c>
      <c r="CM548">
        <v>738.62843167459789</v>
      </c>
      <c r="CN548">
        <v>731.70530431593352</v>
      </c>
    </row>
    <row r="549" spans="1:92" x14ac:dyDescent="0.3">
      <c r="A549" s="18">
        <v>45374</v>
      </c>
      <c r="B549" s="2">
        <v>9</v>
      </c>
      <c r="C549" s="2" t="s">
        <v>23</v>
      </c>
      <c r="D549" s="9">
        <v>50.588985000000001</v>
      </c>
      <c r="E549">
        <v>9.20027E-3</v>
      </c>
      <c r="G549">
        <v>6.43</v>
      </c>
      <c r="H549">
        <v>9.2547393662256131E-2</v>
      </c>
      <c r="I549" s="34">
        <v>6.522547393662256</v>
      </c>
      <c r="J549" s="34">
        <v>6.4625381965527673</v>
      </c>
      <c r="K549">
        <v>0.92599999999999993</v>
      </c>
      <c r="L549">
        <v>1.3327976132387119E-2</v>
      </c>
      <c r="M549" s="34">
        <v>0.93932797613238705</v>
      </c>
      <c r="N549" s="34">
        <v>0.93068590513341554</v>
      </c>
      <c r="O549">
        <v>14.364000000000001</v>
      </c>
      <c r="P549">
        <v>0.20674195374255791</v>
      </c>
      <c r="Q549" s="34">
        <v>14.570741953742559</v>
      </c>
      <c r="R549" s="34">
        <v>14.436687193667799</v>
      </c>
      <c r="S549">
        <v>1.768</v>
      </c>
      <c r="T549">
        <v>2.5446934991425949E-2</v>
      </c>
      <c r="U549" s="34">
        <v>1.7934469349914259</v>
      </c>
      <c r="V549" s="34">
        <v>1.7769467389588323</v>
      </c>
      <c r="W549">
        <v>0</v>
      </c>
      <c r="X549">
        <v>0</v>
      </c>
      <c r="Y549" s="34">
        <v>0</v>
      </c>
      <c r="Z549" s="34">
        <v>0</v>
      </c>
      <c r="AA549">
        <v>1.254</v>
      </c>
      <c r="AB549">
        <v>1.8048900723556641E-2</v>
      </c>
      <c r="AC549" s="34">
        <v>1.2720489007235567</v>
      </c>
      <c r="AD549" s="34">
        <v>1.2603457073836968</v>
      </c>
      <c r="AE549">
        <v>24.742000000000001</v>
      </c>
      <c r="AF549">
        <v>0.35611315925218379</v>
      </c>
      <c r="AG549" s="34">
        <v>25.098113159252186</v>
      </c>
      <c r="AH549" s="34">
        <v>24.867203741696507</v>
      </c>
      <c r="AJ549">
        <v>51.235999999999997</v>
      </c>
      <c r="AK549">
        <v>0.73744296449134605</v>
      </c>
      <c r="AL549" s="34">
        <v>51.97344296449134</v>
      </c>
      <c r="AM549" s="34">
        <v>51.495273256388423</v>
      </c>
      <c r="AN549">
        <v>5.3249999999999993</v>
      </c>
      <c r="AO549">
        <v>7.6643059292614904E-2</v>
      </c>
      <c r="AP549" s="34">
        <v>5.4016430592926143</v>
      </c>
      <c r="AQ549" s="34">
        <v>5.3519464847034959</v>
      </c>
      <c r="AR549">
        <v>260.601</v>
      </c>
      <c r="AS549">
        <v>3.7508465529980732</v>
      </c>
      <c r="AT549" s="34">
        <v>264.3518465529981</v>
      </c>
      <c r="AU549" s="34">
        <v>261.91973818971195</v>
      </c>
      <c r="AV549">
        <v>41.07500000000001</v>
      </c>
      <c r="AW549">
        <v>0.59119505360453684</v>
      </c>
      <c r="AX549" s="34">
        <v>41.666195053604547</v>
      </c>
      <c r="AY549" s="34">
        <v>41.282854809238721</v>
      </c>
      <c r="AZ549">
        <v>236.88300000000001</v>
      </c>
      <c r="BA549">
        <v>3.4094718900305168</v>
      </c>
      <c r="BB549" s="34">
        <v>240.29247189003053</v>
      </c>
      <c r="BC549" s="34">
        <v>238.08171626967484</v>
      </c>
      <c r="BD549">
        <v>101.684</v>
      </c>
      <c r="BE549">
        <v>1.4635441955136632</v>
      </c>
      <c r="BF549" s="34">
        <v>103.14754419551366</v>
      </c>
      <c r="BG549" s="34">
        <v>102.198558939078</v>
      </c>
      <c r="BH549">
        <v>696.80399999999997</v>
      </c>
      <c r="BI549">
        <v>10.029143715930751</v>
      </c>
      <c r="BJ549" s="34">
        <v>706.83314371593076</v>
      </c>
      <c r="BK549" s="34">
        <v>700.33008794879538</v>
      </c>
      <c r="BM549">
        <v>57.665999999999997</v>
      </c>
      <c r="BN549">
        <v>0.82999035815360223</v>
      </c>
      <c r="BO549">
        <v>58.495990358153598</v>
      </c>
      <c r="BP549">
        <v>57.957811452941186</v>
      </c>
      <c r="BQ549">
        <v>6.2509999999999994</v>
      </c>
      <c r="BR549">
        <v>8.9971035425002024E-2</v>
      </c>
      <c r="BS549">
        <v>6.3409710354250013</v>
      </c>
      <c r="BT549">
        <v>6.2826323898369116</v>
      </c>
      <c r="BU549">
        <v>274.96499999999997</v>
      </c>
      <c r="BV549">
        <v>3.9575885067406311</v>
      </c>
      <c r="BW549">
        <v>278.92258850674068</v>
      </c>
      <c r="BX549">
        <v>276.35642538337976</v>
      </c>
      <c r="BY549">
        <v>42.843000000000011</v>
      </c>
      <c r="BZ549">
        <v>0.61664198859596275</v>
      </c>
      <c r="CA549">
        <v>43.459641988595976</v>
      </c>
      <c r="CB549">
        <v>43.059801548197555</v>
      </c>
      <c r="CC549">
        <v>236.88300000000001</v>
      </c>
      <c r="CD549">
        <v>3.4094718900305168</v>
      </c>
      <c r="CE549">
        <v>240.29247189003053</v>
      </c>
      <c r="CF549">
        <v>238.08171626967484</v>
      </c>
      <c r="CG549">
        <v>102.938</v>
      </c>
      <c r="CH549">
        <v>1.4815930962372199</v>
      </c>
      <c r="CI549">
        <v>104.41959309623722</v>
      </c>
      <c r="CJ549">
        <v>103.45890464646169</v>
      </c>
      <c r="CK549">
        <v>721.54599999999994</v>
      </c>
      <c r="CL549">
        <v>10.385256875182934</v>
      </c>
      <c r="CM549">
        <v>731.93125687518295</v>
      </c>
      <c r="CN549">
        <v>725.19729169049185</v>
      </c>
    </row>
    <row r="550" spans="1:92" x14ac:dyDescent="0.3">
      <c r="A550" s="18">
        <v>45374</v>
      </c>
      <c r="B550" s="2">
        <v>10</v>
      </c>
      <c r="C550" s="2" t="s">
        <v>23</v>
      </c>
      <c r="D550" s="9">
        <v>44.847149000000002</v>
      </c>
      <c r="E550">
        <v>9.5233590000000003E-3</v>
      </c>
      <c r="G550">
        <v>6.5119999999999996</v>
      </c>
      <c r="H550">
        <v>7.4599119388222404E-2</v>
      </c>
      <c r="I550" s="34">
        <v>6.5865991193882216</v>
      </c>
      <c r="J550" s="34">
        <v>6.5238725713852039</v>
      </c>
      <c r="K550">
        <v>0.86</v>
      </c>
      <c r="L550">
        <v>9.8518493049556625E-3</v>
      </c>
      <c r="M550" s="34">
        <v>0.86985184930495563</v>
      </c>
      <c r="N550" s="34">
        <v>0.86156793786721064</v>
      </c>
      <c r="O550">
        <v>14.173</v>
      </c>
      <c r="P550">
        <v>0.16236076767341465</v>
      </c>
      <c r="Q550" s="34">
        <v>14.335360767673414</v>
      </c>
      <c r="R550" s="34">
        <v>14.198839980688344</v>
      </c>
      <c r="S550">
        <v>1.75</v>
      </c>
      <c r="T550">
        <v>2.00473677717121E-2</v>
      </c>
      <c r="U550" s="34">
        <v>1.7700473677717121</v>
      </c>
      <c r="V550" s="34">
        <v>1.7531905712414171</v>
      </c>
      <c r="W550">
        <v>0</v>
      </c>
      <c r="X550">
        <v>0</v>
      </c>
      <c r="Y550" s="34">
        <v>0</v>
      </c>
      <c r="Z550" s="34">
        <v>0</v>
      </c>
      <c r="AA550">
        <v>1.2869999999999999</v>
      </c>
      <c r="AB550">
        <v>1.4743407041253416E-2</v>
      </c>
      <c r="AC550" s="34">
        <v>1.3017434070412532</v>
      </c>
      <c r="AD550" s="34">
        <v>1.2893464372501162</v>
      </c>
      <c r="AE550">
        <v>24.582000000000001</v>
      </c>
      <c r="AF550">
        <v>0.28160251117955826</v>
      </c>
      <c r="AG550" s="34">
        <v>24.863602511179558</v>
      </c>
      <c r="AH550" s="34">
        <v>24.626817498432295</v>
      </c>
      <c r="AJ550">
        <v>51.918000000000013</v>
      </c>
      <c r="AK550">
        <v>0.59475385141242809</v>
      </c>
      <c r="AL550" s="34">
        <v>52.512753851412441</v>
      </c>
      <c r="AM550" s="34">
        <v>52.01265604440681</v>
      </c>
      <c r="AN550">
        <v>5.69</v>
      </c>
      <c r="AO550">
        <v>6.5182584354881071E-2</v>
      </c>
      <c r="AP550" s="34">
        <v>5.7551825843548814</v>
      </c>
      <c r="AQ550" s="34">
        <v>5.7003739144935217</v>
      </c>
      <c r="AR550">
        <v>262.98099999999999</v>
      </c>
      <c r="AS550">
        <v>3.0126153279843546</v>
      </c>
      <c r="AT550" s="34">
        <v>265.99361532798434</v>
      </c>
      <c r="AU550" s="34">
        <v>263.46046263750804</v>
      </c>
      <c r="AV550">
        <v>40.600999999999992</v>
      </c>
      <c r="AW550">
        <v>0.46511038794244736</v>
      </c>
      <c r="AX550" s="34">
        <v>41.066110387942437</v>
      </c>
      <c r="AY550" s="34">
        <v>40.675023075984434</v>
      </c>
      <c r="AZ550">
        <v>237.88200000000001</v>
      </c>
      <c r="BA550">
        <v>2.7250902515830964</v>
      </c>
      <c r="BB550" s="34">
        <v>240.60709025158309</v>
      </c>
      <c r="BC550" s="34">
        <v>238.31570255317186</v>
      </c>
      <c r="BD550">
        <v>103.096</v>
      </c>
      <c r="BE550">
        <v>1.1810305301671034</v>
      </c>
      <c r="BF550" s="34">
        <v>104.27703053016711</v>
      </c>
      <c r="BG550" s="34">
        <v>103.28396293297436</v>
      </c>
      <c r="BH550">
        <v>702.16800000000001</v>
      </c>
      <c r="BI550">
        <v>8.0437829334443105</v>
      </c>
      <c r="BJ550" s="34">
        <v>710.21178293344428</v>
      </c>
      <c r="BK550" s="34">
        <v>703.448181158539</v>
      </c>
      <c r="BM550">
        <v>58.430000000000014</v>
      </c>
      <c r="BN550">
        <v>0.66935297080065048</v>
      </c>
      <c r="BO550">
        <v>59.099352970800666</v>
      </c>
      <c r="BP550">
        <v>58.536528615792015</v>
      </c>
      <c r="BQ550">
        <v>6.5500000000000007</v>
      </c>
      <c r="BR550">
        <v>7.5034433659836738E-2</v>
      </c>
      <c r="BS550">
        <v>6.6250344336598372</v>
      </c>
      <c r="BT550">
        <v>6.5619418523607322</v>
      </c>
      <c r="BU550">
        <v>277.154</v>
      </c>
      <c r="BV550">
        <v>3.1749760956577693</v>
      </c>
      <c r="BW550">
        <v>280.32897609565777</v>
      </c>
      <c r="BX550">
        <v>277.65930261819636</v>
      </c>
      <c r="BY550">
        <v>42.350999999999992</v>
      </c>
      <c r="BZ550">
        <v>0.48515775571415948</v>
      </c>
      <c r="CA550">
        <v>42.836157755714147</v>
      </c>
      <c r="CB550">
        <v>42.428213647225853</v>
      </c>
      <c r="CC550">
        <v>237.88200000000001</v>
      </c>
      <c r="CD550">
        <v>2.7250902515830964</v>
      </c>
      <c r="CE550">
        <v>240.60709025158309</v>
      </c>
      <c r="CF550">
        <v>238.31570255317186</v>
      </c>
      <c r="CG550">
        <v>104.38300000000001</v>
      </c>
      <c r="CH550">
        <v>1.1957739372083567</v>
      </c>
      <c r="CI550">
        <v>105.57877393720837</v>
      </c>
      <c r="CJ550">
        <v>104.57330937022448</v>
      </c>
      <c r="CK550">
        <v>726.75</v>
      </c>
      <c r="CL550">
        <v>8.3253854446238691</v>
      </c>
      <c r="CM550">
        <v>735.07538544462386</v>
      </c>
      <c r="CN550">
        <v>728.07499865697127</v>
      </c>
    </row>
    <row r="551" spans="1:92" x14ac:dyDescent="0.3">
      <c r="A551" s="18">
        <v>45374</v>
      </c>
      <c r="B551" s="2">
        <v>11</v>
      </c>
      <c r="C551" s="2" t="s">
        <v>23</v>
      </c>
      <c r="D551" s="9">
        <v>35.608196999999997</v>
      </c>
      <c r="E551">
        <v>9.5071519999999996E-3</v>
      </c>
      <c r="G551">
        <v>6.673</v>
      </c>
      <c r="H551">
        <v>7.2668611339140501E-2</v>
      </c>
      <c r="I551" s="34">
        <v>6.7456686113391404</v>
      </c>
      <c r="J551" s="34">
        <v>6.6815365145095109</v>
      </c>
      <c r="K551">
        <v>0.84099999999999997</v>
      </c>
      <c r="L551">
        <v>9.1584447978745927E-3</v>
      </c>
      <c r="M551" s="34">
        <v>0.85015844479787461</v>
      </c>
      <c r="N551" s="34">
        <v>0.84207585923909767</v>
      </c>
      <c r="O551">
        <v>15.042000000000002</v>
      </c>
      <c r="P551">
        <v>0.16380657152155725</v>
      </c>
      <c r="Q551" s="34">
        <v>15.205806571521558</v>
      </c>
      <c r="R551" s="34">
        <v>15.061242657163504</v>
      </c>
      <c r="S551">
        <v>1.821</v>
      </c>
      <c r="T551">
        <v>1.9830592124767701E-2</v>
      </c>
      <c r="U551" s="34">
        <v>1.8408305921247676</v>
      </c>
      <c r="V551" s="34">
        <v>1.8233295358791874</v>
      </c>
      <c r="W551">
        <v>0</v>
      </c>
      <c r="X551">
        <v>0</v>
      </c>
      <c r="Y551" s="34">
        <v>0</v>
      </c>
      <c r="Z551" s="34">
        <v>0</v>
      </c>
      <c r="AA551">
        <v>1.294</v>
      </c>
      <c r="AB551">
        <v>1.4091590449999672E-2</v>
      </c>
      <c r="AC551" s="34">
        <v>1.3080915904499997</v>
      </c>
      <c r="AD551" s="34">
        <v>1.2956553648696698</v>
      </c>
      <c r="AE551">
        <v>25.671000000000003</v>
      </c>
      <c r="AF551">
        <v>0.2795558102333397</v>
      </c>
      <c r="AG551" s="34">
        <v>25.950555810233343</v>
      </c>
      <c r="AH551" s="34">
        <v>25.703839931660969</v>
      </c>
      <c r="AJ551">
        <v>52.152000000000001</v>
      </c>
      <c r="AK551">
        <v>0.56793247693074411</v>
      </c>
      <c r="AL551" s="34">
        <v>52.719932476930744</v>
      </c>
      <c r="AM551" s="34">
        <v>52.218716065442827</v>
      </c>
      <c r="AN551">
        <v>5.8210000000000015</v>
      </c>
      <c r="AO551">
        <v>6.339037713249468E-2</v>
      </c>
      <c r="AP551" s="34">
        <v>5.8843903771324966</v>
      </c>
      <c r="AQ551" s="34">
        <v>5.828446583389761</v>
      </c>
      <c r="AR551">
        <v>263.35700000000003</v>
      </c>
      <c r="AS551">
        <v>2.8679435750699875</v>
      </c>
      <c r="AT551" s="34">
        <v>266.22494357507003</v>
      </c>
      <c r="AU551" s="34">
        <v>263.6939025703104</v>
      </c>
      <c r="AV551">
        <v>39.984999999999999</v>
      </c>
      <c r="AW551">
        <v>0.43543450088349062</v>
      </c>
      <c r="AX551" s="34">
        <v>40.420434500883488</v>
      </c>
      <c r="AY551" s="34">
        <v>40.036151286177542</v>
      </c>
      <c r="AZ551">
        <v>240.01400000000001</v>
      </c>
      <c r="BA551">
        <v>2.6137395597111448</v>
      </c>
      <c r="BB551" s="34">
        <v>242.62773955971116</v>
      </c>
      <c r="BC551" s="34">
        <v>240.32104076030058</v>
      </c>
      <c r="BD551">
        <v>102.97800000000001</v>
      </c>
      <c r="BE551">
        <v>1.1214248851314268</v>
      </c>
      <c r="BF551" s="34">
        <v>104.09942488513144</v>
      </c>
      <c r="BG551" s="34">
        <v>103.10973582963592</v>
      </c>
      <c r="BH551">
        <v>704.30700000000002</v>
      </c>
      <c r="BI551">
        <v>7.6698653748592882</v>
      </c>
      <c r="BJ551" s="34">
        <v>711.97686537485924</v>
      </c>
      <c r="BK551" s="34">
        <v>705.20799309525705</v>
      </c>
      <c r="BM551">
        <v>58.825000000000003</v>
      </c>
      <c r="BN551">
        <v>0.6406010882698846</v>
      </c>
      <c r="BO551">
        <v>59.465601088269885</v>
      </c>
      <c r="BP551">
        <v>58.900252579952337</v>
      </c>
      <c r="BQ551">
        <v>6.6620000000000017</v>
      </c>
      <c r="BR551">
        <v>7.2548821930369267E-2</v>
      </c>
      <c r="BS551">
        <v>6.7345488219303711</v>
      </c>
      <c r="BT551">
        <v>6.670522442628859</v>
      </c>
      <c r="BU551">
        <v>278.399</v>
      </c>
      <c r="BV551">
        <v>3.0317501465915448</v>
      </c>
      <c r="BW551">
        <v>281.43075014659161</v>
      </c>
      <c r="BX551">
        <v>278.75514522747392</v>
      </c>
      <c r="BY551">
        <v>41.805999999999997</v>
      </c>
      <c r="BZ551">
        <v>0.45526509300825829</v>
      </c>
      <c r="CA551">
        <v>42.261265093008255</v>
      </c>
      <c r="CB551">
        <v>41.859480822056732</v>
      </c>
      <c r="CC551">
        <v>240.01400000000001</v>
      </c>
      <c r="CD551">
        <v>2.6137395597111448</v>
      </c>
      <c r="CE551">
        <v>242.62773955971116</v>
      </c>
      <c r="CF551">
        <v>240.32104076030058</v>
      </c>
      <c r="CG551">
        <v>104.27200000000001</v>
      </c>
      <c r="CH551">
        <v>1.1355164755814264</v>
      </c>
      <c r="CI551">
        <v>105.40751647558145</v>
      </c>
      <c r="CJ551">
        <v>104.4053911945056</v>
      </c>
      <c r="CK551">
        <v>729.97800000000007</v>
      </c>
      <c r="CL551">
        <v>7.9494211850926275</v>
      </c>
      <c r="CM551">
        <v>737.92742118509261</v>
      </c>
      <c r="CN551">
        <v>730.91183302691798</v>
      </c>
    </row>
    <row r="552" spans="1:92" x14ac:dyDescent="0.3">
      <c r="A552" s="18">
        <v>45374</v>
      </c>
      <c r="B552" s="2">
        <v>12</v>
      </c>
      <c r="C552" s="2" t="s">
        <v>23</v>
      </c>
      <c r="D552" s="9">
        <v>36.000996999999998</v>
      </c>
      <c r="E552">
        <v>9.7771530000000002E-3</v>
      </c>
      <c r="G552">
        <v>6.7430000000000003</v>
      </c>
      <c r="H552">
        <v>6.7573224641093929E-2</v>
      </c>
      <c r="I552" s="34">
        <v>6.8105732246410939</v>
      </c>
      <c r="J552" s="34">
        <v>6.7439852082060741</v>
      </c>
      <c r="K552">
        <v>0.79399999999999993</v>
      </c>
      <c r="L552">
        <v>7.9568649510645944E-3</v>
      </c>
      <c r="M552" s="34">
        <v>0.80195686495106455</v>
      </c>
      <c r="N552" s="34">
        <v>0.79411600998303766</v>
      </c>
      <c r="O552">
        <v>15.099</v>
      </c>
      <c r="P552">
        <v>0.15131071019663014</v>
      </c>
      <c r="Q552" s="34">
        <v>15.250310710196631</v>
      </c>
      <c r="R552" s="34">
        <v>15.101206089085499</v>
      </c>
      <c r="S552">
        <v>1.865</v>
      </c>
      <c r="T552">
        <v>1.868961351855853E-2</v>
      </c>
      <c r="U552" s="34">
        <v>1.8836896135185586</v>
      </c>
      <c r="V552" s="34">
        <v>1.8652724919626766</v>
      </c>
      <c r="W552">
        <v>0</v>
      </c>
      <c r="X552">
        <v>0</v>
      </c>
      <c r="Y552" s="34">
        <v>0</v>
      </c>
      <c r="Z552" s="34">
        <v>0</v>
      </c>
      <c r="AA552">
        <v>1.3089999999999999</v>
      </c>
      <c r="AB552">
        <v>1.3117803804714806E-2</v>
      </c>
      <c r="AC552" s="34">
        <v>1.3221178038047148</v>
      </c>
      <c r="AD552" s="34">
        <v>1.309191255752892</v>
      </c>
      <c r="AE552">
        <v>25.81</v>
      </c>
      <c r="AF552">
        <v>0.25864821711206198</v>
      </c>
      <c r="AG552" s="34">
        <v>26.068648217112063</v>
      </c>
      <c r="AH552" s="34">
        <v>25.81377105499018</v>
      </c>
      <c r="AJ552">
        <v>52.08799999999998</v>
      </c>
      <c r="AK552">
        <v>0.52198637477462528</v>
      </c>
      <c r="AL552" s="34">
        <v>52.609986374774607</v>
      </c>
      <c r="AM552" s="34">
        <v>52.095610488660519</v>
      </c>
      <c r="AN552">
        <v>5.6099999999999994</v>
      </c>
      <c r="AO552">
        <v>5.6219159163063449E-2</v>
      </c>
      <c r="AP552" s="34">
        <v>5.6662191591630631</v>
      </c>
      <c r="AQ552" s="34">
        <v>5.610819667512394</v>
      </c>
      <c r="AR552">
        <v>262.56199999999995</v>
      </c>
      <c r="AS552">
        <v>2.6311969461982647</v>
      </c>
      <c r="AT552" s="34">
        <v>265.19319694619821</v>
      </c>
      <c r="AU552" s="34">
        <v>262.60036248509607</v>
      </c>
      <c r="AV552">
        <v>39.872</v>
      </c>
      <c r="AW552">
        <v>0.39956690091794406</v>
      </c>
      <c r="AX552" s="34">
        <v>40.271566900917946</v>
      </c>
      <c r="AY552" s="34">
        <v>39.877825629777931</v>
      </c>
      <c r="AZ552">
        <v>221.26100000000002</v>
      </c>
      <c r="BA552">
        <v>2.2173096926165035</v>
      </c>
      <c r="BB552" s="34">
        <v>223.47830969261653</v>
      </c>
      <c r="BC552" s="34">
        <v>221.29332806657044</v>
      </c>
      <c r="BD552">
        <v>103.79199999999999</v>
      </c>
      <c r="BE552">
        <v>1.0401245932001215</v>
      </c>
      <c r="BF552" s="34">
        <v>104.83212459320011</v>
      </c>
      <c r="BG552" s="34">
        <v>103.80716487173733</v>
      </c>
      <c r="BH552">
        <v>685.18500000000006</v>
      </c>
      <c r="BI552">
        <v>6.8664036668705224</v>
      </c>
      <c r="BJ552" s="34">
        <v>692.05140366687044</v>
      </c>
      <c r="BK552" s="34">
        <v>685.28511120935468</v>
      </c>
      <c r="BM552">
        <v>58.830999999999982</v>
      </c>
      <c r="BN552">
        <v>0.58955959941571923</v>
      </c>
      <c r="BO552">
        <v>59.420559599415704</v>
      </c>
      <c r="BP552">
        <v>58.839595696866596</v>
      </c>
      <c r="BQ552">
        <v>6.403999999999999</v>
      </c>
      <c r="BR552">
        <v>6.4176024114128039E-2</v>
      </c>
      <c r="BS552">
        <v>6.4681760241141273</v>
      </c>
      <c r="BT552">
        <v>6.4049356774954314</v>
      </c>
      <c r="BU552">
        <v>277.66099999999994</v>
      </c>
      <c r="BV552">
        <v>2.7825076563948947</v>
      </c>
      <c r="BW552">
        <v>280.44350765639484</v>
      </c>
      <c r="BX552">
        <v>277.70156857418158</v>
      </c>
      <c r="BY552">
        <v>41.737000000000002</v>
      </c>
      <c r="BZ552">
        <v>0.41825651443650258</v>
      </c>
      <c r="CA552">
        <v>42.155256514436502</v>
      </c>
      <c r="CB552">
        <v>41.743098121740609</v>
      </c>
      <c r="CC552">
        <v>221.26100000000002</v>
      </c>
      <c r="CD552">
        <v>2.2173096926165035</v>
      </c>
      <c r="CE552">
        <v>223.47830969261653</v>
      </c>
      <c r="CF552">
        <v>221.29332806657044</v>
      </c>
      <c r="CG552">
        <v>105.10099999999998</v>
      </c>
      <c r="CH552">
        <v>1.0532423970048364</v>
      </c>
      <c r="CI552">
        <v>106.15424239700482</v>
      </c>
      <c r="CJ552">
        <v>105.11635612749022</v>
      </c>
      <c r="CK552">
        <v>710.995</v>
      </c>
      <c r="CL552">
        <v>7.125051883982584</v>
      </c>
      <c r="CM552">
        <v>718.12005188398246</v>
      </c>
      <c r="CN552">
        <v>711.09888226434487</v>
      </c>
    </row>
    <row r="553" spans="1:92" x14ac:dyDescent="0.3">
      <c r="A553" s="18">
        <v>45374</v>
      </c>
      <c r="B553" s="2">
        <v>13</v>
      </c>
      <c r="C553" s="2" t="s">
        <v>23</v>
      </c>
      <c r="D553" s="9">
        <v>27.169461999999999</v>
      </c>
      <c r="E553">
        <v>9.6181530000000008E-3</v>
      </c>
      <c r="G553">
        <v>6.92</v>
      </c>
      <c r="H553">
        <v>8.6341863050361276E-2</v>
      </c>
      <c r="I553" s="34">
        <v>7.0063418630503609</v>
      </c>
      <c r="J553" s="34">
        <v>6.938953795041237</v>
      </c>
      <c r="K553">
        <v>0.77200000000000002</v>
      </c>
      <c r="L553">
        <v>9.6323581322079344E-3</v>
      </c>
      <c r="M553" s="34">
        <v>0.78163235813220799</v>
      </c>
      <c r="N553" s="34">
        <v>0.77411449852194159</v>
      </c>
      <c r="O553">
        <v>14.777000000000001</v>
      </c>
      <c r="P553">
        <v>0.18437481362647234</v>
      </c>
      <c r="Q553" s="34">
        <v>14.961374813626474</v>
      </c>
      <c r="R553" s="34">
        <v>14.817474021578668</v>
      </c>
      <c r="S553">
        <v>1.875</v>
      </c>
      <c r="T553">
        <v>2.3394652199339221E-2</v>
      </c>
      <c r="U553" s="34">
        <v>1.8983946521993391</v>
      </c>
      <c r="V553" s="34">
        <v>1.8801356019801041</v>
      </c>
      <c r="W553">
        <v>0</v>
      </c>
      <c r="X553">
        <v>0</v>
      </c>
      <c r="Y553" s="34">
        <v>0</v>
      </c>
      <c r="Z553" s="34">
        <v>0</v>
      </c>
      <c r="AA553">
        <v>1.2869999999999999</v>
      </c>
      <c r="AB553">
        <v>1.605808926962644E-2</v>
      </c>
      <c r="AC553" s="34">
        <v>1.3030580892696264</v>
      </c>
      <c r="AD553" s="34">
        <v>1.2905250771991434</v>
      </c>
      <c r="AE553">
        <v>25.631</v>
      </c>
      <c r="AF553">
        <v>0.31980177627800721</v>
      </c>
      <c r="AG553" s="34">
        <v>25.950801776278009</v>
      </c>
      <c r="AH553" s="34">
        <v>25.701202994321093</v>
      </c>
      <c r="AJ553">
        <v>51.824999999999989</v>
      </c>
      <c r="AK553">
        <v>0.64662818678973588</v>
      </c>
      <c r="AL553" s="34">
        <v>52.471628186789722</v>
      </c>
      <c r="AM553" s="34">
        <v>51.966948038730067</v>
      </c>
      <c r="AN553">
        <v>5.339999999999999</v>
      </c>
      <c r="AO553">
        <v>6.6627969463718087E-2</v>
      </c>
      <c r="AP553" s="34">
        <v>5.4066279694637167</v>
      </c>
      <c r="AQ553" s="34">
        <v>5.3546261944393354</v>
      </c>
      <c r="AR553">
        <v>260.95100000000014</v>
      </c>
      <c r="AS553">
        <v>3.2559242059038782</v>
      </c>
      <c r="AT553" s="34">
        <v>264.20692420590399</v>
      </c>
      <c r="AU553" s="34">
        <v>261.66574158523218</v>
      </c>
      <c r="AV553">
        <v>38.328000000000003</v>
      </c>
      <c r="AW553">
        <v>0.47822412239801265</v>
      </c>
      <c r="AX553" s="34">
        <v>38.806224122398014</v>
      </c>
      <c r="AY553" s="34">
        <v>38.432979921436498</v>
      </c>
      <c r="AZ553">
        <v>237.197</v>
      </c>
      <c r="BA553">
        <v>2.959542036120888</v>
      </c>
      <c r="BB553" s="34">
        <v>240.1565420361209</v>
      </c>
      <c r="BC553" s="34">
        <v>237.84667967086654</v>
      </c>
      <c r="BD553">
        <v>102.571</v>
      </c>
      <c r="BE553">
        <v>1.2797935310604924</v>
      </c>
      <c r="BF553" s="34">
        <v>103.85079353106049</v>
      </c>
      <c r="BG553" s="34">
        <v>102.85194070970734</v>
      </c>
      <c r="BH553">
        <v>696.2120000000001</v>
      </c>
      <c r="BI553">
        <v>8.6867400517367255</v>
      </c>
      <c r="BJ553" s="34">
        <v>704.89874005173681</v>
      </c>
      <c r="BK553" s="34">
        <v>698.118916120412</v>
      </c>
      <c r="BM553">
        <v>58.74499999999999</v>
      </c>
      <c r="BN553">
        <v>0.73297004984009717</v>
      </c>
      <c r="BO553">
        <v>59.477970049840081</v>
      </c>
      <c r="BP553">
        <v>58.905901833771303</v>
      </c>
      <c r="BQ553">
        <v>6.1119999999999992</v>
      </c>
      <c r="BR553">
        <v>7.626032759592602E-2</v>
      </c>
      <c r="BS553">
        <v>6.1882603275959251</v>
      </c>
      <c r="BT553">
        <v>6.1287406929612773</v>
      </c>
      <c r="BU553">
        <v>275.72800000000012</v>
      </c>
      <c r="BV553">
        <v>3.4402990195303507</v>
      </c>
      <c r="BW553">
        <v>279.16829901953048</v>
      </c>
      <c r="BX553">
        <v>276.48321560681086</v>
      </c>
      <c r="BY553">
        <v>40.203000000000003</v>
      </c>
      <c r="BZ553">
        <v>0.50161877459735182</v>
      </c>
      <c r="CA553">
        <v>40.70461877459735</v>
      </c>
      <c r="CB553">
        <v>40.313115523416599</v>
      </c>
      <c r="CC553">
        <v>237.197</v>
      </c>
      <c r="CD553">
        <v>2.959542036120888</v>
      </c>
      <c r="CE553">
        <v>240.1565420361209</v>
      </c>
      <c r="CF553">
        <v>237.84667967086654</v>
      </c>
      <c r="CG553">
        <v>103.858</v>
      </c>
      <c r="CH553">
        <v>1.2958516203301189</v>
      </c>
      <c r="CI553">
        <v>105.15385162033012</v>
      </c>
      <c r="CJ553">
        <v>104.14246578690648</v>
      </c>
      <c r="CK553">
        <v>721.84300000000007</v>
      </c>
      <c r="CL553">
        <v>9.0065418280147327</v>
      </c>
      <c r="CM553">
        <v>730.84954182801482</v>
      </c>
      <c r="CN553">
        <v>723.82011911473307</v>
      </c>
    </row>
    <row r="554" spans="1:92" x14ac:dyDescent="0.3">
      <c r="A554" s="18">
        <v>45374</v>
      </c>
      <c r="B554" s="2">
        <v>14</v>
      </c>
      <c r="C554" s="2" t="s">
        <v>23</v>
      </c>
      <c r="D554" s="9">
        <v>13.819656</v>
      </c>
      <c r="E554">
        <v>9.4603180000000005E-3</v>
      </c>
      <c r="G554">
        <v>6.8550000000000004</v>
      </c>
      <c r="H554">
        <v>7.3462150747560476E-2</v>
      </c>
      <c r="I554" s="34">
        <v>6.9284621507475608</v>
      </c>
      <c r="J554" s="34">
        <v>6.862916695550525</v>
      </c>
      <c r="K554">
        <v>0.76100000000000001</v>
      </c>
      <c r="L554">
        <v>8.1553168080078075E-3</v>
      </c>
      <c r="M554" s="34">
        <v>0.76915531680800786</v>
      </c>
      <c r="N554" s="34">
        <v>0.76187886291961338</v>
      </c>
      <c r="O554">
        <v>15.218999999999999</v>
      </c>
      <c r="P554">
        <v>0.16309561958090779</v>
      </c>
      <c r="Q554" s="34">
        <v>15.382095619580907</v>
      </c>
      <c r="R554" s="34">
        <v>15.236576103513265</v>
      </c>
      <c r="S554">
        <v>1.9</v>
      </c>
      <c r="T554">
        <v>2.0361500571898599E-2</v>
      </c>
      <c r="U554" s="34">
        <v>1.9203615005718986</v>
      </c>
      <c r="V554" s="34">
        <v>1.9021942701015313</v>
      </c>
      <c r="W554">
        <v>0</v>
      </c>
      <c r="X554">
        <v>0</v>
      </c>
      <c r="Y554" s="34">
        <v>0</v>
      </c>
      <c r="Z554" s="34">
        <v>0</v>
      </c>
      <c r="AA554">
        <v>1.3240000000000001</v>
      </c>
      <c r="AB554">
        <v>1.4188750924838815E-2</v>
      </c>
      <c r="AC554" s="34">
        <v>1.3381887509248389</v>
      </c>
      <c r="AD554" s="34">
        <v>1.325529059797067</v>
      </c>
      <c r="AE554">
        <v>26.059000000000001</v>
      </c>
      <c r="AF554">
        <v>0.27926333863321345</v>
      </c>
      <c r="AG554" s="34">
        <v>26.338263338633215</v>
      </c>
      <c r="AH554" s="34">
        <v>26.089094991882003</v>
      </c>
      <c r="AJ554">
        <v>51.360000000000014</v>
      </c>
      <c r="AK554">
        <v>0.5504035101961644</v>
      </c>
      <c r="AL554" s="34">
        <v>51.910403510196176</v>
      </c>
      <c r="AM554" s="34">
        <v>51.419314585481402</v>
      </c>
      <c r="AN554">
        <v>5.2220000000000004</v>
      </c>
      <c r="AO554">
        <v>5.5961976834976057E-2</v>
      </c>
      <c r="AP554" s="34">
        <v>5.2779619768349768</v>
      </c>
      <c r="AQ554" s="34">
        <v>5.2280307781422088</v>
      </c>
      <c r="AR554">
        <v>260.142</v>
      </c>
      <c r="AS554">
        <v>2.787832358828866</v>
      </c>
      <c r="AT554" s="34">
        <v>262.92983235882889</v>
      </c>
      <c r="AU554" s="34">
        <v>260.44243253302767</v>
      </c>
      <c r="AV554">
        <v>35.102000000000011</v>
      </c>
      <c r="AW554">
        <v>0.37617336477620261</v>
      </c>
      <c r="AX554" s="34">
        <v>35.478173364776211</v>
      </c>
      <c r="AY554" s="34">
        <v>35.142538562686298</v>
      </c>
      <c r="AZ554">
        <v>237.55600000000001</v>
      </c>
      <c r="BA554">
        <v>2.545787699925234</v>
      </c>
      <c r="BB554" s="34">
        <v>240.10178769992524</v>
      </c>
      <c r="BC554" s="34">
        <v>237.83034843591545</v>
      </c>
      <c r="BD554">
        <v>103.61399999999999</v>
      </c>
      <c r="BE554">
        <v>1.1103876422403691</v>
      </c>
      <c r="BF554" s="34">
        <v>104.72438764224036</v>
      </c>
      <c r="BG554" s="34">
        <v>103.73366163278949</v>
      </c>
      <c r="BH554">
        <v>692.99600000000009</v>
      </c>
      <c r="BI554">
        <v>7.4265465528018115</v>
      </c>
      <c r="BJ554" s="34">
        <v>700.4225465528018</v>
      </c>
      <c r="BK554" s="34">
        <v>693.79632652804253</v>
      </c>
      <c r="BM554">
        <v>58.215000000000018</v>
      </c>
      <c r="BN554">
        <v>0.62386566094372486</v>
      </c>
      <c r="BO554">
        <v>58.838865660943739</v>
      </c>
      <c r="BP554">
        <v>58.282231281031926</v>
      </c>
      <c r="BQ554">
        <v>5.9830000000000005</v>
      </c>
      <c r="BR554">
        <v>6.4117293642983866E-2</v>
      </c>
      <c r="BS554">
        <v>6.0471172936429847</v>
      </c>
      <c r="BT554">
        <v>5.9899096410618222</v>
      </c>
      <c r="BU554">
        <v>275.36099999999999</v>
      </c>
      <c r="BV554">
        <v>2.9509279784097737</v>
      </c>
      <c r="BW554">
        <v>278.31192797840981</v>
      </c>
      <c r="BX554">
        <v>275.67900863654091</v>
      </c>
      <c r="BY554">
        <v>37.00200000000001</v>
      </c>
      <c r="BZ554">
        <v>0.39653486534810123</v>
      </c>
      <c r="CA554">
        <v>37.398534865348111</v>
      </c>
      <c r="CB554">
        <v>37.04473283278783</v>
      </c>
      <c r="CC554">
        <v>237.55600000000001</v>
      </c>
      <c r="CD554">
        <v>2.545787699925234</v>
      </c>
      <c r="CE554">
        <v>240.10178769992524</v>
      </c>
      <c r="CF554">
        <v>237.83034843591545</v>
      </c>
      <c r="CG554">
        <v>104.93799999999999</v>
      </c>
      <c r="CH554">
        <v>1.124576393165208</v>
      </c>
      <c r="CI554">
        <v>106.0625763931652</v>
      </c>
      <c r="CJ554">
        <v>105.05919069258655</v>
      </c>
      <c r="CK554">
        <v>719.05500000000006</v>
      </c>
      <c r="CL554">
        <v>7.7058098914350248</v>
      </c>
      <c r="CM554">
        <v>726.76080989143497</v>
      </c>
      <c r="CN554">
        <v>719.88542151992453</v>
      </c>
    </row>
    <row r="555" spans="1:92" x14ac:dyDescent="0.3">
      <c r="A555" s="18">
        <v>45374</v>
      </c>
      <c r="B555" s="2">
        <v>15</v>
      </c>
      <c r="C555" s="2" t="s">
        <v>23</v>
      </c>
      <c r="D555" s="9">
        <v>14.51042</v>
      </c>
      <c r="E555">
        <v>9.2657030000000001E-3</v>
      </c>
      <c r="G555">
        <v>6.7709999999999999</v>
      </c>
      <c r="H555">
        <v>6.9043825020740954E-2</v>
      </c>
      <c r="I555" s="34">
        <v>6.8400438250207412</v>
      </c>
      <c r="J555" s="34">
        <v>6.7766660104311152</v>
      </c>
      <c r="K555">
        <v>0.68699999999999994</v>
      </c>
      <c r="L555">
        <v>7.0053327114531147E-3</v>
      </c>
      <c r="M555" s="34">
        <v>0.69400533271145304</v>
      </c>
      <c r="N555" s="34">
        <v>0.68757488541813261</v>
      </c>
      <c r="O555">
        <v>14.436</v>
      </c>
      <c r="P555">
        <v>0.14720375985813269</v>
      </c>
      <c r="Q555" s="34">
        <v>14.583203759858133</v>
      </c>
      <c r="R555" s="34">
        <v>14.448080125030804</v>
      </c>
      <c r="S555">
        <v>1.871</v>
      </c>
      <c r="T555">
        <v>1.9078569873549896E-2</v>
      </c>
      <c r="U555" s="34">
        <v>1.8900785698735498</v>
      </c>
      <c r="V555" s="34">
        <v>1.8725656631984369</v>
      </c>
      <c r="W555">
        <v>0</v>
      </c>
      <c r="X555">
        <v>0</v>
      </c>
      <c r="Y555" s="34">
        <v>0</v>
      </c>
      <c r="Z555" s="34">
        <v>0</v>
      </c>
      <c r="AA555">
        <v>1.2869999999999999</v>
      </c>
      <c r="AB555">
        <v>1.3123527219272428E-2</v>
      </c>
      <c r="AC555" s="34">
        <v>1.3001235272192724</v>
      </c>
      <c r="AD555" s="34">
        <v>1.2880769687527462</v>
      </c>
      <c r="AE555">
        <v>25.051999999999996</v>
      </c>
      <c r="AF555">
        <v>0.25545501468314907</v>
      </c>
      <c r="AG555" s="34">
        <v>25.30745501468315</v>
      </c>
      <c r="AH555" s="34">
        <v>25.072963652831234</v>
      </c>
      <c r="AJ555">
        <v>50.325999999999993</v>
      </c>
      <c r="AK555">
        <v>0.51317376133419124</v>
      </c>
      <c r="AL555" s="34">
        <v>50.839173761334187</v>
      </c>
      <c r="AM555" s="34">
        <v>50.368113076496272</v>
      </c>
      <c r="AN555">
        <v>5.0819999999999999</v>
      </c>
      <c r="AO555">
        <v>5.1821107481229589E-2</v>
      </c>
      <c r="AP555" s="34">
        <v>5.1338211074812294</v>
      </c>
      <c r="AQ555" s="34">
        <v>5.0862526458441772</v>
      </c>
      <c r="AR555">
        <v>258.08700000000005</v>
      </c>
      <c r="AS555">
        <v>2.6317107765659391</v>
      </c>
      <c r="AT555" s="34">
        <v>260.71871077656601</v>
      </c>
      <c r="AU555" s="34">
        <v>258.30296863596749</v>
      </c>
      <c r="AV555">
        <v>33.96</v>
      </c>
      <c r="AW555">
        <v>0.34628980914257318</v>
      </c>
      <c r="AX555" s="34">
        <v>34.306289809142577</v>
      </c>
      <c r="AY555" s="34">
        <v>33.988417916739138</v>
      </c>
      <c r="AZ555">
        <v>224.66000000000003</v>
      </c>
      <c r="BA555">
        <v>2.290855963544479</v>
      </c>
      <c r="BB555" s="34">
        <v>226.95085596354451</v>
      </c>
      <c r="BC555" s="34">
        <v>224.84799673659055</v>
      </c>
      <c r="BD555">
        <v>102.56099999999999</v>
      </c>
      <c r="BE555">
        <v>1.0458135781940945</v>
      </c>
      <c r="BF555" s="34">
        <v>103.60681357819409</v>
      </c>
      <c r="BG555" s="34">
        <v>102.64682361480219</v>
      </c>
      <c r="BH555">
        <v>674.67600000000004</v>
      </c>
      <c r="BI555">
        <v>6.8796649962625063</v>
      </c>
      <c r="BJ555" s="34">
        <v>681.55566499626264</v>
      </c>
      <c r="BK555" s="34">
        <v>675.24057262643987</v>
      </c>
      <c r="BM555">
        <v>57.096999999999994</v>
      </c>
      <c r="BN555">
        <v>0.58221758635493215</v>
      </c>
      <c r="BO555">
        <v>57.67921758635493</v>
      </c>
      <c r="BP555">
        <v>57.144779086927386</v>
      </c>
      <c r="BQ555">
        <v>5.7690000000000001</v>
      </c>
      <c r="BR555">
        <v>5.8826440192682704E-2</v>
      </c>
      <c r="BS555">
        <v>5.8278264401926823</v>
      </c>
      <c r="BT555">
        <v>5.7738275312623095</v>
      </c>
      <c r="BU555">
        <v>272.52300000000002</v>
      </c>
      <c r="BV555">
        <v>2.7789145364240717</v>
      </c>
      <c r="BW555">
        <v>275.30191453642414</v>
      </c>
      <c r="BX555">
        <v>272.75104876099829</v>
      </c>
      <c r="BY555">
        <v>35.831000000000003</v>
      </c>
      <c r="BZ555">
        <v>0.36536837901612307</v>
      </c>
      <c r="CA555">
        <v>36.196368379016128</v>
      </c>
      <c r="CB555">
        <v>35.860983579937574</v>
      </c>
      <c r="CC555">
        <v>224.66000000000003</v>
      </c>
      <c r="CD555">
        <v>2.290855963544479</v>
      </c>
      <c r="CE555">
        <v>226.95085596354451</v>
      </c>
      <c r="CF555">
        <v>224.84799673659055</v>
      </c>
      <c r="CG555">
        <v>103.848</v>
      </c>
      <c r="CH555">
        <v>1.0589371054133669</v>
      </c>
      <c r="CI555">
        <v>104.90693710541336</v>
      </c>
      <c r="CJ555">
        <v>103.93490058355493</v>
      </c>
      <c r="CK555">
        <v>699.72800000000007</v>
      </c>
      <c r="CL555">
        <v>7.1351200109456556</v>
      </c>
      <c r="CM555">
        <v>706.86312001094575</v>
      </c>
      <c r="CN555">
        <v>700.31353627927115</v>
      </c>
    </row>
    <row r="556" spans="1:92" x14ac:dyDescent="0.3">
      <c r="A556" s="18">
        <v>45374</v>
      </c>
      <c r="B556" s="2">
        <v>16</v>
      </c>
      <c r="C556" s="2" t="s">
        <v>23</v>
      </c>
      <c r="D556" s="9">
        <v>17.107794999999999</v>
      </c>
      <c r="E556">
        <v>9.3422890000000001E-3</v>
      </c>
      <c r="G556">
        <v>6.6530000000000005</v>
      </c>
      <c r="H556">
        <v>0.10293566124230913</v>
      </c>
      <c r="I556" s="34">
        <v>6.7559356612423098</v>
      </c>
      <c r="J556" s="34">
        <v>6.6928197578295778</v>
      </c>
      <c r="K556">
        <v>0.66199999999999992</v>
      </c>
      <c r="L556">
        <v>1.0242508303383231E-2</v>
      </c>
      <c r="M556" s="34">
        <v>0.67224250830338317</v>
      </c>
      <c r="N556" s="34">
        <v>0.66596222451272802</v>
      </c>
      <c r="O556">
        <v>14.117000000000001</v>
      </c>
      <c r="P556">
        <v>0.21841916875960887</v>
      </c>
      <c r="Q556" s="34">
        <v>14.335419168759611</v>
      </c>
      <c r="R556" s="34">
        <v>14.201493539948919</v>
      </c>
      <c r="S556">
        <v>1.847</v>
      </c>
      <c r="T556">
        <v>2.8576907607777691E-2</v>
      </c>
      <c r="U556" s="34">
        <v>1.8755769076077777</v>
      </c>
      <c r="V556" s="34">
        <v>1.8580547260951796</v>
      </c>
      <c r="W556">
        <v>0</v>
      </c>
      <c r="X556">
        <v>0</v>
      </c>
      <c r="Y556" s="34">
        <v>0</v>
      </c>
      <c r="Z556" s="34">
        <v>0</v>
      </c>
      <c r="AA556">
        <v>1.274</v>
      </c>
      <c r="AB556">
        <v>1.9711413260589485E-2</v>
      </c>
      <c r="AC556" s="34">
        <v>1.2937114132605896</v>
      </c>
      <c r="AD556" s="34">
        <v>1.2816251873553106</v>
      </c>
      <c r="AE556">
        <v>24.553000000000004</v>
      </c>
      <c r="AF556">
        <v>0.37988565917366846</v>
      </c>
      <c r="AG556" s="34">
        <v>24.932885659173667</v>
      </c>
      <c r="AH556" s="34">
        <v>24.699955435741714</v>
      </c>
      <c r="AJ556">
        <v>49.536999999999992</v>
      </c>
      <c r="AK556">
        <v>0.7664397791913824</v>
      </c>
      <c r="AL556" s="34">
        <v>50.303439779191372</v>
      </c>
      <c r="AM556" s="34">
        <v>49.833490507080072</v>
      </c>
      <c r="AN556">
        <v>4.9820000000000002</v>
      </c>
      <c r="AO556">
        <v>7.7081837413074422E-2</v>
      </c>
      <c r="AP556" s="34">
        <v>5.0590818374130748</v>
      </c>
      <c r="AQ556" s="34">
        <v>5.0118184328133104</v>
      </c>
      <c r="AR556">
        <v>254.67499999999995</v>
      </c>
      <c r="AS556">
        <v>3.9403486437524533</v>
      </c>
      <c r="AT556" s="34">
        <v>258.61534864375238</v>
      </c>
      <c r="AU556" s="34">
        <v>256.19928931688668</v>
      </c>
      <c r="AV556">
        <v>33.165999999999997</v>
      </c>
      <c r="AW556">
        <v>0.51314657158611521</v>
      </c>
      <c r="AX556" s="34">
        <v>33.679146571586109</v>
      </c>
      <c r="AY556" s="34">
        <v>33.364506251040993</v>
      </c>
      <c r="AZ556">
        <v>238.27200000000002</v>
      </c>
      <c r="BA556">
        <v>3.686560330005634</v>
      </c>
      <c r="BB556" s="34">
        <v>241.95856033000567</v>
      </c>
      <c r="BC556" s="34">
        <v>239.69811353337883</v>
      </c>
      <c r="BD556">
        <v>101.74000000000001</v>
      </c>
      <c r="BE556">
        <v>1.5741280888009215</v>
      </c>
      <c r="BF556" s="34">
        <v>103.31412808880093</v>
      </c>
      <c r="BG556" s="34">
        <v>102.34893764641234</v>
      </c>
      <c r="BH556">
        <v>682.37199999999996</v>
      </c>
      <c r="BI556">
        <v>10.557705250749581</v>
      </c>
      <c r="BJ556" s="34">
        <v>692.92970525074952</v>
      </c>
      <c r="BK556" s="34">
        <v>686.45615568761229</v>
      </c>
      <c r="BM556">
        <v>56.189999999999991</v>
      </c>
      <c r="BN556">
        <v>0.86937544043369153</v>
      </c>
      <c r="BO556">
        <v>57.059375440433683</v>
      </c>
      <c r="BP556">
        <v>56.526310264909647</v>
      </c>
      <c r="BQ556">
        <v>5.6440000000000001</v>
      </c>
      <c r="BR556">
        <v>8.7324345716457655E-2</v>
      </c>
      <c r="BS556">
        <v>5.731324345716458</v>
      </c>
      <c r="BT556">
        <v>5.6777806573260383</v>
      </c>
      <c r="BU556">
        <v>268.79199999999997</v>
      </c>
      <c r="BV556">
        <v>4.1587678125120622</v>
      </c>
      <c r="BW556">
        <v>272.95076781251197</v>
      </c>
      <c r="BX556">
        <v>270.40078285683558</v>
      </c>
      <c r="BY556">
        <v>35.012999999999998</v>
      </c>
      <c r="BZ556">
        <v>0.54172347919389285</v>
      </c>
      <c r="CA556">
        <v>35.554723479193889</v>
      </c>
      <c r="CB556">
        <v>35.222560977136169</v>
      </c>
      <c r="CC556">
        <v>238.27200000000002</v>
      </c>
      <c r="CD556">
        <v>3.686560330005634</v>
      </c>
      <c r="CE556">
        <v>241.95856033000567</v>
      </c>
      <c r="CF556">
        <v>239.69811353337883</v>
      </c>
      <c r="CG556">
        <v>103.01400000000001</v>
      </c>
      <c r="CH556">
        <v>1.593839502061511</v>
      </c>
      <c r="CI556">
        <v>104.60783950206152</v>
      </c>
      <c r="CJ556">
        <v>103.63056283376766</v>
      </c>
      <c r="CK556">
        <v>706.92499999999995</v>
      </c>
      <c r="CL556">
        <v>10.93759090992325</v>
      </c>
      <c r="CM556">
        <v>717.86259090992314</v>
      </c>
      <c r="CN556">
        <v>711.15611112335398</v>
      </c>
    </row>
    <row r="557" spans="1:92" x14ac:dyDescent="0.3">
      <c r="A557" s="18">
        <v>45374</v>
      </c>
      <c r="B557" s="2">
        <v>17</v>
      </c>
      <c r="C557" s="2" t="s">
        <v>23</v>
      </c>
      <c r="D557" s="9">
        <v>19.205176999999999</v>
      </c>
      <c r="E557">
        <v>9.2523439999999992E-3</v>
      </c>
      <c r="G557">
        <v>6.4169999999999998</v>
      </c>
      <c r="H557">
        <v>9.312226213851453E-2</v>
      </c>
      <c r="I557" s="34">
        <v>6.5101222621385144</v>
      </c>
      <c r="J557" s="34">
        <v>6.4498883714871509</v>
      </c>
      <c r="K557">
        <v>0.63500000000000001</v>
      </c>
      <c r="L557">
        <v>9.2149971104810244E-3</v>
      </c>
      <c r="M557" s="34">
        <v>0.64421499711048102</v>
      </c>
      <c r="N557" s="34">
        <v>0.63825449834725589</v>
      </c>
      <c r="O557">
        <v>13.493</v>
      </c>
      <c r="P557">
        <v>0.19580780474286685</v>
      </c>
      <c r="Q557" s="34">
        <v>13.688807804742867</v>
      </c>
      <c r="R557" s="34">
        <v>13.562154245983502</v>
      </c>
      <c r="S557">
        <v>1.7769999999999999</v>
      </c>
      <c r="T557">
        <v>2.5787480102873666E-2</v>
      </c>
      <c r="U557" s="34">
        <v>1.8027874801028736</v>
      </c>
      <c r="V557" s="34">
        <v>1.7861074701780688</v>
      </c>
      <c r="W557">
        <v>0</v>
      </c>
      <c r="X557">
        <v>0</v>
      </c>
      <c r="Y557" s="34">
        <v>0</v>
      </c>
      <c r="Z557" s="34">
        <v>0</v>
      </c>
      <c r="AA557">
        <v>1.264</v>
      </c>
      <c r="AB557">
        <v>1.8342923382122858E-2</v>
      </c>
      <c r="AC557" s="34">
        <v>1.2823429233821229</v>
      </c>
      <c r="AD557" s="34">
        <v>1.2704782455290258</v>
      </c>
      <c r="AE557">
        <v>23.586000000000002</v>
      </c>
      <c r="AF557">
        <v>0.34227546747685894</v>
      </c>
      <c r="AG557" s="34">
        <v>23.928275467476862</v>
      </c>
      <c r="AH557" s="34">
        <v>23.706882831525004</v>
      </c>
      <c r="AJ557">
        <v>48.530999999999992</v>
      </c>
      <c r="AK557">
        <v>0.70427247995079445</v>
      </c>
      <c r="AL557" s="34">
        <v>49.235272479950787</v>
      </c>
      <c r="AM557" s="34">
        <v>48.779730802032553</v>
      </c>
      <c r="AN557">
        <v>4.9999999999999991</v>
      </c>
      <c r="AO557">
        <v>7.2559032365992301E-2</v>
      </c>
      <c r="AP557" s="34">
        <v>5.0725590323659917</v>
      </c>
      <c r="AQ557" s="34">
        <v>5.0256259712382345</v>
      </c>
      <c r="AR557">
        <v>254.32200000000003</v>
      </c>
      <c r="AS557">
        <v>3.6906716458767801</v>
      </c>
      <c r="AT557" s="34">
        <v>258.01267164587682</v>
      </c>
      <c r="AU557" s="34">
        <v>255.62544965145014</v>
      </c>
      <c r="AV557">
        <v>31.992000000000004</v>
      </c>
      <c r="AW557">
        <v>0.46426171269056532</v>
      </c>
      <c r="AX557" s="34">
        <v>32.456261712690569</v>
      </c>
      <c r="AY557" s="34">
        <v>32.155965214370731</v>
      </c>
      <c r="AZ557">
        <v>245.75599999999997</v>
      </c>
      <c r="BA557">
        <v>3.5663635116273609</v>
      </c>
      <c r="BB557" s="34">
        <v>249.32236351162734</v>
      </c>
      <c r="BC557" s="34">
        <v>247.01554723752471</v>
      </c>
      <c r="BD557">
        <v>101.83099999999999</v>
      </c>
      <c r="BE557">
        <v>1.4777517649722727</v>
      </c>
      <c r="BF557" s="34">
        <v>103.30875176497226</v>
      </c>
      <c r="BG557" s="34">
        <v>102.35290365543213</v>
      </c>
      <c r="BH557">
        <v>687.43200000000002</v>
      </c>
      <c r="BI557">
        <v>9.9758801474837639</v>
      </c>
      <c r="BJ557" s="34">
        <v>697.40788014748375</v>
      </c>
      <c r="BK557" s="34">
        <v>690.95522253204842</v>
      </c>
      <c r="BM557">
        <v>54.947999999999993</v>
      </c>
      <c r="BN557">
        <v>0.79739474208930894</v>
      </c>
      <c r="BO557">
        <v>55.745394742089303</v>
      </c>
      <c r="BP557">
        <v>55.229619173519701</v>
      </c>
      <c r="BQ557">
        <v>5.6349999999999989</v>
      </c>
      <c r="BR557">
        <v>8.1774029476473331E-2</v>
      </c>
      <c r="BS557">
        <v>5.7167740294764728</v>
      </c>
      <c r="BT557">
        <v>5.6638804695854903</v>
      </c>
      <c r="BU557">
        <v>267.81500000000005</v>
      </c>
      <c r="BV557">
        <v>3.8864794506196469</v>
      </c>
      <c r="BW557">
        <v>271.70147945061967</v>
      </c>
      <c r="BX557">
        <v>269.18760389743363</v>
      </c>
      <c r="BY557">
        <v>33.769000000000005</v>
      </c>
      <c r="BZ557">
        <v>0.490049192793439</v>
      </c>
      <c r="CA557">
        <v>34.259049192793441</v>
      </c>
      <c r="CB557">
        <v>33.942072684548798</v>
      </c>
      <c r="CC557">
        <v>245.75599999999997</v>
      </c>
      <c r="CD557">
        <v>3.5663635116273609</v>
      </c>
      <c r="CE557">
        <v>249.32236351162734</v>
      </c>
      <c r="CF557">
        <v>247.01554723752471</v>
      </c>
      <c r="CG557">
        <v>103.09499999999998</v>
      </c>
      <c r="CH557">
        <v>1.4960946883543955</v>
      </c>
      <c r="CI557">
        <v>104.59109468835437</v>
      </c>
      <c r="CJ557">
        <v>103.62338190096115</v>
      </c>
      <c r="CK557">
        <v>711.01800000000003</v>
      </c>
      <c r="CL557">
        <v>10.318155614960624</v>
      </c>
      <c r="CM557">
        <v>721.3361556149606</v>
      </c>
      <c r="CN557">
        <v>714.66210536357346</v>
      </c>
    </row>
    <row r="558" spans="1:92" x14ac:dyDescent="0.3">
      <c r="A558" s="18">
        <v>45374</v>
      </c>
      <c r="B558" s="2">
        <v>18</v>
      </c>
      <c r="C558" s="2" t="s">
        <v>23</v>
      </c>
      <c r="D558" s="9">
        <v>22.379594999999998</v>
      </c>
      <c r="E558">
        <v>9.5026420000000004E-3</v>
      </c>
      <c r="G558">
        <v>6.6050000000000004</v>
      </c>
      <c r="H558">
        <v>7.038073914155013E-2</v>
      </c>
      <c r="I558" s="34">
        <v>6.6753807391415503</v>
      </c>
      <c r="J558" s="34">
        <v>6.6119469857637929</v>
      </c>
      <c r="K558">
        <v>0.63200000000000001</v>
      </c>
      <c r="L558">
        <v>6.7343871517728518E-3</v>
      </c>
      <c r="M558" s="34">
        <v>0.63873438715177289</v>
      </c>
      <c r="N558" s="34">
        <v>0.63266472293758025</v>
      </c>
      <c r="O558">
        <v>13.354999999999999</v>
      </c>
      <c r="P558">
        <v>0.14230655128469372</v>
      </c>
      <c r="Q558" s="34">
        <v>13.497306551284693</v>
      </c>
      <c r="R558" s="34">
        <v>13.369046479163581</v>
      </c>
      <c r="S558">
        <v>1.8129999999999999</v>
      </c>
      <c r="T558">
        <v>1.9318740357854716E-2</v>
      </c>
      <c r="U558" s="34">
        <v>1.8323187403578547</v>
      </c>
      <c r="V558" s="34">
        <v>1.8149068713383432</v>
      </c>
      <c r="W558">
        <v>0</v>
      </c>
      <c r="X558">
        <v>0</v>
      </c>
      <c r="Y558" s="34">
        <v>0</v>
      </c>
      <c r="Z558" s="34">
        <v>0</v>
      </c>
      <c r="AA558">
        <v>1.2689999999999999</v>
      </c>
      <c r="AB558">
        <v>1.3522052682910995E-2</v>
      </c>
      <c r="AC558" s="34">
        <v>1.2825220526829109</v>
      </c>
      <c r="AD558" s="34">
        <v>1.27033470475916</v>
      </c>
      <c r="AE558">
        <v>23.673999999999996</v>
      </c>
      <c r="AF558">
        <v>0.25226247061878243</v>
      </c>
      <c r="AG558" s="34">
        <v>23.926262470618784</v>
      </c>
      <c r="AH558" s="34">
        <v>23.698899763962459</v>
      </c>
      <c r="AJ558">
        <v>48.579000000000001</v>
      </c>
      <c r="AK558">
        <v>0.51764207823729957</v>
      </c>
      <c r="AL558" s="34">
        <v>49.096642078237302</v>
      </c>
      <c r="AM558" s="34">
        <v>48.630094265165681</v>
      </c>
      <c r="AN558">
        <v>5.112000000000001</v>
      </c>
      <c r="AO558">
        <v>5.4471815063074087E-2</v>
      </c>
      <c r="AP558" s="34">
        <v>5.1664718150630753</v>
      </c>
      <c r="AQ558" s="34">
        <v>5.1173766830014413</v>
      </c>
      <c r="AR558">
        <v>253.37299999999996</v>
      </c>
      <c r="AS558">
        <v>2.6998605629844028</v>
      </c>
      <c r="AT558" s="34">
        <v>256.07286056298437</v>
      </c>
      <c r="AU558" s="34">
        <v>253.63949184313842</v>
      </c>
      <c r="AV558">
        <v>32.718000000000004</v>
      </c>
      <c r="AW558">
        <v>0.34863240321472178</v>
      </c>
      <c r="AX558" s="34">
        <v>33.066632403214726</v>
      </c>
      <c r="AY558" s="34">
        <v>32.752412033341379</v>
      </c>
      <c r="AZ558">
        <v>248.07299999999998</v>
      </c>
      <c r="BA558">
        <v>2.6433854808571939</v>
      </c>
      <c r="BB558" s="34">
        <v>250.71638548085718</v>
      </c>
      <c r="BC558" s="34">
        <v>248.33391742609862</v>
      </c>
      <c r="BD558">
        <v>101.77100000000002</v>
      </c>
      <c r="BE558">
        <v>1.0844387892770173</v>
      </c>
      <c r="BF558" s="34">
        <v>102.85543878927703</v>
      </c>
      <c r="BG558" s="34">
        <v>101.87804037670962</v>
      </c>
      <c r="BH558">
        <v>689.62599999999998</v>
      </c>
      <c r="BI558">
        <v>7.3484311296337097</v>
      </c>
      <c r="BJ558" s="34">
        <v>696.97443112963379</v>
      </c>
      <c r="BK558" s="34">
        <v>690.35133262745512</v>
      </c>
      <c r="BM558">
        <v>55.183999999999997</v>
      </c>
      <c r="BN558">
        <v>0.58802281737884976</v>
      </c>
      <c r="BO558">
        <v>55.772022817378854</v>
      </c>
      <c r="BP558">
        <v>55.242041250929475</v>
      </c>
      <c r="BQ558">
        <v>5.7440000000000007</v>
      </c>
      <c r="BR558">
        <v>6.120620221484694E-2</v>
      </c>
      <c r="BS558">
        <v>5.8052062022148485</v>
      </c>
      <c r="BT558">
        <v>5.7500414059390215</v>
      </c>
      <c r="BU558">
        <v>266.72799999999995</v>
      </c>
      <c r="BV558">
        <v>2.8421671142690963</v>
      </c>
      <c r="BW558">
        <v>269.57016711426905</v>
      </c>
      <c r="BX558">
        <v>267.008538322302</v>
      </c>
      <c r="BY558">
        <v>34.531000000000006</v>
      </c>
      <c r="BZ558">
        <v>0.36795114357257647</v>
      </c>
      <c r="CA558">
        <v>34.898951143572582</v>
      </c>
      <c r="CB558">
        <v>34.567318904679723</v>
      </c>
      <c r="CC558">
        <v>248.07299999999998</v>
      </c>
      <c r="CD558">
        <v>2.6433854808571939</v>
      </c>
      <c r="CE558">
        <v>250.71638548085718</v>
      </c>
      <c r="CF558">
        <v>248.33391742609862</v>
      </c>
      <c r="CG558">
        <v>103.04000000000002</v>
      </c>
      <c r="CH558">
        <v>1.0979608419599283</v>
      </c>
      <c r="CI558">
        <v>104.13796084195994</v>
      </c>
      <c r="CJ558">
        <v>103.14837508146879</v>
      </c>
      <c r="CK558">
        <v>713.3</v>
      </c>
      <c r="CL558">
        <v>7.6006936002524919</v>
      </c>
      <c r="CM558">
        <v>720.90069360025257</v>
      </c>
      <c r="CN558">
        <v>714.05023239141758</v>
      </c>
    </row>
    <row r="559" spans="1:92" x14ac:dyDescent="0.3">
      <c r="A559" s="18">
        <v>45374</v>
      </c>
      <c r="B559" s="2">
        <v>19</v>
      </c>
      <c r="C559" s="2" t="s">
        <v>23</v>
      </c>
      <c r="D559" s="9">
        <v>26.016998999999998</v>
      </c>
      <c r="E559">
        <v>9.4566530000000006E-3</v>
      </c>
      <c r="G559">
        <v>6.6840000000000002</v>
      </c>
      <c r="H559">
        <v>9.2635182225220852E-2</v>
      </c>
      <c r="I559" s="34">
        <v>6.7766351822252213</v>
      </c>
      <c r="J559" s="34">
        <v>6.7125508947993255</v>
      </c>
      <c r="K559">
        <v>0.65400000000000003</v>
      </c>
      <c r="L559">
        <v>9.063945118984805E-3</v>
      </c>
      <c r="M559" s="34">
        <v>0.66306394511898481</v>
      </c>
      <c r="N559" s="34">
        <v>0.65679357947318351</v>
      </c>
      <c r="O559">
        <v>13.079000000000001</v>
      </c>
      <c r="P559">
        <v>0.18126504313639488</v>
      </c>
      <c r="Q559" s="34">
        <v>13.260265043136396</v>
      </c>
      <c r="R559" s="34">
        <v>13.134867317935425</v>
      </c>
      <c r="S559">
        <v>1.694</v>
      </c>
      <c r="T559">
        <v>2.3477558152232812E-2</v>
      </c>
      <c r="U559" s="34">
        <v>1.7174775581522328</v>
      </c>
      <c r="V559" s="34">
        <v>1.7012359688494998</v>
      </c>
      <c r="W559">
        <v>0</v>
      </c>
      <c r="X559">
        <v>0</v>
      </c>
      <c r="Y559" s="34">
        <v>0</v>
      </c>
      <c r="Z559" s="34">
        <v>0</v>
      </c>
      <c r="AA559">
        <v>1.444</v>
      </c>
      <c r="AB559">
        <v>2.0012747326932808E-2</v>
      </c>
      <c r="AC559" s="34">
        <v>1.4640127473269327</v>
      </c>
      <c r="AD559" s="34">
        <v>1.4501680867878852</v>
      </c>
      <c r="AE559">
        <v>23.555</v>
      </c>
      <c r="AF559">
        <v>0.32645447595976612</v>
      </c>
      <c r="AG559" s="34">
        <v>23.881454475959767</v>
      </c>
      <c r="AH559" s="34">
        <v>23.655615847845318</v>
      </c>
      <c r="AJ559">
        <v>48.449999999999989</v>
      </c>
      <c r="AK559">
        <v>0.67148033794314022</v>
      </c>
      <c r="AL559" s="34">
        <v>49.121480337943126</v>
      </c>
      <c r="AM559" s="34">
        <v>48.656955543540874</v>
      </c>
      <c r="AN559">
        <v>5.1640000000000006</v>
      </c>
      <c r="AO559">
        <v>7.1569132407396846E-2</v>
      </c>
      <c r="AP559" s="34">
        <v>5.2355691324073979</v>
      </c>
      <c r="AQ559" s="34">
        <v>5.1860581718647101</v>
      </c>
      <c r="AR559">
        <v>253.34499999999997</v>
      </c>
      <c r="AS559">
        <v>3.5111699941425156</v>
      </c>
      <c r="AT559" s="34">
        <v>256.85616999414248</v>
      </c>
      <c r="AU559" s="34">
        <v>254.42717032359886</v>
      </c>
      <c r="AV559">
        <v>32.932000000000002</v>
      </c>
      <c r="AW559">
        <v>0.45641260039511866</v>
      </c>
      <c r="AX559" s="34">
        <v>33.388412600395121</v>
      </c>
      <c r="AY559" s="34">
        <v>33.072669968212359</v>
      </c>
      <c r="AZ559">
        <v>250.68100000000001</v>
      </c>
      <c r="BA559">
        <v>3.4742489699881189</v>
      </c>
      <c r="BB559" s="34">
        <v>254.15524896998812</v>
      </c>
      <c r="BC559" s="34">
        <v>251.75179097235034</v>
      </c>
      <c r="BD559">
        <v>101.511</v>
      </c>
      <c r="BE559">
        <v>1.406865646748114</v>
      </c>
      <c r="BF559" s="34">
        <v>102.91786564674811</v>
      </c>
      <c r="BG559" s="34">
        <v>101.9446071038262</v>
      </c>
      <c r="BH559">
        <v>692.08299999999997</v>
      </c>
      <c r="BI559">
        <v>9.5917466816244055</v>
      </c>
      <c r="BJ559" s="34">
        <v>701.67474668162436</v>
      </c>
      <c r="BK559" s="34">
        <v>695.03925208339342</v>
      </c>
      <c r="BM559">
        <v>55.133999999999986</v>
      </c>
      <c r="BN559">
        <v>0.76411552016836104</v>
      </c>
      <c r="BO559">
        <v>55.898115520168346</v>
      </c>
      <c r="BP559">
        <v>55.369506438340203</v>
      </c>
      <c r="BQ559">
        <v>5.8180000000000005</v>
      </c>
      <c r="BR559">
        <v>8.0633077526381658E-2</v>
      </c>
      <c r="BS559">
        <v>5.8986330775263829</v>
      </c>
      <c r="BT559">
        <v>5.8428517513378937</v>
      </c>
      <c r="BU559">
        <v>266.42399999999998</v>
      </c>
      <c r="BV559">
        <v>3.6924350372789103</v>
      </c>
      <c r="BW559">
        <v>270.11643503727885</v>
      </c>
      <c r="BX559">
        <v>267.56203764153429</v>
      </c>
      <c r="BY559">
        <v>34.626000000000005</v>
      </c>
      <c r="BZ559">
        <v>0.47989015854735145</v>
      </c>
      <c r="CA559">
        <v>35.105890158547354</v>
      </c>
      <c r="CB559">
        <v>34.773905937061862</v>
      </c>
      <c r="CC559">
        <v>250.68100000000001</v>
      </c>
      <c r="CD559">
        <v>3.4742489699881189</v>
      </c>
      <c r="CE559">
        <v>254.15524896998812</v>
      </c>
      <c r="CF559">
        <v>251.75179097235034</v>
      </c>
      <c r="CG559">
        <v>102.955</v>
      </c>
      <c r="CH559">
        <v>1.4268783940750467</v>
      </c>
      <c r="CI559">
        <v>104.38187839407504</v>
      </c>
      <c r="CJ559">
        <v>103.39477519061408</v>
      </c>
      <c r="CK559">
        <v>715.63799999999992</v>
      </c>
      <c r="CL559">
        <v>9.9182011575841713</v>
      </c>
      <c r="CM559">
        <v>725.55620115758416</v>
      </c>
      <c r="CN559">
        <v>718.69486793123872</v>
      </c>
    </row>
    <row r="560" spans="1:92" x14ac:dyDescent="0.3">
      <c r="A560" s="18">
        <v>45374</v>
      </c>
      <c r="B560" s="2">
        <v>20</v>
      </c>
      <c r="C560" s="2" t="s">
        <v>23</v>
      </c>
      <c r="D560" s="9">
        <v>41.830240000000003</v>
      </c>
      <c r="E560">
        <v>9.1641940000000005E-3</v>
      </c>
      <c r="G560">
        <v>6.7780000000000005</v>
      </c>
      <c r="H560">
        <v>7.4157979028604076E-2</v>
      </c>
      <c r="I560" s="34">
        <v>6.8521579790286049</v>
      </c>
      <c r="J560" s="34">
        <v>6.7893634739901385</v>
      </c>
      <c r="K560">
        <v>0.69299999999999995</v>
      </c>
      <c r="L560">
        <v>7.5821008360611713E-3</v>
      </c>
      <c r="M560" s="34">
        <v>0.70058210083606109</v>
      </c>
      <c r="N560" s="34">
        <v>0.69416183055107183</v>
      </c>
      <c r="O560">
        <v>13.643000000000001</v>
      </c>
      <c r="P560">
        <v>0.14926782353013357</v>
      </c>
      <c r="Q560" s="34">
        <v>13.792267823530134</v>
      </c>
      <c r="R560" s="34">
        <v>13.665872805495345</v>
      </c>
      <c r="S560">
        <v>1.8140000000000001</v>
      </c>
      <c r="T560">
        <v>1.9846942159617555E-2</v>
      </c>
      <c r="U560" s="34">
        <v>1.8338469421596175</v>
      </c>
      <c r="V560" s="34">
        <v>1.8170412130153599</v>
      </c>
      <c r="W560">
        <v>0</v>
      </c>
      <c r="X560">
        <v>0</v>
      </c>
      <c r="Y560" s="34">
        <v>0</v>
      </c>
      <c r="Z560" s="34">
        <v>0</v>
      </c>
      <c r="AA560">
        <v>1.339</v>
      </c>
      <c r="AB560">
        <v>1.4649975497093664E-2</v>
      </c>
      <c r="AC560" s="34">
        <v>1.3536499754970936</v>
      </c>
      <c r="AD560" s="34">
        <v>1.3412448645135431</v>
      </c>
      <c r="AE560">
        <v>24.266999999999999</v>
      </c>
      <c r="AF560">
        <v>0.26550482105151008</v>
      </c>
      <c r="AG560" s="34">
        <v>24.532504821051511</v>
      </c>
      <c r="AH560" s="34">
        <v>24.307684187565464</v>
      </c>
      <c r="AJ560">
        <v>49.27699999999998</v>
      </c>
      <c r="AK560">
        <v>0.53913879206145199</v>
      </c>
      <c r="AL560" s="34">
        <v>49.81613879206143</v>
      </c>
      <c r="AM560" s="34">
        <v>49.359614031840053</v>
      </c>
      <c r="AN560">
        <v>5.3220000000000001</v>
      </c>
      <c r="AO560">
        <v>5.822790858516242E-2</v>
      </c>
      <c r="AP560" s="34">
        <v>5.3802279085851623</v>
      </c>
      <c r="AQ560" s="34">
        <v>5.3309224562666735</v>
      </c>
      <c r="AR560">
        <v>254.31400000000002</v>
      </c>
      <c r="AS560">
        <v>2.7824450101328444</v>
      </c>
      <c r="AT560" s="34">
        <v>257.09644501013287</v>
      </c>
      <c r="AU560" s="34">
        <v>254.74036331134968</v>
      </c>
      <c r="AV560">
        <v>32.916000000000004</v>
      </c>
      <c r="AW560">
        <v>0.36013337823923458</v>
      </c>
      <c r="AX560" s="34">
        <v>33.276133378239237</v>
      </c>
      <c r="AY560" s="34">
        <v>32.971184436391177</v>
      </c>
      <c r="AZ560">
        <v>254.12</v>
      </c>
      <c r="BA560">
        <v>2.7803224595380449</v>
      </c>
      <c r="BB560" s="34">
        <v>256.90032245953807</v>
      </c>
      <c r="BC560" s="34">
        <v>254.54603806585629</v>
      </c>
      <c r="BD560">
        <v>101.67099999999999</v>
      </c>
      <c r="BE560">
        <v>1.1123806264115084</v>
      </c>
      <c r="BF560" s="34">
        <v>102.7833806264115</v>
      </c>
      <c r="BG560" s="34">
        <v>101.84145378637523</v>
      </c>
      <c r="BH560">
        <v>697.62000000000012</v>
      </c>
      <c r="BI560">
        <v>7.6326481749682467</v>
      </c>
      <c r="BJ560" s="34">
        <v>705.25264817496827</v>
      </c>
      <c r="BK560" s="34">
        <v>698.78957608807923</v>
      </c>
      <c r="BM560">
        <v>56.054999999999978</v>
      </c>
      <c r="BN560">
        <v>0.61329677109005609</v>
      </c>
      <c r="BO560">
        <v>56.668296771090034</v>
      </c>
      <c r="BP560">
        <v>56.148977505830189</v>
      </c>
      <c r="BQ560">
        <v>6.0149999999999997</v>
      </c>
      <c r="BR560">
        <v>6.5810009421223586E-2</v>
      </c>
      <c r="BS560">
        <v>6.0808100094212234</v>
      </c>
      <c r="BT560">
        <v>6.0250842868177452</v>
      </c>
      <c r="BU560">
        <v>267.95699999999999</v>
      </c>
      <c r="BV560">
        <v>2.9317128336629779</v>
      </c>
      <c r="BW560">
        <v>270.88871283366302</v>
      </c>
      <c r="BX560">
        <v>268.40623611684504</v>
      </c>
      <c r="BY560">
        <v>34.730000000000004</v>
      </c>
      <c r="BZ560">
        <v>0.37998032039885216</v>
      </c>
      <c r="CA560">
        <v>35.109980320398854</v>
      </c>
      <c r="CB560">
        <v>34.788225649406535</v>
      </c>
      <c r="CC560">
        <v>254.12</v>
      </c>
      <c r="CD560">
        <v>2.7803224595380449</v>
      </c>
      <c r="CE560">
        <v>256.90032245953807</v>
      </c>
      <c r="CF560">
        <v>254.54603806585629</v>
      </c>
      <c r="CG560">
        <v>103.00999999999999</v>
      </c>
      <c r="CH560">
        <v>1.127030601908602</v>
      </c>
      <c r="CI560">
        <v>104.13703060190859</v>
      </c>
      <c r="CJ560">
        <v>103.18269865088877</v>
      </c>
      <c r="CK560">
        <v>721.88700000000017</v>
      </c>
      <c r="CL560">
        <v>7.898152996019757</v>
      </c>
      <c r="CM560">
        <v>729.78515299601975</v>
      </c>
      <c r="CN560">
        <v>723.09726027564466</v>
      </c>
    </row>
    <row r="561" spans="1:92" x14ac:dyDescent="0.3">
      <c r="A561" s="18">
        <v>45374</v>
      </c>
      <c r="B561" s="2">
        <v>21</v>
      </c>
      <c r="C561" s="2" t="s">
        <v>23</v>
      </c>
      <c r="D561" s="9">
        <v>39.128394</v>
      </c>
      <c r="E561">
        <v>9.1381180000000006E-3</v>
      </c>
      <c r="G561">
        <v>6.3629999999999995</v>
      </c>
      <c r="H561">
        <v>7.1533785128521862E-2</v>
      </c>
      <c r="I561" s="34">
        <v>6.4345337851285214</v>
      </c>
      <c r="J561" s="34">
        <v>6.3757342561250301</v>
      </c>
      <c r="K561">
        <v>0.69099999999999995</v>
      </c>
      <c r="L561">
        <v>7.7683239861399671E-3</v>
      </c>
      <c r="M561" s="34">
        <v>0.69876832398613986</v>
      </c>
      <c r="N561" s="34">
        <v>0.69238289658689234</v>
      </c>
      <c r="O561">
        <v>13.39</v>
      </c>
      <c r="P561">
        <v>0.15053235625819708</v>
      </c>
      <c r="Q561" s="34">
        <v>13.540532356258197</v>
      </c>
      <c r="R561" s="34">
        <v>13.416797373803892</v>
      </c>
      <c r="S561">
        <v>1.8280000000000001</v>
      </c>
      <c r="T561">
        <v>2.0550645798355808E-2</v>
      </c>
      <c r="U561" s="34">
        <v>1.8485506457983558</v>
      </c>
      <c r="V561" s="34">
        <v>1.8316583718680743</v>
      </c>
      <c r="W561">
        <v>0</v>
      </c>
      <c r="X561">
        <v>0</v>
      </c>
      <c r="Y561" s="34">
        <v>0</v>
      </c>
      <c r="Z561" s="34">
        <v>0</v>
      </c>
      <c r="AA561">
        <v>1.2789999999999999</v>
      </c>
      <c r="AB561">
        <v>1.4378706770293804E-2</v>
      </c>
      <c r="AC561" s="34">
        <v>1.2933787067702938</v>
      </c>
      <c r="AD561" s="34">
        <v>1.2815596595291394</v>
      </c>
      <c r="AE561">
        <v>23.550999999999998</v>
      </c>
      <c r="AF561">
        <v>0.26476381794150849</v>
      </c>
      <c r="AG561" s="34">
        <v>23.815763817941505</v>
      </c>
      <c r="AH561" s="34">
        <v>23.598132557913029</v>
      </c>
      <c r="AJ561">
        <v>49.571999999999981</v>
      </c>
      <c r="AK561">
        <v>0.55729574043549979</v>
      </c>
      <c r="AL561" s="34">
        <v>50.129295740435481</v>
      </c>
      <c r="AM561" s="34">
        <v>49.671208320702483</v>
      </c>
      <c r="AN561">
        <v>5.4029999999999996</v>
      </c>
      <c r="AO561">
        <v>6.0741323440107443E-2</v>
      </c>
      <c r="AP561" s="34">
        <v>5.4637413234401073</v>
      </c>
      <c r="AQ561" s="34">
        <v>5.4138130105050353</v>
      </c>
      <c r="AR561">
        <v>254.04200000000003</v>
      </c>
      <c r="AS561">
        <v>2.8559776585918524</v>
      </c>
      <c r="AT561" s="34">
        <v>256.89797765859186</v>
      </c>
      <c r="AU561" s="34">
        <v>254.55041362478627</v>
      </c>
      <c r="AV561">
        <v>34.328999999999994</v>
      </c>
      <c r="AW561">
        <v>0.38593168468914457</v>
      </c>
      <c r="AX561" s="34">
        <v>34.714931684689141</v>
      </c>
      <c r="AY561" s="34">
        <v>34.397702542592512</v>
      </c>
      <c r="AZ561">
        <v>253.65700000000001</v>
      </c>
      <c r="BA561">
        <v>2.8516494317688945</v>
      </c>
      <c r="BB561" s="34">
        <v>256.5086494317689</v>
      </c>
      <c r="BC561" s="34">
        <v>254.16464312524076</v>
      </c>
      <c r="BD561">
        <v>101.554</v>
      </c>
      <c r="BE561">
        <v>1.141685056567957</v>
      </c>
      <c r="BF561" s="34">
        <v>102.69568505656795</v>
      </c>
      <c r="BG561" s="34">
        <v>101.7572397684302</v>
      </c>
      <c r="BH561">
        <v>698.55700000000002</v>
      </c>
      <c r="BI561">
        <v>7.8532808954934561</v>
      </c>
      <c r="BJ561" s="34">
        <v>706.41028089549343</v>
      </c>
      <c r="BK561" s="34">
        <v>699.95502039225721</v>
      </c>
      <c r="BM561">
        <v>55.934999999999981</v>
      </c>
      <c r="BN561">
        <v>0.62882952556402161</v>
      </c>
      <c r="BO561">
        <v>56.563829525564003</v>
      </c>
      <c r="BP561">
        <v>56.046942576827512</v>
      </c>
      <c r="BQ561">
        <v>6.0939999999999994</v>
      </c>
      <c r="BR561">
        <v>6.8509647426247405E-2</v>
      </c>
      <c r="BS561">
        <v>6.1625096474262469</v>
      </c>
      <c r="BT561">
        <v>6.1061959070919274</v>
      </c>
      <c r="BU561">
        <v>267.43200000000002</v>
      </c>
      <c r="BV561">
        <v>3.0065100148500497</v>
      </c>
      <c r="BW561">
        <v>270.43851001485007</v>
      </c>
      <c r="BX561">
        <v>267.96721099859019</v>
      </c>
      <c r="BY561">
        <v>36.156999999999996</v>
      </c>
      <c r="BZ561">
        <v>0.40648233048750038</v>
      </c>
      <c r="CA561">
        <v>36.563482330487496</v>
      </c>
      <c r="CB561">
        <v>36.229360914460585</v>
      </c>
      <c r="CC561">
        <v>253.65700000000001</v>
      </c>
      <c r="CD561">
        <v>2.8516494317688945</v>
      </c>
      <c r="CE561">
        <v>256.5086494317689</v>
      </c>
      <c r="CF561">
        <v>254.16464312524076</v>
      </c>
      <c r="CG561">
        <v>102.833</v>
      </c>
      <c r="CH561">
        <v>1.1560637633382509</v>
      </c>
      <c r="CI561">
        <v>103.98906376333825</v>
      </c>
      <c r="CJ561">
        <v>103.03879942795933</v>
      </c>
      <c r="CK561">
        <v>722.10800000000006</v>
      </c>
      <c r="CL561">
        <v>8.1180447134349638</v>
      </c>
      <c r="CM561">
        <v>730.22604471343493</v>
      </c>
      <c r="CN561">
        <v>723.55315295017022</v>
      </c>
    </row>
    <row r="562" spans="1:92" x14ac:dyDescent="0.3">
      <c r="A562" s="18">
        <v>45374</v>
      </c>
      <c r="B562" s="2">
        <v>22</v>
      </c>
      <c r="C562" s="2" t="s">
        <v>23</v>
      </c>
      <c r="D562" s="9">
        <v>27.269231999999999</v>
      </c>
      <c r="E562">
        <v>9.3890429999999997E-3</v>
      </c>
      <c r="G562">
        <v>6.1950000000000003</v>
      </c>
      <c r="H562">
        <v>7.0757502171192324E-2</v>
      </c>
      <c r="I562" s="34">
        <v>6.2657575021711924</v>
      </c>
      <c r="J562" s="34">
        <v>6.2069280355557348</v>
      </c>
      <c r="K562">
        <v>0.71099999999999997</v>
      </c>
      <c r="L562">
        <v>8.1208368109310335E-3</v>
      </c>
      <c r="M562" s="34">
        <v>0.71912083681093097</v>
      </c>
      <c r="N562" s="34">
        <v>0.7123689803519172</v>
      </c>
      <c r="O562">
        <v>13.815999999999999</v>
      </c>
      <c r="P562">
        <v>0.15780236480987786</v>
      </c>
      <c r="Q562" s="34">
        <v>13.973802364809877</v>
      </c>
      <c r="R562" s="34">
        <v>13.842601733533176</v>
      </c>
      <c r="S562">
        <v>1.839</v>
      </c>
      <c r="T562">
        <v>2.1004527278906004E-2</v>
      </c>
      <c r="U562" s="34">
        <v>1.8600045272789059</v>
      </c>
      <c r="V562" s="34">
        <v>1.8425408647920896</v>
      </c>
      <c r="W562">
        <v>0</v>
      </c>
      <c r="X562">
        <v>0</v>
      </c>
      <c r="Y562" s="34">
        <v>0</v>
      </c>
      <c r="Z562" s="34">
        <v>0</v>
      </c>
      <c r="AA562">
        <v>1.431</v>
      </c>
      <c r="AB562">
        <v>1.6344469024532078E-2</v>
      </c>
      <c r="AC562" s="34">
        <v>1.4473444690245321</v>
      </c>
      <c r="AD562" s="34">
        <v>1.4337552895690486</v>
      </c>
      <c r="AE562">
        <v>23.992000000000001</v>
      </c>
      <c r="AF562">
        <v>0.27402970009543931</v>
      </c>
      <c r="AG562" s="34">
        <v>24.266029700095441</v>
      </c>
      <c r="AH562" s="34">
        <v>24.038194903801966</v>
      </c>
      <c r="AJ562">
        <v>48.673999999999999</v>
      </c>
      <c r="AK562">
        <v>0.55594038106224619</v>
      </c>
      <c r="AL562" s="34">
        <v>49.229940381062242</v>
      </c>
      <c r="AM562" s="34">
        <v>48.767718353937013</v>
      </c>
      <c r="AN562">
        <v>5.4139999999999988</v>
      </c>
      <c r="AO562">
        <v>6.1837145561716739E-2</v>
      </c>
      <c r="AP562" s="34">
        <v>5.4758371455617159</v>
      </c>
      <c r="AQ562" s="34">
        <v>5.4244242751410399</v>
      </c>
      <c r="AR562">
        <v>250.68100000000001</v>
      </c>
      <c r="AS562">
        <v>2.8632060374135055</v>
      </c>
      <c r="AT562" s="34">
        <v>253.54420603741352</v>
      </c>
      <c r="AU562" s="34">
        <v>251.16366858452739</v>
      </c>
      <c r="AV562">
        <v>33.49</v>
      </c>
      <c r="AW562">
        <v>0.38251311504652646</v>
      </c>
      <c r="AX562" s="34">
        <v>33.87251311504653</v>
      </c>
      <c r="AY562" s="34">
        <v>33.554482632891293</v>
      </c>
      <c r="AZ562">
        <v>251.02299999999997</v>
      </c>
      <c r="BA562">
        <v>2.8671122627149654</v>
      </c>
      <c r="BB562" s="34">
        <v>253.89011226271492</v>
      </c>
      <c r="BC562" s="34">
        <v>251.50632708140546</v>
      </c>
      <c r="BD562">
        <v>100.31300000000003</v>
      </c>
      <c r="BE562">
        <v>1.1457461364485582</v>
      </c>
      <c r="BF562" s="34">
        <v>101.45874613644858</v>
      </c>
      <c r="BG562" s="34">
        <v>100.50614560624739</v>
      </c>
      <c r="BH562">
        <v>689.59499999999991</v>
      </c>
      <c r="BI562">
        <v>7.8763550782475189</v>
      </c>
      <c r="BJ562" s="34">
        <v>697.4713550782476</v>
      </c>
      <c r="BK562" s="34">
        <v>690.92276653414956</v>
      </c>
      <c r="BM562">
        <v>54.869</v>
      </c>
      <c r="BN562">
        <v>0.62669788323343856</v>
      </c>
      <c r="BO562">
        <v>55.495697883233433</v>
      </c>
      <c r="BP562">
        <v>54.974646389492747</v>
      </c>
      <c r="BQ562">
        <v>6.1249999999999991</v>
      </c>
      <c r="BR562">
        <v>6.9957982372647776E-2</v>
      </c>
      <c r="BS562">
        <v>6.1949579823726468</v>
      </c>
      <c r="BT562">
        <v>6.1367932554929574</v>
      </c>
      <c r="BU562">
        <v>264.49700000000001</v>
      </c>
      <c r="BV562">
        <v>3.0210084022233836</v>
      </c>
      <c r="BW562">
        <v>267.51800840222342</v>
      </c>
      <c r="BX562">
        <v>265.00627031806056</v>
      </c>
      <c r="BY562">
        <v>35.329000000000001</v>
      </c>
      <c r="BZ562">
        <v>0.40351764232543247</v>
      </c>
      <c r="CA562">
        <v>35.732517642325433</v>
      </c>
      <c r="CB562">
        <v>35.397023497683385</v>
      </c>
      <c r="CC562">
        <v>251.02299999999997</v>
      </c>
      <c r="CD562">
        <v>2.8671122627149654</v>
      </c>
      <c r="CE562">
        <v>253.89011226271492</v>
      </c>
      <c r="CF562">
        <v>251.50632708140546</v>
      </c>
      <c r="CG562">
        <v>101.74400000000003</v>
      </c>
      <c r="CH562">
        <v>1.1620906054730902</v>
      </c>
      <c r="CI562">
        <v>102.90609060547311</v>
      </c>
      <c r="CJ562">
        <v>101.93990089581644</v>
      </c>
      <c r="CK562">
        <v>713.58699999999988</v>
      </c>
      <c r="CL562">
        <v>8.1503847783429588</v>
      </c>
      <c r="CM562">
        <v>721.73738477834308</v>
      </c>
      <c r="CN562">
        <v>714.96096143795148</v>
      </c>
    </row>
    <row r="563" spans="1:92" x14ac:dyDescent="0.3">
      <c r="A563" s="18">
        <v>45374</v>
      </c>
      <c r="B563" s="2">
        <v>23</v>
      </c>
      <c r="C563" s="2" t="s">
        <v>23</v>
      </c>
      <c r="D563" s="9">
        <v>41.457704</v>
      </c>
      <c r="E563">
        <v>9.6834880000000005E-3</v>
      </c>
      <c r="G563">
        <v>6.2409999999999997</v>
      </c>
      <c r="H563">
        <v>9.2421583131430132E-2</v>
      </c>
      <c r="I563" s="34">
        <v>6.3334215831314298</v>
      </c>
      <c r="J563" s="34">
        <v>6.2720919712322356</v>
      </c>
      <c r="K563">
        <v>0.71099999999999997</v>
      </c>
      <c r="L563">
        <v>1.0529041116238874E-2</v>
      </c>
      <c r="M563" s="34">
        <v>0.72152904111623883</v>
      </c>
      <c r="N563" s="34">
        <v>0.71454212330493827</v>
      </c>
      <c r="O563">
        <v>13.462</v>
      </c>
      <c r="P563">
        <v>0.19935576864529919</v>
      </c>
      <c r="Q563" s="34">
        <v>13.661355768645299</v>
      </c>
      <c r="R563" s="34">
        <v>13.529066193995892</v>
      </c>
      <c r="S563">
        <v>1.8109999999999999</v>
      </c>
      <c r="T563">
        <v>2.6818696851629541E-2</v>
      </c>
      <c r="U563" s="34">
        <v>1.8378186968516295</v>
      </c>
      <c r="V563" s="34">
        <v>1.8200222015544911</v>
      </c>
      <c r="W563">
        <v>0</v>
      </c>
      <c r="X563">
        <v>0</v>
      </c>
      <c r="Y563" s="34">
        <v>0</v>
      </c>
      <c r="Z563" s="34">
        <v>0</v>
      </c>
      <c r="AA563">
        <v>1.401</v>
      </c>
      <c r="AB563">
        <v>2.0747097895711202E-2</v>
      </c>
      <c r="AC563" s="34">
        <v>1.4217470978957112</v>
      </c>
      <c r="AD563" s="34">
        <v>1.4079796269342033</v>
      </c>
      <c r="AE563">
        <v>23.626000000000001</v>
      </c>
      <c r="AF563">
        <v>0.34987218764030892</v>
      </c>
      <c r="AG563" s="34">
        <v>23.975872187640309</v>
      </c>
      <c r="AH563" s="34">
        <v>23.743702117021758</v>
      </c>
      <c r="AJ563">
        <v>47.699999999999996</v>
      </c>
      <c r="AK563">
        <v>0.70637870779830436</v>
      </c>
      <c r="AL563" s="34">
        <v>48.406378707798297</v>
      </c>
      <c r="AM563" s="34">
        <v>47.937636120457881</v>
      </c>
      <c r="AN563">
        <v>5.2790000000000008</v>
      </c>
      <c r="AO563">
        <v>7.8175538751933935E-2</v>
      </c>
      <c r="AP563" s="34">
        <v>5.3571755387519344</v>
      </c>
      <c r="AQ563" s="34">
        <v>5.3052993937085366</v>
      </c>
      <c r="AR563">
        <v>246.86699999999996</v>
      </c>
      <c r="AS563">
        <v>3.6557985840260785</v>
      </c>
      <c r="AT563" s="34">
        <v>250.52279858402605</v>
      </c>
      <c r="AU563" s="34">
        <v>248.09686407021121</v>
      </c>
      <c r="AV563">
        <v>33.017000000000003</v>
      </c>
      <c r="AW563">
        <v>0.48894142128672152</v>
      </c>
      <c r="AX563" s="34">
        <v>33.505941421286721</v>
      </c>
      <c r="AY563" s="34">
        <v>33.181487039604988</v>
      </c>
      <c r="AZ563">
        <v>251.017</v>
      </c>
      <c r="BA563">
        <v>3.717255012482326</v>
      </c>
      <c r="BB563" s="34">
        <v>254.73425501248232</v>
      </c>
      <c r="BC563" s="34">
        <v>252.26753891088001</v>
      </c>
      <c r="BD563">
        <v>98.421000000000006</v>
      </c>
      <c r="BE563">
        <v>1.457494733757168</v>
      </c>
      <c r="BF563" s="34">
        <v>99.878494733757179</v>
      </c>
      <c r="BG563" s="34">
        <v>98.911322528544787</v>
      </c>
      <c r="BH563">
        <v>682.30099999999993</v>
      </c>
      <c r="BI563">
        <v>10.104043998102531</v>
      </c>
      <c r="BJ563" s="34">
        <v>692.40504399810243</v>
      </c>
      <c r="BK563" s="34">
        <v>685.70014806340737</v>
      </c>
      <c r="BM563">
        <v>53.940999999999995</v>
      </c>
      <c r="BN563">
        <v>0.79880029092973448</v>
      </c>
      <c r="BO563">
        <v>54.739800290929729</v>
      </c>
      <c r="BP563">
        <v>54.209728091690117</v>
      </c>
      <c r="BQ563">
        <v>5.9900000000000011</v>
      </c>
      <c r="BR563">
        <v>8.8704579868172803E-2</v>
      </c>
      <c r="BS563">
        <v>6.0787045798681731</v>
      </c>
      <c r="BT563">
        <v>6.0198415170134751</v>
      </c>
      <c r="BU563">
        <v>260.32899999999995</v>
      </c>
      <c r="BV563">
        <v>3.8551543526713776</v>
      </c>
      <c r="BW563">
        <v>264.18415435267133</v>
      </c>
      <c r="BX563">
        <v>261.62593026420711</v>
      </c>
      <c r="BY563">
        <v>34.828000000000003</v>
      </c>
      <c r="BZ563">
        <v>0.5157601181383511</v>
      </c>
      <c r="CA563">
        <v>35.343760118138349</v>
      </c>
      <c r="CB563">
        <v>35.001509241159482</v>
      </c>
      <c r="CC563">
        <v>251.017</v>
      </c>
      <c r="CD563">
        <v>3.717255012482326</v>
      </c>
      <c r="CE563">
        <v>254.73425501248232</v>
      </c>
      <c r="CF563">
        <v>252.26753891088001</v>
      </c>
      <c r="CG563">
        <v>99.822000000000003</v>
      </c>
      <c r="CH563">
        <v>1.4782418316528791</v>
      </c>
      <c r="CI563">
        <v>101.3002418316529</v>
      </c>
      <c r="CJ563">
        <v>100.31930215547899</v>
      </c>
      <c r="CK563">
        <v>705.92699999999991</v>
      </c>
      <c r="CL563">
        <v>10.453916185742839</v>
      </c>
      <c r="CM563">
        <v>716.38091618574276</v>
      </c>
      <c r="CN563">
        <v>709.44385018042908</v>
      </c>
    </row>
    <row r="564" spans="1:92" x14ac:dyDescent="0.3">
      <c r="A564" s="18">
        <v>45374</v>
      </c>
      <c r="B564" s="2">
        <v>24</v>
      </c>
      <c r="C564" s="2" t="s">
        <v>23</v>
      </c>
      <c r="D564" s="9">
        <v>40.710296</v>
      </c>
      <c r="E564">
        <v>9.6063060000000002E-3</v>
      </c>
      <c r="G564">
        <v>6.1639999999999997</v>
      </c>
      <c r="H564">
        <v>7.8840339863733191E-2</v>
      </c>
      <c r="I564" s="34">
        <v>6.2428403398637329</v>
      </c>
      <c r="J564" s="34">
        <v>6.1828697052498578</v>
      </c>
      <c r="K564">
        <v>0.71799999999999997</v>
      </c>
      <c r="L564">
        <v>9.1835438063206428E-3</v>
      </c>
      <c r="M564" s="34">
        <v>0.72718354380632066</v>
      </c>
      <c r="N564" s="34">
        <v>0.72019799616635272</v>
      </c>
      <c r="O564">
        <v>13.264999999999999</v>
      </c>
      <c r="P564">
        <v>0.16966533229922467</v>
      </c>
      <c r="Q564" s="34">
        <v>13.434665332299224</v>
      </c>
      <c r="R564" s="34">
        <v>13.305607826109565</v>
      </c>
      <c r="S564">
        <v>1.8089999999999999</v>
      </c>
      <c r="T564">
        <v>2.3137925829573875E-2</v>
      </c>
      <c r="U564" s="34">
        <v>1.8321379258295738</v>
      </c>
      <c r="V564" s="34">
        <v>1.8145378482798495</v>
      </c>
      <c r="W564">
        <v>0</v>
      </c>
      <c r="X564">
        <v>0</v>
      </c>
      <c r="Y564" s="34">
        <v>0</v>
      </c>
      <c r="Z564" s="34">
        <v>0</v>
      </c>
      <c r="AA564">
        <v>1.3859999999999999</v>
      </c>
      <c r="AB564">
        <v>1.772756506345461E-2</v>
      </c>
      <c r="AC564" s="34">
        <v>1.4037275650634544</v>
      </c>
      <c r="AD564" s="34">
        <v>1.3902429285328199</v>
      </c>
      <c r="AE564">
        <v>23.341999999999999</v>
      </c>
      <c r="AF564">
        <v>0.29855470686230701</v>
      </c>
      <c r="AG564" s="34">
        <v>23.640554706862307</v>
      </c>
      <c r="AH564" s="34">
        <v>23.413456304338446</v>
      </c>
      <c r="AJ564">
        <v>46.686</v>
      </c>
      <c r="AK564">
        <v>0.59713499462658148</v>
      </c>
      <c r="AL564" s="34">
        <v>47.283134994626579</v>
      </c>
      <c r="AM564" s="34">
        <v>46.828918731228889</v>
      </c>
      <c r="AN564">
        <v>5.2090000000000005</v>
      </c>
      <c r="AO564">
        <v>6.6625459174267737E-2</v>
      </c>
      <c r="AP564" s="34">
        <v>5.2756254591742682</v>
      </c>
      <c r="AQ564" s="34">
        <v>5.2249461866720495</v>
      </c>
      <c r="AR564">
        <v>241.41100000000006</v>
      </c>
      <c r="AS564">
        <v>3.0877555624340851</v>
      </c>
      <c r="AT564" s="34">
        <v>244.49875556243416</v>
      </c>
      <c r="AU564" s="34">
        <v>242.15002569988221</v>
      </c>
      <c r="AV564">
        <v>31.550000000000004</v>
      </c>
      <c r="AW564">
        <v>0.40353872853679151</v>
      </c>
      <c r="AX564" s="34">
        <v>31.953538728536795</v>
      </c>
      <c r="AY564" s="34">
        <v>31.64658325772762</v>
      </c>
      <c r="AZ564">
        <v>243.71699999999998</v>
      </c>
      <c r="BA564">
        <v>3.1172503424025737</v>
      </c>
      <c r="BB564" s="34">
        <v>246.83425034240256</v>
      </c>
      <c r="BC564" s="34">
        <v>244.46308500233283</v>
      </c>
      <c r="BD564">
        <v>97.118000000000009</v>
      </c>
      <c r="BE564">
        <v>1.2421830186382288</v>
      </c>
      <c r="BF564" s="34">
        <v>98.360183018638239</v>
      </c>
      <c r="BG564" s="34">
        <v>97.415305002345193</v>
      </c>
      <c r="BH564">
        <v>665.69100000000014</v>
      </c>
      <c r="BI564">
        <v>8.5144881058125286</v>
      </c>
      <c r="BJ564" s="34">
        <v>674.20548810581261</v>
      </c>
      <c r="BK564" s="34">
        <v>667.7288638801889</v>
      </c>
      <c r="BM564">
        <v>52.85</v>
      </c>
      <c r="BN564">
        <v>0.67597533449031466</v>
      </c>
      <c r="BO564">
        <v>53.525975334490312</v>
      </c>
      <c r="BP564">
        <v>53.011788436478746</v>
      </c>
      <c r="BQ564">
        <v>5.9270000000000005</v>
      </c>
      <c r="BR564">
        <v>7.5809002980588375E-2</v>
      </c>
      <c r="BS564">
        <v>6.0028090029805892</v>
      </c>
      <c r="BT564">
        <v>5.9451441828384022</v>
      </c>
      <c r="BU564">
        <v>254.67600000000004</v>
      </c>
      <c r="BV564">
        <v>3.2574208947333099</v>
      </c>
      <c r="BW564">
        <v>257.93342089473339</v>
      </c>
      <c r="BX564">
        <v>255.45563352599177</v>
      </c>
      <c r="BY564">
        <v>33.359000000000002</v>
      </c>
      <c r="BZ564">
        <v>0.42667665436636537</v>
      </c>
      <c r="CA564">
        <v>33.78567665436637</v>
      </c>
      <c r="CB564">
        <v>33.461121106007468</v>
      </c>
      <c r="CC564">
        <v>243.71699999999998</v>
      </c>
      <c r="CD564">
        <v>3.1172503424025737</v>
      </c>
      <c r="CE564">
        <v>246.83425034240256</v>
      </c>
      <c r="CF564">
        <v>244.46308500233283</v>
      </c>
      <c r="CG564">
        <v>98.504000000000005</v>
      </c>
      <c r="CH564">
        <v>1.2599105837016833</v>
      </c>
      <c r="CI564">
        <v>99.763910583701687</v>
      </c>
      <c r="CJ564">
        <v>98.805547930878006</v>
      </c>
      <c r="CK564">
        <v>689.03300000000013</v>
      </c>
      <c r="CL564">
        <v>8.8130428126748352</v>
      </c>
      <c r="CM564">
        <v>697.84604281267491</v>
      </c>
      <c r="CN564">
        <v>691.14232018452731</v>
      </c>
    </row>
    <row r="565" spans="1:92" x14ac:dyDescent="0.3">
      <c r="A565" s="18">
        <v>45375</v>
      </c>
      <c r="B565" s="2">
        <v>1</v>
      </c>
      <c r="C565" s="2" t="s">
        <v>23</v>
      </c>
      <c r="D565" s="9">
        <v>25.334990000000001</v>
      </c>
      <c r="E565">
        <v>9.6806989999999992E-3</v>
      </c>
      <c r="G565">
        <v>6.0650000000000004</v>
      </c>
      <c r="H565">
        <v>8.2149523833418683E-2</v>
      </c>
      <c r="I565" s="34">
        <v>6.1471495238334191</v>
      </c>
      <c r="J565" s="34">
        <v>6.0876408195851939</v>
      </c>
      <c r="K565">
        <v>0.72499999999999998</v>
      </c>
      <c r="L565">
        <v>9.8200172760475758E-3</v>
      </c>
      <c r="M565" s="34">
        <v>0.73482001727604751</v>
      </c>
      <c r="N565" s="34">
        <v>0.7277064458696233</v>
      </c>
      <c r="O565">
        <v>12.619</v>
      </c>
      <c r="P565">
        <v>0.17092248000888874</v>
      </c>
      <c r="Q565" s="34">
        <v>12.789922480008888</v>
      </c>
      <c r="R565" s="34">
        <v>12.666107090246589</v>
      </c>
      <c r="S565">
        <v>1.8</v>
      </c>
      <c r="T565">
        <v>2.4380732547428466E-2</v>
      </c>
      <c r="U565" s="34">
        <v>1.8243807325474286</v>
      </c>
      <c r="V565" s="34">
        <v>1.8067194518142373</v>
      </c>
      <c r="W565">
        <v>0</v>
      </c>
      <c r="X565">
        <v>0</v>
      </c>
      <c r="Y565" s="34">
        <v>0</v>
      </c>
      <c r="Z565" s="34">
        <v>0</v>
      </c>
      <c r="AA565">
        <v>1.391</v>
      </c>
      <c r="AB565">
        <v>1.8840888318596108E-2</v>
      </c>
      <c r="AC565" s="34">
        <v>1.4098408883185962</v>
      </c>
      <c r="AD565" s="34">
        <v>1.3961926430408913</v>
      </c>
      <c r="AE565">
        <v>22.6</v>
      </c>
      <c r="AF565">
        <v>0.30611364198437951</v>
      </c>
      <c r="AG565" s="34">
        <v>22.906113641984376</v>
      </c>
      <c r="AH565" s="34">
        <v>22.684366450556535</v>
      </c>
      <c r="AJ565">
        <v>46.012999999999984</v>
      </c>
      <c r="AK565">
        <v>0.6232392481693475</v>
      </c>
      <c r="AL565" s="34">
        <v>46.636239248169332</v>
      </c>
      <c r="AM565" s="34">
        <v>46.184767853515815</v>
      </c>
      <c r="AN565">
        <v>5.1519999999999992</v>
      </c>
      <c r="AO565">
        <v>6.9783074491306343E-2</v>
      </c>
      <c r="AP565" s="34">
        <v>5.2217830744913059</v>
      </c>
      <c r="AQ565" s="34">
        <v>5.1712325643038612</v>
      </c>
      <c r="AR565">
        <v>237.68399999999994</v>
      </c>
      <c r="AS565">
        <v>3.2193944637794365</v>
      </c>
      <c r="AT565" s="34">
        <v>240.90339446377936</v>
      </c>
      <c r="AU565" s="34">
        <v>238.57128121389724</v>
      </c>
      <c r="AV565">
        <v>31.585999999999995</v>
      </c>
      <c r="AW565">
        <v>0.42782767680170852</v>
      </c>
      <c r="AX565" s="34">
        <v>32.013827676801704</v>
      </c>
      <c r="AY565" s="34">
        <v>31.703911447224716</v>
      </c>
      <c r="AZ565">
        <v>241.71899999999999</v>
      </c>
      <c r="BA565">
        <v>3.2740479392399227</v>
      </c>
      <c r="BB565" s="34">
        <v>244.99304793923991</v>
      </c>
      <c r="BC565" s="34">
        <v>242.62134398504756</v>
      </c>
      <c r="BD565">
        <v>96.271999999999991</v>
      </c>
      <c r="BE565">
        <v>1.3039899354477962</v>
      </c>
      <c r="BF565" s="34">
        <v>97.575989935447794</v>
      </c>
      <c r="BG565" s="34">
        <v>96.631386147255697</v>
      </c>
      <c r="BH565">
        <v>658.42599999999993</v>
      </c>
      <c r="BI565">
        <v>8.9182823379295186</v>
      </c>
      <c r="BJ565" s="34">
        <v>667.34428233792937</v>
      </c>
      <c r="BK565" s="34">
        <v>660.88392321124491</v>
      </c>
      <c r="BM565">
        <v>52.077999999999982</v>
      </c>
      <c r="BN565">
        <v>0.70538877200276617</v>
      </c>
      <c r="BO565">
        <v>52.783388772002752</v>
      </c>
      <c r="BP565">
        <v>52.272408673101012</v>
      </c>
      <c r="BQ565">
        <v>5.8769999999999989</v>
      </c>
      <c r="BR565">
        <v>7.9603091767353917E-2</v>
      </c>
      <c r="BS565">
        <v>5.9566030917673531</v>
      </c>
      <c r="BT565">
        <v>5.8989390101734847</v>
      </c>
      <c r="BU565">
        <v>250.30299999999994</v>
      </c>
      <c r="BV565">
        <v>3.3903169437883252</v>
      </c>
      <c r="BW565">
        <v>253.69331694378826</v>
      </c>
      <c r="BX565">
        <v>251.23738830414382</v>
      </c>
      <c r="BY565">
        <v>33.385999999999996</v>
      </c>
      <c r="BZ565">
        <v>0.45220840934913697</v>
      </c>
      <c r="CA565">
        <v>33.838208409349136</v>
      </c>
      <c r="CB565">
        <v>33.510630899038951</v>
      </c>
      <c r="CC565">
        <v>241.71899999999999</v>
      </c>
      <c r="CD565">
        <v>3.2740479392399227</v>
      </c>
      <c r="CE565">
        <v>244.99304793923991</v>
      </c>
      <c r="CF565">
        <v>242.62134398504756</v>
      </c>
      <c r="CG565">
        <v>97.662999999999997</v>
      </c>
      <c r="CH565">
        <v>1.3228308237663924</v>
      </c>
      <c r="CI565">
        <v>98.985830823766392</v>
      </c>
      <c r="CJ565">
        <v>98.027578790296587</v>
      </c>
      <c r="CK565">
        <v>681.02599999999995</v>
      </c>
      <c r="CL565">
        <v>9.2243959799138988</v>
      </c>
      <c r="CM565">
        <v>690.25039597991372</v>
      </c>
      <c r="CN565">
        <v>683.56828966180149</v>
      </c>
    </row>
    <row r="566" spans="1:92" x14ac:dyDescent="0.3">
      <c r="A566" s="18">
        <v>45375</v>
      </c>
      <c r="B566" s="2">
        <v>2</v>
      </c>
      <c r="C566" s="2" t="s">
        <v>23</v>
      </c>
      <c r="D566" s="9">
        <v>34.084735000000002</v>
      </c>
      <c r="E566">
        <v>9.7613140000000001E-3</v>
      </c>
      <c r="G566">
        <v>6.2439999999999998</v>
      </c>
      <c r="H566">
        <v>9.9008837622730869E-2</v>
      </c>
      <c r="I566" s="34">
        <v>6.3430088376227305</v>
      </c>
      <c r="J566" s="34">
        <v>6.2810927366539202</v>
      </c>
      <c r="K566">
        <v>0.77300000000000002</v>
      </c>
      <c r="L566">
        <v>1.2257179929912071E-2</v>
      </c>
      <c r="M566" s="34">
        <v>0.78525717992991206</v>
      </c>
      <c r="N566" s="34">
        <v>0.77759203802586163</v>
      </c>
      <c r="O566">
        <v>13.166</v>
      </c>
      <c r="P566">
        <v>0.20876847471826948</v>
      </c>
      <c r="Q566" s="34">
        <v>13.37476847471827</v>
      </c>
      <c r="R566" s="34">
        <v>13.244213159959243</v>
      </c>
      <c r="S566">
        <v>1.855</v>
      </c>
      <c r="T566">
        <v>2.9414060504510852E-2</v>
      </c>
      <c r="U566" s="34">
        <v>1.8844140605045108</v>
      </c>
      <c r="V566" s="34">
        <v>1.8660197031539112</v>
      </c>
      <c r="W566">
        <v>0</v>
      </c>
      <c r="X566">
        <v>0</v>
      </c>
      <c r="Y566" s="34">
        <v>0</v>
      </c>
      <c r="Z566" s="34">
        <v>0</v>
      </c>
      <c r="AA566">
        <v>1.4390000000000001</v>
      </c>
      <c r="AB566">
        <v>2.2817699766032949E-2</v>
      </c>
      <c r="AC566" s="34">
        <v>1.461817699766033</v>
      </c>
      <c r="AD566" s="34">
        <v>1.4475484381878589</v>
      </c>
      <c r="AE566">
        <v>23.477</v>
      </c>
      <c r="AF566">
        <v>0.37226625254145618</v>
      </c>
      <c r="AG566" s="34">
        <v>23.849266252541458</v>
      </c>
      <c r="AH566" s="34">
        <v>23.616466075980792</v>
      </c>
      <c r="AJ566">
        <v>45.345000000000006</v>
      </c>
      <c r="AK566">
        <v>0.71901917713048236</v>
      </c>
      <c r="AL566" s="34">
        <v>46.06401917713049</v>
      </c>
      <c r="AM566" s="34">
        <v>45.614373821840495</v>
      </c>
      <c r="AN566">
        <v>5.1729999999999992</v>
      </c>
      <c r="AO566">
        <v>8.2026380048428355E-2</v>
      </c>
      <c r="AP566" s="34">
        <v>5.2550263800484274</v>
      </c>
      <c r="AQ566" s="34">
        <v>5.2037304174744916</v>
      </c>
      <c r="AR566">
        <v>236.70299999999997</v>
      </c>
      <c r="AS566">
        <v>3.7533134035575371</v>
      </c>
      <c r="AT566" s="34">
        <v>240.45631340355752</v>
      </c>
      <c r="AU566" s="34">
        <v>238.10914382514298</v>
      </c>
      <c r="AV566">
        <v>32.945000000000007</v>
      </c>
      <c r="AW566">
        <v>0.52239688588739097</v>
      </c>
      <c r="AX566" s="34">
        <v>33.467396885887396</v>
      </c>
      <c r="AY566" s="34">
        <v>33.140711116121629</v>
      </c>
      <c r="AZ566">
        <v>238.58099999999999</v>
      </c>
      <c r="BA566">
        <v>3.7830921666990314</v>
      </c>
      <c r="BB566" s="34">
        <v>242.36409216669901</v>
      </c>
      <c r="BC566" s="34">
        <v>239.99830016073491</v>
      </c>
      <c r="BD566">
        <v>96.169999999999987</v>
      </c>
      <c r="BE566">
        <v>1.5249327216812982</v>
      </c>
      <c r="BF566" s="34">
        <v>97.694932721681283</v>
      </c>
      <c r="BG566" s="34">
        <v>96.741301807176072</v>
      </c>
      <c r="BH566">
        <v>654.91699999999992</v>
      </c>
      <c r="BI566">
        <v>10.384780735004167</v>
      </c>
      <c r="BJ566" s="34">
        <v>665.30178073500417</v>
      </c>
      <c r="BK566" s="34">
        <v>658.80756114849055</v>
      </c>
      <c r="BM566">
        <v>51.589000000000006</v>
      </c>
      <c r="BN566">
        <v>0.81802801475321318</v>
      </c>
      <c r="BO566">
        <v>52.407028014753223</v>
      </c>
      <c r="BP566">
        <v>51.895466558494412</v>
      </c>
      <c r="BQ566">
        <v>5.9459999999999988</v>
      </c>
      <c r="BR566">
        <v>9.4283559978340425E-2</v>
      </c>
      <c r="BS566">
        <v>6.0402835599783398</v>
      </c>
      <c r="BT566">
        <v>5.9813224555003535</v>
      </c>
      <c r="BU566">
        <v>249.86899999999997</v>
      </c>
      <c r="BV566">
        <v>3.9620818782758067</v>
      </c>
      <c r="BW566">
        <v>253.8310818782758</v>
      </c>
      <c r="BX566">
        <v>251.35335698510221</v>
      </c>
      <c r="BY566">
        <v>34.800000000000004</v>
      </c>
      <c r="BZ566">
        <v>0.55181094639190187</v>
      </c>
      <c r="CA566">
        <v>35.351810946391907</v>
      </c>
      <c r="CB566">
        <v>35.006730819275539</v>
      </c>
      <c r="CC566">
        <v>238.58099999999999</v>
      </c>
      <c r="CD566">
        <v>3.7830921666990314</v>
      </c>
      <c r="CE566">
        <v>242.36409216669901</v>
      </c>
      <c r="CF566">
        <v>239.99830016073491</v>
      </c>
      <c r="CG566">
        <v>97.60899999999998</v>
      </c>
      <c r="CH566">
        <v>1.5477504214473312</v>
      </c>
      <c r="CI566">
        <v>99.156750421447313</v>
      </c>
      <c r="CJ566">
        <v>98.188850245363938</v>
      </c>
      <c r="CK566">
        <v>678.39399999999989</v>
      </c>
      <c r="CL566">
        <v>10.757046987545623</v>
      </c>
      <c r="CM566">
        <v>689.15104698754567</v>
      </c>
      <c r="CN566">
        <v>682.42402722447139</v>
      </c>
    </row>
    <row r="567" spans="1:92" x14ac:dyDescent="0.3">
      <c r="A567" s="18">
        <v>45375</v>
      </c>
      <c r="B567" s="2">
        <v>3</v>
      </c>
      <c r="C567" s="2" t="s">
        <v>23</v>
      </c>
      <c r="D567" s="9">
        <v>24.911218000000002</v>
      </c>
      <c r="E567">
        <v>9.7365300000000002E-3</v>
      </c>
      <c r="G567">
        <v>6.1179999999999994</v>
      </c>
      <c r="H567">
        <v>9.2572392699177164E-2</v>
      </c>
      <c r="I567" s="34">
        <v>6.2105723926991763</v>
      </c>
      <c r="J567" s="34">
        <v>6.1501029682804891</v>
      </c>
      <c r="K567">
        <v>0.78300000000000003</v>
      </c>
      <c r="L567">
        <v>1.184769262560571E-2</v>
      </c>
      <c r="M567" s="34">
        <v>0.79484769262560573</v>
      </c>
      <c r="N567" s="34">
        <v>0.78710863422092581</v>
      </c>
      <c r="O567">
        <v>13.018000000000001</v>
      </c>
      <c r="P567">
        <v>0.19697734687118151</v>
      </c>
      <c r="Q567" s="34">
        <v>13.214977346871182</v>
      </c>
      <c r="R567" s="34">
        <v>13.08630932348405</v>
      </c>
      <c r="S567">
        <v>1.8720000000000001</v>
      </c>
      <c r="T567">
        <v>2.8325518001448134E-2</v>
      </c>
      <c r="U567" s="34">
        <v>1.9003255180014482</v>
      </c>
      <c r="V567" s="34">
        <v>1.8818229415856615</v>
      </c>
      <c r="W567">
        <v>0</v>
      </c>
      <c r="X567">
        <v>0</v>
      </c>
      <c r="Y567" s="34">
        <v>0</v>
      </c>
      <c r="Z567" s="34">
        <v>0</v>
      </c>
      <c r="AA567">
        <v>1.4139999999999999</v>
      </c>
      <c r="AB567">
        <v>2.139545002887161E-2</v>
      </c>
      <c r="AC567" s="34">
        <v>1.4353954500288715</v>
      </c>
      <c r="AD567" s="34">
        <v>1.421419679167802</v>
      </c>
      <c r="AE567">
        <v>23.205000000000002</v>
      </c>
      <c r="AF567">
        <v>0.3511184002262841</v>
      </c>
      <c r="AG567" s="34">
        <v>23.556118400226282</v>
      </c>
      <c r="AH567" s="34">
        <v>23.326763546738928</v>
      </c>
      <c r="AJ567">
        <v>45.987000000000002</v>
      </c>
      <c r="AK567">
        <v>0.69583632282724106</v>
      </c>
      <c r="AL567" s="34">
        <v>46.682836322827242</v>
      </c>
      <c r="AM567" s="34">
        <v>46.228307486484944</v>
      </c>
      <c r="AN567">
        <v>5.173</v>
      </c>
      <c r="AO567">
        <v>7.8273453323446152E-2</v>
      </c>
      <c r="AP567" s="34">
        <v>5.2512734533234458</v>
      </c>
      <c r="AQ567" s="34">
        <v>5.200144271806959</v>
      </c>
      <c r="AR567">
        <v>235.99000000000007</v>
      </c>
      <c r="AS567">
        <v>3.5708007442103344</v>
      </c>
      <c r="AT567" s="34">
        <v>239.56080074421041</v>
      </c>
      <c r="AU567" s="34">
        <v>237.22830982094038</v>
      </c>
      <c r="AV567">
        <v>35.441000000000003</v>
      </c>
      <c r="AW567">
        <v>0.53626318562463848</v>
      </c>
      <c r="AX567" s="34">
        <v>35.977263185624643</v>
      </c>
      <c r="AY567" s="34">
        <v>35.626969483299916</v>
      </c>
      <c r="AZ567">
        <v>241.82999999999998</v>
      </c>
      <c r="BA567">
        <v>3.6591666764370729</v>
      </c>
      <c r="BB567" s="34">
        <v>245.48916667643707</v>
      </c>
      <c r="BC567" s="34">
        <v>243.09895404041694</v>
      </c>
      <c r="BD567">
        <v>97.081999999999979</v>
      </c>
      <c r="BE567">
        <v>1.468962574047322</v>
      </c>
      <c r="BF567" s="34">
        <v>98.550962574047304</v>
      </c>
      <c r="BG567" s="34">
        <v>97.591418170416219</v>
      </c>
      <c r="BH567">
        <v>661.50300000000004</v>
      </c>
      <c r="BI567">
        <v>10.009302956470055</v>
      </c>
      <c r="BJ567" s="34">
        <v>671.51230295647008</v>
      </c>
      <c r="BK567" s="34">
        <v>664.97410327336536</v>
      </c>
      <c r="BM567">
        <v>52.105000000000004</v>
      </c>
      <c r="BN567">
        <v>0.78840871552641822</v>
      </c>
      <c r="BO567">
        <v>52.893408715526419</v>
      </c>
      <c r="BP567">
        <v>52.378410454765429</v>
      </c>
      <c r="BQ567">
        <v>5.9560000000000004</v>
      </c>
      <c r="BR567">
        <v>9.0121145949051865E-2</v>
      </c>
      <c r="BS567">
        <v>6.0461211459490514</v>
      </c>
      <c r="BT567">
        <v>5.9872529060278845</v>
      </c>
      <c r="BU567">
        <v>249.00800000000007</v>
      </c>
      <c r="BV567">
        <v>3.767778091081516</v>
      </c>
      <c r="BW567">
        <v>252.77577809108161</v>
      </c>
      <c r="BX567">
        <v>250.31461914442443</v>
      </c>
      <c r="BY567">
        <v>37.313000000000002</v>
      </c>
      <c r="BZ567">
        <v>0.5645887036260866</v>
      </c>
      <c r="CA567">
        <v>37.877588703626088</v>
      </c>
      <c r="CB567">
        <v>37.508792424885577</v>
      </c>
      <c r="CC567">
        <v>241.82999999999998</v>
      </c>
      <c r="CD567">
        <v>3.6591666764370729</v>
      </c>
      <c r="CE567">
        <v>245.48916667643707</v>
      </c>
      <c r="CF567">
        <v>243.09895404041694</v>
      </c>
      <c r="CG567">
        <v>98.495999999999981</v>
      </c>
      <c r="CH567">
        <v>1.4903580240761936</v>
      </c>
      <c r="CI567">
        <v>99.986358024076182</v>
      </c>
      <c r="CJ567">
        <v>99.012837849584017</v>
      </c>
      <c r="CK567">
        <v>684.70800000000008</v>
      </c>
      <c r="CL567">
        <v>10.360421356696339</v>
      </c>
      <c r="CM567">
        <v>695.06842135669638</v>
      </c>
      <c r="CN567">
        <v>688.30086682010426</v>
      </c>
    </row>
    <row r="568" spans="1:92" x14ac:dyDescent="0.3">
      <c r="A568" s="18">
        <v>45375</v>
      </c>
      <c r="B568" s="2">
        <v>4</v>
      </c>
      <c r="C568" s="2" t="s">
        <v>23</v>
      </c>
      <c r="D568" s="9">
        <v>21.077100999999999</v>
      </c>
      <c r="E568">
        <v>9.9769439999999997E-3</v>
      </c>
      <c r="G568">
        <v>6.0569999999999995</v>
      </c>
      <c r="H568">
        <v>8.0260063277676333E-2</v>
      </c>
      <c r="I568" s="34">
        <v>6.1372600632776759</v>
      </c>
      <c r="J568" s="34">
        <v>6.0760289633129174</v>
      </c>
      <c r="K568">
        <v>0.77700000000000002</v>
      </c>
      <c r="L568">
        <v>1.0295867453649419E-2</v>
      </c>
      <c r="M568" s="34">
        <v>0.78729586745364943</v>
      </c>
      <c r="N568" s="34">
        <v>0.77944106067263297</v>
      </c>
      <c r="O568">
        <v>12.83</v>
      </c>
      <c r="P568">
        <v>0.17000769553452</v>
      </c>
      <c r="Q568" s="34">
        <v>13.000007695534521</v>
      </c>
      <c r="R568" s="34">
        <v>12.870307346756602</v>
      </c>
      <c r="S568">
        <v>1.905</v>
      </c>
      <c r="T568">
        <v>2.524276383423699E-2</v>
      </c>
      <c r="U568" s="34">
        <v>1.930242763834237</v>
      </c>
      <c r="V568" s="34">
        <v>1.9109848398730576</v>
      </c>
      <c r="W568">
        <v>0</v>
      </c>
      <c r="X568">
        <v>0</v>
      </c>
      <c r="Y568" s="34">
        <v>0</v>
      </c>
      <c r="Z568" s="34">
        <v>0</v>
      </c>
      <c r="AA568">
        <v>1.3360000000000001</v>
      </c>
      <c r="AB568">
        <v>1.7703061670624999E-2</v>
      </c>
      <c r="AC568" s="34">
        <v>1.3537030616706252</v>
      </c>
      <c r="AD568" s="34">
        <v>1.3401972420317088</v>
      </c>
      <c r="AE568">
        <v>22.905000000000001</v>
      </c>
      <c r="AF568">
        <v>0.30350945177070776</v>
      </c>
      <c r="AG568" s="34">
        <v>23.208509451770709</v>
      </c>
      <c r="AH568" s="34">
        <v>22.97695945264692</v>
      </c>
      <c r="AJ568">
        <v>46.369000000000007</v>
      </c>
      <c r="AK568">
        <v>0.61442609775839119</v>
      </c>
      <c r="AL568" s="34">
        <v>46.983426097758397</v>
      </c>
      <c r="AM568" s="34">
        <v>46.514675086652922</v>
      </c>
      <c r="AN568">
        <v>5.1590000000000007</v>
      </c>
      <c r="AO568">
        <v>6.8360849669726317E-2</v>
      </c>
      <c r="AP568" s="34">
        <v>5.2273608496697266</v>
      </c>
      <c r="AQ568" s="34">
        <v>5.1752077632047788</v>
      </c>
      <c r="AR568">
        <v>235.88800000000003</v>
      </c>
      <c r="AS568">
        <v>3.1257034516170576</v>
      </c>
      <c r="AT568" s="34">
        <v>239.01370345161709</v>
      </c>
      <c r="AU568" s="34">
        <v>236.6290771170477</v>
      </c>
      <c r="AV568">
        <v>35.911000000000001</v>
      </c>
      <c r="AW568">
        <v>0.47584928716602859</v>
      </c>
      <c r="AX568" s="34">
        <v>36.386849287166029</v>
      </c>
      <c r="AY568" s="34">
        <v>36.023819729491535</v>
      </c>
      <c r="AZ568">
        <v>233.42900000000003</v>
      </c>
      <c r="BA568">
        <v>3.0931197475391632</v>
      </c>
      <c r="BB568" s="34">
        <v>236.52211974753919</v>
      </c>
      <c r="BC568" s="34">
        <v>234.1623518040567</v>
      </c>
      <c r="BD568">
        <v>97.638000000000019</v>
      </c>
      <c r="BE568">
        <v>1.2937810893686255</v>
      </c>
      <c r="BF568" s="34">
        <v>98.931781089368641</v>
      </c>
      <c r="BG568" s="34">
        <v>97.944744249619745</v>
      </c>
      <c r="BH568">
        <v>654.39400000000012</v>
      </c>
      <c r="BI568">
        <v>8.6712405231189926</v>
      </c>
      <c r="BJ568" s="34">
        <v>663.06524052311909</v>
      </c>
      <c r="BK568" s="34">
        <v>656.44987575007337</v>
      </c>
      <c r="BM568">
        <v>52.426000000000009</v>
      </c>
      <c r="BN568">
        <v>0.69468616103606751</v>
      </c>
      <c r="BO568">
        <v>53.120686161036076</v>
      </c>
      <c r="BP568">
        <v>52.590704049965836</v>
      </c>
      <c r="BQ568">
        <v>5.9360000000000008</v>
      </c>
      <c r="BR568">
        <v>7.8656717123375741E-2</v>
      </c>
      <c r="BS568">
        <v>6.0146567171233762</v>
      </c>
      <c r="BT568">
        <v>5.9546488238774113</v>
      </c>
      <c r="BU568">
        <v>248.71800000000005</v>
      </c>
      <c r="BV568">
        <v>3.2957111471515779</v>
      </c>
      <c r="BW568">
        <v>252.01371114715161</v>
      </c>
      <c r="BX568">
        <v>249.49938446380429</v>
      </c>
      <c r="BY568">
        <v>37.816000000000003</v>
      </c>
      <c r="BZ568">
        <v>0.50109205100026555</v>
      </c>
      <c r="CA568">
        <v>38.317092051000266</v>
      </c>
      <c r="CB568">
        <v>37.934804569364594</v>
      </c>
      <c r="CC568">
        <v>233.42900000000003</v>
      </c>
      <c r="CD568">
        <v>3.0931197475391632</v>
      </c>
      <c r="CE568">
        <v>236.52211974753919</v>
      </c>
      <c r="CF568">
        <v>234.1623518040567</v>
      </c>
      <c r="CG568">
        <v>98.974000000000018</v>
      </c>
      <c r="CH568">
        <v>1.3114841510392505</v>
      </c>
      <c r="CI568">
        <v>100.28548415103927</v>
      </c>
      <c r="CJ568">
        <v>99.284941491651452</v>
      </c>
      <c r="CK568">
        <v>677.29900000000009</v>
      </c>
      <c r="CL568">
        <v>8.9747499748897006</v>
      </c>
      <c r="CM568">
        <v>686.27374997488982</v>
      </c>
      <c r="CN568">
        <v>679.42683520272033</v>
      </c>
    </row>
    <row r="569" spans="1:92" x14ac:dyDescent="0.3">
      <c r="A569" s="18">
        <v>45375</v>
      </c>
      <c r="B569" s="2">
        <v>5</v>
      </c>
      <c r="C569" s="2" t="s">
        <v>23</v>
      </c>
      <c r="D569" s="9">
        <v>23.430654000000001</v>
      </c>
      <c r="E569">
        <v>1.0083284E-2</v>
      </c>
      <c r="G569">
        <v>6.1319999999999997</v>
      </c>
      <c r="H569">
        <v>0.1005924537800218</v>
      </c>
      <c r="I569" s="34">
        <v>6.2325924537800219</v>
      </c>
      <c r="J569" s="34">
        <v>6.1697474540123007</v>
      </c>
      <c r="K569">
        <v>0.81599999999999995</v>
      </c>
      <c r="L569">
        <v>1.3386079955071394E-2</v>
      </c>
      <c r="M569" s="34">
        <v>0.8293860799550713</v>
      </c>
      <c r="N569" s="34">
        <v>0.82102314456523762</v>
      </c>
      <c r="O569">
        <v>12.815</v>
      </c>
      <c r="P569">
        <v>0.21022379243166656</v>
      </c>
      <c r="Q569" s="34">
        <v>13.025223792431666</v>
      </c>
      <c r="R569" s="34">
        <v>12.89388676176902</v>
      </c>
      <c r="S569">
        <v>1.9239999999999999</v>
      </c>
      <c r="T569">
        <v>3.1562276756810496E-2</v>
      </c>
      <c r="U569" s="34">
        <v>1.9555622767568104</v>
      </c>
      <c r="V569" s="34">
        <v>1.9358437869405849</v>
      </c>
      <c r="W569">
        <v>0</v>
      </c>
      <c r="X569">
        <v>0</v>
      </c>
      <c r="Y569" s="34">
        <v>0</v>
      </c>
      <c r="Z569" s="34">
        <v>0</v>
      </c>
      <c r="AA569">
        <v>1.3540000000000001</v>
      </c>
      <c r="AB569">
        <v>2.2211706199959151E-2</v>
      </c>
      <c r="AC569" s="34">
        <v>1.3762117061999593</v>
      </c>
      <c r="AD569" s="34">
        <v>1.3623349727222205</v>
      </c>
      <c r="AE569">
        <v>23.040999999999997</v>
      </c>
      <c r="AF569">
        <v>0.37797630912352942</v>
      </c>
      <c r="AG569" s="34">
        <v>23.418976309123533</v>
      </c>
      <c r="AH569" s="34">
        <v>23.182836120009362</v>
      </c>
      <c r="AJ569">
        <v>46.86699999999999</v>
      </c>
      <c r="AK569">
        <v>0.76883015839991531</v>
      </c>
      <c r="AL569" s="34">
        <v>47.635830158399905</v>
      </c>
      <c r="AM569" s="34">
        <v>47.155504554336993</v>
      </c>
      <c r="AN569">
        <v>5.1970000000000001</v>
      </c>
      <c r="AO569">
        <v>8.5254237164835836E-2</v>
      </c>
      <c r="AP569" s="34">
        <v>5.2822542371648362</v>
      </c>
      <c r="AQ569" s="34">
        <v>5.2289917675312996</v>
      </c>
      <c r="AR569">
        <v>239.30399999999995</v>
      </c>
      <c r="AS569">
        <v>3.9256648009416719</v>
      </c>
      <c r="AT569" s="34">
        <v>243.22966480094161</v>
      </c>
      <c r="AU569" s="34">
        <v>240.7771110135289</v>
      </c>
      <c r="AV569">
        <v>37.089000000000006</v>
      </c>
      <c r="AW569">
        <v>0.60842686207554286</v>
      </c>
      <c r="AX569" s="34">
        <v>37.697426862075545</v>
      </c>
      <c r="AY569" s="34">
        <v>37.317313000956005</v>
      </c>
      <c r="AZ569">
        <v>244.85499999999999</v>
      </c>
      <c r="BA569">
        <v>4.0167262345576056</v>
      </c>
      <c r="BB569" s="34">
        <v>248.8717262345576</v>
      </c>
      <c r="BC569" s="34">
        <v>246.36228193936429</v>
      </c>
      <c r="BD569">
        <v>97.828999999999994</v>
      </c>
      <c r="BE569">
        <v>1.6048367842214208</v>
      </c>
      <c r="BF569" s="34">
        <v>99.433836784221413</v>
      </c>
      <c r="BG569" s="34">
        <v>98.431217168716458</v>
      </c>
      <c r="BH569">
        <v>671.14099999999985</v>
      </c>
      <c r="BI569">
        <v>11.009739077360992</v>
      </c>
      <c r="BJ569" s="34">
        <v>682.15073907736087</v>
      </c>
      <c r="BK569" s="34">
        <v>675.27241944443392</v>
      </c>
      <c r="BM569">
        <v>52.998999999999988</v>
      </c>
      <c r="BN569">
        <v>0.8694226121799371</v>
      </c>
      <c r="BO569">
        <v>53.868422612179927</v>
      </c>
      <c r="BP569">
        <v>53.325252008349295</v>
      </c>
      <c r="BQ569">
        <v>6.0129999999999999</v>
      </c>
      <c r="BR569">
        <v>9.8640317119907228E-2</v>
      </c>
      <c r="BS569">
        <v>6.1116403171199076</v>
      </c>
      <c r="BT569">
        <v>6.050014912096537</v>
      </c>
      <c r="BU569">
        <v>252.11899999999994</v>
      </c>
      <c r="BV569">
        <v>4.1358885933733385</v>
      </c>
      <c r="BW569">
        <v>256.25488859337327</v>
      </c>
      <c r="BX569">
        <v>253.67099777529791</v>
      </c>
      <c r="BY569">
        <v>39.013000000000005</v>
      </c>
      <c r="BZ569">
        <v>0.63998913883235331</v>
      </c>
      <c r="CA569">
        <v>39.652989138832353</v>
      </c>
      <c r="CB569">
        <v>39.253156787896593</v>
      </c>
      <c r="CC569">
        <v>244.85499999999999</v>
      </c>
      <c r="CD569">
        <v>4.0167262345576056</v>
      </c>
      <c r="CE569">
        <v>248.8717262345576</v>
      </c>
      <c r="CF569">
        <v>246.36228193936429</v>
      </c>
      <c r="CG569">
        <v>99.182999999999993</v>
      </c>
      <c r="CH569">
        <v>1.62704849042138</v>
      </c>
      <c r="CI569">
        <v>100.81004849042137</v>
      </c>
      <c r="CJ569">
        <v>99.793552141438681</v>
      </c>
      <c r="CK569">
        <v>694.18199999999979</v>
      </c>
      <c r="CL569">
        <v>11.387715386484521</v>
      </c>
      <c r="CM569">
        <v>705.5697153864844</v>
      </c>
      <c r="CN569">
        <v>698.45525556444329</v>
      </c>
    </row>
    <row r="570" spans="1:92" x14ac:dyDescent="0.3">
      <c r="A570" s="18">
        <v>45375</v>
      </c>
      <c r="B570" s="2">
        <v>6</v>
      </c>
      <c r="C570" s="2" t="s">
        <v>23</v>
      </c>
      <c r="D570" s="9">
        <v>31.177803999999998</v>
      </c>
      <c r="E570">
        <v>1.0068473E-2</v>
      </c>
      <c r="G570">
        <v>6.226</v>
      </c>
      <c r="H570">
        <v>9.2929892391909685E-2</v>
      </c>
      <c r="I570" s="34">
        <v>6.3189298923919095</v>
      </c>
      <c r="J570" s="34">
        <v>6.2553079173814687</v>
      </c>
      <c r="K570">
        <v>0.80699999999999994</v>
      </c>
      <c r="L570">
        <v>1.2045361895321412E-2</v>
      </c>
      <c r="M570" s="34">
        <v>0.8190453618953214</v>
      </c>
      <c r="N570" s="34">
        <v>0.81079882578330309</v>
      </c>
      <c r="O570">
        <v>13.129</v>
      </c>
      <c r="P570">
        <v>0.1959647538087668</v>
      </c>
      <c r="Q570" s="34">
        <v>13.324964753808766</v>
      </c>
      <c r="R570" s="34">
        <v>13.19080270595909</v>
      </c>
      <c r="S570">
        <v>1.9570000000000001</v>
      </c>
      <c r="T570">
        <v>2.9210375748629495E-2</v>
      </c>
      <c r="U570" s="34">
        <v>1.9862103757486296</v>
      </c>
      <c r="V570" s="34">
        <v>1.9662122702080846</v>
      </c>
      <c r="W570">
        <v>0</v>
      </c>
      <c r="X570">
        <v>0</v>
      </c>
      <c r="Y570" s="34">
        <v>0</v>
      </c>
      <c r="Z570" s="34">
        <v>0</v>
      </c>
      <c r="AA570">
        <v>1.379</v>
      </c>
      <c r="AB570">
        <v>2.0583090524966825E-2</v>
      </c>
      <c r="AC570" s="34">
        <v>1.3995830905249669</v>
      </c>
      <c r="AD570" s="34">
        <v>1.3854914259667597</v>
      </c>
      <c r="AE570">
        <v>23.498000000000001</v>
      </c>
      <c r="AF570">
        <v>0.35073347436959418</v>
      </c>
      <c r="AG570" s="34">
        <v>23.848733474369595</v>
      </c>
      <c r="AH570" s="34">
        <v>23.608613145298705</v>
      </c>
      <c r="AJ570">
        <v>47.84099999999998</v>
      </c>
      <c r="AK570">
        <v>0.71407950239661888</v>
      </c>
      <c r="AL570" s="34">
        <v>48.555079502396602</v>
      </c>
      <c r="AM570" s="34">
        <v>48.066203995413865</v>
      </c>
      <c r="AN570">
        <v>5.4099999999999993</v>
      </c>
      <c r="AO570">
        <v>8.0750195605562375E-2</v>
      </c>
      <c r="AP570" s="34">
        <v>5.4907501956055613</v>
      </c>
      <c r="AQ570" s="34">
        <v>5.435466725511362</v>
      </c>
      <c r="AR570">
        <v>242.14800000000002</v>
      </c>
      <c r="AS570">
        <v>3.614325021348562</v>
      </c>
      <c r="AT570" s="34">
        <v>245.76232502134857</v>
      </c>
      <c r="AU570" s="34">
        <v>243.2878736874539</v>
      </c>
      <c r="AV570">
        <v>37.829000000000001</v>
      </c>
      <c r="AW570">
        <v>0.56463939917981876</v>
      </c>
      <c r="AX570" s="34">
        <v>38.393639399179818</v>
      </c>
      <c r="AY570" s="34">
        <v>38.007074077517437</v>
      </c>
      <c r="AZ570">
        <v>249.96099999999998</v>
      </c>
      <c r="BA570">
        <v>3.7309426328580368</v>
      </c>
      <c r="BB570" s="34">
        <v>253.69194263285803</v>
      </c>
      <c r="BC570" s="34">
        <v>251.13765215814155</v>
      </c>
      <c r="BD570">
        <v>97.046999999999997</v>
      </c>
      <c r="BE570">
        <v>1.4485331299321649</v>
      </c>
      <c r="BF570" s="34">
        <v>98.495533129932156</v>
      </c>
      <c r="BG570" s="34">
        <v>97.503833513992831</v>
      </c>
      <c r="BH570">
        <v>680.23599999999999</v>
      </c>
      <c r="BI570">
        <v>10.153269881320764</v>
      </c>
      <c r="BJ570" s="34">
        <v>690.38926988132073</v>
      </c>
      <c r="BK570" s="34">
        <v>683.43810415803091</v>
      </c>
      <c r="BM570">
        <v>54.066999999999979</v>
      </c>
      <c r="BN570">
        <v>0.80700939478852862</v>
      </c>
      <c r="BO570">
        <v>54.874009394788509</v>
      </c>
      <c r="BP570">
        <v>54.32151191279533</v>
      </c>
      <c r="BQ570">
        <v>6.2169999999999987</v>
      </c>
      <c r="BR570">
        <v>9.279555750088378E-2</v>
      </c>
      <c r="BS570">
        <v>6.3097955575008831</v>
      </c>
      <c r="BT570">
        <v>6.2462655512946652</v>
      </c>
      <c r="BU570">
        <v>255.27700000000002</v>
      </c>
      <c r="BV570">
        <v>3.810289775157329</v>
      </c>
      <c r="BW570">
        <v>259.08728977515733</v>
      </c>
      <c r="BX570">
        <v>256.47867639341297</v>
      </c>
      <c r="BY570">
        <v>39.786000000000001</v>
      </c>
      <c r="BZ570">
        <v>0.59384977492844826</v>
      </c>
      <c r="CA570">
        <v>40.379849774928445</v>
      </c>
      <c r="CB570">
        <v>39.973286347725519</v>
      </c>
      <c r="CC570">
        <v>249.96099999999998</v>
      </c>
      <c r="CD570">
        <v>3.7309426328580368</v>
      </c>
      <c r="CE570">
        <v>253.69194263285803</v>
      </c>
      <c r="CF570">
        <v>251.13765215814155</v>
      </c>
      <c r="CG570">
        <v>98.426000000000002</v>
      </c>
      <c r="CH570">
        <v>1.4691162204571317</v>
      </c>
      <c r="CI570">
        <v>99.895116220457126</v>
      </c>
      <c r="CJ570">
        <v>98.889324939959593</v>
      </c>
      <c r="CK570">
        <v>703.73400000000004</v>
      </c>
      <c r="CL570">
        <v>10.504003355690358</v>
      </c>
      <c r="CM570">
        <v>714.23800335569035</v>
      </c>
      <c r="CN570">
        <v>707.04671730332961</v>
      </c>
    </row>
    <row r="571" spans="1:92" x14ac:dyDescent="0.3">
      <c r="A571" s="18">
        <v>45375</v>
      </c>
      <c r="B571" s="2">
        <v>7</v>
      </c>
      <c r="C571" s="2" t="s">
        <v>23</v>
      </c>
      <c r="D571" s="9">
        <v>58.094824000000003</v>
      </c>
      <c r="E571">
        <v>1.0111111000000001E-2</v>
      </c>
      <c r="G571">
        <v>6.4459999999999997</v>
      </c>
      <c r="H571">
        <v>8.9409687754081577E-2</v>
      </c>
      <c r="I571" s="34">
        <v>6.5354096877540817</v>
      </c>
      <c r="J571" s="34">
        <v>6.4693294349707253</v>
      </c>
      <c r="K571">
        <v>0.83499999999999996</v>
      </c>
      <c r="L571">
        <v>1.1581925112419813E-2</v>
      </c>
      <c r="M571" s="34">
        <v>0.84658192511241981</v>
      </c>
      <c r="N571" s="34">
        <v>0.83802204129701452</v>
      </c>
      <c r="O571">
        <v>13.305</v>
      </c>
      <c r="P571">
        <v>0.18454792050388696</v>
      </c>
      <c r="Q571" s="34">
        <v>13.489547920503886</v>
      </c>
      <c r="R571" s="34">
        <v>13.353153604139854</v>
      </c>
      <c r="S571">
        <v>2.1840000000000002</v>
      </c>
      <c r="T571">
        <v>3.0293322689251344E-2</v>
      </c>
      <c r="U571" s="34">
        <v>2.2142933226892514</v>
      </c>
      <c r="V571" s="34">
        <v>2.1919043571169818</v>
      </c>
      <c r="W571">
        <v>0</v>
      </c>
      <c r="X571">
        <v>0</v>
      </c>
      <c r="Y571" s="34">
        <v>0</v>
      </c>
      <c r="Z571" s="34">
        <v>0</v>
      </c>
      <c r="AA571">
        <v>1.4239999999999999</v>
      </c>
      <c r="AB571">
        <v>1.9751690251599778E-2</v>
      </c>
      <c r="AC571" s="34">
        <v>1.4437516902515997</v>
      </c>
      <c r="AD571" s="34">
        <v>1.4291537566550281</v>
      </c>
      <c r="AE571">
        <v>24.193999999999999</v>
      </c>
      <c r="AF571">
        <v>0.33558454631123946</v>
      </c>
      <c r="AG571" s="34">
        <v>24.529584546311238</v>
      </c>
      <c r="AH571" s="34">
        <v>24.281563194179604</v>
      </c>
      <c r="AJ571">
        <v>49.21200000000001</v>
      </c>
      <c r="AK571">
        <v>0.68259844147593296</v>
      </c>
      <c r="AL571" s="34">
        <v>49.894598441475942</v>
      </c>
      <c r="AM571" s="34">
        <v>49.390108618333755</v>
      </c>
      <c r="AN571">
        <v>5.5119999999999987</v>
      </c>
      <c r="AO571">
        <v>7.6454576310967665E-2</v>
      </c>
      <c r="AP571" s="34">
        <v>5.5884545763109665</v>
      </c>
      <c r="AQ571" s="34">
        <v>5.5319490917714287</v>
      </c>
      <c r="AR571">
        <v>247.44299999999998</v>
      </c>
      <c r="AS571">
        <v>3.4321752043023896</v>
      </c>
      <c r="AT571" s="34">
        <v>250.87517520430237</v>
      </c>
      <c r="AU571" s="34">
        <v>248.33854846066723</v>
      </c>
      <c r="AV571">
        <v>39.325000000000003</v>
      </c>
      <c r="AW571">
        <v>0.54546012580348402</v>
      </c>
      <c r="AX571" s="34">
        <v>39.87046012580349</v>
      </c>
      <c r="AY571" s="34">
        <v>39.467325477850416</v>
      </c>
      <c r="AZ571">
        <v>243.07599999999999</v>
      </c>
      <c r="BA571">
        <v>3.3716024294928846</v>
      </c>
      <c r="BB571" s="34">
        <v>246.44760242949289</v>
      </c>
      <c r="BC571" s="34">
        <v>243.95574336564442</v>
      </c>
      <c r="BD571">
        <v>94.721999999999994</v>
      </c>
      <c r="BE571">
        <v>1.3138480365253047</v>
      </c>
      <c r="BF571" s="34">
        <v>96.035848036525294</v>
      </c>
      <c r="BG571" s="34">
        <v>95.064818917048854</v>
      </c>
      <c r="BH571">
        <v>679.29</v>
      </c>
      <c r="BI571">
        <v>9.4221388139109621</v>
      </c>
      <c r="BJ571" s="34">
        <v>688.712138813911</v>
      </c>
      <c r="BK571" s="34">
        <v>681.74849393131603</v>
      </c>
      <c r="BM571">
        <v>55.658000000000008</v>
      </c>
      <c r="BN571">
        <v>0.77200812923001449</v>
      </c>
      <c r="BO571">
        <v>56.430008129230025</v>
      </c>
      <c r="BP571">
        <v>55.85943805330448</v>
      </c>
      <c r="BQ571">
        <v>6.3469999999999986</v>
      </c>
      <c r="BR571">
        <v>8.8036501423387481E-2</v>
      </c>
      <c r="BS571">
        <v>6.4350365014233866</v>
      </c>
      <c r="BT571">
        <v>6.369971133068443</v>
      </c>
      <c r="BU571">
        <v>260.74799999999999</v>
      </c>
      <c r="BV571">
        <v>3.6167231248062768</v>
      </c>
      <c r="BW571">
        <v>264.36472312480623</v>
      </c>
      <c r="BX571">
        <v>261.69170206480709</v>
      </c>
      <c r="BY571">
        <v>41.509</v>
      </c>
      <c r="BZ571">
        <v>0.57575344849273535</v>
      </c>
      <c r="CA571">
        <v>42.084753448492741</v>
      </c>
      <c r="CB571">
        <v>41.659229834967398</v>
      </c>
      <c r="CC571">
        <v>243.07599999999999</v>
      </c>
      <c r="CD571">
        <v>3.3716024294928846</v>
      </c>
      <c r="CE571">
        <v>246.44760242949289</v>
      </c>
      <c r="CF571">
        <v>243.95574336564442</v>
      </c>
      <c r="CG571">
        <v>96.146000000000001</v>
      </c>
      <c r="CH571">
        <v>1.3335997267769044</v>
      </c>
      <c r="CI571">
        <v>97.479599726776897</v>
      </c>
      <c r="CJ571">
        <v>96.49397267370388</v>
      </c>
      <c r="CK571">
        <v>703.48399999999992</v>
      </c>
      <c r="CL571">
        <v>9.7577233602222009</v>
      </c>
      <c r="CM571">
        <v>713.24172336022218</v>
      </c>
      <c r="CN571">
        <v>706.03005712549566</v>
      </c>
    </row>
    <row r="572" spans="1:92" x14ac:dyDescent="0.3">
      <c r="A572" s="18">
        <v>45375</v>
      </c>
      <c r="B572" s="2">
        <v>8</v>
      </c>
      <c r="C572" s="2" t="s">
        <v>23</v>
      </c>
      <c r="D572" s="9">
        <v>41.345001000000003</v>
      </c>
      <c r="E572">
        <v>1.0105853999999999E-2</v>
      </c>
      <c r="G572">
        <v>6.0980000000000008</v>
      </c>
      <c r="H572">
        <v>9.4923002894026484E-2</v>
      </c>
      <c r="I572" s="34">
        <v>6.1929230028940276</v>
      </c>
      <c r="J572" s="34">
        <v>6.1303382271935396</v>
      </c>
      <c r="K572">
        <v>0.92399999999999993</v>
      </c>
      <c r="L572">
        <v>1.4383216574955796E-2</v>
      </c>
      <c r="M572" s="34">
        <v>0.93838321657495571</v>
      </c>
      <c r="N572" s="34">
        <v>0.92890005279219889</v>
      </c>
      <c r="O572">
        <v>13.365</v>
      </c>
      <c r="P572">
        <v>0.20804295403061066</v>
      </c>
      <c r="Q572" s="34">
        <v>13.57304295403061</v>
      </c>
      <c r="R572" s="34">
        <v>13.435875763601448</v>
      </c>
      <c r="S572">
        <v>2.2240000000000002</v>
      </c>
      <c r="T572">
        <v>3.4619343790802705E-2</v>
      </c>
      <c r="U572" s="34">
        <v>2.2586193437908029</v>
      </c>
      <c r="V572" s="34">
        <v>2.2357940664608771</v>
      </c>
      <c r="W572">
        <v>0</v>
      </c>
      <c r="X572">
        <v>0</v>
      </c>
      <c r="Y572" s="34">
        <v>0</v>
      </c>
      <c r="Z572" s="34">
        <v>0</v>
      </c>
      <c r="AA572">
        <v>1.409</v>
      </c>
      <c r="AB572">
        <v>2.1932848651637141E-2</v>
      </c>
      <c r="AC572" s="34">
        <v>1.4309328486516373</v>
      </c>
      <c r="AD572" s="34">
        <v>1.4164720501993597</v>
      </c>
      <c r="AE572">
        <v>24.02</v>
      </c>
      <c r="AF572">
        <v>0.37390136594203277</v>
      </c>
      <c r="AG572" s="34">
        <v>24.393901365942032</v>
      </c>
      <c r="AH572" s="34">
        <v>24.147380160247423</v>
      </c>
      <c r="AJ572">
        <v>50.074000000000005</v>
      </c>
      <c r="AK572">
        <v>0.77946448785101385</v>
      </c>
      <c r="AL572" s="34">
        <v>50.853464487851021</v>
      </c>
      <c r="AM572" s="34">
        <v>50.339546800342617</v>
      </c>
      <c r="AN572">
        <v>5.7530000000000001</v>
      </c>
      <c r="AO572">
        <v>8.955264605597478E-2</v>
      </c>
      <c r="AP572" s="34">
        <v>5.8425526460559745</v>
      </c>
      <c r="AQ572" s="34">
        <v>5.7835086620276197</v>
      </c>
      <c r="AR572">
        <v>251.25599999999997</v>
      </c>
      <c r="AS572">
        <v>3.911114138265253</v>
      </c>
      <c r="AT572" s="34">
        <v>255.16711413826522</v>
      </c>
      <c r="AU572" s="34">
        <v>252.58843253718257</v>
      </c>
      <c r="AV572">
        <v>38.677999999999997</v>
      </c>
      <c r="AW572">
        <v>0.6020714834265587</v>
      </c>
      <c r="AX572" s="34">
        <v>39.280071483426553</v>
      </c>
      <c r="AY572" s="34">
        <v>38.883112815905484</v>
      </c>
      <c r="AZ572">
        <v>245.5</v>
      </c>
      <c r="BA572">
        <v>3.8215147934541651</v>
      </c>
      <c r="BB572" s="34">
        <v>249.32151479345416</v>
      </c>
      <c r="BC572" s="34">
        <v>246.80190796589267</v>
      </c>
      <c r="BD572">
        <v>94.943000000000012</v>
      </c>
      <c r="BE572">
        <v>1.4779066355801174</v>
      </c>
      <c r="BF572" s="34">
        <v>96.420906635580124</v>
      </c>
      <c r="BG572" s="34">
        <v>95.446491030573327</v>
      </c>
      <c r="BH572">
        <v>686.20399999999995</v>
      </c>
      <c r="BI572">
        <v>10.681624184633083</v>
      </c>
      <c r="BJ572" s="34">
        <v>696.885624184633</v>
      </c>
      <c r="BK572" s="34">
        <v>689.8429998119243</v>
      </c>
      <c r="BM572">
        <v>56.172000000000004</v>
      </c>
      <c r="BN572">
        <v>0.8743874907450403</v>
      </c>
      <c r="BO572">
        <v>57.046387490745047</v>
      </c>
      <c r="BP572">
        <v>56.469885027536158</v>
      </c>
      <c r="BQ572">
        <v>6.6769999999999996</v>
      </c>
      <c r="BR572">
        <v>0.10393586263093058</v>
      </c>
      <c r="BS572">
        <v>6.7809358626309297</v>
      </c>
      <c r="BT572">
        <v>6.7124087148198184</v>
      </c>
      <c r="BU572">
        <v>264.62099999999998</v>
      </c>
      <c r="BV572">
        <v>4.1191570922958638</v>
      </c>
      <c r="BW572">
        <v>268.74015709229582</v>
      </c>
      <c r="BX572">
        <v>266.02430830078401</v>
      </c>
      <c r="BY572">
        <v>40.902000000000001</v>
      </c>
      <c r="BZ572">
        <v>0.63669082721736137</v>
      </c>
      <c r="CA572">
        <v>41.538690827217359</v>
      </c>
      <c r="CB572">
        <v>41.11890688236636</v>
      </c>
      <c r="CC572">
        <v>245.5</v>
      </c>
      <c r="CD572">
        <v>3.8215147934541651</v>
      </c>
      <c r="CE572">
        <v>249.32151479345416</v>
      </c>
      <c r="CF572">
        <v>246.80190796589267</v>
      </c>
      <c r="CG572">
        <v>96.352000000000018</v>
      </c>
      <c r="CH572">
        <v>1.4998394842317546</v>
      </c>
      <c r="CI572">
        <v>97.85183948423176</v>
      </c>
      <c r="CJ572">
        <v>96.862963080772687</v>
      </c>
      <c r="CK572">
        <v>710.22399999999993</v>
      </c>
      <c r="CL572">
        <v>11.055525550575116</v>
      </c>
      <c r="CM572">
        <v>721.27952555057504</v>
      </c>
      <c r="CN572">
        <v>713.9903799721717</v>
      </c>
    </row>
    <row r="573" spans="1:92" x14ac:dyDescent="0.3">
      <c r="A573" s="18">
        <v>45375</v>
      </c>
      <c r="B573" s="2">
        <v>9</v>
      </c>
      <c r="C573" s="2" t="s">
        <v>23</v>
      </c>
      <c r="D573" s="9">
        <v>24.34019</v>
      </c>
      <c r="E573">
        <v>9.7956199999999997E-3</v>
      </c>
      <c r="G573">
        <v>5.9720000000000004</v>
      </c>
      <c r="H573">
        <v>7.029104435529103E-2</v>
      </c>
      <c r="I573" s="34">
        <v>6.0422910443552915</v>
      </c>
      <c r="J573" s="34">
        <v>5.9831030573553843</v>
      </c>
      <c r="K573">
        <v>0.92399999999999993</v>
      </c>
      <c r="L573">
        <v>1.0875573507081194E-2</v>
      </c>
      <c r="M573" s="34">
        <v>0.93487557350708117</v>
      </c>
      <c r="N573" s="34">
        <v>0.92571788764172369</v>
      </c>
      <c r="O573">
        <v>13.455</v>
      </c>
      <c r="P573">
        <v>0.15836671162097132</v>
      </c>
      <c r="Q573" s="34">
        <v>13.613366711620971</v>
      </c>
      <c r="R573" s="34">
        <v>13.480015344393282</v>
      </c>
      <c r="S573">
        <v>2.19</v>
      </c>
      <c r="T573">
        <v>2.5776521623926213E-2</v>
      </c>
      <c r="U573" s="34">
        <v>2.2157765216239262</v>
      </c>
      <c r="V573" s="34">
        <v>2.1940716168131766</v>
      </c>
      <c r="W573">
        <v>0</v>
      </c>
      <c r="X573">
        <v>0</v>
      </c>
      <c r="Y573" s="34">
        <v>0</v>
      </c>
      <c r="Z573" s="34">
        <v>0</v>
      </c>
      <c r="AA573">
        <v>1.351</v>
      </c>
      <c r="AB573">
        <v>1.5901406718686898E-2</v>
      </c>
      <c r="AC573" s="34">
        <v>1.3669014067186869</v>
      </c>
      <c r="AD573" s="34">
        <v>1.3535117599610051</v>
      </c>
      <c r="AE573">
        <v>23.891999999999999</v>
      </c>
      <c r="AF573">
        <v>0.28121125782595668</v>
      </c>
      <c r="AG573" s="34">
        <v>24.173211257825955</v>
      </c>
      <c r="AH573" s="34">
        <v>23.936419666164571</v>
      </c>
      <c r="AJ573">
        <v>50.38300000000001</v>
      </c>
      <c r="AK573">
        <v>0.59301300866587869</v>
      </c>
      <c r="AL573" s="34">
        <v>50.976013008665888</v>
      </c>
      <c r="AM573" s="34">
        <v>50.47667135611794</v>
      </c>
      <c r="AN573">
        <v>5.8629999999999995</v>
      </c>
      <c r="AO573">
        <v>6.9008103324693773E-2</v>
      </c>
      <c r="AP573" s="34">
        <v>5.9320081033246934</v>
      </c>
      <c r="AQ573" s="34">
        <v>5.8739004061076043</v>
      </c>
      <c r="AR573">
        <v>254.29300000000001</v>
      </c>
      <c r="AS573">
        <v>2.99305434397857</v>
      </c>
      <c r="AT573" s="34">
        <v>257.28605434397855</v>
      </c>
      <c r="AU573" s="34">
        <v>254.76577792432559</v>
      </c>
      <c r="AV573">
        <v>37.924000000000007</v>
      </c>
      <c r="AW573">
        <v>0.44636931783825468</v>
      </c>
      <c r="AX573" s="34">
        <v>38.370369317838261</v>
      </c>
      <c r="AY573" s="34">
        <v>37.994507760741058</v>
      </c>
      <c r="AZ573">
        <v>246.83399999999997</v>
      </c>
      <c r="BA573">
        <v>2.9052611591416442</v>
      </c>
      <c r="BB573" s="34">
        <v>249.73926115914162</v>
      </c>
      <c r="BC573" s="34">
        <v>247.29291025774592</v>
      </c>
      <c r="BD573">
        <v>95.546999999999983</v>
      </c>
      <c r="BE573">
        <v>1.1245978591786654</v>
      </c>
      <c r="BF573" s="34">
        <v>96.671597859178647</v>
      </c>
      <c r="BG573" s="34">
        <v>95.724639621757319</v>
      </c>
      <c r="BH573">
        <v>690.84399999999994</v>
      </c>
      <c r="BI573">
        <v>8.1313037921277065</v>
      </c>
      <c r="BJ573" s="34">
        <v>698.97530379212765</v>
      </c>
      <c r="BK573" s="34">
        <v>692.12840732679535</v>
      </c>
      <c r="BM573">
        <v>56.355000000000011</v>
      </c>
      <c r="BN573">
        <v>0.66330405302116968</v>
      </c>
      <c r="BO573">
        <v>57.018304053021183</v>
      </c>
      <c r="BP573">
        <v>56.459774413473326</v>
      </c>
      <c r="BQ573">
        <v>6.786999999999999</v>
      </c>
      <c r="BR573">
        <v>7.9883676831774969E-2</v>
      </c>
      <c r="BS573">
        <v>6.8668836768317743</v>
      </c>
      <c r="BT573">
        <v>6.7996182937493277</v>
      </c>
      <c r="BU573">
        <v>267.74799999999999</v>
      </c>
      <c r="BV573">
        <v>3.1514210555995414</v>
      </c>
      <c r="BW573">
        <v>270.89942105559953</v>
      </c>
      <c r="BX573">
        <v>268.2457932687189</v>
      </c>
      <c r="BY573">
        <v>40.114000000000004</v>
      </c>
      <c r="BZ573">
        <v>0.47214583946218092</v>
      </c>
      <c r="CA573">
        <v>40.586145839462191</v>
      </c>
      <c r="CB573">
        <v>40.188579377554234</v>
      </c>
      <c r="CC573">
        <v>246.83399999999997</v>
      </c>
      <c r="CD573">
        <v>2.9052611591416442</v>
      </c>
      <c r="CE573">
        <v>249.73926115914162</v>
      </c>
      <c r="CF573">
        <v>247.29291025774592</v>
      </c>
      <c r="CG573">
        <v>96.897999999999982</v>
      </c>
      <c r="CH573">
        <v>1.1404992658973523</v>
      </c>
      <c r="CI573">
        <v>98.038499265897329</v>
      </c>
      <c r="CJ573">
        <v>97.078151381718328</v>
      </c>
      <c r="CK573">
        <v>714.73599999999999</v>
      </c>
      <c r="CL573">
        <v>8.4125150499536634</v>
      </c>
      <c r="CM573">
        <v>723.14851504995363</v>
      </c>
      <c r="CN573">
        <v>716.06482699295998</v>
      </c>
    </row>
    <row r="574" spans="1:92" x14ac:dyDescent="0.3">
      <c r="A574" s="18">
        <v>45375</v>
      </c>
      <c r="B574" s="2">
        <v>10</v>
      </c>
      <c r="C574" s="2" t="s">
        <v>23</v>
      </c>
      <c r="D574" s="9">
        <v>14.759066000000001</v>
      </c>
      <c r="E574">
        <v>9.5140220000000005E-3</v>
      </c>
      <c r="G574">
        <v>6.056</v>
      </c>
      <c r="H574">
        <v>4.3259290698519547E-2</v>
      </c>
      <c r="I574" s="34">
        <v>6.0992592906985195</v>
      </c>
      <c r="J574" s="34">
        <v>6.0412308036231099</v>
      </c>
      <c r="K574">
        <v>0.79499999999999993</v>
      </c>
      <c r="L574">
        <v>5.678853385951625E-3</v>
      </c>
      <c r="M574" s="34">
        <v>0.80067885338595157</v>
      </c>
      <c r="N574" s="34">
        <v>0.79306117715990287</v>
      </c>
      <c r="O574">
        <v>13.195</v>
      </c>
      <c r="P574">
        <v>9.4254679783184525E-2</v>
      </c>
      <c r="Q574" s="34">
        <v>13.289254679783184</v>
      </c>
      <c r="R574" s="34">
        <v>13.162820418396125</v>
      </c>
      <c r="S574">
        <v>2.1269999999999998</v>
      </c>
      <c r="T574">
        <v>1.5193611511847931E-2</v>
      </c>
      <c r="U574" s="34">
        <v>2.1421936115118476</v>
      </c>
      <c r="V574" s="34">
        <v>2.1218127343636644</v>
      </c>
      <c r="W574">
        <v>0</v>
      </c>
      <c r="X574">
        <v>0</v>
      </c>
      <c r="Y574" s="34">
        <v>0</v>
      </c>
      <c r="Z574" s="34">
        <v>0</v>
      </c>
      <c r="AA574">
        <v>1.409</v>
      </c>
      <c r="AB574">
        <v>1.00647854349759E-2</v>
      </c>
      <c r="AC574" s="34">
        <v>1.4190647854349758</v>
      </c>
      <c r="AD574" s="34">
        <v>1.4055637718469223</v>
      </c>
      <c r="AE574">
        <v>23.581999999999997</v>
      </c>
      <c r="AF574">
        <v>0.16845122081447952</v>
      </c>
      <c r="AG574" s="34">
        <v>23.75045122081448</v>
      </c>
      <c r="AH574" s="34">
        <v>23.524488905389724</v>
      </c>
      <c r="AJ574">
        <v>50.076999999999991</v>
      </c>
      <c r="AK574">
        <v>0.35771061762050249</v>
      </c>
      <c r="AL574" s="34">
        <v>50.434710617620496</v>
      </c>
      <c r="AM574" s="34">
        <v>49.954873671240826</v>
      </c>
      <c r="AN574">
        <v>5.6879999999999997</v>
      </c>
      <c r="AO574">
        <v>4.0630588753827475E-2</v>
      </c>
      <c r="AP574" s="34">
        <v>5.7286305887538269</v>
      </c>
      <c r="AQ574" s="34">
        <v>5.6741282713025507</v>
      </c>
      <c r="AR574">
        <v>253.78899999999996</v>
      </c>
      <c r="AS574">
        <v>1.8128685810909142</v>
      </c>
      <c r="AT574" s="34">
        <v>255.60186858109088</v>
      </c>
      <c r="AU574" s="34">
        <v>253.17006678016929</v>
      </c>
      <c r="AV574">
        <v>35.271000000000001</v>
      </c>
      <c r="AW574">
        <v>0.25194822361748404</v>
      </c>
      <c r="AX574" s="34">
        <v>35.522948223617483</v>
      </c>
      <c r="AY574" s="34">
        <v>35.184982112713129</v>
      </c>
      <c r="AZ574">
        <v>245.90800000000002</v>
      </c>
      <c r="BA574">
        <v>1.7565729288460281</v>
      </c>
      <c r="BB574" s="34">
        <v>247.66457292884604</v>
      </c>
      <c r="BC574" s="34">
        <v>245.30828673338041</v>
      </c>
      <c r="BD574">
        <v>95.781000000000006</v>
      </c>
      <c r="BE574">
        <v>0.68418397001236819</v>
      </c>
      <c r="BF574" s="34">
        <v>96.465183970012376</v>
      </c>
      <c r="BG574" s="34">
        <v>95.547412087487629</v>
      </c>
      <c r="BH574">
        <v>686.5139999999999</v>
      </c>
      <c r="BI574">
        <v>4.9039149099411246</v>
      </c>
      <c r="BJ574" s="34">
        <v>691.41791490994115</v>
      </c>
      <c r="BK574" s="34">
        <v>684.83974965629386</v>
      </c>
      <c r="BM574">
        <v>56.132999999999988</v>
      </c>
      <c r="BN574">
        <v>0.40096990831902202</v>
      </c>
      <c r="BO574">
        <v>56.533969908319015</v>
      </c>
      <c r="BP574">
        <v>55.996104474863934</v>
      </c>
      <c r="BQ574">
        <v>6.4829999999999997</v>
      </c>
      <c r="BR574">
        <v>4.6309442139779097E-2</v>
      </c>
      <c r="BS574">
        <v>6.5293094421397786</v>
      </c>
      <c r="BT574">
        <v>6.4671894484624532</v>
      </c>
      <c r="BU574">
        <v>266.98399999999998</v>
      </c>
      <c r="BV574">
        <v>1.9071232608740987</v>
      </c>
      <c r="BW574">
        <v>268.89112326087405</v>
      </c>
      <c r="BX574">
        <v>266.3328871985654</v>
      </c>
      <c r="BY574">
        <v>37.398000000000003</v>
      </c>
      <c r="BZ574">
        <v>0.26714183512933198</v>
      </c>
      <c r="CA574">
        <v>37.665141835129333</v>
      </c>
      <c r="CB574">
        <v>37.306794847076794</v>
      </c>
      <c r="CC574">
        <v>245.90800000000002</v>
      </c>
      <c r="CD574">
        <v>1.7565729288460281</v>
      </c>
      <c r="CE574">
        <v>247.66457292884604</v>
      </c>
      <c r="CF574">
        <v>245.30828673338041</v>
      </c>
      <c r="CG574">
        <v>97.190000000000012</v>
      </c>
      <c r="CH574">
        <v>0.6942487554473441</v>
      </c>
      <c r="CI574">
        <v>97.884248755447345</v>
      </c>
      <c r="CJ574">
        <v>96.952975859334558</v>
      </c>
      <c r="CK574">
        <v>710.09599999999989</v>
      </c>
      <c r="CL574">
        <v>5.0723661307556043</v>
      </c>
      <c r="CM574">
        <v>715.16836613075566</v>
      </c>
      <c r="CN574">
        <v>708.36423856168358</v>
      </c>
    </row>
    <row r="575" spans="1:92" x14ac:dyDescent="0.3">
      <c r="A575" s="18">
        <v>45375</v>
      </c>
      <c r="B575" s="2">
        <v>11</v>
      </c>
      <c r="C575" s="2" t="s">
        <v>23</v>
      </c>
      <c r="D575" s="9">
        <v>15.459111999999999</v>
      </c>
      <c r="E575">
        <v>9.389339E-3</v>
      </c>
      <c r="G575">
        <v>6.0350000000000001</v>
      </c>
      <c r="H575">
        <v>6.3405787676465111E-2</v>
      </c>
      <c r="I575" s="34">
        <v>6.098405787676465</v>
      </c>
      <c r="J575" s="34">
        <v>6.0411457883764079</v>
      </c>
      <c r="K575">
        <v>0.754</v>
      </c>
      <c r="L575">
        <v>7.9217835804564537E-3</v>
      </c>
      <c r="M575" s="34">
        <v>0.76192178358045648</v>
      </c>
      <c r="N575" s="34">
        <v>0.75476784166293487</v>
      </c>
      <c r="O575">
        <v>13.363</v>
      </c>
      <c r="P575">
        <v>0.1403962784955432</v>
      </c>
      <c r="Q575" s="34">
        <v>13.503396278495543</v>
      </c>
      <c r="R575" s="34">
        <v>13.376608313185409</v>
      </c>
      <c r="S575">
        <v>2.0670000000000002</v>
      </c>
      <c r="T575">
        <v>2.1716613608492689E-2</v>
      </c>
      <c r="U575" s="34">
        <v>2.0887166136084927</v>
      </c>
      <c r="V575" s="34">
        <v>2.0691049452483905</v>
      </c>
      <c r="W575">
        <v>0</v>
      </c>
      <c r="X575">
        <v>0</v>
      </c>
      <c r="Y575" s="34">
        <v>0</v>
      </c>
      <c r="Z575" s="34">
        <v>0</v>
      </c>
      <c r="AA575">
        <v>1.431</v>
      </c>
      <c r="AB575">
        <v>1.5034578652033401E-2</v>
      </c>
      <c r="AC575" s="34">
        <v>1.4460345786520334</v>
      </c>
      <c r="AD575" s="34">
        <v>1.4324572697873472</v>
      </c>
      <c r="AE575">
        <v>23.650000000000002</v>
      </c>
      <c r="AF575">
        <v>0.24847504201299087</v>
      </c>
      <c r="AG575" s="34">
        <v>23.89847504201299</v>
      </c>
      <c r="AH575" s="34">
        <v>23.674084158260488</v>
      </c>
      <c r="AJ575">
        <v>49.29</v>
      </c>
      <c r="AK575">
        <v>0.51785770912559481</v>
      </c>
      <c r="AL575" s="34">
        <v>49.807857709125592</v>
      </c>
      <c r="AM575" s="34">
        <v>49.340194848230844</v>
      </c>
      <c r="AN575">
        <v>5.4239999999999986</v>
      </c>
      <c r="AO575">
        <v>5.6986411326784864E-2</v>
      </c>
      <c r="AP575" s="34">
        <v>5.4809864113267839</v>
      </c>
      <c r="AQ575" s="34">
        <v>5.4295235718564427</v>
      </c>
      <c r="AR575">
        <v>251.05499999999995</v>
      </c>
      <c r="AS575">
        <v>2.6376702609966767</v>
      </c>
      <c r="AT575" s="34">
        <v>253.69267026099664</v>
      </c>
      <c r="AU575" s="34">
        <v>251.31066377810092</v>
      </c>
      <c r="AV575">
        <v>33.770999999999987</v>
      </c>
      <c r="AW575">
        <v>0.35480975238142543</v>
      </c>
      <c r="AX575" s="34">
        <v>34.125809752381414</v>
      </c>
      <c r="AY575" s="34">
        <v>33.8053909559668</v>
      </c>
      <c r="AZ575">
        <v>243.166</v>
      </c>
      <c r="BA575">
        <v>2.5547857110414771</v>
      </c>
      <c r="BB575" s="34">
        <v>245.72078571104149</v>
      </c>
      <c r="BC575" s="34">
        <v>243.41362995465414</v>
      </c>
      <c r="BD575">
        <v>97.060999999999993</v>
      </c>
      <c r="BE575">
        <v>1.0197562813032939</v>
      </c>
      <c r="BF575" s="34">
        <v>98.08075628130328</v>
      </c>
      <c r="BG575" s="34">
        <v>97.159842811201742</v>
      </c>
      <c r="BH575">
        <v>679.76699999999994</v>
      </c>
      <c r="BI575">
        <v>7.1418661261752527</v>
      </c>
      <c r="BJ575" s="34">
        <v>686.90886612617521</v>
      </c>
      <c r="BK575" s="34">
        <v>680.45924592001097</v>
      </c>
      <c r="BM575">
        <v>55.325000000000003</v>
      </c>
      <c r="BN575">
        <v>0.58126349680205991</v>
      </c>
      <c r="BO575">
        <v>55.906263496802055</v>
      </c>
      <c r="BP575">
        <v>55.381340636607248</v>
      </c>
      <c r="BQ575">
        <v>6.177999999999999</v>
      </c>
      <c r="BR575">
        <v>6.4908194907241312E-2</v>
      </c>
      <c r="BS575">
        <v>6.2429081949072405</v>
      </c>
      <c r="BT575">
        <v>6.1842914135193778</v>
      </c>
      <c r="BU575">
        <v>264.41799999999995</v>
      </c>
      <c r="BV575">
        <v>2.7780665394922197</v>
      </c>
      <c r="BW575">
        <v>267.19606653949216</v>
      </c>
      <c r="BX575">
        <v>264.68727209128633</v>
      </c>
      <c r="BY575">
        <v>35.837999999999987</v>
      </c>
      <c r="BZ575">
        <v>0.37652636598991812</v>
      </c>
      <c r="CA575">
        <v>36.214526365989904</v>
      </c>
      <c r="CB575">
        <v>35.874495901215191</v>
      </c>
      <c r="CC575">
        <v>243.166</v>
      </c>
      <c r="CD575">
        <v>2.5547857110414771</v>
      </c>
      <c r="CE575">
        <v>245.72078571104149</v>
      </c>
      <c r="CF575">
        <v>243.41362995465414</v>
      </c>
      <c r="CG575">
        <v>98.49199999999999</v>
      </c>
      <c r="CH575">
        <v>1.0347908599553273</v>
      </c>
      <c r="CI575">
        <v>99.526790859955312</v>
      </c>
      <c r="CJ575">
        <v>98.592300080989091</v>
      </c>
      <c r="CK575">
        <v>703.41699999999992</v>
      </c>
      <c r="CL575">
        <v>7.3903411681882432</v>
      </c>
      <c r="CM575">
        <v>710.80734116818826</v>
      </c>
      <c r="CN575">
        <v>704.13333007827146</v>
      </c>
    </row>
    <row r="576" spans="1:92" x14ac:dyDescent="0.3">
      <c r="A576" s="18">
        <v>45375</v>
      </c>
      <c r="B576" s="2">
        <v>12</v>
      </c>
      <c r="C576" s="2" t="s">
        <v>23</v>
      </c>
      <c r="D576" s="9">
        <v>8.6932849999999995</v>
      </c>
      <c r="E576">
        <v>8.9733279999999992E-3</v>
      </c>
      <c r="G576">
        <v>5.8280000000000003</v>
      </c>
      <c r="H576">
        <v>9.4719558182898705E-2</v>
      </c>
      <c r="I576" s="34">
        <v>5.9227195581828989</v>
      </c>
      <c r="J576" s="34">
        <v>5.8695730529353085</v>
      </c>
      <c r="K576">
        <v>0.69</v>
      </c>
      <c r="L576">
        <v>1.1214223600926576E-2</v>
      </c>
      <c r="M576" s="34">
        <v>0.70121422360092656</v>
      </c>
      <c r="N576" s="34">
        <v>0.69492199837429014</v>
      </c>
      <c r="O576">
        <v>13.132</v>
      </c>
      <c r="P576">
        <v>0.21342780337299683</v>
      </c>
      <c r="Q576" s="34">
        <v>13.345427803372996</v>
      </c>
      <c r="R576" s="34">
        <v>13.225674902393012</v>
      </c>
      <c r="S576">
        <v>1.9610000000000001</v>
      </c>
      <c r="T576">
        <v>3.1871148523792782E-2</v>
      </c>
      <c r="U576" s="34">
        <v>1.9928711485237929</v>
      </c>
      <c r="V576" s="34">
        <v>1.9749884620463523</v>
      </c>
      <c r="W576">
        <v>0</v>
      </c>
      <c r="X576">
        <v>0</v>
      </c>
      <c r="Y576" s="34">
        <v>0</v>
      </c>
      <c r="Z576" s="34">
        <v>0</v>
      </c>
      <c r="AA576">
        <v>1.431</v>
      </c>
      <c r="AB576">
        <v>2.3257324598443381E-2</v>
      </c>
      <c r="AC576" s="34">
        <v>1.4542573245984434</v>
      </c>
      <c r="AD576" s="34">
        <v>1.4412077966284191</v>
      </c>
      <c r="AE576">
        <v>23.041999999999998</v>
      </c>
      <c r="AF576">
        <v>0.37449005827905829</v>
      </c>
      <c r="AG576" s="34">
        <v>23.416490058279059</v>
      </c>
      <c r="AH576" s="34">
        <v>23.206366212377379</v>
      </c>
      <c r="AJ576">
        <v>48.320000000000014</v>
      </c>
      <c r="AK576">
        <v>0.78532070202430782</v>
      </c>
      <c r="AL576" s="34">
        <v>49.105320702024322</v>
      </c>
      <c r="AM576" s="34">
        <v>48.664682552819869</v>
      </c>
      <c r="AN576">
        <v>5.1719999999999997</v>
      </c>
      <c r="AO576">
        <v>8.4057919513032264E-2</v>
      </c>
      <c r="AP576" s="34">
        <v>5.2560579195130321</v>
      </c>
      <c r="AQ576" s="34">
        <v>5.2088935878142442</v>
      </c>
      <c r="AR576">
        <v>249.84599999999992</v>
      </c>
      <c r="AS576">
        <v>4.0606216084015951</v>
      </c>
      <c r="AT576" s="34">
        <v>253.90662160840151</v>
      </c>
      <c r="AU576" s="34">
        <v>251.62823421133746</v>
      </c>
      <c r="AV576">
        <v>33.125</v>
      </c>
      <c r="AW576">
        <v>0.53836399533433754</v>
      </c>
      <c r="AX576" s="34">
        <v>33.663363995334336</v>
      </c>
      <c r="AY576" s="34">
        <v>33.361291588620816</v>
      </c>
      <c r="AZ576">
        <v>242.65</v>
      </c>
      <c r="BA576">
        <v>3.9436686329925137</v>
      </c>
      <c r="BB576" s="34">
        <v>246.59366863299252</v>
      </c>
      <c r="BC576" s="34">
        <v>244.38090276162538</v>
      </c>
      <c r="BD576">
        <v>97.547999999999988</v>
      </c>
      <c r="BE576">
        <v>1.5853986722075153</v>
      </c>
      <c r="BF576" s="34">
        <v>99.133398672207505</v>
      </c>
      <c r="BG576" s="34">
        <v>98.243842170167028</v>
      </c>
      <c r="BH576">
        <v>676.66099999999994</v>
      </c>
      <c r="BI576">
        <v>10.997431530473303</v>
      </c>
      <c r="BJ576" s="34">
        <v>687.65843153047319</v>
      </c>
      <c r="BK576" s="34">
        <v>681.48784687238481</v>
      </c>
      <c r="BM576">
        <v>54.148000000000017</v>
      </c>
      <c r="BN576">
        <v>0.88004026020720649</v>
      </c>
      <c r="BO576">
        <v>55.02804026020722</v>
      </c>
      <c r="BP576">
        <v>54.534255605755177</v>
      </c>
      <c r="BQ576">
        <v>5.8620000000000001</v>
      </c>
      <c r="BR576">
        <v>9.5272143113958846E-2</v>
      </c>
      <c r="BS576">
        <v>5.9572721431139586</v>
      </c>
      <c r="BT576">
        <v>5.903815586188534</v>
      </c>
      <c r="BU576">
        <v>262.97799999999989</v>
      </c>
      <c r="BV576">
        <v>4.274049411774592</v>
      </c>
      <c r="BW576">
        <v>267.25204941177452</v>
      </c>
      <c r="BX576">
        <v>264.85390911373048</v>
      </c>
      <c r="BY576">
        <v>35.085999999999999</v>
      </c>
      <c r="BZ576">
        <v>0.57023514385813034</v>
      </c>
      <c r="CA576">
        <v>35.656235143858126</v>
      </c>
      <c r="CB576">
        <v>35.33628005066717</v>
      </c>
      <c r="CC576">
        <v>242.65</v>
      </c>
      <c r="CD576">
        <v>3.9436686329925137</v>
      </c>
      <c r="CE576">
        <v>246.59366863299252</v>
      </c>
      <c r="CF576">
        <v>244.38090276162538</v>
      </c>
      <c r="CG576">
        <v>98.978999999999985</v>
      </c>
      <c r="CH576">
        <v>1.6086559968059586</v>
      </c>
      <c r="CI576">
        <v>100.58765599680595</v>
      </c>
      <c r="CJ576">
        <v>99.685049966795447</v>
      </c>
      <c r="CK576">
        <v>699.70299999999997</v>
      </c>
      <c r="CL576">
        <v>11.371921588752361</v>
      </c>
      <c r="CM576">
        <v>711.0749215887522</v>
      </c>
      <c r="CN576">
        <v>704.69421308476217</v>
      </c>
    </row>
    <row r="577" spans="1:92" x14ac:dyDescent="0.3">
      <c r="A577" s="18">
        <v>45375</v>
      </c>
      <c r="B577" s="2">
        <v>13</v>
      </c>
      <c r="C577" s="2" t="s">
        <v>23</v>
      </c>
      <c r="D577" s="9">
        <v>10.323829</v>
      </c>
      <c r="E577">
        <v>8.4695169999999993E-3</v>
      </c>
      <c r="G577">
        <v>5.8480000000000008</v>
      </c>
      <c r="H577">
        <v>0.11868616326605855</v>
      </c>
      <c r="I577" s="34">
        <v>5.9666861632660595</v>
      </c>
      <c r="J577" s="34">
        <v>5.9161512133726131</v>
      </c>
      <c r="K577">
        <v>0.64300000000000002</v>
      </c>
      <c r="L577">
        <v>1.3049795311230445E-2</v>
      </c>
      <c r="M577" s="34">
        <v>0.65604979531123042</v>
      </c>
      <c r="N577" s="34">
        <v>0.6504933704169954</v>
      </c>
      <c r="O577">
        <v>13.72</v>
      </c>
      <c r="P577">
        <v>0.27844975376373515</v>
      </c>
      <c r="Q577" s="34">
        <v>13.998449753763737</v>
      </c>
      <c r="R577" s="34">
        <v>13.879889645600588</v>
      </c>
      <c r="S577">
        <v>1.8160000000000001</v>
      </c>
      <c r="T577">
        <v>3.6856031547736375E-2</v>
      </c>
      <c r="U577" s="34">
        <v>1.8528560315477365</v>
      </c>
      <c r="V577" s="34">
        <v>1.8371632358899905</v>
      </c>
      <c r="W577">
        <v>0</v>
      </c>
      <c r="X577">
        <v>0</v>
      </c>
      <c r="Y577" s="34">
        <v>0</v>
      </c>
      <c r="Z577" s="34">
        <v>0</v>
      </c>
      <c r="AA577">
        <v>1.4530000000000001</v>
      </c>
      <c r="AB577">
        <v>2.9488884272500519E-2</v>
      </c>
      <c r="AC577" s="34">
        <v>1.4824888842725006</v>
      </c>
      <c r="AD577" s="34">
        <v>1.4699329194648436</v>
      </c>
      <c r="AE577">
        <v>23.48</v>
      </c>
      <c r="AF577">
        <v>0.47653062816126102</v>
      </c>
      <c r="AG577" s="34">
        <v>23.956530628161268</v>
      </c>
      <c r="AH577" s="34">
        <v>23.753630384745026</v>
      </c>
      <c r="AJ577">
        <v>47.826999999999977</v>
      </c>
      <c r="AK577">
        <v>0.97065717006254759</v>
      </c>
      <c r="AL577" s="34">
        <v>48.797657170062521</v>
      </c>
      <c r="AM577" s="34">
        <v>48.384364583100506</v>
      </c>
      <c r="AN577">
        <v>4.9089999999999998</v>
      </c>
      <c r="AO577">
        <v>9.9628997173919515E-2</v>
      </c>
      <c r="AP577" s="34">
        <v>5.0086289971739193</v>
      </c>
      <c r="AQ577" s="34">
        <v>4.9662083287356618</v>
      </c>
      <c r="AR577">
        <v>247.04999999999995</v>
      </c>
      <c r="AS577">
        <v>5.0139221331873731</v>
      </c>
      <c r="AT577" s="34">
        <v>252.06392213318733</v>
      </c>
      <c r="AU577" s="34">
        <v>249.92906245959364</v>
      </c>
      <c r="AV577">
        <v>32.143000000000001</v>
      </c>
      <c r="AW577">
        <v>0.65234769936062231</v>
      </c>
      <c r="AX577" s="34">
        <v>32.795347699360626</v>
      </c>
      <c r="AY577" s="34">
        <v>32.517586944499982</v>
      </c>
      <c r="AZ577">
        <v>237.95699999999999</v>
      </c>
      <c r="BA577">
        <v>4.8293781382184484</v>
      </c>
      <c r="BB577" s="34">
        <v>242.78637813821845</v>
      </c>
      <c r="BC577" s="34">
        <v>240.73009478120838</v>
      </c>
      <c r="BD577">
        <v>97.47799999999998</v>
      </c>
      <c r="BE577">
        <v>1.9783327330452891</v>
      </c>
      <c r="BF577" s="34">
        <v>99.456332733045272</v>
      </c>
      <c r="BG577" s="34">
        <v>98.613985632205086</v>
      </c>
      <c r="BH577">
        <v>667.36399999999992</v>
      </c>
      <c r="BI577">
        <v>13.544266871048201</v>
      </c>
      <c r="BJ577" s="34">
        <v>680.90826687104811</v>
      </c>
      <c r="BK577" s="34">
        <v>675.14130272934324</v>
      </c>
      <c r="BM577">
        <v>53.674999999999976</v>
      </c>
      <c r="BN577">
        <v>1.0893433333286062</v>
      </c>
      <c r="BO577">
        <v>54.764343333328583</v>
      </c>
      <c r="BP577">
        <v>54.300515796473121</v>
      </c>
      <c r="BQ577">
        <v>5.5519999999999996</v>
      </c>
      <c r="BR577">
        <v>0.11267879248514996</v>
      </c>
      <c r="BS577">
        <v>5.6646787924851498</v>
      </c>
      <c r="BT577">
        <v>5.6167016991526575</v>
      </c>
      <c r="BU577">
        <v>260.77</v>
      </c>
      <c r="BV577">
        <v>5.2923718869511083</v>
      </c>
      <c r="BW577">
        <v>266.06237188695104</v>
      </c>
      <c r="BX577">
        <v>263.80895210519424</v>
      </c>
      <c r="BY577">
        <v>33.959000000000003</v>
      </c>
      <c r="BZ577">
        <v>0.68920373090835874</v>
      </c>
      <c r="CA577">
        <v>34.648203730908364</v>
      </c>
      <c r="CB577">
        <v>34.354750180389971</v>
      </c>
      <c r="CC577">
        <v>237.95699999999999</v>
      </c>
      <c r="CD577">
        <v>4.8293781382184484</v>
      </c>
      <c r="CE577">
        <v>242.78637813821845</v>
      </c>
      <c r="CF577">
        <v>240.73009478120838</v>
      </c>
      <c r="CG577">
        <v>98.930999999999983</v>
      </c>
      <c r="CH577">
        <v>2.0078216173177896</v>
      </c>
      <c r="CI577">
        <v>100.93882161731777</v>
      </c>
      <c r="CJ577">
        <v>100.08391855166992</v>
      </c>
      <c r="CK577">
        <v>690.84399999999994</v>
      </c>
      <c r="CL577">
        <v>14.020797499209461</v>
      </c>
      <c r="CM577">
        <v>704.86479749920943</v>
      </c>
      <c r="CN577">
        <v>698.8949331140883</v>
      </c>
    </row>
    <row r="578" spans="1:92" x14ac:dyDescent="0.3">
      <c r="A578" s="18">
        <v>45375</v>
      </c>
      <c r="B578" s="2">
        <v>14</v>
      </c>
      <c r="C578" s="2" t="s">
        <v>23</v>
      </c>
      <c r="D578" s="9">
        <v>10.143974</v>
      </c>
      <c r="E578">
        <v>8.0164699999999995E-3</v>
      </c>
      <c r="G578">
        <v>5.8849999999999998</v>
      </c>
      <c r="H578">
        <v>9.200173670837479E-2</v>
      </c>
      <c r="I578" s="34">
        <v>5.9770017367083748</v>
      </c>
      <c r="J578" s="34">
        <v>5.9290872815961038</v>
      </c>
      <c r="K578">
        <v>0.66999999999999993</v>
      </c>
      <c r="L578">
        <v>1.0474284383111487E-2</v>
      </c>
      <c r="M578" s="34">
        <v>0.68047428438311142</v>
      </c>
      <c r="N578" s="34">
        <v>0.67501928269658273</v>
      </c>
      <c r="O578">
        <v>13.401</v>
      </c>
      <c r="P578">
        <v>0.20950132092250304</v>
      </c>
      <c r="Q578" s="34">
        <v>13.610501320922502</v>
      </c>
      <c r="R578" s="34">
        <v>13.501393145398366</v>
      </c>
      <c r="S578">
        <v>1.742</v>
      </c>
      <c r="T578">
        <v>2.7233139396089869E-2</v>
      </c>
      <c r="U578" s="34">
        <v>1.7692331393960898</v>
      </c>
      <c r="V578" s="34">
        <v>1.7550501350111152</v>
      </c>
      <c r="W578">
        <v>0</v>
      </c>
      <c r="X578">
        <v>0</v>
      </c>
      <c r="Y578" s="34">
        <v>0</v>
      </c>
      <c r="Z578" s="34">
        <v>0</v>
      </c>
      <c r="AA578">
        <v>1.4239999999999999</v>
      </c>
      <c r="AB578">
        <v>2.2261762629180237E-2</v>
      </c>
      <c r="AC578" s="34">
        <v>1.4462617626291803</v>
      </c>
      <c r="AD578" s="34">
        <v>1.4346678485969162</v>
      </c>
      <c r="AE578">
        <v>23.122</v>
      </c>
      <c r="AF578">
        <v>0.36147224403925937</v>
      </c>
      <c r="AG578" s="34">
        <v>23.483472244039259</v>
      </c>
      <c r="AH578" s="34">
        <v>23.295217693299083</v>
      </c>
      <c r="AJ578">
        <v>47.21</v>
      </c>
      <c r="AK578">
        <v>0.73804621750252741</v>
      </c>
      <c r="AL578" s="34">
        <v>47.948046217502529</v>
      </c>
      <c r="AM578" s="34">
        <v>47.563672143441302</v>
      </c>
      <c r="AN578">
        <v>4.6800000000000006</v>
      </c>
      <c r="AO578">
        <v>7.3163658079047414E-2</v>
      </c>
      <c r="AP578" s="34">
        <v>4.7531636580790479</v>
      </c>
      <c r="AQ578" s="34">
        <v>4.7150600642089664</v>
      </c>
      <c r="AR578">
        <v>244.68199999999999</v>
      </c>
      <c r="AS578">
        <v>3.8251773901917687</v>
      </c>
      <c r="AT578" s="34">
        <v>248.50717739019177</v>
      </c>
      <c r="AU578" s="34">
        <v>246.51502705785862</v>
      </c>
      <c r="AV578">
        <v>30.726999999999997</v>
      </c>
      <c r="AW578">
        <v>0.48036318841771142</v>
      </c>
      <c r="AX578" s="34">
        <v>31.207363188417709</v>
      </c>
      <c r="AY578" s="34">
        <v>30.957190297638654</v>
      </c>
      <c r="AZ578">
        <v>236.435</v>
      </c>
      <c r="BA578">
        <v>3.6962498927178573</v>
      </c>
      <c r="BB578" s="34">
        <v>240.13124989271785</v>
      </c>
      <c r="BC578" s="34">
        <v>238.20624493189035</v>
      </c>
      <c r="BD578">
        <v>97.622</v>
      </c>
      <c r="BE578">
        <v>1.5261501344001638</v>
      </c>
      <c r="BF578" s="34">
        <v>99.148150134400169</v>
      </c>
      <c r="BG578" s="34">
        <v>98.353331963292248</v>
      </c>
      <c r="BH578">
        <v>661.35599999999988</v>
      </c>
      <c r="BI578">
        <v>10.339150481309076</v>
      </c>
      <c r="BJ578" s="34">
        <v>671.69515048130916</v>
      </c>
      <c r="BK578" s="34">
        <v>666.31052645833006</v>
      </c>
      <c r="BM578">
        <v>53.094999999999999</v>
      </c>
      <c r="BN578">
        <v>0.83004795421090216</v>
      </c>
      <c r="BO578">
        <v>53.925047954210903</v>
      </c>
      <c r="BP578">
        <v>53.492759425037406</v>
      </c>
      <c r="BQ578">
        <v>5.3500000000000005</v>
      </c>
      <c r="BR578">
        <v>8.3637942462158901E-2</v>
      </c>
      <c r="BS578">
        <v>5.433637942462159</v>
      </c>
      <c r="BT578">
        <v>5.3900793469055488</v>
      </c>
      <c r="BU578">
        <v>258.08299999999997</v>
      </c>
      <c r="BV578">
        <v>4.0346787111142719</v>
      </c>
      <c r="BW578">
        <v>262.11767871111425</v>
      </c>
      <c r="BX578">
        <v>260.01642020325698</v>
      </c>
      <c r="BY578">
        <v>32.468999999999994</v>
      </c>
      <c r="BZ578">
        <v>0.50759632781380126</v>
      </c>
      <c r="CA578">
        <v>32.976596327813802</v>
      </c>
      <c r="CB578">
        <v>32.712240432649772</v>
      </c>
      <c r="CC578">
        <v>236.435</v>
      </c>
      <c r="CD578">
        <v>3.6962498927178573</v>
      </c>
      <c r="CE578">
        <v>240.13124989271785</v>
      </c>
      <c r="CF578">
        <v>238.20624493189035</v>
      </c>
      <c r="CG578">
        <v>99.046000000000006</v>
      </c>
      <c r="CH578">
        <v>1.5484118970293441</v>
      </c>
      <c r="CI578">
        <v>100.59441189702935</v>
      </c>
      <c r="CJ578">
        <v>99.787999811889165</v>
      </c>
      <c r="CK578">
        <v>684.47799999999984</v>
      </c>
      <c r="CL578">
        <v>10.700622725348335</v>
      </c>
      <c r="CM578">
        <v>695.17862272534842</v>
      </c>
      <c r="CN578">
        <v>689.6057441516291</v>
      </c>
    </row>
    <row r="579" spans="1:92" x14ac:dyDescent="0.3">
      <c r="A579" s="18">
        <v>45375</v>
      </c>
      <c r="B579" s="2">
        <v>15</v>
      </c>
      <c r="C579" s="2" t="s">
        <v>23</v>
      </c>
      <c r="D579" s="9">
        <v>10.788123000000001</v>
      </c>
      <c r="E579">
        <v>7.9395100000000003E-3</v>
      </c>
      <c r="G579">
        <v>5.8040000000000003</v>
      </c>
      <c r="H579">
        <v>8.7472268934678549E-2</v>
      </c>
      <c r="I579" s="34">
        <v>5.8914722689346792</v>
      </c>
      <c r="J579" s="34">
        <v>5.8446968659407492</v>
      </c>
      <c r="K579">
        <v>0.65799999999999992</v>
      </c>
      <c r="L579">
        <v>9.9167389660610745E-3</v>
      </c>
      <c r="M579" s="34">
        <v>0.66791673896606096</v>
      </c>
      <c r="N579" s="34">
        <v>0.66261380733787256</v>
      </c>
      <c r="O579">
        <v>13.186</v>
      </c>
      <c r="P579">
        <v>0.19872662614966768</v>
      </c>
      <c r="Q579" s="34">
        <v>13.384726626149668</v>
      </c>
      <c r="R579" s="34">
        <v>13.278458455254086</v>
      </c>
      <c r="S579">
        <v>1.669</v>
      </c>
      <c r="T579">
        <v>2.5153552179872245E-2</v>
      </c>
      <c r="U579" s="34">
        <v>1.6941535521798723</v>
      </c>
      <c r="V579" s="34">
        <v>1.6807028031108047</v>
      </c>
      <c r="W579">
        <v>0</v>
      </c>
      <c r="X579">
        <v>0</v>
      </c>
      <c r="Y579" s="34">
        <v>0</v>
      </c>
      <c r="Z579" s="34">
        <v>0</v>
      </c>
      <c r="AA579">
        <v>1.2789999999999999</v>
      </c>
      <c r="AB579">
        <v>1.9275849753179506E-2</v>
      </c>
      <c r="AC579" s="34">
        <v>1.2982758497531794</v>
      </c>
      <c r="AD579" s="34">
        <v>1.2879681756613055</v>
      </c>
      <c r="AE579">
        <v>22.596</v>
      </c>
      <c r="AF579">
        <v>0.34054503598345909</v>
      </c>
      <c r="AG579" s="34">
        <v>22.93654503598346</v>
      </c>
      <c r="AH579" s="34">
        <v>22.754440107304816</v>
      </c>
      <c r="AJ579">
        <v>46.835999999999991</v>
      </c>
      <c r="AK579">
        <v>0.70586684835020741</v>
      </c>
      <c r="AL579" s="34">
        <v>47.541866848350196</v>
      </c>
      <c r="AM579" s="34">
        <v>47.164407721089049</v>
      </c>
      <c r="AN579">
        <v>4.4390000000000009</v>
      </c>
      <c r="AO579">
        <v>6.6900310441253982E-2</v>
      </c>
      <c r="AP579" s="34">
        <v>4.5059003104412545</v>
      </c>
      <c r="AQ579" s="34">
        <v>4.4701256698675031</v>
      </c>
      <c r="AR579">
        <v>244.83000000000004</v>
      </c>
      <c r="AS579">
        <v>3.6898407310953396</v>
      </c>
      <c r="AT579" s="34">
        <v>248.51984073109537</v>
      </c>
      <c r="AU579" s="34">
        <v>246.54671497041241</v>
      </c>
      <c r="AV579">
        <v>29.573999999999995</v>
      </c>
      <c r="AW579">
        <v>0.44571069632566895</v>
      </c>
      <c r="AX579" s="34">
        <v>30.019710696325664</v>
      </c>
      <c r="AY579" s="34">
        <v>29.781368903055078</v>
      </c>
      <c r="AZ579">
        <v>234.19499999999999</v>
      </c>
      <c r="BA579">
        <v>3.5295603072289872</v>
      </c>
      <c r="BB579" s="34">
        <v>237.72456030722898</v>
      </c>
      <c r="BC579" s="34">
        <v>235.83714378342412</v>
      </c>
      <c r="BD579">
        <v>98.124000000000009</v>
      </c>
      <c r="BE579">
        <v>1.4788299305558921</v>
      </c>
      <c r="BF579" s="34">
        <v>99.602829930555899</v>
      </c>
      <c r="BG579" s="34">
        <v>98.81203226629394</v>
      </c>
      <c r="BH579">
        <v>657.99800000000005</v>
      </c>
      <c r="BI579">
        <v>9.9167088239973502</v>
      </c>
      <c r="BJ579" s="34">
        <v>667.91470882399733</v>
      </c>
      <c r="BK579" s="34">
        <v>662.61179331414212</v>
      </c>
      <c r="BM579">
        <v>52.639999999999993</v>
      </c>
      <c r="BN579">
        <v>0.79333911728488593</v>
      </c>
      <c r="BO579">
        <v>53.433339117284874</v>
      </c>
      <c r="BP579">
        <v>53.009104587029796</v>
      </c>
      <c r="BQ579">
        <v>5.0970000000000013</v>
      </c>
      <c r="BR579">
        <v>7.6817049407315055E-2</v>
      </c>
      <c r="BS579">
        <v>5.1738170494073152</v>
      </c>
      <c r="BT579">
        <v>5.1327394772053756</v>
      </c>
      <c r="BU579">
        <v>258.01600000000002</v>
      </c>
      <c r="BV579">
        <v>3.8885673572450075</v>
      </c>
      <c r="BW579">
        <v>261.90456735724501</v>
      </c>
      <c r="BX579">
        <v>259.82517342566649</v>
      </c>
      <c r="BY579">
        <v>31.242999999999995</v>
      </c>
      <c r="BZ579">
        <v>0.47086424850554121</v>
      </c>
      <c r="CA579">
        <v>31.713864248505537</v>
      </c>
      <c r="CB579">
        <v>31.462071706165883</v>
      </c>
      <c r="CC579">
        <v>234.19499999999999</v>
      </c>
      <c r="CD579">
        <v>3.5295603072289872</v>
      </c>
      <c r="CE579">
        <v>237.72456030722898</v>
      </c>
      <c r="CF579">
        <v>235.83714378342412</v>
      </c>
      <c r="CG579">
        <v>99.403000000000006</v>
      </c>
      <c r="CH579">
        <v>1.4981057803090716</v>
      </c>
      <c r="CI579">
        <v>100.90110578030908</v>
      </c>
      <c r="CJ579">
        <v>100.10000044195525</v>
      </c>
      <c r="CK579">
        <v>680.59400000000005</v>
      </c>
      <c r="CL579">
        <v>10.257253859980809</v>
      </c>
      <c r="CM579">
        <v>690.85125385998083</v>
      </c>
      <c r="CN579">
        <v>685.36623342144696</v>
      </c>
    </row>
    <row r="580" spans="1:92" x14ac:dyDescent="0.3">
      <c r="A580" s="18">
        <v>45375</v>
      </c>
      <c r="B580" s="2">
        <v>16</v>
      </c>
      <c r="C580" s="2" t="s">
        <v>23</v>
      </c>
      <c r="D580" s="9">
        <v>10.569445</v>
      </c>
      <c r="E580">
        <v>7.9273329999999999E-3</v>
      </c>
      <c r="G580">
        <v>5.5809999999999995</v>
      </c>
      <c r="H580">
        <v>7.883517855067057E-2</v>
      </c>
      <c r="I580" s="34">
        <v>5.6598351785506704</v>
      </c>
      <c r="J580" s="34">
        <v>5.614967780365185</v>
      </c>
      <c r="K580">
        <v>0.621</v>
      </c>
      <c r="L580">
        <v>8.772020404939334E-3</v>
      </c>
      <c r="M580" s="34">
        <v>0.62977202040493929</v>
      </c>
      <c r="N580" s="34">
        <v>0.62477960788510656</v>
      </c>
      <c r="O580">
        <v>12.91</v>
      </c>
      <c r="P580">
        <v>0.18236197009302224</v>
      </c>
      <c r="Q580" s="34">
        <v>13.092361970093023</v>
      </c>
      <c r="R580" s="34">
        <v>12.98857445699956</v>
      </c>
      <c r="S580">
        <v>1.6120000000000001</v>
      </c>
      <c r="T580">
        <v>2.2770526397362652E-2</v>
      </c>
      <c r="U580" s="34">
        <v>1.6347705263973626</v>
      </c>
      <c r="V580" s="34">
        <v>1.6218111560560253</v>
      </c>
      <c r="W580">
        <v>0</v>
      </c>
      <c r="X580">
        <v>0</v>
      </c>
      <c r="Y580" s="34">
        <v>0</v>
      </c>
      <c r="Z580" s="34">
        <v>0</v>
      </c>
      <c r="AA580">
        <v>1.329</v>
      </c>
      <c r="AB580">
        <v>1.8772971204773552E-2</v>
      </c>
      <c r="AC580" s="34">
        <v>1.3477729712047735</v>
      </c>
      <c r="AD580" s="34">
        <v>1.3370887260536337</v>
      </c>
      <c r="AE580">
        <v>22.053000000000004</v>
      </c>
      <c r="AF580">
        <v>0.31151266665076838</v>
      </c>
      <c r="AG580" s="34">
        <v>22.364512666650764</v>
      </c>
      <c r="AH580" s="34">
        <v>22.18722172735951</v>
      </c>
      <c r="AJ580">
        <v>46.414000000000001</v>
      </c>
      <c r="AK580">
        <v>0.65562730285805848</v>
      </c>
      <c r="AL580" s="34">
        <v>47.069627302858059</v>
      </c>
      <c r="AM580" s="34">
        <v>46.696490693042406</v>
      </c>
      <c r="AN580">
        <v>4.2519999999999998</v>
      </c>
      <c r="AO580">
        <v>6.0062207345897019E-2</v>
      </c>
      <c r="AP580" s="34">
        <v>4.312062207345897</v>
      </c>
      <c r="AQ580" s="34">
        <v>4.2778790543115512</v>
      </c>
      <c r="AR580">
        <v>242.87900000000002</v>
      </c>
      <c r="AS580">
        <v>3.4308205216284393</v>
      </c>
      <c r="AT580" s="34">
        <v>246.30982052162847</v>
      </c>
      <c r="AU580" s="34">
        <v>244.35724055318329</v>
      </c>
      <c r="AV580">
        <v>28.550000000000004</v>
      </c>
      <c r="AW580">
        <v>0.40328692843964259</v>
      </c>
      <c r="AX580" s="34">
        <v>28.953286928439645</v>
      </c>
      <c r="AY580" s="34">
        <v>28.723764581513358</v>
      </c>
      <c r="AZ580">
        <v>225.70899999999997</v>
      </c>
      <c r="BA580">
        <v>3.1882833390957361</v>
      </c>
      <c r="BB580" s="34">
        <v>228.89728333909571</v>
      </c>
      <c r="BC580" s="34">
        <v>227.08273835127133</v>
      </c>
      <c r="BD580">
        <v>97.710999999999999</v>
      </c>
      <c r="BE580">
        <v>1.3802300898341826</v>
      </c>
      <c r="BF580" s="34">
        <v>99.091230089834184</v>
      </c>
      <c r="BG580" s="34">
        <v>98.305700911532441</v>
      </c>
      <c r="BH580">
        <v>645.51499999999999</v>
      </c>
      <c r="BI580">
        <v>9.1183103892019552</v>
      </c>
      <c r="BJ580" s="34">
        <v>654.63331038920194</v>
      </c>
      <c r="BK580" s="34">
        <v>649.4438141448544</v>
      </c>
      <c r="BM580">
        <v>51.995000000000005</v>
      </c>
      <c r="BN580">
        <v>0.73446248140872905</v>
      </c>
      <c r="BO580">
        <v>52.729462481408731</v>
      </c>
      <c r="BP580">
        <v>52.31145847340759</v>
      </c>
      <c r="BQ580">
        <v>4.8729999999999993</v>
      </c>
      <c r="BR580">
        <v>6.8834227750836349E-2</v>
      </c>
      <c r="BS580">
        <v>4.941834227750836</v>
      </c>
      <c r="BT580">
        <v>4.9026586621966581</v>
      </c>
      <c r="BU580">
        <v>255.78900000000002</v>
      </c>
      <c r="BV580">
        <v>3.6131824917214614</v>
      </c>
      <c r="BW580">
        <v>259.40218249172148</v>
      </c>
      <c r="BX580">
        <v>257.34581501018283</v>
      </c>
      <c r="BY580">
        <v>30.162000000000006</v>
      </c>
      <c r="BZ580">
        <v>0.42605745483700525</v>
      </c>
      <c r="CA580">
        <v>30.588057454837006</v>
      </c>
      <c r="CB580">
        <v>30.345575737569384</v>
      </c>
      <c r="CC580">
        <v>225.70899999999997</v>
      </c>
      <c r="CD580">
        <v>3.1882833390957361</v>
      </c>
      <c r="CE580">
        <v>228.89728333909571</v>
      </c>
      <c r="CF580">
        <v>227.08273835127133</v>
      </c>
      <c r="CG580">
        <v>99.039999999999992</v>
      </c>
      <c r="CH580">
        <v>1.3990030610389561</v>
      </c>
      <c r="CI580">
        <v>100.43900306103896</v>
      </c>
      <c r="CJ580">
        <v>99.642789637586077</v>
      </c>
      <c r="CK580">
        <v>667.56799999999998</v>
      </c>
      <c r="CL580">
        <v>9.4298230558527241</v>
      </c>
      <c r="CM580">
        <v>676.99782305585268</v>
      </c>
      <c r="CN580">
        <v>671.63103587221394</v>
      </c>
    </row>
    <row r="581" spans="1:92" x14ac:dyDescent="0.3">
      <c r="A581" s="18">
        <v>45375</v>
      </c>
      <c r="B581" s="2">
        <v>17</v>
      </c>
      <c r="C581" s="2" t="s">
        <v>23</v>
      </c>
      <c r="D581" s="9">
        <v>11.116275999999999</v>
      </c>
      <c r="E581">
        <v>8.0564969999999993E-3</v>
      </c>
      <c r="G581">
        <v>5.468</v>
      </c>
      <c r="H581">
        <v>9.3638177132945227E-2</v>
      </c>
      <c r="I581" s="34">
        <v>5.5616381771329451</v>
      </c>
      <c r="J581" s="34">
        <v>5.5168308558437884</v>
      </c>
      <c r="K581">
        <v>0.53100000000000003</v>
      </c>
      <c r="L581">
        <v>9.0932465357706511E-3</v>
      </c>
      <c r="M581" s="34">
        <v>0.54009324653577073</v>
      </c>
      <c r="N581" s="34">
        <v>0.53574198691533503</v>
      </c>
      <c r="O581">
        <v>13.058</v>
      </c>
      <c r="P581">
        <v>0.2236150908928308</v>
      </c>
      <c r="Q581" s="34">
        <v>13.281615090892831</v>
      </c>
      <c r="R581" s="34">
        <v>13.174611798757899</v>
      </c>
      <c r="S581">
        <v>1.526</v>
      </c>
      <c r="T581">
        <v>2.6132380816546164E-2</v>
      </c>
      <c r="U581" s="34">
        <v>1.5521323808165461</v>
      </c>
      <c r="V581" s="34">
        <v>1.5396276309468948</v>
      </c>
      <c r="W581">
        <v>0</v>
      </c>
      <c r="X581">
        <v>0</v>
      </c>
      <c r="Y581" s="34">
        <v>0</v>
      </c>
      <c r="Z581" s="34">
        <v>0</v>
      </c>
      <c r="AA581">
        <v>1.1850000000000001</v>
      </c>
      <c r="AB581">
        <v>2.0292838314290434E-2</v>
      </c>
      <c r="AC581" s="34">
        <v>1.2052928383142905</v>
      </c>
      <c r="AD581" s="34">
        <v>1.19558240017829</v>
      </c>
      <c r="AE581">
        <v>21.767999999999997</v>
      </c>
      <c r="AF581">
        <v>0.37277173369238326</v>
      </c>
      <c r="AG581" s="34">
        <v>22.140771733692382</v>
      </c>
      <c r="AH581" s="34">
        <v>21.962394672642208</v>
      </c>
      <c r="AJ581">
        <v>45.825999999999986</v>
      </c>
      <c r="AK581">
        <v>0.78475916336765672</v>
      </c>
      <c r="AL581" s="34">
        <v>46.610759163367646</v>
      </c>
      <c r="AM581" s="34">
        <v>46.235239722000252</v>
      </c>
      <c r="AN581">
        <v>4.0129999999999999</v>
      </c>
      <c r="AO581">
        <v>6.8721654139449376E-2</v>
      </c>
      <c r="AP581" s="34">
        <v>4.0817216541394492</v>
      </c>
      <c r="AQ581" s="34">
        <v>4.0488372758780393</v>
      </c>
      <c r="AR581">
        <v>242.85799999999998</v>
      </c>
      <c r="AS581">
        <v>4.1588844956387732</v>
      </c>
      <c r="AT581" s="34">
        <v>247.01688449563875</v>
      </c>
      <c r="AU581" s="34">
        <v>245.02679370675028</v>
      </c>
      <c r="AV581">
        <v>27.981000000000005</v>
      </c>
      <c r="AW581">
        <v>0.47916785558832131</v>
      </c>
      <c r="AX581" s="34">
        <v>28.460167855588328</v>
      </c>
      <c r="AY581" s="34">
        <v>28.230878598640285</v>
      </c>
      <c r="AZ581">
        <v>232.54899999999998</v>
      </c>
      <c r="BA581">
        <v>3.9823453646834817</v>
      </c>
      <c r="BB581" s="34">
        <v>236.53134536468346</v>
      </c>
      <c r="BC581" s="34">
        <v>234.62573129034692</v>
      </c>
      <c r="BD581">
        <v>98.278999999999996</v>
      </c>
      <c r="BE581">
        <v>1.6830040984727002</v>
      </c>
      <c r="BF581" s="34">
        <v>99.96200409847269</v>
      </c>
      <c r="BG581" s="34">
        <v>99.156660512339357</v>
      </c>
      <c r="BH581">
        <v>651.50599999999986</v>
      </c>
      <c r="BI581">
        <v>11.156882631890383</v>
      </c>
      <c r="BJ581" s="34">
        <v>662.66288263189028</v>
      </c>
      <c r="BK581" s="34">
        <v>657.32414110595516</v>
      </c>
      <c r="BM581">
        <v>51.293999999999983</v>
      </c>
      <c r="BN581">
        <v>0.87839734050060192</v>
      </c>
      <c r="BO581">
        <v>52.172397340500595</v>
      </c>
      <c r="BP581">
        <v>51.752070577844037</v>
      </c>
      <c r="BQ581">
        <v>4.5439999999999996</v>
      </c>
      <c r="BR581">
        <v>7.7814900675220025E-2</v>
      </c>
      <c r="BS581">
        <v>4.6218149006752203</v>
      </c>
      <c r="BT581">
        <v>4.5845792627933744</v>
      </c>
      <c r="BU581">
        <v>255.91599999999997</v>
      </c>
      <c r="BV581">
        <v>4.3824995865316039</v>
      </c>
      <c r="BW581">
        <v>260.29849958653159</v>
      </c>
      <c r="BX581">
        <v>258.20140550550821</v>
      </c>
      <c r="BY581">
        <v>29.507000000000005</v>
      </c>
      <c r="BZ581">
        <v>0.50530023640486743</v>
      </c>
      <c r="CA581">
        <v>30.012300236404872</v>
      </c>
      <c r="CB581">
        <v>29.770506229587181</v>
      </c>
      <c r="CC581">
        <v>232.54899999999998</v>
      </c>
      <c r="CD581">
        <v>3.9823453646834817</v>
      </c>
      <c r="CE581">
        <v>236.53134536468346</v>
      </c>
      <c r="CF581">
        <v>234.62573129034692</v>
      </c>
      <c r="CG581">
        <v>99.463999999999999</v>
      </c>
      <c r="CH581">
        <v>1.7032969367869906</v>
      </c>
      <c r="CI581">
        <v>101.16729693678698</v>
      </c>
      <c r="CJ581">
        <v>100.35224291251765</v>
      </c>
      <c r="CK581">
        <v>673.27399999999989</v>
      </c>
      <c r="CL581">
        <v>11.529654365582767</v>
      </c>
      <c r="CM581">
        <v>684.8036543655827</v>
      </c>
      <c r="CN581">
        <v>679.28653577859734</v>
      </c>
    </row>
    <row r="582" spans="1:92" x14ac:dyDescent="0.3">
      <c r="A582" s="18">
        <v>45375</v>
      </c>
      <c r="B582" s="2">
        <v>18</v>
      </c>
      <c r="C582" s="2" t="s">
        <v>23</v>
      </c>
      <c r="D582" s="9">
        <v>13.645541</v>
      </c>
      <c r="E582">
        <v>8.4760789999999992E-3</v>
      </c>
      <c r="G582">
        <v>5.3550000000000004</v>
      </c>
      <c r="H582">
        <v>8.6996447944488187E-2</v>
      </c>
      <c r="I582" s="34">
        <v>5.4419964479444882</v>
      </c>
      <c r="J582" s="34">
        <v>5.3958696561339909</v>
      </c>
      <c r="K582">
        <v>0.504</v>
      </c>
      <c r="L582">
        <v>8.1879009830106535E-3</v>
      </c>
      <c r="M582" s="34">
        <v>0.5121879009830107</v>
      </c>
      <c r="N582" s="34">
        <v>0.50784655587143446</v>
      </c>
      <c r="O582">
        <v>12.837</v>
      </c>
      <c r="P582">
        <v>0.20854778753751541</v>
      </c>
      <c r="Q582" s="34">
        <v>13.045547787537515</v>
      </c>
      <c r="R582" s="34">
        <v>12.934972693892071</v>
      </c>
      <c r="S582">
        <v>1.4490000000000001</v>
      </c>
      <c r="T582">
        <v>2.354021532615563E-2</v>
      </c>
      <c r="U582" s="34">
        <v>1.4725402153261558</v>
      </c>
      <c r="V582" s="34">
        <v>1.4600588481303742</v>
      </c>
      <c r="W582">
        <v>0</v>
      </c>
      <c r="X582">
        <v>0</v>
      </c>
      <c r="Y582" s="34">
        <v>0</v>
      </c>
      <c r="Z582" s="34">
        <v>0</v>
      </c>
      <c r="AA582">
        <v>1.252</v>
      </c>
      <c r="AB582">
        <v>2.0339785775256622E-2</v>
      </c>
      <c r="AC582" s="34">
        <v>1.2723397857752565</v>
      </c>
      <c r="AD582" s="34">
        <v>1.2615553332361824</v>
      </c>
      <c r="AE582">
        <v>21.396999999999998</v>
      </c>
      <c r="AF582">
        <v>0.3476121375664265</v>
      </c>
      <c r="AG582" s="34">
        <v>21.744612137566424</v>
      </c>
      <c r="AH582" s="34">
        <v>21.560303087264053</v>
      </c>
      <c r="AJ582">
        <v>45.809999999999995</v>
      </c>
      <c r="AK582">
        <v>0.74422171434864681</v>
      </c>
      <c r="AL582" s="34">
        <v>46.554221714348643</v>
      </c>
      <c r="AM582" s="34">
        <v>46.159624453314308</v>
      </c>
      <c r="AN582">
        <v>3.9990000000000006</v>
      </c>
      <c r="AO582">
        <v>6.4967095299721431E-2</v>
      </c>
      <c r="AP582" s="34">
        <v>4.0639670952997218</v>
      </c>
      <c r="AQ582" s="34">
        <v>4.0295205891465606</v>
      </c>
      <c r="AR582">
        <v>243.25700000000003</v>
      </c>
      <c r="AS582">
        <v>3.9519131536194898</v>
      </c>
      <c r="AT582" s="34">
        <v>247.20891315361953</v>
      </c>
      <c r="AU582" s="34">
        <v>245.1135508762253</v>
      </c>
      <c r="AV582">
        <v>27.181000000000001</v>
      </c>
      <c r="AW582">
        <v>0.44157804884764396</v>
      </c>
      <c r="AX582" s="34">
        <v>27.622578048847643</v>
      </c>
      <c r="AY582" s="34">
        <v>27.388446895121945</v>
      </c>
      <c r="AZ582">
        <v>237.61500000000001</v>
      </c>
      <c r="BA582">
        <v>3.8602541509485646</v>
      </c>
      <c r="BB582" s="34">
        <v>241.47525415094859</v>
      </c>
      <c r="BC582" s="34">
        <v>239.42849082022005</v>
      </c>
      <c r="BD582">
        <v>96.668000000000006</v>
      </c>
      <c r="BE582">
        <v>1.5704524052096702</v>
      </c>
      <c r="BF582" s="34">
        <v>98.238452405209671</v>
      </c>
      <c r="BG582" s="34">
        <v>97.405775521785372</v>
      </c>
      <c r="BH582">
        <v>654.53000000000009</v>
      </c>
      <c r="BI582">
        <v>10.633386568273737</v>
      </c>
      <c r="BJ582" s="34">
        <v>665.16338656827384</v>
      </c>
      <c r="BK582" s="34">
        <v>659.52540915581346</v>
      </c>
      <c r="BM582">
        <v>51.164999999999992</v>
      </c>
      <c r="BN582">
        <v>0.83121816229313494</v>
      </c>
      <c r="BO582">
        <v>51.996218162293133</v>
      </c>
      <c r="BP582">
        <v>51.555494109448297</v>
      </c>
      <c r="BQ582">
        <v>4.5030000000000001</v>
      </c>
      <c r="BR582">
        <v>7.3154996282732088E-2</v>
      </c>
      <c r="BS582">
        <v>4.5761549962827326</v>
      </c>
      <c r="BT582">
        <v>4.5373671450179955</v>
      </c>
      <c r="BU582">
        <v>256.09400000000005</v>
      </c>
      <c r="BV582">
        <v>4.1604609411570053</v>
      </c>
      <c r="BW582">
        <v>260.25446094115705</v>
      </c>
      <c r="BX582">
        <v>258.04852357011737</v>
      </c>
      <c r="BY582">
        <v>28.630000000000003</v>
      </c>
      <c r="BZ582">
        <v>0.46511826417379959</v>
      </c>
      <c r="CA582">
        <v>29.095118264173799</v>
      </c>
      <c r="CB582">
        <v>28.848505743252318</v>
      </c>
      <c r="CC582">
        <v>237.61500000000001</v>
      </c>
      <c r="CD582">
        <v>3.8602541509485646</v>
      </c>
      <c r="CE582">
        <v>241.47525415094859</v>
      </c>
      <c r="CF582">
        <v>239.42849082022005</v>
      </c>
      <c r="CG582">
        <v>97.92</v>
      </c>
      <c r="CH582">
        <v>1.5907921909849267</v>
      </c>
      <c r="CI582">
        <v>99.51079219098493</v>
      </c>
      <c r="CJ582">
        <v>98.667330855021561</v>
      </c>
      <c r="CK582">
        <v>675.92700000000013</v>
      </c>
      <c r="CL582">
        <v>10.980998705840165</v>
      </c>
      <c r="CM582">
        <v>686.90799870584021</v>
      </c>
      <c r="CN582">
        <v>681.08571224307752</v>
      </c>
    </row>
    <row r="583" spans="1:92" x14ac:dyDescent="0.3">
      <c r="A583" s="18">
        <v>45375</v>
      </c>
      <c r="B583" s="2">
        <v>19</v>
      </c>
      <c r="C583" s="2" t="s">
        <v>23</v>
      </c>
      <c r="D583" s="9">
        <v>36.636190999999997</v>
      </c>
      <c r="E583">
        <v>9.0391269999999992E-3</v>
      </c>
      <c r="G583">
        <v>5.3329999999999993</v>
      </c>
      <c r="H583">
        <v>9.4011494624978292E-2</v>
      </c>
      <c r="I583" s="34">
        <v>5.4270114946249777</v>
      </c>
      <c r="J583" s="34">
        <v>5.3779560484946032</v>
      </c>
      <c r="K583">
        <v>0.47700000000000004</v>
      </c>
      <c r="L583">
        <v>8.4086785929335574E-3</v>
      </c>
      <c r="M583" s="34">
        <v>0.48540867859293357</v>
      </c>
      <c r="N583" s="34">
        <v>0.48102100790022989</v>
      </c>
      <c r="O583">
        <v>12.87</v>
      </c>
      <c r="P583">
        <v>0.22687566769613179</v>
      </c>
      <c r="Q583" s="34">
        <v>13.09687566769613</v>
      </c>
      <c r="R583" s="34">
        <v>12.978491345232616</v>
      </c>
      <c r="S583">
        <v>1.35</v>
      </c>
      <c r="T583">
        <v>2.3798146961132707E-2</v>
      </c>
      <c r="U583" s="34">
        <v>1.3737981469611329</v>
      </c>
      <c r="V583" s="34">
        <v>1.3613802110383866</v>
      </c>
      <c r="W583">
        <v>0</v>
      </c>
      <c r="X583">
        <v>0</v>
      </c>
      <c r="Y583" s="34">
        <v>0</v>
      </c>
      <c r="Z583" s="34">
        <v>0</v>
      </c>
      <c r="AA583">
        <v>1.262</v>
      </c>
      <c r="AB583">
        <v>2.2246860344407021E-2</v>
      </c>
      <c r="AC583" s="34">
        <v>1.284246860344407</v>
      </c>
      <c r="AD583" s="34">
        <v>1.2726383898744027</v>
      </c>
      <c r="AE583">
        <v>21.292000000000002</v>
      </c>
      <c r="AF583">
        <v>0.37534084821958336</v>
      </c>
      <c r="AG583" s="34">
        <v>21.667340848219581</v>
      </c>
      <c r="AH583" s="34">
        <v>21.471487002540236</v>
      </c>
      <c r="AJ583">
        <v>45.67</v>
      </c>
      <c r="AK583">
        <v>0.80508249756661543</v>
      </c>
      <c r="AL583" s="34">
        <v>46.475082497566618</v>
      </c>
      <c r="AM583" s="34">
        <v>46.054988324535636</v>
      </c>
      <c r="AN583">
        <v>3.9569999999999999</v>
      </c>
      <c r="AO583">
        <v>6.9755012981631198E-2</v>
      </c>
      <c r="AP583" s="34">
        <v>4.0267550129816314</v>
      </c>
      <c r="AQ583" s="34">
        <v>3.9903566630214038</v>
      </c>
      <c r="AR583">
        <v>242.43500000000003</v>
      </c>
      <c r="AS583">
        <v>4.2737064877942288</v>
      </c>
      <c r="AT583" s="34">
        <v>246.70870648779425</v>
      </c>
      <c r="AU583" s="34">
        <v>244.47867515784534</v>
      </c>
      <c r="AV583">
        <v>25.116</v>
      </c>
      <c r="AW583">
        <v>0.4427513030191178</v>
      </c>
      <c r="AX583" s="34">
        <v>25.558751303019118</v>
      </c>
      <c r="AY583" s="34">
        <v>25.327722504029712</v>
      </c>
      <c r="AZ583">
        <v>234.65100000000001</v>
      </c>
      <c r="BA583">
        <v>4.136488135242038</v>
      </c>
      <c r="BB583" s="34">
        <v>238.78748813524206</v>
      </c>
      <c r="BC583" s="34">
        <v>236.62905770397663</v>
      </c>
      <c r="BD583">
        <v>94.337000000000018</v>
      </c>
      <c r="BE583">
        <v>1.6629968813869456</v>
      </c>
      <c r="BF583" s="34">
        <v>95.999996881386963</v>
      </c>
      <c r="BG583" s="34">
        <v>95.132240717576508</v>
      </c>
      <c r="BH583">
        <v>646.16599999999994</v>
      </c>
      <c r="BI583">
        <v>11.390780317990576</v>
      </c>
      <c r="BJ583" s="34">
        <v>657.55678031799062</v>
      </c>
      <c r="BK583" s="34">
        <v>651.61304107098522</v>
      </c>
      <c r="BM583">
        <v>51.003</v>
      </c>
      <c r="BN583">
        <v>0.89909399219159369</v>
      </c>
      <c r="BO583">
        <v>51.902093992191595</v>
      </c>
      <c r="BP583">
        <v>51.432944373030239</v>
      </c>
      <c r="BQ583">
        <v>4.4340000000000002</v>
      </c>
      <c r="BR583">
        <v>7.816369157456475E-2</v>
      </c>
      <c r="BS583">
        <v>4.5121636915745649</v>
      </c>
      <c r="BT583">
        <v>4.4713776709216333</v>
      </c>
      <c r="BU583">
        <v>255.30500000000004</v>
      </c>
      <c r="BV583">
        <v>4.5005821554903607</v>
      </c>
      <c r="BW583">
        <v>259.80558215549036</v>
      </c>
      <c r="BX583">
        <v>257.45716650307799</v>
      </c>
      <c r="BY583">
        <v>26.466000000000001</v>
      </c>
      <c r="BZ583">
        <v>0.4665494499802505</v>
      </c>
      <c r="CA583">
        <v>26.93254944998025</v>
      </c>
      <c r="CB583">
        <v>26.689102715068099</v>
      </c>
      <c r="CC583">
        <v>234.65100000000001</v>
      </c>
      <c r="CD583">
        <v>4.136488135242038</v>
      </c>
      <c r="CE583">
        <v>238.78748813524206</v>
      </c>
      <c r="CF583">
        <v>236.62905770397663</v>
      </c>
      <c r="CG583">
        <v>95.599000000000018</v>
      </c>
      <c r="CH583">
        <v>1.6852437417313526</v>
      </c>
      <c r="CI583">
        <v>97.284243741731373</v>
      </c>
      <c r="CJ583">
        <v>96.40487910745091</v>
      </c>
      <c r="CK583">
        <v>667.45799999999997</v>
      </c>
      <c r="CL583">
        <v>11.766121166210159</v>
      </c>
      <c r="CM583">
        <v>679.22412116621024</v>
      </c>
      <c r="CN583">
        <v>673.08452807352546</v>
      </c>
    </row>
    <row r="584" spans="1:92" x14ac:dyDescent="0.3">
      <c r="A584" s="18">
        <v>45375</v>
      </c>
      <c r="B584" s="2">
        <v>20</v>
      </c>
      <c r="C584" s="2" t="s">
        <v>23</v>
      </c>
      <c r="D584" s="9">
        <v>36.767479999999999</v>
      </c>
      <c r="E584">
        <v>9.8806669999999992E-3</v>
      </c>
      <c r="G584">
        <v>5.3470000000000004</v>
      </c>
      <c r="H584">
        <v>5.8516064542661499E-2</v>
      </c>
      <c r="I584" s="34">
        <v>5.4055160645426623</v>
      </c>
      <c r="J584" s="34">
        <v>5.3521059603457655</v>
      </c>
      <c r="K584">
        <v>0.50800000000000001</v>
      </c>
      <c r="L584">
        <v>5.5594091617116211E-3</v>
      </c>
      <c r="M584" s="34">
        <v>0.51355940916171161</v>
      </c>
      <c r="N584" s="34">
        <v>0.50848509965506794</v>
      </c>
      <c r="O584">
        <v>12.789</v>
      </c>
      <c r="P584">
        <v>0.13995922001797229</v>
      </c>
      <c r="Q584" s="34">
        <v>12.928959220017973</v>
      </c>
      <c r="R584" s="34">
        <v>12.801212479308395</v>
      </c>
      <c r="S584">
        <v>1.3049999999999999</v>
      </c>
      <c r="T584">
        <v>1.4281553063058396E-2</v>
      </c>
      <c r="U584" s="34">
        <v>1.3192815530630584</v>
      </c>
      <c r="V584" s="34">
        <v>1.3062461713579994</v>
      </c>
      <c r="W584">
        <v>0</v>
      </c>
      <c r="X584">
        <v>0</v>
      </c>
      <c r="Y584" s="34">
        <v>0</v>
      </c>
      <c r="Z584" s="34">
        <v>0</v>
      </c>
      <c r="AA584">
        <v>1.294</v>
      </c>
      <c r="AB584">
        <v>1.416117215601346E-2</v>
      </c>
      <c r="AC584" s="34">
        <v>1.3081611721560136</v>
      </c>
      <c r="AD584" s="34">
        <v>1.2952356672316103</v>
      </c>
      <c r="AE584">
        <v>21.242999999999999</v>
      </c>
      <c r="AF584">
        <v>0.23247741894141724</v>
      </c>
      <c r="AG584" s="34">
        <v>21.475477418941416</v>
      </c>
      <c r="AH584" s="34">
        <v>21.263285377898839</v>
      </c>
      <c r="AJ584">
        <v>45.518000000000001</v>
      </c>
      <c r="AK584">
        <v>0.49813619335194798</v>
      </c>
      <c r="AL584" s="34">
        <v>46.016136193351947</v>
      </c>
      <c r="AM584" s="34">
        <v>45.561466074998791</v>
      </c>
      <c r="AN584">
        <v>4.0570000000000004</v>
      </c>
      <c r="AO584">
        <v>4.43986672619371E-2</v>
      </c>
      <c r="AP584" s="34">
        <v>4.1013986672619378</v>
      </c>
      <c r="AQ584" s="34">
        <v>4.0608741127964789</v>
      </c>
      <c r="AR584">
        <v>241.68499999999997</v>
      </c>
      <c r="AS584">
        <v>2.6449326835595923</v>
      </c>
      <c r="AT584" s="34">
        <v>244.32993268355958</v>
      </c>
      <c r="AU584" s="34">
        <v>241.91578998058091</v>
      </c>
      <c r="AV584">
        <v>25.704000000000001</v>
      </c>
      <c r="AW584">
        <v>0.28129734860755018</v>
      </c>
      <c r="AX584" s="34">
        <v>25.985297348607549</v>
      </c>
      <c r="AY584" s="34">
        <v>25.728545278609975</v>
      </c>
      <c r="AZ584">
        <v>227.12800000000001</v>
      </c>
      <c r="BA584">
        <v>2.4856249686638527</v>
      </c>
      <c r="BB584" s="34">
        <v>229.61362496866386</v>
      </c>
      <c r="BC584" s="34">
        <v>227.34488920168559</v>
      </c>
      <c r="BD584">
        <v>93.46599999999998</v>
      </c>
      <c r="BE584">
        <v>1.0228656234420044</v>
      </c>
      <c r="BF584" s="34">
        <v>94.488865623441981</v>
      </c>
      <c r="BG584" s="34">
        <v>93.55525260700901</v>
      </c>
      <c r="BH584">
        <v>637.55799999999999</v>
      </c>
      <c r="BI584">
        <v>6.9772554848868849</v>
      </c>
      <c r="BJ584" s="34">
        <v>644.53525548488687</v>
      </c>
      <c r="BK584" s="34">
        <v>638.16681725568083</v>
      </c>
      <c r="BM584">
        <v>50.865000000000002</v>
      </c>
      <c r="BN584">
        <v>0.55665225789460948</v>
      </c>
      <c r="BO584">
        <v>51.421652257894607</v>
      </c>
      <c r="BP584">
        <v>50.913572035344558</v>
      </c>
      <c r="BQ584">
        <v>4.5650000000000004</v>
      </c>
      <c r="BR584">
        <v>4.9958076423648717E-2</v>
      </c>
      <c r="BS584">
        <v>4.6149580764236493</v>
      </c>
      <c r="BT584">
        <v>4.5693592124515465</v>
      </c>
      <c r="BU584">
        <v>254.47399999999996</v>
      </c>
      <c r="BV584">
        <v>2.7848919035775648</v>
      </c>
      <c r="BW584">
        <v>257.25889190357753</v>
      </c>
      <c r="BX584">
        <v>254.7170024598893</v>
      </c>
      <c r="BY584">
        <v>27.009</v>
      </c>
      <c r="BZ584">
        <v>0.29557890167060857</v>
      </c>
      <c r="CA584">
        <v>27.304578901670606</v>
      </c>
      <c r="CB584">
        <v>27.034791449967972</v>
      </c>
      <c r="CC584">
        <v>227.12800000000001</v>
      </c>
      <c r="CD584">
        <v>2.4856249686638527</v>
      </c>
      <c r="CE584">
        <v>229.61362496866386</v>
      </c>
      <c r="CF584">
        <v>227.34488920168559</v>
      </c>
      <c r="CG584">
        <v>94.759999999999977</v>
      </c>
      <c r="CH584">
        <v>1.0370267955980179</v>
      </c>
      <c r="CI584">
        <v>95.797026795598001</v>
      </c>
      <c r="CJ584">
        <v>94.850488274240618</v>
      </c>
      <c r="CK584">
        <v>658.80100000000004</v>
      </c>
      <c r="CL584">
        <v>7.2097329038283018</v>
      </c>
      <c r="CM584">
        <v>666.01073290382828</v>
      </c>
      <c r="CN584">
        <v>659.43010263357962</v>
      </c>
    </row>
    <row r="585" spans="1:92" x14ac:dyDescent="0.3">
      <c r="A585" s="18">
        <v>45375</v>
      </c>
      <c r="B585" s="2">
        <v>21</v>
      </c>
      <c r="C585" s="2" t="s">
        <v>23</v>
      </c>
      <c r="D585" s="9">
        <v>30.129584999999999</v>
      </c>
      <c r="E585">
        <v>9.8051609999999997E-3</v>
      </c>
      <c r="G585">
        <v>5.391</v>
      </c>
      <c r="H585">
        <v>5.8944925136178494E-2</v>
      </c>
      <c r="I585" s="34">
        <v>5.4499449251361787</v>
      </c>
      <c r="J585" s="34">
        <v>5.3965073377040857</v>
      </c>
      <c r="K585">
        <v>0.57099999999999995</v>
      </c>
      <c r="L585">
        <v>6.243285522678152E-3</v>
      </c>
      <c r="M585" s="34">
        <v>0.57724328552267812</v>
      </c>
      <c r="N585" s="34">
        <v>0.57158332217195928</v>
      </c>
      <c r="O585">
        <v>13.403</v>
      </c>
      <c r="P585">
        <v>0.14654773355596373</v>
      </c>
      <c r="Q585" s="34">
        <v>13.549547733555965</v>
      </c>
      <c r="R585" s="34">
        <v>13.416692236551263</v>
      </c>
      <c r="S585">
        <v>1.31</v>
      </c>
      <c r="T585">
        <v>1.432347466673972E-2</v>
      </c>
      <c r="U585" s="34">
        <v>1.3243234746667398</v>
      </c>
      <c r="V585" s="34">
        <v>1.311338269781553</v>
      </c>
      <c r="W585">
        <v>0</v>
      </c>
      <c r="X585">
        <v>0</v>
      </c>
      <c r="Y585" s="34">
        <v>0</v>
      </c>
      <c r="Z585" s="34">
        <v>0</v>
      </c>
      <c r="AA585">
        <v>1.274</v>
      </c>
      <c r="AB585">
        <v>1.392985246215756E-2</v>
      </c>
      <c r="AC585" s="34">
        <v>1.2879298524621576</v>
      </c>
      <c r="AD585" s="34">
        <v>1.2753014929020601</v>
      </c>
      <c r="AE585">
        <v>21.949000000000002</v>
      </c>
      <c r="AF585">
        <v>0.23998927134371767</v>
      </c>
      <c r="AG585" s="34">
        <v>22.188989271343718</v>
      </c>
      <c r="AH585" s="34">
        <v>21.971422659110925</v>
      </c>
      <c r="AJ585">
        <v>45.792999999999999</v>
      </c>
      <c r="AK585">
        <v>0.50069837817863516</v>
      </c>
      <c r="AL585" s="34">
        <v>46.293698378178632</v>
      </c>
      <c r="AM585" s="34">
        <v>45.839781212295158</v>
      </c>
      <c r="AN585">
        <v>4.2379999999999995</v>
      </c>
      <c r="AO585">
        <v>4.6338080639422081E-2</v>
      </c>
      <c r="AP585" s="34">
        <v>4.2843380806394213</v>
      </c>
      <c r="AQ585" s="34">
        <v>4.2423294559803209</v>
      </c>
      <c r="AR585">
        <v>242.33100000000007</v>
      </c>
      <c r="AS585">
        <v>2.6496350682944305</v>
      </c>
      <c r="AT585" s="34">
        <v>244.9806350682945</v>
      </c>
      <c r="AU585" s="34">
        <v>242.57856049956763</v>
      </c>
      <c r="AV585">
        <v>26.311000000000007</v>
      </c>
      <c r="AW585">
        <v>0.28768316179892278</v>
      </c>
      <c r="AX585" s="34">
        <v>26.598683161798931</v>
      </c>
      <c r="AY585" s="34">
        <v>26.337878791009505</v>
      </c>
      <c r="AZ585">
        <v>242.49400000000003</v>
      </c>
      <c r="BA585">
        <v>2.6514173021651768</v>
      </c>
      <c r="BB585" s="34">
        <v>245.14541730216521</v>
      </c>
      <c r="BC585" s="34">
        <v>242.74172701710532</v>
      </c>
      <c r="BD585">
        <v>93.231999999999999</v>
      </c>
      <c r="BE585">
        <v>1.0193940382667768</v>
      </c>
      <c r="BF585" s="34">
        <v>94.251394038266781</v>
      </c>
      <c r="BG585" s="34">
        <v>93.327243945247133</v>
      </c>
      <c r="BH585">
        <v>654.39900000000011</v>
      </c>
      <c r="BI585">
        <v>7.1551660293433637</v>
      </c>
      <c r="BJ585" s="34">
        <v>661.55416602934349</v>
      </c>
      <c r="BK585" s="34">
        <v>655.06752092120507</v>
      </c>
      <c r="BM585">
        <v>51.183999999999997</v>
      </c>
      <c r="BN585">
        <v>0.5596433033148136</v>
      </c>
      <c r="BO585">
        <v>51.743643303314812</v>
      </c>
      <c r="BP585">
        <v>51.236288549999244</v>
      </c>
      <c r="BQ585">
        <v>4.8089999999999993</v>
      </c>
      <c r="BR585">
        <v>5.2581366162100233E-2</v>
      </c>
      <c r="BS585">
        <v>4.861581366162099</v>
      </c>
      <c r="BT585">
        <v>4.8139127781522806</v>
      </c>
      <c r="BU585">
        <v>255.73400000000007</v>
      </c>
      <c r="BV585">
        <v>2.796182801850394</v>
      </c>
      <c r="BW585">
        <v>258.53018280185046</v>
      </c>
      <c r="BX585">
        <v>255.99525273611889</v>
      </c>
      <c r="BY585">
        <v>27.621000000000006</v>
      </c>
      <c r="BZ585">
        <v>0.3020066364656625</v>
      </c>
      <c r="CA585">
        <v>27.923006636465672</v>
      </c>
      <c r="CB585">
        <v>27.649217060791059</v>
      </c>
      <c r="CC585">
        <v>242.49400000000003</v>
      </c>
      <c r="CD585">
        <v>2.6514173021651768</v>
      </c>
      <c r="CE585">
        <v>245.14541730216521</v>
      </c>
      <c r="CF585">
        <v>242.74172701710532</v>
      </c>
      <c r="CG585">
        <v>94.506</v>
      </c>
      <c r="CH585">
        <v>1.0333238907289344</v>
      </c>
      <c r="CI585">
        <v>95.539323890728937</v>
      </c>
      <c r="CJ585">
        <v>94.602545438149193</v>
      </c>
      <c r="CK585">
        <v>676.34800000000007</v>
      </c>
      <c r="CL585">
        <v>7.3951553006870814</v>
      </c>
      <c r="CM585">
        <v>683.74315530068725</v>
      </c>
      <c r="CN585">
        <v>677.03894358031596</v>
      </c>
    </row>
    <row r="586" spans="1:92" x14ac:dyDescent="0.3">
      <c r="A586" s="18">
        <v>45375</v>
      </c>
      <c r="B586" s="2">
        <v>22</v>
      </c>
      <c r="C586" s="2" t="s">
        <v>23</v>
      </c>
      <c r="D586" s="9">
        <v>29.569272000000002</v>
      </c>
      <c r="E586">
        <v>1.0091737999999999E-2</v>
      </c>
      <c r="G586">
        <v>5.31</v>
      </c>
      <c r="H586">
        <v>5.436175998143343E-2</v>
      </c>
      <c r="I586" s="34">
        <v>5.3643617599814331</v>
      </c>
      <c r="J586" s="34">
        <v>5.3102260265624821</v>
      </c>
      <c r="K586">
        <v>0.56399999999999995</v>
      </c>
      <c r="L586">
        <v>5.774017444355641E-3</v>
      </c>
      <c r="M586" s="34">
        <v>0.56977401744435563</v>
      </c>
      <c r="N586" s="34">
        <v>0.56402400734109981</v>
      </c>
      <c r="O586">
        <v>13.375999999999999</v>
      </c>
      <c r="P586">
        <v>0.13693839953138484</v>
      </c>
      <c r="Q586" s="34">
        <v>13.512938399531384</v>
      </c>
      <c r="R586" s="34">
        <v>13.376569365593175</v>
      </c>
      <c r="S586">
        <v>1.2749999999999999</v>
      </c>
      <c r="T586">
        <v>1.3052964967293338E-2</v>
      </c>
      <c r="U586" s="34">
        <v>1.2880529649672932</v>
      </c>
      <c r="V586" s="34">
        <v>1.2750542719147202</v>
      </c>
      <c r="W586">
        <v>0</v>
      </c>
      <c r="X586">
        <v>0</v>
      </c>
      <c r="Y586" s="34">
        <v>0</v>
      </c>
      <c r="Z586" s="34">
        <v>0</v>
      </c>
      <c r="AA586">
        <v>1.232</v>
      </c>
      <c r="AB586">
        <v>1.2612747325259131E-2</v>
      </c>
      <c r="AC586" s="34">
        <v>1.2446127473252591</v>
      </c>
      <c r="AD586" s="34">
        <v>1.2320524415677925</v>
      </c>
      <c r="AE586">
        <v>21.756999999999998</v>
      </c>
      <c r="AF586">
        <v>0.22273988924972637</v>
      </c>
      <c r="AG586" s="34">
        <v>21.979739889249725</v>
      </c>
      <c r="AH586" s="34">
        <v>21.757926112979266</v>
      </c>
      <c r="AJ586">
        <v>45.820999999999998</v>
      </c>
      <c r="AK586">
        <v>0.4690979668755671</v>
      </c>
      <c r="AL586" s="34">
        <v>46.290097966875564</v>
      </c>
      <c r="AM586" s="34">
        <v>45.822950426199526</v>
      </c>
      <c r="AN586">
        <v>4.327</v>
      </c>
      <c r="AO586">
        <v>4.4298179932139824E-2</v>
      </c>
      <c r="AP586" s="34">
        <v>4.3712981799321398</v>
      </c>
      <c r="AQ586" s="34">
        <v>4.3271841839803882</v>
      </c>
      <c r="AR586">
        <v>240.08399999999995</v>
      </c>
      <c r="AS586">
        <v>2.4578886597707084</v>
      </c>
      <c r="AT586" s="34">
        <v>242.54188865977065</v>
      </c>
      <c r="AU586" s="34">
        <v>240.09421946539109</v>
      </c>
      <c r="AV586">
        <v>26.860999999999997</v>
      </c>
      <c r="AW586">
        <v>0.2749926995972285</v>
      </c>
      <c r="AX586" s="34">
        <v>27.135992699597224</v>
      </c>
      <c r="AY586" s="34">
        <v>26.862143370902977</v>
      </c>
      <c r="AZ586">
        <v>235.89700000000002</v>
      </c>
      <c r="BA586">
        <v>2.4150237465800761</v>
      </c>
      <c r="BB586" s="34">
        <v>238.31202374658011</v>
      </c>
      <c r="BC586" s="34">
        <v>235.90704124067986</v>
      </c>
      <c r="BD586">
        <v>93.704000000000008</v>
      </c>
      <c r="BE586">
        <v>0.9593059053296118</v>
      </c>
      <c r="BF586" s="34">
        <v>94.663305905329622</v>
      </c>
      <c r="BG586" s="34">
        <v>93.707988623919192</v>
      </c>
      <c r="BH586">
        <v>646.69399999999996</v>
      </c>
      <c r="BI586">
        <v>6.6206071580853321</v>
      </c>
      <c r="BJ586" s="34">
        <v>653.31460715808532</v>
      </c>
      <c r="BK586" s="34">
        <v>646.72152731107303</v>
      </c>
      <c r="BM586">
        <v>51.131</v>
      </c>
      <c r="BN586">
        <v>0.52345972685700048</v>
      </c>
      <c r="BO586">
        <v>51.654459726856999</v>
      </c>
      <c r="BP586">
        <v>51.133176452762008</v>
      </c>
      <c r="BQ586">
        <v>4.891</v>
      </c>
      <c r="BR586">
        <v>5.0072197376495466E-2</v>
      </c>
      <c r="BS586">
        <v>4.9410721973764957</v>
      </c>
      <c r="BT586">
        <v>4.8912081913214882</v>
      </c>
      <c r="BU586">
        <v>253.45999999999995</v>
      </c>
      <c r="BV586">
        <v>2.594827059302093</v>
      </c>
      <c r="BW586">
        <v>256.05482705930206</v>
      </c>
      <c r="BX586">
        <v>253.47078883098428</v>
      </c>
      <c r="BY586">
        <v>28.135999999999996</v>
      </c>
      <c r="BZ586">
        <v>0.28804566456452185</v>
      </c>
      <c r="CA586">
        <v>28.424045664564517</v>
      </c>
      <c r="CB586">
        <v>28.137197642817696</v>
      </c>
      <c r="CC586">
        <v>235.89700000000002</v>
      </c>
      <c r="CD586">
        <v>2.4150237465800761</v>
      </c>
      <c r="CE586">
        <v>238.31202374658011</v>
      </c>
      <c r="CF586">
        <v>235.90704124067986</v>
      </c>
      <c r="CG586">
        <v>94.936000000000007</v>
      </c>
      <c r="CH586">
        <v>0.97191865265487087</v>
      </c>
      <c r="CI586">
        <v>95.907918652654885</v>
      </c>
      <c r="CJ586">
        <v>94.94004106548698</v>
      </c>
      <c r="CK586">
        <v>668.45099999999991</v>
      </c>
      <c r="CL586">
        <v>6.8433470473350582</v>
      </c>
      <c r="CM586">
        <v>675.29434704733501</v>
      </c>
      <c r="CN586">
        <v>668.47945342405228</v>
      </c>
    </row>
    <row r="587" spans="1:92" x14ac:dyDescent="0.3">
      <c r="A587" s="18">
        <v>45375</v>
      </c>
      <c r="B587" s="2">
        <v>23</v>
      </c>
      <c r="C587" s="2" t="s">
        <v>23</v>
      </c>
      <c r="D587" s="9">
        <v>21.901484</v>
      </c>
      <c r="E587">
        <v>1.0707097E-2</v>
      </c>
      <c r="G587">
        <v>5.2619999999999996</v>
      </c>
      <c r="H587">
        <v>6.5004080457566685E-2</v>
      </c>
      <c r="I587" s="34">
        <v>5.3270040804575665</v>
      </c>
      <c r="J587" s="34">
        <v>5.2699673310487114</v>
      </c>
      <c r="K587">
        <v>0.58699999999999997</v>
      </c>
      <c r="L587">
        <v>7.251500423525588E-3</v>
      </c>
      <c r="M587" s="34">
        <v>0.59425150042352559</v>
      </c>
      <c r="N587" s="34">
        <v>0.58788879196609534</v>
      </c>
      <c r="O587">
        <v>13.681999999999999</v>
      </c>
      <c r="P587">
        <v>0.1690204919841177</v>
      </c>
      <c r="Q587" s="34">
        <v>13.851020491984116</v>
      </c>
      <c r="R587" s="34">
        <v>13.702716272027454</v>
      </c>
      <c r="S587">
        <v>1.32</v>
      </c>
      <c r="T587">
        <v>1.6306610833141017E-2</v>
      </c>
      <c r="U587" s="34">
        <v>1.3363066108331412</v>
      </c>
      <c r="V587" s="34">
        <v>1.3219986463292095</v>
      </c>
      <c r="W587">
        <v>0</v>
      </c>
      <c r="X587">
        <v>0</v>
      </c>
      <c r="Y587" s="34">
        <v>0</v>
      </c>
      <c r="Z587" s="34">
        <v>0</v>
      </c>
      <c r="AA587">
        <v>1.1619999999999999</v>
      </c>
      <c r="AB587">
        <v>1.4354758930386256E-2</v>
      </c>
      <c r="AC587" s="34">
        <v>1.1763547589303862</v>
      </c>
      <c r="AD587" s="34">
        <v>1.1637594144201069</v>
      </c>
      <c r="AE587">
        <v>22.012999999999998</v>
      </c>
      <c r="AF587">
        <v>0.2719374426287372</v>
      </c>
      <c r="AG587" s="34">
        <v>22.284937442628735</v>
      </c>
      <c r="AH587" s="34">
        <v>22.046330455791576</v>
      </c>
      <c r="AJ587">
        <v>45.159000000000013</v>
      </c>
      <c r="AK587">
        <v>0.55787139288925403</v>
      </c>
      <c r="AL587" s="34">
        <v>45.716871392889267</v>
      </c>
      <c r="AM587" s="34">
        <v>45.227376416349074</v>
      </c>
      <c r="AN587">
        <v>4.4640000000000004</v>
      </c>
      <c r="AO587">
        <v>5.5145992999349629E-2</v>
      </c>
      <c r="AP587" s="34">
        <v>4.5191459929993503</v>
      </c>
      <c r="AQ587" s="34">
        <v>4.4707590584951449</v>
      </c>
      <c r="AR587">
        <v>238.22700000000009</v>
      </c>
      <c r="AS587">
        <v>2.942935590111126</v>
      </c>
      <c r="AT587" s="34">
        <v>241.16993559011121</v>
      </c>
      <c r="AU587" s="34">
        <v>238.58770569626412</v>
      </c>
      <c r="AV587">
        <v>28.196999999999999</v>
      </c>
      <c r="AW587">
        <v>0.34833144368339186</v>
      </c>
      <c r="AX587" s="34">
        <v>28.545331443683391</v>
      </c>
      <c r="AY587" s="34">
        <v>28.239693811018721</v>
      </c>
      <c r="AZ587">
        <v>234.43799999999999</v>
      </c>
      <c r="BA587">
        <v>2.8961282049241772</v>
      </c>
      <c r="BB587" s="34">
        <v>237.33412820492416</v>
      </c>
      <c r="BC587" s="34">
        <v>234.79296867282358</v>
      </c>
      <c r="BD587">
        <v>93.634999999999991</v>
      </c>
      <c r="BE587">
        <v>1.1567193222433023</v>
      </c>
      <c r="BF587" s="34">
        <v>94.791719322243296</v>
      </c>
      <c r="BG587" s="34">
        <v>93.776775188663251</v>
      </c>
      <c r="BH587">
        <v>644.12000000000012</v>
      </c>
      <c r="BI587">
        <v>7.957131946850601</v>
      </c>
      <c r="BJ587" s="34">
        <v>652.07713194685061</v>
      </c>
      <c r="BK587" s="34">
        <v>645.09527884361387</v>
      </c>
      <c r="BM587">
        <v>50.421000000000014</v>
      </c>
      <c r="BN587">
        <v>0.6228754733468207</v>
      </c>
      <c r="BO587">
        <v>51.04387547334683</v>
      </c>
      <c r="BP587">
        <v>50.497343747397785</v>
      </c>
      <c r="BQ587">
        <v>5.0510000000000002</v>
      </c>
      <c r="BR587">
        <v>6.2397493422875219E-2</v>
      </c>
      <c r="BS587">
        <v>5.1133974934228759</v>
      </c>
      <c r="BT587">
        <v>5.0586478504612398</v>
      </c>
      <c r="BU587">
        <v>251.90900000000008</v>
      </c>
      <c r="BV587">
        <v>3.1119560820952437</v>
      </c>
      <c r="BW587">
        <v>255.02095608209532</v>
      </c>
      <c r="BX587">
        <v>252.29042196829158</v>
      </c>
      <c r="BY587">
        <v>29.516999999999999</v>
      </c>
      <c r="BZ587">
        <v>0.36463805451653286</v>
      </c>
      <c r="CA587">
        <v>29.881638054516532</v>
      </c>
      <c r="CB587">
        <v>29.561692457347931</v>
      </c>
      <c r="CC587">
        <v>234.43799999999999</v>
      </c>
      <c r="CD587">
        <v>2.8961282049241772</v>
      </c>
      <c r="CE587">
        <v>237.33412820492416</v>
      </c>
      <c r="CF587">
        <v>234.79296867282358</v>
      </c>
      <c r="CG587">
        <v>94.796999999999997</v>
      </c>
      <c r="CH587">
        <v>1.1710740811736886</v>
      </c>
      <c r="CI587">
        <v>95.968074081173683</v>
      </c>
      <c r="CJ587">
        <v>94.940534603083364</v>
      </c>
      <c r="CK587">
        <v>666.13300000000015</v>
      </c>
      <c r="CL587">
        <v>8.2290693894793385</v>
      </c>
      <c r="CM587">
        <v>674.3620693894793</v>
      </c>
      <c r="CN587">
        <v>667.14160929940545</v>
      </c>
    </row>
    <row r="588" spans="1:92" x14ac:dyDescent="0.3">
      <c r="A588" s="18">
        <v>45375</v>
      </c>
      <c r="B588" s="2">
        <v>24</v>
      </c>
      <c r="C588" s="2" t="s">
        <v>23</v>
      </c>
      <c r="D588" s="9">
        <v>19.370115999999999</v>
      </c>
      <c r="E588">
        <v>1.0529887E-2</v>
      </c>
      <c r="G588">
        <v>5.3260000000000005</v>
      </c>
      <c r="H588">
        <v>9.1066898548479866E-2</v>
      </c>
      <c r="I588" s="34">
        <v>5.4170668985484802</v>
      </c>
      <c r="J588" s="34">
        <v>5.3600257962353242</v>
      </c>
      <c r="K588">
        <v>0.59499999999999997</v>
      </c>
      <c r="L588">
        <v>1.0173639623797507E-2</v>
      </c>
      <c r="M588" s="34">
        <v>0.60517363962379744</v>
      </c>
      <c r="N588" s="34">
        <v>0.59880122958318016</v>
      </c>
      <c r="O588">
        <v>13.453000000000001</v>
      </c>
      <c r="P588">
        <v>0.23002684682176114</v>
      </c>
      <c r="Q588" s="34">
        <v>13.683026846821763</v>
      </c>
      <c r="R588" s="34">
        <v>13.538946120306763</v>
      </c>
      <c r="S588">
        <v>1.302</v>
      </c>
      <c r="T588">
        <v>2.2262317294427486E-2</v>
      </c>
      <c r="U588" s="34">
        <v>1.3242623172944274</v>
      </c>
      <c r="V588" s="34">
        <v>1.3103179847349589</v>
      </c>
      <c r="W588">
        <v>0</v>
      </c>
      <c r="X588">
        <v>0</v>
      </c>
      <c r="Y588" s="34">
        <v>0</v>
      </c>
      <c r="Z588" s="34">
        <v>0</v>
      </c>
      <c r="AA588">
        <v>1.19</v>
      </c>
      <c r="AB588">
        <v>2.0347279247595013E-2</v>
      </c>
      <c r="AC588" s="34">
        <v>1.2103472792475949</v>
      </c>
      <c r="AD588" s="34">
        <v>1.1976024591663603</v>
      </c>
      <c r="AE588">
        <v>21.866000000000003</v>
      </c>
      <c r="AF588">
        <v>0.37387698153606103</v>
      </c>
      <c r="AG588" s="34">
        <v>22.239876981536064</v>
      </c>
      <c r="AH588" s="34">
        <v>22.005693590026588</v>
      </c>
      <c r="AJ588">
        <v>44.777999999999992</v>
      </c>
      <c r="AK588">
        <v>0.76563905054521808</v>
      </c>
      <c r="AL588" s="34">
        <v>45.54363905054521</v>
      </c>
      <c r="AM588" s="34">
        <v>45.064069677774178</v>
      </c>
      <c r="AN588">
        <v>4.4749999999999996</v>
      </c>
      <c r="AO588">
        <v>7.6516029103350994E-2</v>
      </c>
      <c r="AP588" s="34">
        <v>4.5515160291033503</v>
      </c>
      <c r="AQ588" s="34">
        <v>4.5035890796382034</v>
      </c>
      <c r="AR588">
        <v>238.61700000000005</v>
      </c>
      <c r="AS588">
        <v>4.0800056573305712</v>
      </c>
      <c r="AT588" s="34">
        <v>242.69700565733061</v>
      </c>
      <c r="AU588" s="34">
        <v>240.14143361252056</v>
      </c>
      <c r="AV588">
        <v>28.541</v>
      </c>
      <c r="AW588">
        <v>0.48800982941647847</v>
      </c>
      <c r="AX588" s="34">
        <v>29.029009829416477</v>
      </c>
      <c r="AY588" s="34">
        <v>28.723337636190831</v>
      </c>
      <c r="AZ588">
        <v>244.45600000000002</v>
      </c>
      <c r="BA588">
        <v>4.1798441140757037</v>
      </c>
      <c r="BB588" s="34">
        <v>248.63584411407572</v>
      </c>
      <c r="BC588" s="34">
        <v>246.01773677140488</v>
      </c>
      <c r="BD588">
        <v>93.478999999999985</v>
      </c>
      <c r="BE588">
        <v>1.5983557283915413</v>
      </c>
      <c r="BF588" s="34">
        <v>95.077355728391524</v>
      </c>
      <c r="BG588" s="34">
        <v>94.076201916312755</v>
      </c>
      <c r="BH588">
        <v>654.346</v>
      </c>
      <c r="BI588">
        <v>11.188370408862864</v>
      </c>
      <c r="BJ588" s="34">
        <v>665.53437040886274</v>
      </c>
      <c r="BK588" s="34">
        <v>658.5263686938415</v>
      </c>
      <c r="BM588">
        <v>50.103999999999992</v>
      </c>
      <c r="BN588">
        <v>0.8567059490936979</v>
      </c>
      <c r="BO588">
        <v>50.960705949093693</v>
      </c>
      <c r="BP588">
        <v>50.424095474009505</v>
      </c>
      <c r="BQ588">
        <v>5.0699999999999994</v>
      </c>
      <c r="BR588">
        <v>8.6689668727148506E-2</v>
      </c>
      <c r="BS588">
        <v>5.1566896687271475</v>
      </c>
      <c r="BT588">
        <v>5.1023903092213834</v>
      </c>
      <c r="BU588">
        <v>252.07000000000005</v>
      </c>
      <c r="BV588">
        <v>4.310032504152332</v>
      </c>
      <c r="BW588">
        <v>256.38003250415238</v>
      </c>
      <c r="BX588">
        <v>253.68037973282733</v>
      </c>
      <c r="BY588">
        <v>29.843</v>
      </c>
      <c r="BZ588">
        <v>0.51027214671090593</v>
      </c>
      <c r="CA588">
        <v>30.353272146710903</v>
      </c>
      <c r="CB588">
        <v>30.033655620925789</v>
      </c>
      <c r="CC588">
        <v>244.45600000000002</v>
      </c>
      <c r="CD588">
        <v>4.1798441140757037</v>
      </c>
      <c r="CE588">
        <v>248.63584411407572</v>
      </c>
      <c r="CF588">
        <v>246.01773677140488</v>
      </c>
      <c r="CG588">
        <v>94.668999999999983</v>
      </c>
      <c r="CH588">
        <v>1.6187030076391362</v>
      </c>
      <c r="CI588">
        <v>96.287703007639124</v>
      </c>
      <c r="CJ588">
        <v>95.273804375479116</v>
      </c>
      <c r="CK588">
        <v>676.21199999999999</v>
      </c>
      <c r="CL588">
        <v>11.562247390398925</v>
      </c>
      <c r="CM588">
        <v>687.77424739039884</v>
      </c>
      <c r="CN588">
        <v>680.53206228386807</v>
      </c>
    </row>
    <row r="589" spans="1:92" x14ac:dyDescent="0.3">
      <c r="A589" s="18">
        <v>45376</v>
      </c>
      <c r="B589" s="2">
        <v>1</v>
      </c>
      <c r="C589" s="2" t="s">
        <v>23</v>
      </c>
      <c r="D589" s="9">
        <v>15.324578000000001</v>
      </c>
      <c r="E589">
        <v>1.0519875999999999E-2</v>
      </c>
      <c r="G589">
        <v>5.2839999999999998</v>
      </c>
      <c r="H589">
        <v>9.3034757801849458E-2</v>
      </c>
      <c r="I589" s="34">
        <v>5.3770347578018489</v>
      </c>
      <c r="J589" s="34">
        <v>5.3204690189020836</v>
      </c>
      <c r="K589">
        <v>0.59399999999999997</v>
      </c>
      <c r="L589">
        <v>1.0458487156377474E-2</v>
      </c>
      <c r="M589" s="34">
        <v>0.6044584871563774</v>
      </c>
      <c r="N589" s="34">
        <v>0.59809965882434468</v>
      </c>
      <c r="O589">
        <v>13.388999999999999</v>
      </c>
      <c r="P589">
        <v>0.23573852615612459</v>
      </c>
      <c r="Q589" s="34">
        <v>13.624738526156124</v>
      </c>
      <c r="R589" s="34">
        <v>13.481407966328538</v>
      </c>
      <c r="S589">
        <v>1.5920000000000001</v>
      </c>
      <c r="T589">
        <v>2.8030154129550407E-2</v>
      </c>
      <c r="U589" s="34">
        <v>1.6200301541295505</v>
      </c>
      <c r="V589" s="34">
        <v>1.6029876377918466</v>
      </c>
      <c r="W589">
        <v>0</v>
      </c>
      <c r="X589">
        <v>0</v>
      </c>
      <c r="Y589" s="34">
        <v>0</v>
      </c>
      <c r="Z589" s="34">
        <v>0</v>
      </c>
      <c r="AA589">
        <v>1.2</v>
      </c>
      <c r="AB589">
        <v>2.1128256881570655E-2</v>
      </c>
      <c r="AC589" s="34">
        <v>1.2211282568815707</v>
      </c>
      <c r="AD589" s="34">
        <v>1.2082821390390803</v>
      </c>
      <c r="AE589">
        <v>22.058999999999997</v>
      </c>
      <c r="AF589">
        <v>0.38839018212547261</v>
      </c>
      <c r="AG589" s="34">
        <v>22.447390182125474</v>
      </c>
      <c r="AH589" s="34">
        <v>22.211246420885896</v>
      </c>
      <c r="AJ589">
        <v>44.631999999999991</v>
      </c>
      <c r="AK589">
        <v>0.78583030094855111</v>
      </c>
      <c r="AL589" s="34">
        <v>45.417830300948545</v>
      </c>
      <c r="AM589" s="34">
        <v>44.940040357993524</v>
      </c>
      <c r="AN589">
        <v>4.298</v>
      </c>
      <c r="AO589">
        <v>7.5674373397492237E-2</v>
      </c>
      <c r="AP589" s="34">
        <v>4.3736743733974919</v>
      </c>
      <c r="AQ589" s="34">
        <v>4.3276638613249725</v>
      </c>
      <c r="AR589">
        <v>239.21500000000003</v>
      </c>
      <c r="AS589">
        <v>4.2118299749374382</v>
      </c>
      <c r="AT589" s="34">
        <v>243.42682997493748</v>
      </c>
      <c r="AU589" s="34">
        <v>240.86600990852804</v>
      </c>
      <c r="AV589">
        <v>29.239000000000004</v>
      </c>
      <c r="AW589">
        <v>0.5148075858002038</v>
      </c>
      <c r="AX589" s="34">
        <v>29.753807585800207</v>
      </c>
      <c r="AY589" s="34">
        <v>29.440801219469726</v>
      </c>
      <c r="AZ589">
        <v>252.63599999999997</v>
      </c>
      <c r="BA589">
        <v>4.4481319212770698</v>
      </c>
      <c r="BB589" s="34">
        <v>257.08413192127705</v>
      </c>
      <c r="BC589" s="34">
        <v>254.37963873189756</v>
      </c>
      <c r="BD589">
        <v>93.559999999999974</v>
      </c>
      <c r="BE589">
        <v>1.6472997615331253</v>
      </c>
      <c r="BF589" s="34">
        <v>95.207299761533093</v>
      </c>
      <c r="BG589" s="34">
        <v>94.205730773746936</v>
      </c>
      <c r="BH589">
        <v>663.57999999999993</v>
      </c>
      <c r="BI589">
        <v>11.683573917893879</v>
      </c>
      <c r="BJ589" s="34">
        <v>675.26357391789395</v>
      </c>
      <c r="BK589" s="34">
        <v>668.15988485296077</v>
      </c>
      <c r="BM589">
        <v>49.91599999999999</v>
      </c>
      <c r="BN589">
        <v>0.87886505875040055</v>
      </c>
      <c r="BO589">
        <v>50.794865058750396</v>
      </c>
      <c r="BP589">
        <v>50.260509376895605</v>
      </c>
      <c r="BQ589">
        <v>4.8920000000000003</v>
      </c>
      <c r="BR589">
        <v>8.6132860553869706E-2</v>
      </c>
      <c r="BS589">
        <v>4.9781328605538695</v>
      </c>
      <c r="BT589">
        <v>4.9257635201493173</v>
      </c>
      <c r="BU589">
        <v>252.60400000000004</v>
      </c>
      <c r="BV589">
        <v>4.4475685010935626</v>
      </c>
      <c r="BW589">
        <v>257.05156850109358</v>
      </c>
      <c r="BX589">
        <v>254.34741787485657</v>
      </c>
      <c r="BY589">
        <v>30.831000000000003</v>
      </c>
      <c r="BZ589">
        <v>0.54283773992975426</v>
      </c>
      <c r="CA589">
        <v>31.373837739929758</v>
      </c>
      <c r="CB589">
        <v>31.043788857261575</v>
      </c>
      <c r="CC589">
        <v>252.63599999999997</v>
      </c>
      <c r="CD589">
        <v>4.4481319212770698</v>
      </c>
      <c r="CE589">
        <v>257.08413192127705</v>
      </c>
      <c r="CF589">
        <v>254.37963873189756</v>
      </c>
      <c r="CG589">
        <v>94.759999999999977</v>
      </c>
      <c r="CH589">
        <v>1.668428018414696</v>
      </c>
      <c r="CI589">
        <v>96.428428018414664</v>
      </c>
      <c r="CJ589">
        <v>95.414012912786021</v>
      </c>
      <c r="CK589">
        <v>685.6389999999999</v>
      </c>
      <c r="CL589">
        <v>12.071964100019352</v>
      </c>
      <c r="CM589">
        <v>697.7109641000194</v>
      </c>
      <c r="CN589">
        <v>690.37113127384669</v>
      </c>
    </row>
    <row r="590" spans="1:92" x14ac:dyDescent="0.3">
      <c r="A590" s="18">
        <v>45376</v>
      </c>
      <c r="B590" s="2">
        <v>2</v>
      </c>
      <c r="C590" s="2" t="s">
        <v>23</v>
      </c>
      <c r="D590" s="9">
        <v>19.641317999999998</v>
      </c>
      <c r="E590">
        <v>1.0684935E-2</v>
      </c>
      <c r="G590">
        <v>5.399</v>
      </c>
      <c r="H590">
        <v>8.61155634751615E-2</v>
      </c>
      <c r="I590" s="34">
        <v>5.4851155634751612</v>
      </c>
      <c r="J590" s="34">
        <v>5.4265074602119405</v>
      </c>
      <c r="K590">
        <v>0.61299999999999999</v>
      </c>
      <c r="L590">
        <v>9.7775218392802364E-3</v>
      </c>
      <c r="M590" s="34">
        <v>0.62277752183928026</v>
      </c>
      <c r="N590" s="34">
        <v>0.61612318449896641</v>
      </c>
      <c r="O590">
        <v>12.978999999999999</v>
      </c>
      <c r="P590">
        <v>0.2070186883393445</v>
      </c>
      <c r="Q590" s="34">
        <v>13.186018688339344</v>
      </c>
      <c r="R590" s="34">
        <v>13.045126935745653</v>
      </c>
      <c r="S590">
        <v>1.6439999999999999</v>
      </c>
      <c r="T590">
        <v>2.6222260854448138E-2</v>
      </c>
      <c r="U590" s="34">
        <v>1.6702222608544481</v>
      </c>
      <c r="V590" s="34">
        <v>1.6523760445616653</v>
      </c>
      <c r="W590">
        <v>0</v>
      </c>
      <c r="X590">
        <v>0</v>
      </c>
      <c r="Y590" s="34">
        <v>0</v>
      </c>
      <c r="Z590" s="34">
        <v>0</v>
      </c>
      <c r="AA590">
        <v>1.1950000000000001</v>
      </c>
      <c r="AB590">
        <v>1.9060584988482683E-2</v>
      </c>
      <c r="AC590" s="34">
        <v>1.2140605849884827</v>
      </c>
      <c r="AD590" s="34">
        <v>1.2010884265518187</v>
      </c>
      <c r="AE590">
        <v>21.83</v>
      </c>
      <c r="AF590">
        <v>0.34819461949671704</v>
      </c>
      <c r="AG590" s="34">
        <v>22.178194619496718</v>
      </c>
      <c r="AH590" s="34">
        <v>21.941222051570048</v>
      </c>
      <c r="AJ590">
        <v>44.142000000000003</v>
      </c>
      <c r="AK590">
        <v>0.70407727411012755</v>
      </c>
      <c r="AL590" s="34">
        <v>44.846077274110129</v>
      </c>
      <c r="AM590" s="34">
        <v>44.366899853431285</v>
      </c>
      <c r="AN590">
        <v>4.1820000000000004</v>
      </c>
      <c r="AO590">
        <v>6.6704072319526839E-2</v>
      </c>
      <c r="AP590" s="34">
        <v>4.2487040723195273</v>
      </c>
      <c r="AQ590" s="34">
        <v>4.2033069454725576</v>
      </c>
      <c r="AR590">
        <v>239.60300000000004</v>
      </c>
      <c r="AS590">
        <v>3.8217350167325659</v>
      </c>
      <c r="AT590" s="34">
        <v>243.4247350167326</v>
      </c>
      <c r="AU590" s="34">
        <v>240.82375754568659</v>
      </c>
      <c r="AV590">
        <v>29.834000000000003</v>
      </c>
      <c r="AW590">
        <v>0.47586066321873832</v>
      </c>
      <c r="AX590" s="34">
        <v>30.309860663218743</v>
      </c>
      <c r="AY590" s="34">
        <v>29.986001772173193</v>
      </c>
      <c r="AZ590">
        <v>247.791</v>
      </c>
      <c r="BA590">
        <v>3.9523359120344028</v>
      </c>
      <c r="BB590" s="34">
        <v>251.74333591203441</v>
      </c>
      <c r="BC590" s="34">
        <v>249.05347473113116</v>
      </c>
      <c r="BD590">
        <v>92.300999999999988</v>
      </c>
      <c r="BE590">
        <v>1.4722268242861418</v>
      </c>
      <c r="BF590" s="34">
        <v>93.773226824286127</v>
      </c>
      <c r="BG590" s="34">
        <v>92.77126599092837</v>
      </c>
      <c r="BH590">
        <v>657.85300000000007</v>
      </c>
      <c r="BI590">
        <v>10.492939762701504</v>
      </c>
      <c r="BJ590" s="34">
        <v>668.34593976270151</v>
      </c>
      <c r="BK590" s="34">
        <v>661.20470683882309</v>
      </c>
      <c r="BM590">
        <v>49.541000000000004</v>
      </c>
      <c r="BN590">
        <v>0.79019283758528902</v>
      </c>
      <c r="BO590">
        <v>50.331192837585291</v>
      </c>
      <c r="BP590">
        <v>49.793407313643229</v>
      </c>
      <c r="BQ590">
        <v>4.7949999999999999</v>
      </c>
      <c r="BR590">
        <v>7.6481594158807079E-2</v>
      </c>
      <c r="BS590">
        <v>4.8714815941588077</v>
      </c>
      <c r="BT590">
        <v>4.8194301299715239</v>
      </c>
      <c r="BU590">
        <v>252.58200000000005</v>
      </c>
      <c r="BV590">
        <v>4.0287537050719102</v>
      </c>
      <c r="BW590">
        <v>256.61075370507194</v>
      </c>
      <c r="BX590">
        <v>253.86888448143225</v>
      </c>
      <c r="BY590">
        <v>31.478000000000002</v>
      </c>
      <c r="BZ590">
        <v>0.50208292407318644</v>
      </c>
      <c r="CA590">
        <v>31.980082924073191</v>
      </c>
      <c r="CB590">
        <v>31.638377816734859</v>
      </c>
      <c r="CC590">
        <v>247.791</v>
      </c>
      <c r="CD590">
        <v>3.9523359120344028</v>
      </c>
      <c r="CE590">
        <v>251.74333591203441</v>
      </c>
      <c r="CF590">
        <v>249.05347473113116</v>
      </c>
      <c r="CG590">
        <v>93.495999999999981</v>
      </c>
      <c r="CH590">
        <v>1.4912874092746244</v>
      </c>
      <c r="CI590">
        <v>94.987287409274614</v>
      </c>
      <c r="CJ590">
        <v>93.97235441748019</v>
      </c>
      <c r="CK590">
        <v>679.68300000000011</v>
      </c>
      <c r="CL590">
        <v>10.84113438219822</v>
      </c>
      <c r="CM590">
        <v>690.52413438219821</v>
      </c>
      <c r="CN590">
        <v>683.14592889039318</v>
      </c>
    </row>
    <row r="591" spans="1:92" x14ac:dyDescent="0.3">
      <c r="A591" s="18">
        <v>45376</v>
      </c>
      <c r="B591" s="2">
        <v>3</v>
      </c>
      <c r="C591" s="2" t="s">
        <v>23</v>
      </c>
      <c r="D591" s="9">
        <v>14.953324</v>
      </c>
      <c r="E591">
        <v>1.0593616E-2</v>
      </c>
      <c r="G591">
        <v>5.4529999999999994</v>
      </c>
      <c r="H591">
        <v>9.6780730499808482E-2</v>
      </c>
      <c r="I591" s="34">
        <v>5.5497807304998075</v>
      </c>
      <c r="J591" s="34">
        <v>5.4909884845566932</v>
      </c>
      <c r="K591">
        <v>0.71599999999999997</v>
      </c>
      <c r="L591">
        <v>1.2707684400855103E-2</v>
      </c>
      <c r="M591" s="34">
        <v>0.72870768440085509</v>
      </c>
      <c r="N591" s="34">
        <v>0.72098803501606323</v>
      </c>
      <c r="O591">
        <v>12.978000000000002</v>
      </c>
      <c r="P591">
        <v>0.23033565384678431</v>
      </c>
      <c r="Q591" s="34">
        <v>13.208335653846786</v>
      </c>
      <c r="R591" s="34">
        <v>13.068411617930826</v>
      </c>
      <c r="S591">
        <v>1.6830000000000001</v>
      </c>
      <c r="T591">
        <v>2.9870157607037907E-2</v>
      </c>
      <c r="U591" s="34">
        <v>1.712870157607038</v>
      </c>
      <c r="V591" s="34">
        <v>1.6947246688994897</v>
      </c>
      <c r="W591">
        <v>0</v>
      </c>
      <c r="X591">
        <v>0</v>
      </c>
      <c r="Y591" s="34">
        <v>0</v>
      </c>
      <c r="Z591" s="34">
        <v>0</v>
      </c>
      <c r="AA591">
        <v>1.1819999999999999</v>
      </c>
      <c r="AB591">
        <v>2.0978328158953535E-2</v>
      </c>
      <c r="AC591" s="34">
        <v>1.2029783281589534</v>
      </c>
      <c r="AD591" s="34">
        <v>1.1902344376941156</v>
      </c>
      <c r="AE591">
        <v>22.012</v>
      </c>
      <c r="AF591">
        <v>0.3906725545134393</v>
      </c>
      <c r="AG591" s="34">
        <v>22.40267255451344</v>
      </c>
      <c r="AH591" s="34">
        <v>22.165347244097187</v>
      </c>
      <c r="AJ591">
        <v>44.592999999999989</v>
      </c>
      <c r="AK591">
        <v>0.79144381352979254</v>
      </c>
      <c r="AL591" s="34">
        <v>45.384443813529785</v>
      </c>
      <c r="AM591" s="34">
        <v>44.903658443395678</v>
      </c>
      <c r="AN591">
        <v>4.2330000000000005</v>
      </c>
      <c r="AO591">
        <v>7.5127972163155962E-2</v>
      </c>
      <c r="AP591" s="34">
        <v>4.3081279721631569</v>
      </c>
      <c r="AQ591" s="34">
        <v>4.2624893187472015</v>
      </c>
      <c r="AR591">
        <v>240.66199999999998</v>
      </c>
      <c r="AS591">
        <v>4.2713083006684229</v>
      </c>
      <c r="AT591" s="34">
        <v>244.93330830066839</v>
      </c>
      <c r="AU591" s="34">
        <v>242.33857888692151</v>
      </c>
      <c r="AV591">
        <v>31.851999999999997</v>
      </c>
      <c r="AW591">
        <v>0.56531447421234182</v>
      </c>
      <c r="AX591" s="34">
        <v>32.41731447421234</v>
      </c>
      <c r="AY591" s="34">
        <v>32.073897892921295</v>
      </c>
      <c r="AZ591">
        <v>253.613</v>
      </c>
      <c r="BA591">
        <v>4.5011647541257904</v>
      </c>
      <c r="BB591" s="34">
        <v>258.1141647541258</v>
      </c>
      <c r="BC591" s="34">
        <v>255.37980240855987</v>
      </c>
      <c r="BD591">
        <v>92.362000000000009</v>
      </c>
      <c r="BE591">
        <v>1.6392557913851666</v>
      </c>
      <c r="BF591" s="34">
        <v>94.001255791385177</v>
      </c>
      <c r="BG591" s="34">
        <v>93.005442584013466</v>
      </c>
      <c r="BH591">
        <v>667.31499999999994</v>
      </c>
      <c r="BI591">
        <v>11.84361510608467</v>
      </c>
      <c r="BJ591" s="34">
        <v>679.15861510608465</v>
      </c>
      <c r="BK591" s="34">
        <v>671.96386953455908</v>
      </c>
      <c r="BM591">
        <v>50.045999999999992</v>
      </c>
      <c r="BN591">
        <v>0.88822454402960105</v>
      </c>
      <c r="BO591">
        <v>50.93422454402959</v>
      </c>
      <c r="BP591">
        <v>50.394646927952373</v>
      </c>
      <c r="BQ591">
        <v>4.9490000000000007</v>
      </c>
      <c r="BR591">
        <v>8.7835656564011072E-2</v>
      </c>
      <c r="BS591">
        <v>5.036835656564012</v>
      </c>
      <c r="BT591">
        <v>4.9834773537632646</v>
      </c>
      <c r="BU591">
        <v>253.64</v>
      </c>
      <c r="BV591">
        <v>4.5016439545152069</v>
      </c>
      <c r="BW591">
        <v>258.14164395451519</v>
      </c>
      <c r="BX591">
        <v>255.40699050485233</v>
      </c>
      <c r="BY591">
        <v>33.534999999999997</v>
      </c>
      <c r="BZ591">
        <v>0.59518463181937975</v>
      </c>
      <c r="CA591">
        <v>34.130184631819375</v>
      </c>
      <c r="CB591">
        <v>33.768622561820784</v>
      </c>
      <c r="CC591">
        <v>253.613</v>
      </c>
      <c r="CD591">
        <v>4.5011647541257904</v>
      </c>
      <c r="CE591">
        <v>258.1141647541258</v>
      </c>
      <c r="CF591">
        <v>255.37980240855987</v>
      </c>
      <c r="CG591">
        <v>93.544000000000011</v>
      </c>
      <c r="CH591">
        <v>1.6602341195441201</v>
      </c>
      <c r="CI591">
        <v>95.204234119544125</v>
      </c>
      <c r="CJ591">
        <v>94.195677021707581</v>
      </c>
      <c r="CK591">
        <v>689.327</v>
      </c>
      <c r="CL591">
        <v>12.23428766059811</v>
      </c>
      <c r="CM591">
        <v>701.56128766059805</v>
      </c>
      <c r="CN591">
        <v>694.12921677865631</v>
      </c>
    </row>
    <row r="592" spans="1:92" x14ac:dyDescent="0.3">
      <c r="A592" s="18">
        <v>45376</v>
      </c>
      <c r="B592" s="2">
        <v>4</v>
      </c>
      <c r="C592" s="2" t="s">
        <v>23</v>
      </c>
      <c r="D592" s="9">
        <v>14.403347999999999</v>
      </c>
      <c r="E592">
        <v>1.0811675E-2</v>
      </c>
      <c r="G592">
        <v>5.9429999999999996</v>
      </c>
      <c r="H592">
        <v>0.10382870718571395</v>
      </c>
      <c r="I592" s="34">
        <v>6.0468287071857132</v>
      </c>
      <c r="J592" s="34">
        <v>5.981452360422951</v>
      </c>
      <c r="K592">
        <v>0.73399999999999999</v>
      </c>
      <c r="L592">
        <v>1.2823535432326104E-2</v>
      </c>
      <c r="M592" s="34">
        <v>0.74682353543232605</v>
      </c>
      <c r="N592" s="34">
        <v>0.73874912208488075</v>
      </c>
      <c r="O592">
        <v>12.847999999999999</v>
      </c>
      <c r="P592">
        <v>0.22446428233586621</v>
      </c>
      <c r="Q592" s="34">
        <v>13.072464282335865</v>
      </c>
      <c r="R592" s="34">
        <v>12.931129047066142</v>
      </c>
      <c r="S592">
        <v>1.7629999999999999</v>
      </c>
      <c r="T592">
        <v>3.080094409699036E-2</v>
      </c>
      <c r="U592" s="34">
        <v>1.7938009440969902</v>
      </c>
      <c r="V592" s="34">
        <v>1.7744069512747203</v>
      </c>
      <c r="W592">
        <v>0</v>
      </c>
      <c r="X592">
        <v>0</v>
      </c>
      <c r="Y592" s="34">
        <v>0</v>
      </c>
      <c r="Z592" s="34">
        <v>0</v>
      </c>
      <c r="AA592">
        <v>1.2050000000000001</v>
      </c>
      <c r="AB592">
        <v>2.1052261847347355E-2</v>
      </c>
      <c r="AC592" s="34">
        <v>1.2260522618473475</v>
      </c>
      <c r="AD592" s="34">
        <v>1.2127965832592391</v>
      </c>
      <c r="AE592">
        <v>22.492999999999995</v>
      </c>
      <c r="AF592">
        <v>0.392969730898244</v>
      </c>
      <c r="AG592" s="34">
        <v>22.885969730898239</v>
      </c>
      <c r="AH592" s="34">
        <v>22.638534064107937</v>
      </c>
      <c r="AJ592">
        <v>46.140999999999991</v>
      </c>
      <c r="AK592">
        <v>0.80611818580784567</v>
      </c>
      <c r="AL592" s="34">
        <v>46.947118185807838</v>
      </c>
      <c r="AM592" s="34">
        <v>46.439541201796295</v>
      </c>
      <c r="AN592">
        <v>4.2799999999999994</v>
      </c>
      <c r="AO592">
        <v>7.4774838760702622E-2</v>
      </c>
      <c r="AP592" s="34">
        <v>4.3547748387607017</v>
      </c>
      <c r="AQ592" s="34">
        <v>4.3076924285058436</v>
      </c>
      <c r="AR592">
        <v>242.21799999999996</v>
      </c>
      <c r="AS592">
        <v>4.2317317511541743</v>
      </c>
      <c r="AT592" s="34">
        <v>246.44973175115413</v>
      </c>
      <c r="AU592" s="34">
        <v>243.78519734762347</v>
      </c>
      <c r="AV592">
        <v>32.881999999999998</v>
      </c>
      <c r="AW592">
        <v>0.57447342246014577</v>
      </c>
      <c r="AX592" s="34">
        <v>33.456473422460142</v>
      </c>
      <c r="AY592" s="34">
        <v>33.094752905170367</v>
      </c>
      <c r="AZ592">
        <v>248.47</v>
      </c>
      <c r="BA592">
        <v>4.3409589221663047</v>
      </c>
      <c r="BB592" s="34">
        <v>252.81095892216629</v>
      </c>
      <c r="BC592" s="34">
        <v>250.07764899786147</v>
      </c>
      <c r="BD592">
        <v>93.039999999999992</v>
      </c>
      <c r="BE592">
        <v>1.6254792052092926</v>
      </c>
      <c r="BF592" s="34">
        <v>94.66547920520928</v>
      </c>
      <c r="BG592" s="34">
        <v>93.641986810323303</v>
      </c>
      <c r="BH592">
        <v>667.03099999999995</v>
      </c>
      <c r="BI592">
        <v>11.653536325558466</v>
      </c>
      <c r="BJ592" s="34">
        <v>678.68453632555838</v>
      </c>
      <c r="BK592" s="34">
        <v>671.34681969128076</v>
      </c>
      <c r="BM592">
        <v>52.083999999999989</v>
      </c>
      <c r="BN592">
        <v>0.90994689299355958</v>
      </c>
      <c r="BO592">
        <v>52.993946892993549</v>
      </c>
      <c r="BP592">
        <v>52.420993562219245</v>
      </c>
      <c r="BQ592">
        <v>5.0139999999999993</v>
      </c>
      <c r="BR592">
        <v>8.7598374193028725E-2</v>
      </c>
      <c r="BS592">
        <v>5.1015983741930278</v>
      </c>
      <c r="BT592">
        <v>5.0464415505907247</v>
      </c>
      <c r="BU592">
        <v>255.06599999999997</v>
      </c>
      <c r="BV592">
        <v>4.4561960334900403</v>
      </c>
      <c r="BW592">
        <v>259.52219603348999</v>
      </c>
      <c r="BX592">
        <v>256.71632639468959</v>
      </c>
      <c r="BY592">
        <v>34.644999999999996</v>
      </c>
      <c r="BZ592">
        <v>0.60527436655713618</v>
      </c>
      <c r="CA592">
        <v>35.250274366557136</v>
      </c>
      <c r="CB592">
        <v>34.869159856445087</v>
      </c>
      <c r="CC592">
        <v>248.47</v>
      </c>
      <c r="CD592">
        <v>4.3409589221663047</v>
      </c>
      <c r="CE592">
        <v>252.81095892216629</v>
      </c>
      <c r="CF592">
        <v>250.07764899786147</v>
      </c>
      <c r="CG592">
        <v>94.24499999999999</v>
      </c>
      <c r="CH592">
        <v>1.64653146705664</v>
      </c>
      <c r="CI592">
        <v>95.891531467056623</v>
      </c>
      <c r="CJ592">
        <v>94.854783393582537</v>
      </c>
      <c r="CK592">
        <v>689.52399999999989</v>
      </c>
      <c r="CL592">
        <v>12.04650605645671</v>
      </c>
      <c r="CM592">
        <v>701.57050605645668</v>
      </c>
      <c r="CN592">
        <v>693.9853537553887</v>
      </c>
    </row>
    <row r="593" spans="1:92" x14ac:dyDescent="0.3">
      <c r="A593" s="18">
        <v>45376</v>
      </c>
      <c r="B593" s="2">
        <v>5</v>
      </c>
      <c r="C593" s="2" t="s">
        <v>23</v>
      </c>
      <c r="D593" s="9">
        <v>16.302593999999999</v>
      </c>
      <c r="E593">
        <v>1.1111542E-2</v>
      </c>
      <c r="G593">
        <v>6.7690000000000001</v>
      </c>
      <c r="H593">
        <v>0.11140937058544137</v>
      </c>
      <c r="I593" s="34">
        <v>6.8804093705854417</v>
      </c>
      <c r="J593" s="34">
        <v>6.8039574128869882</v>
      </c>
      <c r="K593">
        <v>0.72299999999999998</v>
      </c>
      <c r="L593">
        <v>1.1899686058985686E-2</v>
      </c>
      <c r="M593" s="34">
        <v>0.7348996860589857</v>
      </c>
      <c r="N593" s="34">
        <v>0.72673381733155451</v>
      </c>
      <c r="O593">
        <v>13.069000000000001</v>
      </c>
      <c r="P593">
        <v>0.21509958105793073</v>
      </c>
      <c r="Q593" s="34">
        <v>13.284099581057932</v>
      </c>
      <c r="R593" s="34">
        <v>13.136492750630824</v>
      </c>
      <c r="S593">
        <v>1.833</v>
      </c>
      <c r="T593">
        <v>3.0168913618424286E-2</v>
      </c>
      <c r="U593" s="34">
        <v>1.8631689136184242</v>
      </c>
      <c r="V593" s="34">
        <v>1.8424662339816587</v>
      </c>
      <c r="W593">
        <v>0</v>
      </c>
      <c r="X593">
        <v>0</v>
      </c>
      <c r="Y593" s="34">
        <v>0</v>
      </c>
      <c r="Z593" s="34">
        <v>0</v>
      </c>
      <c r="AA593">
        <v>1.224</v>
      </c>
      <c r="AB593">
        <v>2.0145526606083649E-2</v>
      </c>
      <c r="AC593" s="34">
        <v>1.2441455266060837</v>
      </c>
      <c r="AD593" s="34">
        <v>1.2303211513330881</v>
      </c>
      <c r="AE593">
        <v>23.617999999999999</v>
      </c>
      <c r="AF593">
        <v>0.38872307792686572</v>
      </c>
      <c r="AG593" s="34">
        <v>24.006723077926864</v>
      </c>
      <c r="AH593" s="34">
        <v>23.739971366164109</v>
      </c>
      <c r="AJ593">
        <v>48.59</v>
      </c>
      <c r="AK593">
        <v>0.79973132172353312</v>
      </c>
      <c r="AL593" s="34">
        <v>49.389731321723538</v>
      </c>
      <c r="AM593" s="34">
        <v>48.840935247773494</v>
      </c>
      <c r="AN593">
        <v>4.4270000000000005</v>
      </c>
      <c r="AO593">
        <v>7.2862946311382612E-2</v>
      </c>
      <c r="AP593" s="34">
        <v>4.4998629463113833</v>
      </c>
      <c r="AQ593" s="34">
        <v>4.4498625301892005</v>
      </c>
      <c r="AR593">
        <v>249.52900000000002</v>
      </c>
      <c r="AS593">
        <v>4.1069388141253658</v>
      </c>
      <c r="AT593" s="34">
        <v>253.63593881412538</v>
      </c>
      <c r="AU593" s="34">
        <v>250.81765242728281</v>
      </c>
      <c r="AV593">
        <v>35.11999999999999</v>
      </c>
      <c r="AW593">
        <v>0.57803177647521042</v>
      </c>
      <c r="AX593" s="34">
        <v>35.698031776475197</v>
      </c>
      <c r="AY593" s="34">
        <v>35.301371597073562</v>
      </c>
      <c r="AZ593">
        <v>248.14100000000002</v>
      </c>
      <c r="BA593">
        <v>4.0840940502942837</v>
      </c>
      <c r="BB593" s="34">
        <v>252.2250940502943</v>
      </c>
      <c r="BC593" s="34">
        <v>249.42248432430051</v>
      </c>
      <c r="BD593">
        <v>94.359000000000023</v>
      </c>
      <c r="BE593">
        <v>1.5530324714243853</v>
      </c>
      <c r="BF593" s="34">
        <v>95.912032471424411</v>
      </c>
      <c r="BG593" s="34">
        <v>94.846301894312816</v>
      </c>
      <c r="BH593">
        <v>680.16600000000005</v>
      </c>
      <c r="BI593">
        <v>11.194691380354161</v>
      </c>
      <c r="BJ593" s="34">
        <v>691.36069138035418</v>
      </c>
      <c r="BK593" s="34">
        <v>683.67860802093242</v>
      </c>
      <c r="BM593">
        <v>55.359000000000002</v>
      </c>
      <c r="BN593">
        <v>0.91114069230897443</v>
      </c>
      <c r="BO593">
        <v>56.270140692308978</v>
      </c>
      <c r="BP593">
        <v>55.644892660660481</v>
      </c>
      <c r="BQ593">
        <v>5.15</v>
      </c>
      <c r="BR593">
        <v>8.4762632370368296E-2</v>
      </c>
      <c r="BS593">
        <v>5.2347626323703693</v>
      </c>
      <c r="BT593">
        <v>5.1765963475207553</v>
      </c>
      <c r="BU593">
        <v>262.59800000000001</v>
      </c>
      <c r="BV593">
        <v>4.3220383951832968</v>
      </c>
      <c r="BW593">
        <v>266.92003839518333</v>
      </c>
      <c r="BX593">
        <v>263.95414517791363</v>
      </c>
      <c r="BY593">
        <v>36.952999999999989</v>
      </c>
      <c r="BZ593">
        <v>0.60820069009363475</v>
      </c>
      <c r="CA593">
        <v>37.561200690093621</v>
      </c>
      <c r="CB593">
        <v>37.143837831055222</v>
      </c>
      <c r="CC593">
        <v>248.14100000000002</v>
      </c>
      <c r="CD593">
        <v>4.0840940502942837</v>
      </c>
      <c r="CE593">
        <v>252.2250940502943</v>
      </c>
      <c r="CF593">
        <v>249.42248432430051</v>
      </c>
      <c r="CG593">
        <v>95.583000000000027</v>
      </c>
      <c r="CH593">
        <v>1.573177998030469</v>
      </c>
      <c r="CI593">
        <v>97.1561779980305</v>
      </c>
      <c r="CJ593">
        <v>96.076623045645903</v>
      </c>
      <c r="CK593">
        <v>703.78400000000011</v>
      </c>
      <c r="CL593">
        <v>11.583414458281027</v>
      </c>
      <c r="CM593">
        <v>715.36741445828102</v>
      </c>
      <c r="CN593">
        <v>707.41857938709654</v>
      </c>
    </row>
    <row r="594" spans="1:92" x14ac:dyDescent="0.3">
      <c r="A594" s="18">
        <v>45376</v>
      </c>
      <c r="B594" s="2">
        <v>6</v>
      </c>
      <c r="C594" s="2" t="s">
        <v>23</v>
      </c>
      <c r="D594" s="9">
        <v>16.953766999999999</v>
      </c>
      <c r="E594">
        <v>1.1239519999999999E-2</v>
      </c>
      <c r="G594">
        <v>6.8629999999999995</v>
      </c>
      <c r="H594">
        <v>0.11740799059180561</v>
      </c>
      <c r="I594" s="34">
        <v>6.9804079905918055</v>
      </c>
      <c r="J594" s="34">
        <v>6.9019515553733894</v>
      </c>
      <c r="K594">
        <v>0.82799999999999996</v>
      </c>
      <c r="L594">
        <v>1.4164915665163201E-2</v>
      </c>
      <c r="M594" s="34">
        <v>0.84216491566516316</v>
      </c>
      <c r="N594" s="34">
        <v>0.83269938625224627</v>
      </c>
      <c r="O594">
        <v>13.308</v>
      </c>
      <c r="P594">
        <v>0.22766509380675348</v>
      </c>
      <c r="Q594" s="34">
        <v>13.535665093806752</v>
      </c>
      <c r="R594" s="34">
        <v>13.383530715271609</v>
      </c>
      <c r="S594">
        <v>1.845</v>
      </c>
      <c r="T594">
        <v>3.1563127297374524E-2</v>
      </c>
      <c r="U594" s="34">
        <v>1.8765631272973744</v>
      </c>
      <c r="V594" s="34">
        <v>1.855471458496853</v>
      </c>
      <c r="W594">
        <v>0</v>
      </c>
      <c r="X594">
        <v>0</v>
      </c>
      <c r="Y594" s="34">
        <v>0</v>
      </c>
      <c r="Z594" s="34">
        <v>0</v>
      </c>
      <c r="AA594">
        <v>1.2669999999999999</v>
      </c>
      <c r="AB594">
        <v>2.1675058149470742E-2</v>
      </c>
      <c r="AC594" s="34">
        <v>1.2886750581494706</v>
      </c>
      <c r="AD594" s="34">
        <v>1.2741909690598985</v>
      </c>
      <c r="AE594">
        <v>24.110999999999997</v>
      </c>
      <c r="AF594">
        <v>0.41247618551056758</v>
      </c>
      <c r="AG594" s="34">
        <v>24.523476185510567</v>
      </c>
      <c r="AH594" s="34">
        <v>24.247844084453998</v>
      </c>
      <c r="AJ594">
        <v>53.567000000000014</v>
      </c>
      <c r="AK594">
        <v>0.9163913495601419</v>
      </c>
      <c r="AL594" s="34">
        <v>54.483391349560158</v>
      </c>
      <c r="AM594" s="34">
        <v>53.87102418281895</v>
      </c>
      <c r="AN594">
        <v>4.785000000000001</v>
      </c>
      <c r="AO594">
        <v>8.1858842340345336E-2</v>
      </c>
      <c r="AP594" s="34">
        <v>4.8668588423403465</v>
      </c>
      <c r="AQ594" s="34">
        <v>4.8121576850446859</v>
      </c>
      <c r="AR594">
        <v>262.18500000000006</v>
      </c>
      <c r="AS594">
        <v>4.4853000165106458</v>
      </c>
      <c r="AT594" s="34">
        <v>266.67030001651068</v>
      </c>
      <c r="AU594" s="34">
        <v>263.67305384606914</v>
      </c>
      <c r="AV594">
        <v>39.993000000000002</v>
      </c>
      <c r="AW594">
        <v>0.68417569105902409</v>
      </c>
      <c r="AX594" s="34">
        <v>40.677175691059027</v>
      </c>
      <c r="AY594" s="34">
        <v>40.219983761335854</v>
      </c>
      <c r="AZ594">
        <v>248.74</v>
      </c>
      <c r="BA594">
        <v>4.255291210812433</v>
      </c>
      <c r="BB594" s="34">
        <v>252.99529121081244</v>
      </c>
      <c r="BC594" s="34">
        <v>250.15174557534272</v>
      </c>
      <c r="BD594">
        <v>96.345000000000013</v>
      </c>
      <c r="BE594">
        <v>1.6482111108214357</v>
      </c>
      <c r="BF594" s="34">
        <v>97.993211110821449</v>
      </c>
      <c r="BG594" s="34">
        <v>96.89181445467716</v>
      </c>
      <c r="BH594">
        <v>705.61500000000012</v>
      </c>
      <c r="BI594">
        <v>12.071228221104025</v>
      </c>
      <c r="BJ594" s="34">
        <v>717.6862282211041</v>
      </c>
      <c r="BK594" s="34">
        <v>709.61977950528853</v>
      </c>
      <c r="BM594">
        <v>60.430000000000014</v>
      </c>
      <c r="BN594">
        <v>1.0337993401519474</v>
      </c>
      <c r="BO594">
        <v>61.463799340151965</v>
      </c>
      <c r="BP594">
        <v>60.772975738192336</v>
      </c>
      <c r="BQ594">
        <v>5.6130000000000013</v>
      </c>
      <c r="BR594">
        <v>9.6023758005508539E-2</v>
      </c>
      <c r="BS594">
        <v>5.7090237580055092</v>
      </c>
      <c r="BT594">
        <v>5.6448570712969319</v>
      </c>
      <c r="BU594">
        <v>275.49300000000005</v>
      </c>
      <c r="BV594">
        <v>4.7129651103173993</v>
      </c>
      <c r="BW594">
        <v>280.20596511031744</v>
      </c>
      <c r="BX594">
        <v>277.05658456134074</v>
      </c>
      <c r="BY594">
        <v>41.838000000000001</v>
      </c>
      <c r="BZ594">
        <v>0.71573881835639863</v>
      </c>
      <c r="CA594">
        <v>42.5537388183564</v>
      </c>
      <c r="CB594">
        <v>42.075455219832705</v>
      </c>
      <c r="CC594">
        <v>248.74</v>
      </c>
      <c r="CD594">
        <v>4.255291210812433</v>
      </c>
      <c r="CE594">
        <v>252.99529121081244</v>
      </c>
      <c r="CF594">
        <v>250.15174557534272</v>
      </c>
      <c r="CG594">
        <v>97.612000000000009</v>
      </c>
      <c r="CH594">
        <v>1.6698861689709064</v>
      </c>
      <c r="CI594">
        <v>99.281886168970914</v>
      </c>
      <c r="CJ594">
        <v>98.166005423737062</v>
      </c>
      <c r="CK594">
        <v>729.72600000000011</v>
      </c>
      <c r="CL594">
        <v>12.483704406614592</v>
      </c>
      <c r="CM594">
        <v>742.20970440661472</v>
      </c>
      <c r="CN594">
        <v>733.86762358974249</v>
      </c>
    </row>
    <row r="595" spans="1:92" x14ac:dyDescent="0.3">
      <c r="A595" s="18">
        <v>45376</v>
      </c>
      <c r="B595" s="2">
        <v>7</v>
      </c>
      <c r="C595" s="2" t="s">
        <v>23</v>
      </c>
      <c r="D595" s="9">
        <v>32.235287999999997</v>
      </c>
      <c r="E595">
        <v>1.116584E-2</v>
      </c>
      <c r="G595">
        <v>7.7749999999999995</v>
      </c>
      <c r="H595">
        <v>0.11888799927600213</v>
      </c>
      <c r="I595" s="34">
        <v>7.8938879992760018</v>
      </c>
      <c r="J595" s="34">
        <v>7.8057461088981661</v>
      </c>
      <c r="K595">
        <v>0.88600000000000001</v>
      </c>
      <c r="L595">
        <v>1.3547880046114199E-2</v>
      </c>
      <c r="M595" s="34">
        <v>0.89954788004611419</v>
      </c>
      <c r="N595" s="34">
        <v>0.88950367234518013</v>
      </c>
      <c r="O595">
        <v>13.997999999999999</v>
      </c>
      <c r="P595">
        <v>0.21404427187980421</v>
      </c>
      <c r="Q595" s="34">
        <v>14.212044271879803</v>
      </c>
      <c r="R595" s="34">
        <v>14.053354859467076</v>
      </c>
      <c r="S595">
        <v>1.8839999999999999</v>
      </c>
      <c r="T595">
        <v>2.8808358924242834E-2</v>
      </c>
      <c r="U595" s="34">
        <v>1.9128083589242428</v>
      </c>
      <c r="V595" s="34">
        <v>1.8914502468378322</v>
      </c>
      <c r="W595">
        <v>0</v>
      </c>
      <c r="X595">
        <v>0</v>
      </c>
      <c r="Y595" s="34">
        <v>0</v>
      </c>
      <c r="Z595" s="34">
        <v>0</v>
      </c>
      <c r="AA595">
        <v>1.341</v>
      </c>
      <c r="AB595">
        <v>2.0505312801172845E-2</v>
      </c>
      <c r="AC595" s="34">
        <v>1.3615053128011727</v>
      </c>
      <c r="AD595" s="34">
        <v>1.3463029623192848</v>
      </c>
      <c r="AE595">
        <v>25.884</v>
      </c>
      <c r="AF595">
        <v>0.39579382292733623</v>
      </c>
      <c r="AG595" s="34">
        <v>26.279793822927331</v>
      </c>
      <c r="AH595" s="34">
        <v>25.986357849867538</v>
      </c>
      <c r="AJ595">
        <v>60.331000000000003</v>
      </c>
      <c r="AK595">
        <v>0.92252500119877623</v>
      </c>
      <c r="AL595" s="34">
        <v>61.253525001198781</v>
      </c>
      <c r="AM595" s="34">
        <v>60.569577941599398</v>
      </c>
      <c r="AN595">
        <v>5.6370000000000005</v>
      </c>
      <c r="AO595">
        <v>8.6195710857726565E-2</v>
      </c>
      <c r="AP595" s="34">
        <v>5.7231957108577269</v>
      </c>
      <c r="AQ595" s="34">
        <v>5.6592914232616032</v>
      </c>
      <c r="AR595">
        <v>283.90999999999997</v>
      </c>
      <c r="AS595">
        <v>4.341285128546593</v>
      </c>
      <c r="AT595" s="34">
        <v>288.25128512854656</v>
      </c>
      <c r="AU595" s="34">
        <v>285.03271739900686</v>
      </c>
      <c r="AV595">
        <v>45.664999999999999</v>
      </c>
      <c r="AW595">
        <v>0.6982663005708859</v>
      </c>
      <c r="AX595" s="34">
        <v>46.363266300570885</v>
      </c>
      <c r="AY595" s="34">
        <v>45.84558148718132</v>
      </c>
      <c r="AZ595">
        <v>244.23099999999999</v>
      </c>
      <c r="BA595">
        <v>3.7345511191224796</v>
      </c>
      <c r="BB595" s="34">
        <v>247.96555111912247</v>
      </c>
      <c r="BC595" s="34">
        <v>245.19680744981451</v>
      </c>
      <c r="BD595">
        <v>103.56599999999999</v>
      </c>
      <c r="BE595">
        <v>1.5836340235393487</v>
      </c>
      <c r="BF595" s="34">
        <v>105.14963402353933</v>
      </c>
      <c r="BG595" s="34">
        <v>103.97555003397395</v>
      </c>
      <c r="BH595">
        <v>743.34</v>
      </c>
      <c r="BI595">
        <v>11.366457283835809</v>
      </c>
      <c r="BJ595" s="34">
        <v>754.70645728383568</v>
      </c>
      <c r="BK595" s="34">
        <v>746.27952573483765</v>
      </c>
      <c r="BM595">
        <v>68.106000000000009</v>
      </c>
      <c r="BN595">
        <v>1.0414130004747784</v>
      </c>
      <c r="BO595">
        <v>69.147413000474785</v>
      </c>
      <c r="BP595">
        <v>68.375324050497568</v>
      </c>
      <c r="BQ595">
        <v>6.5230000000000006</v>
      </c>
      <c r="BR595">
        <v>9.9743590903840759E-2</v>
      </c>
      <c r="BS595">
        <v>6.6227435909038412</v>
      </c>
      <c r="BT595">
        <v>6.5487950956067831</v>
      </c>
      <c r="BU595">
        <v>297.90799999999996</v>
      </c>
      <c r="BV595">
        <v>4.5553294004263973</v>
      </c>
      <c r="BW595">
        <v>302.46332940042635</v>
      </c>
      <c r="BX595">
        <v>299.08607225847391</v>
      </c>
      <c r="BY595">
        <v>47.548999999999999</v>
      </c>
      <c r="BZ595">
        <v>0.72707465949512873</v>
      </c>
      <c r="CA595">
        <v>48.27607465949513</v>
      </c>
      <c r="CB595">
        <v>47.737031734019155</v>
      </c>
      <c r="CC595">
        <v>244.23099999999999</v>
      </c>
      <c r="CD595">
        <v>3.7345511191224796</v>
      </c>
      <c r="CE595">
        <v>247.96555111912247</v>
      </c>
      <c r="CF595">
        <v>245.19680744981451</v>
      </c>
      <c r="CG595">
        <v>104.90699999999998</v>
      </c>
      <c r="CH595">
        <v>1.6041393363405214</v>
      </c>
      <c r="CI595">
        <v>106.51113933634051</v>
      </c>
      <c r="CJ595">
        <v>105.32185299629323</v>
      </c>
      <c r="CK595">
        <v>769.22400000000005</v>
      </c>
      <c r="CL595">
        <v>11.762251106763145</v>
      </c>
      <c r="CM595">
        <v>780.98625110676301</v>
      </c>
      <c r="CN595">
        <v>772.26588358470519</v>
      </c>
    </row>
    <row r="596" spans="1:92" x14ac:dyDescent="0.3">
      <c r="A596" s="18">
        <v>45376</v>
      </c>
      <c r="B596" s="2">
        <v>8</v>
      </c>
      <c r="C596" s="2" t="s">
        <v>178</v>
      </c>
      <c r="D596" s="9">
        <v>47.831899999999997</v>
      </c>
      <c r="E596">
        <v>1.0927332999999999E-2</v>
      </c>
      <c r="G596">
        <v>8.4009999999999998</v>
      </c>
      <c r="H596">
        <v>0.12299868702178328</v>
      </c>
      <c r="I596" s="34">
        <v>8.5239986870217823</v>
      </c>
      <c r="J596" s="34">
        <v>8.4308541148771319</v>
      </c>
      <c r="K596">
        <v>0.91</v>
      </c>
      <c r="L596">
        <v>1.3323271656924507E-2</v>
      </c>
      <c r="M596" s="34">
        <v>0.92332327165692452</v>
      </c>
      <c r="N596" s="34">
        <v>0.91323381080087984</v>
      </c>
      <c r="O596">
        <v>15.151</v>
      </c>
      <c r="P596">
        <v>0.22182515260886068</v>
      </c>
      <c r="Q596" s="34">
        <v>15.372825152608861</v>
      </c>
      <c r="R596" s="34">
        <v>15.204841173015527</v>
      </c>
      <c r="S596">
        <v>1.9079999999999999</v>
      </c>
      <c r="T596">
        <v>2.7934947605947211E-2</v>
      </c>
      <c r="U596" s="34">
        <v>1.9359349476059471</v>
      </c>
      <c r="V596" s="34">
        <v>1.9147803417671192</v>
      </c>
      <c r="W596">
        <v>0</v>
      </c>
      <c r="X596">
        <v>0</v>
      </c>
      <c r="Y596" s="34">
        <v>0</v>
      </c>
      <c r="Z596" s="34">
        <v>0</v>
      </c>
      <c r="AA596">
        <v>1.2869999999999999</v>
      </c>
      <c r="AB596">
        <v>1.8842912771936088E-2</v>
      </c>
      <c r="AC596" s="34">
        <v>1.305842912771936</v>
      </c>
      <c r="AD596" s="34">
        <v>1.291573532418387</v>
      </c>
      <c r="AE596">
        <v>27.657</v>
      </c>
      <c r="AF596">
        <v>0.40492497166545183</v>
      </c>
      <c r="AG596" s="34">
        <v>28.061924971665452</v>
      </c>
      <c r="AH596" s="34">
        <v>27.755282972879048</v>
      </c>
      <c r="AJ596">
        <v>65.745999999999995</v>
      </c>
      <c r="AK596">
        <v>0.96258441577599851</v>
      </c>
      <c r="AL596" s="34">
        <v>66.708584415775988</v>
      </c>
      <c r="AM596" s="34">
        <v>65.97963749990619</v>
      </c>
      <c r="AN596">
        <v>6.0710000000000006</v>
      </c>
      <c r="AO596">
        <v>8.8885255196910651E-2</v>
      </c>
      <c r="AP596" s="34">
        <v>6.1598852551969117</v>
      </c>
      <c r="AQ596" s="34">
        <v>6.0925741377715852</v>
      </c>
      <c r="AR596">
        <v>303.10399999999998</v>
      </c>
      <c r="AS596">
        <v>4.437732892637853</v>
      </c>
      <c r="AT596" s="34">
        <v>307.54173289263781</v>
      </c>
      <c r="AU596" s="34">
        <v>304.1811219659229</v>
      </c>
      <c r="AV596">
        <v>45.403999999999996</v>
      </c>
      <c r="AW596">
        <v>0.6647580508912091</v>
      </c>
      <c r="AX596" s="34">
        <v>46.068758050891205</v>
      </c>
      <c r="AY596" s="34">
        <v>45.565349390772681</v>
      </c>
      <c r="AZ596">
        <v>259.596</v>
      </c>
      <c r="BA596">
        <v>3.8007340978582138</v>
      </c>
      <c r="BB596" s="34">
        <v>263.3967340978582</v>
      </c>
      <c r="BC596" s="34">
        <v>260.51851027325841</v>
      </c>
      <c r="BD596">
        <v>107.41600000000001</v>
      </c>
      <c r="BE596">
        <v>1.572673130000223</v>
      </c>
      <c r="BF596" s="34">
        <v>108.98867313000024</v>
      </c>
      <c r="BG596" s="34">
        <v>107.79771760548057</v>
      </c>
      <c r="BH596">
        <v>787.3370000000001</v>
      </c>
      <c r="BI596">
        <v>11.527367842360409</v>
      </c>
      <c r="BJ596" s="34">
        <v>798.86436784236048</v>
      </c>
      <c r="BK596" s="34">
        <v>790.1349108731124</v>
      </c>
      <c r="BM596">
        <v>74.146999999999991</v>
      </c>
      <c r="BN596">
        <v>1.0855831027977818</v>
      </c>
      <c r="BO596">
        <v>75.232583102797776</v>
      </c>
      <c r="BP596">
        <v>74.410491614783325</v>
      </c>
      <c r="BQ596">
        <v>6.9810000000000008</v>
      </c>
      <c r="BR596">
        <v>0.10220852685383516</v>
      </c>
      <c r="BS596">
        <v>7.0832085268538361</v>
      </c>
      <c r="BT596">
        <v>7.0058079485724649</v>
      </c>
      <c r="BU596">
        <v>318.255</v>
      </c>
      <c r="BV596">
        <v>4.6595580452467136</v>
      </c>
      <c r="BW596">
        <v>322.91455804524668</v>
      </c>
      <c r="BX596">
        <v>319.38596313893845</v>
      </c>
      <c r="BY596">
        <v>47.311999999999998</v>
      </c>
      <c r="BZ596">
        <v>0.69269299849715626</v>
      </c>
      <c r="CA596">
        <v>48.004692998497148</v>
      </c>
      <c r="CB596">
        <v>47.480129732539801</v>
      </c>
      <c r="CC596">
        <v>259.596</v>
      </c>
      <c r="CD596">
        <v>3.8007340978582138</v>
      </c>
      <c r="CE596">
        <v>263.3967340978582</v>
      </c>
      <c r="CF596">
        <v>260.51851027325841</v>
      </c>
      <c r="CG596">
        <v>108.70300000000002</v>
      </c>
      <c r="CH596">
        <v>1.5915160427721591</v>
      </c>
      <c r="CI596">
        <v>110.29451604277217</v>
      </c>
      <c r="CJ596">
        <v>109.08929113789895</v>
      </c>
      <c r="CK596">
        <v>814.99400000000014</v>
      </c>
      <c r="CL596">
        <v>11.93229281402586</v>
      </c>
      <c r="CM596">
        <v>826.92629281402594</v>
      </c>
      <c r="CN596">
        <v>817.89019384599146</v>
      </c>
    </row>
    <row r="597" spans="1:92" x14ac:dyDescent="0.3">
      <c r="A597" s="18">
        <v>45376</v>
      </c>
      <c r="B597" s="2">
        <v>9</v>
      </c>
      <c r="C597" s="2" t="s">
        <v>178</v>
      </c>
      <c r="D597" s="9">
        <v>20.46397</v>
      </c>
      <c r="E597">
        <v>1.0105195000000001E-2</v>
      </c>
      <c r="G597">
        <v>8.9229999999999983</v>
      </c>
      <c r="H597">
        <v>0.10633972638138163</v>
      </c>
      <c r="I597" s="34">
        <v>9.0293397263813802</v>
      </c>
      <c r="J597" s="34">
        <v>8.9380964877250495</v>
      </c>
      <c r="K597">
        <v>0.83499999999999996</v>
      </c>
      <c r="L597">
        <v>9.9511006980223769E-3</v>
      </c>
      <c r="M597" s="34">
        <v>0.84495110069802237</v>
      </c>
      <c r="N597" s="34">
        <v>0.8364127050600042</v>
      </c>
      <c r="O597">
        <v>16.422000000000001</v>
      </c>
      <c r="P597">
        <v>0.19570895288972873</v>
      </c>
      <c r="Q597" s="34">
        <v>16.617708952889728</v>
      </c>
      <c r="R597" s="34">
        <v>16.449783763467533</v>
      </c>
      <c r="S597">
        <v>1.847</v>
      </c>
      <c r="T597">
        <v>2.2011596394308181E-2</v>
      </c>
      <c r="U597" s="34">
        <v>1.8690115963943081</v>
      </c>
      <c r="V597" s="34">
        <v>1.8501248697554824</v>
      </c>
      <c r="W597">
        <v>0</v>
      </c>
      <c r="X597">
        <v>0</v>
      </c>
      <c r="Y597" s="34">
        <v>0</v>
      </c>
      <c r="Z597" s="34">
        <v>0</v>
      </c>
      <c r="AA597">
        <v>1.222</v>
      </c>
      <c r="AB597">
        <v>1.4563167728123766E-2</v>
      </c>
      <c r="AC597" s="34">
        <v>1.2365631677281237</v>
      </c>
      <c r="AD597" s="34">
        <v>1.2240674557884133</v>
      </c>
      <c r="AE597">
        <v>29.249000000000002</v>
      </c>
      <c r="AF597">
        <v>0.34857454409156469</v>
      </c>
      <c r="AG597" s="34">
        <v>29.597574544091565</v>
      </c>
      <c r="AH597" s="34">
        <v>29.298485281796484</v>
      </c>
      <c r="AJ597">
        <v>68.074999999999989</v>
      </c>
      <c r="AK597">
        <v>0.81128285032080627</v>
      </c>
      <c r="AL597" s="34">
        <v>68.886282850320796</v>
      </c>
      <c r="AM597" s="34">
        <v>68.190173529293148</v>
      </c>
      <c r="AN597">
        <v>5.8420000000000005</v>
      </c>
      <c r="AO597">
        <v>6.9621952428558967E-2</v>
      </c>
      <c r="AP597" s="34">
        <v>5.9116219524285594</v>
      </c>
      <c r="AQ597" s="34">
        <v>5.8518838598329888</v>
      </c>
      <c r="AR597">
        <v>313.80999999999995</v>
      </c>
      <c r="AS597">
        <v>3.7398262395765296</v>
      </c>
      <c r="AT597" s="34">
        <v>317.54982623957648</v>
      </c>
      <c r="AU597" s="34">
        <v>314.34092332320944</v>
      </c>
      <c r="AV597">
        <v>43.549000000000007</v>
      </c>
      <c r="AW597">
        <v>0.51899459197386422</v>
      </c>
      <c r="AX597" s="34">
        <v>44.067994591973871</v>
      </c>
      <c r="AY597" s="34">
        <v>43.622678913363032</v>
      </c>
      <c r="AZ597">
        <v>253.898</v>
      </c>
      <c r="BA597">
        <v>3.025825826379025</v>
      </c>
      <c r="BB597" s="34">
        <v>256.92382582637902</v>
      </c>
      <c r="BC597" s="34">
        <v>254.32756046625744</v>
      </c>
      <c r="BD597">
        <v>106.64100000000001</v>
      </c>
      <c r="BE597">
        <v>1.2708926102249154</v>
      </c>
      <c r="BF597" s="34">
        <v>107.91189261022492</v>
      </c>
      <c r="BG597" s="34">
        <v>106.82142189257955</v>
      </c>
      <c r="BH597">
        <v>791.81499999999994</v>
      </c>
      <c r="BI597">
        <v>9.4364440709037005</v>
      </c>
      <c r="BJ597" s="34">
        <v>801.25144407090374</v>
      </c>
      <c r="BK597" s="34">
        <v>793.1546419845356</v>
      </c>
      <c r="BM597">
        <v>76.99799999999999</v>
      </c>
      <c r="BN597">
        <v>0.91762257670218794</v>
      </c>
      <c r="BO597">
        <v>77.915622576702177</v>
      </c>
      <c r="BP597">
        <v>77.128270017018195</v>
      </c>
      <c r="BQ597">
        <v>6.6770000000000005</v>
      </c>
      <c r="BR597">
        <v>7.9573053126581347E-2</v>
      </c>
      <c r="BS597">
        <v>6.7565730531265817</v>
      </c>
      <c r="BT597">
        <v>6.6882965648929931</v>
      </c>
      <c r="BU597">
        <v>330.23199999999997</v>
      </c>
      <c r="BV597">
        <v>3.9355351924662583</v>
      </c>
      <c r="BW597">
        <v>334.16753519246618</v>
      </c>
      <c r="BX597">
        <v>330.79070708667695</v>
      </c>
      <c r="BY597">
        <v>45.396000000000008</v>
      </c>
      <c r="BZ597">
        <v>0.54100618836817238</v>
      </c>
      <c r="CA597">
        <v>45.93700618836818</v>
      </c>
      <c r="CB597">
        <v>45.472803783118515</v>
      </c>
      <c r="CC597">
        <v>253.898</v>
      </c>
      <c r="CD597">
        <v>3.025825826379025</v>
      </c>
      <c r="CE597">
        <v>256.92382582637902</v>
      </c>
      <c r="CF597">
        <v>254.32756046625744</v>
      </c>
      <c r="CG597">
        <v>107.863</v>
      </c>
      <c r="CH597">
        <v>1.2854557779530391</v>
      </c>
      <c r="CI597">
        <v>109.14845577795305</v>
      </c>
      <c r="CJ597">
        <v>108.04548934836797</v>
      </c>
      <c r="CK597">
        <v>821.06399999999996</v>
      </c>
      <c r="CL597">
        <v>9.7850186149952645</v>
      </c>
      <c r="CM597">
        <v>830.84901861499532</v>
      </c>
      <c r="CN597">
        <v>822.4531272663321</v>
      </c>
    </row>
    <row r="598" spans="1:92" x14ac:dyDescent="0.3">
      <c r="A598" s="18">
        <v>45376</v>
      </c>
      <c r="B598" s="2">
        <v>10</v>
      </c>
      <c r="C598" s="2" t="s">
        <v>178</v>
      </c>
      <c r="D598" s="9">
        <v>18.827325999999999</v>
      </c>
      <c r="E598">
        <v>9.7852210000000002E-3</v>
      </c>
      <c r="G598">
        <v>8.7280000000000015</v>
      </c>
      <c r="H598">
        <v>7.1573421331272105E-2</v>
      </c>
      <c r="I598" s="34">
        <v>8.7995734213312744</v>
      </c>
      <c r="J598" s="34">
        <v>8.7134676506978224</v>
      </c>
      <c r="K598">
        <v>0.77900000000000003</v>
      </c>
      <c r="L598">
        <v>6.3881410651994682E-3</v>
      </c>
      <c r="M598" s="34">
        <v>0.7853881410651995</v>
      </c>
      <c r="N598" s="34">
        <v>0.77770294453409738</v>
      </c>
      <c r="O598">
        <v>16.256999999999998</v>
      </c>
      <c r="P598">
        <v>0.13331451771110109</v>
      </c>
      <c r="Q598" s="34">
        <v>16.390314517711101</v>
      </c>
      <c r="R598" s="34">
        <v>16.229931667895787</v>
      </c>
      <c r="S598">
        <v>1.7270000000000001</v>
      </c>
      <c r="T598">
        <v>1.4162156122720775E-2</v>
      </c>
      <c r="U598" s="34">
        <v>1.7411621561227208</v>
      </c>
      <c r="V598" s="34">
        <v>1.7241244996282235</v>
      </c>
      <c r="W598">
        <v>0</v>
      </c>
      <c r="X598">
        <v>0</v>
      </c>
      <c r="Y598" s="34">
        <v>0</v>
      </c>
      <c r="Z598" s="34">
        <v>0</v>
      </c>
      <c r="AA598">
        <v>1.2370000000000001</v>
      </c>
      <c r="AB598">
        <v>1.0143941588769889E-2</v>
      </c>
      <c r="AC598" s="34">
        <v>1.24714394158877</v>
      </c>
      <c r="AD598" s="34">
        <v>1.2349403625015127</v>
      </c>
      <c r="AE598">
        <v>28.728000000000002</v>
      </c>
      <c r="AF598">
        <v>0.23558217781906332</v>
      </c>
      <c r="AG598" s="34">
        <v>28.963582177819067</v>
      </c>
      <c r="AH598" s="34">
        <v>28.680167125257441</v>
      </c>
      <c r="AJ598">
        <v>68.543000000000021</v>
      </c>
      <c r="AK598">
        <v>0.56208260979713387</v>
      </c>
      <c r="AL598" s="34">
        <v>69.105082609797151</v>
      </c>
      <c r="AM598" s="34">
        <v>68.428874104237025</v>
      </c>
      <c r="AN598">
        <v>5.5</v>
      </c>
      <c r="AO598">
        <v>4.5102408034142588E-2</v>
      </c>
      <c r="AP598" s="34">
        <v>5.5451024080341424</v>
      </c>
      <c r="AQ598" s="34">
        <v>5.4908423555038963</v>
      </c>
      <c r="AR598">
        <v>313.53099999999984</v>
      </c>
      <c r="AS598">
        <v>2.5710914715186823</v>
      </c>
      <c r="AT598" s="34">
        <v>316.10209147151852</v>
      </c>
      <c r="AU598" s="34">
        <v>313.00896264790748</v>
      </c>
      <c r="AV598">
        <v>40.753999999999998</v>
      </c>
      <c r="AW598">
        <v>0.33420064309517222</v>
      </c>
      <c r="AX598" s="34">
        <v>41.088200643095171</v>
      </c>
      <c r="AY598" s="34">
        <v>40.686143519310143</v>
      </c>
      <c r="AZ598">
        <v>245.19900000000001</v>
      </c>
      <c r="BA598">
        <v>2.0107391541024962</v>
      </c>
      <c r="BB598" s="34">
        <v>247.20973915410252</v>
      </c>
      <c r="BC598" s="34">
        <v>244.79073722312728</v>
      </c>
      <c r="BD598">
        <v>113.40900000000001</v>
      </c>
      <c r="BE598">
        <v>0.93000345322619582</v>
      </c>
      <c r="BF598" s="34">
        <v>114.3390034532262</v>
      </c>
      <c r="BG598" s="34">
        <v>113.22017103551661</v>
      </c>
      <c r="BH598">
        <v>786.93599999999981</v>
      </c>
      <c r="BI598">
        <v>6.4532197397738233</v>
      </c>
      <c r="BJ598" s="34">
        <v>793.38921973977369</v>
      </c>
      <c r="BK598" s="34">
        <v>785.62573088560248</v>
      </c>
      <c r="BM598">
        <v>77.271000000000015</v>
      </c>
      <c r="BN598">
        <v>0.63365603112840596</v>
      </c>
      <c r="BO598">
        <v>77.904656031128425</v>
      </c>
      <c r="BP598">
        <v>77.142341754934847</v>
      </c>
      <c r="BQ598">
        <v>6.2789999999999999</v>
      </c>
      <c r="BR598">
        <v>5.1490549099342059E-2</v>
      </c>
      <c r="BS598">
        <v>6.3304905490993422</v>
      </c>
      <c r="BT598">
        <v>6.268545300037994</v>
      </c>
      <c r="BU598">
        <v>329.78799999999984</v>
      </c>
      <c r="BV598">
        <v>2.7044059892297834</v>
      </c>
      <c r="BW598">
        <v>332.49240598922961</v>
      </c>
      <c r="BX598">
        <v>329.23889431580329</v>
      </c>
      <c r="BY598">
        <v>42.480999999999995</v>
      </c>
      <c r="BZ598">
        <v>0.34836279921789298</v>
      </c>
      <c r="CA598">
        <v>42.82936279921789</v>
      </c>
      <c r="CB598">
        <v>42.410268018938368</v>
      </c>
      <c r="CC598">
        <v>245.19900000000001</v>
      </c>
      <c r="CD598">
        <v>2.0107391541024962</v>
      </c>
      <c r="CE598">
        <v>247.20973915410252</v>
      </c>
      <c r="CF598">
        <v>244.79073722312728</v>
      </c>
      <c r="CG598">
        <v>114.646</v>
      </c>
      <c r="CH598">
        <v>0.94014739481496568</v>
      </c>
      <c r="CI598">
        <v>115.58614739481497</v>
      </c>
      <c r="CJ598">
        <v>114.45511139801813</v>
      </c>
      <c r="CK598">
        <v>815.66399999999976</v>
      </c>
      <c r="CL598">
        <v>6.6888019175928868</v>
      </c>
      <c r="CM598">
        <v>822.35280191759273</v>
      </c>
      <c r="CN598">
        <v>814.30589801085989</v>
      </c>
    </row>
    <row r="599" spans="1:92" x14ac:dyDescent="0.3">
      <c r="A599" s="18">
        <v>45376</v>
      </c>
      <c r="B599" s="2">
        <v>11</v>
      </c>
      <c r="C599" s="2" t="s">
        <v>178</v>
      </c>
      <c r="D599" s="9">
        <v>20.787634000000001</v>
      </c>
      <c r="E599">
        <v>9.407571E-3</v>
      </c>
      <c r="G599">
        <v>8.7319999999999993</v>
      </c>
      <c r="H599">
        <v>8.7452692809861621E-2</v>
      </c>
      <c r="I599" s="34">
        <v>8.8194526928098611</v>
      </c>
      <c r="J599" s="34">
        <v>8.7364830654211119</v>
      </c>
      <c r="K599">
        <v>0.73</v>
      </c>
      <c r="L599">
        <v>7.3110931918459673E-3</v>
      </c>
      <c r="M599" s="34">
        <v>0.73731109319184596</v>
      </c>
      <c r="N599" s="34">
        <v>0.73037478673355605</v>
      </c>
      <c r="O599">
        <v>16.489999999999998</v>
      </c>
      <c r="P599">
        <v>0.16515058456649315</v>
      </c>
      <c r="Q599" s="34">
        <v>16.655150584566492</v>
      </c>
      <c r="R599" s="34">
        <v>16.49846607292649</v>
      </c>
      <c r="S599">
        <v>1.625</v>
      </c>
      <c r="T599">
        <v>1.627469374897219E-2</v>
      </c>
      <c r="U599" s="34">
        <v>1.6412746937489722</v>
      </c>
      <c r="V599" s="34">
        <v>1.6258342855370254</v>
      </c>
      <c r="W599">
        <v>0</v>
      </c>
      <c r="X599">
        <v>0</v>
      </c>
      <c r="Y599" s="34">
        <v>0</v>
      </c>
      <c r="Z599" s="34">
        <v>0</v>
      </c>
      <c r="AA599">
        <v>1.21</v>
      </c>
      <c r="AB599">
        <v>1.2118387345388521E-2</v>
      </c>
      <c r="AC599" s="34">
        <v>1.2221183873453885</v>
      </c>
      <c r="AD599" s="34">
        <v>1.2106212218460313</v>
      </c>
      <c r="AE599">
        <v>28.786999999999999</v>
      </c>
      <c r="AF599">
        <v>0.28830745166256144</v>
      </c>
      <c r="AG599" s="34">
        <v>29.07530745166256</v>
      </c>
      <c r="AH599" s="34">
        <v>28.801779432464215</v>
      </c>
      <c r="AJ599">
        <v>69.025000000000006</v>
      </c>
      <c r="AK599">
        <v>0.69129891447557257</v>
      </c>
      <c r="AL599" s="34">
        <v>69.716298914475573</v>
      </c>
      <c r="AM599" s="34">
        <v>69.060437882580416</v>
      </c>
      <c r="AN599">
        <v>5.1419999999999986</v>
      </c>
      <c r="AO599">
        <v>5.14981386198246E-2</v>
      </c>
      <c r="AP599" s="34">
        <v>5.1934981386198231</v>
      </c>
      <c r="AQ599" s="34">
        <v>5.1446399361423891</v>
      </c>
      <c r="AR599">
        <v>314.48499999999996</v>
      </c>
      <c r="AS599">
        <v>3.1496289622433959</v>
      </c>
      <c r="AT599" s="34">
        <v>317.63462896224337</v>
      </c>
      <c r="AU599" s="34">
        <v>314.64645863822238</v>
      </c>
      <c r="AV599">
        <v>38.907000000000004</v>
      </c>
      <c r="AW599">
        <v>0.38966123673308373</v>
      </c>
      <c r="AX599" s="34">
        <v>39.296661236733087</v>
      </c>
      <c r="AY599" s="34">
        <v>38.926975106085571</v>
      </c>
      <c r="AZ599">
        <v>246.809</v>
      </c>
      <c r="BA599">
        <v>2.4718405473785086</v>
      </c>
      <c r="BB599" s="34">
        <v>249.28084054737852</v>
      </c>
      <c r="BC599" s="34">
        <v>246.93571334098937</v>
      </c>
      <c r="BD599">
        <v>111.31100000000001</v>
      </c>
      <c r="BE599">
        <v>1.1148014990103652</v>
      </c>
      <c r="BF599" s="34">
        <v>112.42580149901038</v>
      </c>
      <c r="BG599" s="34">
        <v>111.36814778917653</v>
      </c>
      <c r="BH599">
        <v>785.67899999999997</v>
      </c>
      <c r="BI599">
        <v>7.8687292984607513</v>
      </c>
      <c r="BJ599" s="34">
        <v>793.54772929846081</v>
      </c>
      <c r="BK599" s="34">
        <v>786.08237269319659</v>
      </c>
      <c r="BM599">
        <v>77.757000000000005</v>
      </c>
      <c r="BN599">
        <v>0.77875160728543413</v>
      </c>
      <c r="BO599">
        <v>78.535751607285434</v>
      </c>
      <c r="BP599">
        <v>77.796920948001528</v>
      </c>
      <c r="BQ599">
        <v>5.8719999999999981</v>
      </c>
      <c r="BR599">
        <v>5.8809231811670568E-2</v>
      </c>
      <c r="BS599">
        <v>5.9308092318116694</v>
      </c>
      <c r="BT599">
        <v>5.8750147228759451</v>
      </c>
      <c r="BU599">
        <v>330.97499999999997</v>
      </c>
      <c r="BV599">
        <v>3.3147795468098891</v>
      </c>
      <c r="BW599">
        <v>334.28977954680988</v>
      </c>
      <c r="BX599">
        <v>331.14492471114886</v>
      </c>
      <c r="BY599">
        <v>40.532000000000004</v>
      </c>
      <c r="BZ599">
        <v>0.4059359304820559</v>
      </c>
      <c r="CA599">
        <v>40.937935930482055</v>
      </c>
      <c r="CB599">
        <v>40.552809391622596</v>
      </c>
      <c r="CC599">
        <v>246.809</v>
      </c>
      <c r="CD599">
        <v>2.4718405473785086</v>
      </c>
      <c r="CE599">
        <v>249.28084054737852</v>
      </c>
      <c r="CF599">
        <v>246.93571334098937</v>
      </c>
      <c r="CG599">
        <v>112.521</v>
      </c>
      <c r="CH599">
        <v>1.1269198863557537</v>
      </c>
      <c r="CI599">
        <v>113.64791988635577</v>
      </c>
      <c r="CJ599">
        <v>112.57876901102256</v>
      </c>
      <c r="CK599">
        <v>814.46600000000001</v>
      </c>
      <c r="CL599">
        <v>8.1570367501233125</v>
      </c>
      <c r="CM599">
        <v>822.62303675012333</v>
      </c>
      <c r="CN599">
        <v>814.88415212566076</v>
      </c>
    </row>
    <row r="600" spans="1:92" x14ac:dyDescent="0.3">
      <c r="A600" s="18">
        <v>45376</v>
      </c>
      <c r="B600" s="2">
        <v>12</v>
      </c>
      <c r="C600" s="2" t="s">
        <v>178</v>
      </c>
      <c r="D600" s="9">
        <v>19.024811</v>
      </c>
      <c r="E600">
        <v>8.8881749999999999E-3</v>
      </c>
      <c r="G600">
        <v>8.702</v>
      </c>
      <c r="H600">
        <v>0.13636875489275346</v>
      </c>
      <c r="I600" s="34">
        <v>8.8383687548927536</v>
      </c>
      <c r="J600" s="34">
        <v>8.7598117866847343</v>
      </c>
      <c r="K600">
        <v>0.70899999999999996</v>
      </c>
      <c r="L600">
        <v>1.111071560778697E-2</v>
      </c>
      <c r="M600" s="34">
        <v>0.72011071560778694</v>
      </c>
      <c r="N600" s="34">
        <v>0.71371024554808971</v>
      </c>
      <c r="O600">
        <v>16.074999999999999</v>
      </c>
      <c r="P600">
        <v>0.25191079463353389</v>
      </c>
      <c r="Q600" s="34">
        <v>16.326910794633534</v>
      </c>
      <c r="R600" s="34">
        <v>16.18179435428144</v>
      </c>
      <c r="S600">
        <v>1.5629999999999999</v>
      </c>
      <c r="T600">
        <v>2.4493721431552942E-2</v>
      </c>
      <c r="U600" s="34">
        <v>1.587493721431553</v>
      </c>
      <c r="V600" s="34">
        <v>1.573383799424068</v>
      </c>
      <c r="W600">
        <v>0</v>
      </c>
      <c r="X600">
        <v>0</v>
      </c>
      <c r="Y600" s="34">
        <v>0</v>
      </c>
      <c r="Z600" s="34">
        <v>0</v>
      </c>
      <c r="AA600">
        <v>1.274</v>
      </c>
      <c r="AB600">
        <v>1.9964811966601693E-2</v>
      </c>
      <c r="AC600" s="34">
        <v>1.2939648119666016</v>
      </c>
      <c r="AD600" s="34">
        <v>1.2824638262740002</v>
      </c>
      <c r="AE600">
        <v>28.322999999999997</v>
      </c>
      <c r="AF600">
        <v>0.44384879853222897</v>
      </c>
      <c r="AG600" s="34">
        <v>28.76684879853223</v>
      </c>
      <c r="AH600" s="34">
        <v>28.511164012212333</v>
      </c>
      <c r="AJ600">
        <v>67.976000000000013</v>
      </c>
      <c r="AK600">
        <v>1.0652496532509552</v>
      </c>
      <c r="AL600" s="34">
        <v>69.041249653250972</v>
      </c>
      <c r="AM600" s="34">
        <v>68.42759894411418</v>
      </c>
      <c r="AN600">
        <v>4.7110000000000003</v>
      </c>
      <c r="AO600">
        <v>7.3825925568807363E-2</v>
      </c>
      <c r="AP600" s="34">
        <v>4.7848259255688079</v>
      </c>
      <c r="AQ600" s="34">
        <v>4.7422975553978155</v>
      </c>
      <c r="AR600">
        <v>316.48699999999985</v>
      </c>
      <c r="AS600">
        <v>4.9596573350658293</v>
      </c>
      <c r="AT600" s="34">
        <v>321.44665733506571</v>
      </c>
      <c r="AU600" s="34">
        <v>318.58958319150662</v>
      </c>
      <c r="AV600">
        <v>37.225999999999999</v>
      </c>
      <c r="AW600">
        <v>0.58336741779333956</v>
      </c>
      <c r="AX600" s="34">
        <v>37.809367417793339</v>
      </c>
      <c r="AY600" s="34">
        <v>37.473311143544692</v>
      </c>
      <c r="AZ600">
        <v>237.065</v>
      </c>
      <c r="BA600">
        <v>3.7150377934555965</v>
      </c>
      <c r="BB600" s="34">
        <v>240.78003779345559</v>
      </c>
      <c r="BC600" s="34">
        <v>238.63994268104074</v>
      </c>
      <c r="BD600">
        <v>114.39199999999998</v>
      </c>
      <c r="BE600">
        <v>1.7926332578363426</v>
      </c>
      <c r="BF600" s="34">
        <v>116.18463325783632</v>
      </c>
      <c r="BG600" s="34">
        <v>115.15196390512985</v>
      </c>
      <c r="BH600">
        <v>777.85699999999986</v>
      </c>
      <c r="BI600">
        <v>12.189771382970871</v>
      </c>
      <c r="BJ600" s="34">
        <v>790.04677138297075</v>
      </c>
      <c r="BK600" s="34">
        <v>783.0246974207339</v>
      </c>
      <c r="BM600">
        <v>76.678000000000011</v>
      </c>
      <c r="BN600">
        <v>1.2016184081437087</v>
      </c>
      <c r="BO600">
        <v>77.879618408143727</v>
      </c>
      <c r="BP600">
        <v>77.187410730798916</v>
      </c>
      <c r="BQ600">
        <v>5.42</v>
      </c>
      <c r="BR600">
        <v>8.493664117659433E-2</v>
      </c>
      <c r="BS600">
        <v>5.5049366411765952</v>
      </c>
      <c r="BT600">
        <v>5.4560078009459048</v>
      </c>
      <c r="BU600">
        <v>332.56199999999984</v>
      </c>
      <c r="BV600">
        <v>5.211568129699363</v>
      </c>
      <c r="BW600">
        <v>337.77356812969924</v>
      </c>
      <c r="BX600">
        <v>334.77137754578808</v>
      </c>
      <c r="BY600">
        <v>38.789000000000001</v>
      </c>
      <c r="BZ600">
        <v>0.60786113922489249</v>
      </c>
      <c r="CA600">
        <v>39.396861139224896</v>
      </c>
      <c r="CB600">
        <v>39.046694942968756</v>
      </c>
      <c r="CC600">
        <v>237.065</v>
      </c>
      <c r="CD600">
        <v>3.7150377934555965</v>
      </c>
      <c r="CE600">
        <v>240.78003779345559</v>
      </c>
      <c r="CF600">
        <v>238.63994268104074</v>
      </c>
      <c r="CG600">
        <v>115.66599999999998</v>
      </c>
      <c r="CH600">
        <v>1.8125980698029442</v>
      </c>
      <c r="CI600">
        <v>117.47859806980293</v>
      </c>
      <c r="CJ600">
        <v>116.43442773140384</v>
      </c>
      <c r="CK600">
        <v>806.17999999999984</v>
      </c>
      <c r="CL600">
        <v>12.633620181503101</v>
      </c>
      <c r="CM600">
        <v>818.81362018150298</v>
      </c>
      <c r="CN600">
        <v>811.53586143294626</v>
      </c>
    </row>
    <row r="601" spans="1:92" x14ac:dyDescent="0.3">
      <c r="A601" s="18">
        <v>45376</v>
      </c>
      <c r="B601" s="2">
        <v>13</v>
      </c>
      <c r="C601" s="2" t="s">
        <v>178</v>
      </c>
      <c r="D601" s="9">
        <v>13.390103</v>
      </c>
      <c r="E601">
        <v>8.4160520000000003E-3</v>
      </c>
      <c r="G601">
        <v>8.423</v>
      </c>
      <c r="H601">
        <v>0.14219657632951554</v>
      </c>
      <c r="I601" s="34">
        <v>8.5651965763295159</v>
      </c>
      <c r="J601" s="34">
        <v>8.4931114365529048</v>
      </c>
      <c r="K601">
        <v>0.66299999999999992</v>
      </c>
      <c r="L601">
        <v>1.1192725882282891E-2</v>
      </c>
      <c r="M601" s="34">
        <v>0.67419272588228285</v>
      </c>
      <c r="N601" s="34">
        <v>0.66851868484323584</v>
      </c>
      <c r="O601">
        <v>16.081</v>
      </c>
      <c r="P601">
        <v>0.27147846894870464</v>
      </c>
      <c r="Q601" s="34">
        <v>16.352478468948703</v>
      </c>
      <c r="R601" s="34">
        <v>16.214855159825152</v>
      </c>
      <c r="S601">
        <v>1.554</v>
      </c>
      <c r="T601">
        <v>2.6234533968427776E-2</v>
      </c>
      <c r="U601" s="34">
        <v>1.5802345339684278</v>
      </c>
      <c r="V601" s="34">
        <v>1.5669351979583539</v>
      </c>
      <c r="W601">
        <v>0</v>
      </c>
      <c r="X601">
        <v>0</v>
      </c>
      <c r="Y601" s="34">
        <v>0</v>
      </c>
      <c r="Z601" s="34">
        <v>0</v>
      </c>
      <c r="AA601">
        <v>1.2589999999999999</v>
      </c>
      <c r="AB601">
        <v>2.1254361818694056E-2</v>
      </c>
      <c r="AC601" s="34">
        <v>1.2802543618186939</v>
      </c>
      <c r="AD601" s="34">
        <v>1.269479674536401</v>
      </c>
      <c r="AE601">
        <v>27.98</v>
      </c>
      <c r="AF601">
        <v>0.47235666694762496</v>
      </c>
      <c r="AG601" s="34">
        <v>28.452356666947626</v>
      </c>
      <c r="AH601" s="34">
        <v>28.212900153716049</v>
      </c>
      <c r="AJ601">
        <v>67.878000000000014</v>
      </c>
      <c r="AK601">
        <v>1.1459122887444924</v>
      </c>
      <c r="AL601" s="34">
        <v>69.023912288744512</v>
      </c>
      <c r="AM601" s="34">
        <v>68.443003453678998</v>
      </c>
      <c r="AN601">
        <v>4.5379999999999994</v>
      </c>
      <c r="AO601">
        <v>7.6610241408446092E-2</v>
      </c>
      <c r="AP601" s="34">
        <v>4.6146102414084451</v>
      </c>
      <c r="AQ601" s="34">
        <v>4.5757734416570193</v>
      </c>
      <c r="AR601">
        <v>320.06100000000009</v>
      </c>
      <c r="AS601">
        <v>5.4032504353082143</v>
      </c>
      <c r="AT601" s="34">
        <v>325.46425043530832</v>
      </c>
      <c r="AU601" s="34">
        <v>322.72512637950376</v>
      </c>
      <c r="AV601">
        <v>37.158999999999992</v>
      </c>
      <c r="AW601">
        <v>0.62731598953205114</v>
      </c>
      <c r="AX601" s="34">
        <v>37.786315989532042</v>
      </c>
      <c r="AY601" s="34">
        <v>37.468304389275708</v>
      </c>
      <c r="AZ601">
        <v>225.46</v>
      </c>
      <c r="BA601">
        <v>3.8062020775558083</v>
      </c>
      <c r="BB601" s="34">
        <v>229.26620207755582</v>
      </c>
      <c r="BC601" s="34">
        <v>227.3366857990286</v>
      </c>
      <c r="BD601">
        <v>118.866</v>
      </c>
      <c r="BE601">
        <v>2.0066886194923654</v>
      </c>
      <c r="BF601" s="34">
        <v>120.87268861949237</v>
      </c>
      <c r="BG601" s="34">
        <v>119.85541778669092</v>
      </c>
      <c r="BH601">
        <v>773.9620000000001</v>
      </c>
      <c r="BI601">
        <v>13.065979652041378</v>
      </c>
      <c r="BJ601" s="34">
        <v>787.02797965204149</v>
      </c>
      <c r="BK601" s="34">
        <v>780.40431124983513</v>
      </c>
      <c r="BM601">
        <v>76.301000000000016</v>
      </c>
      <c r="BN601">
        <v>1.2881088650740078</v>
      </c>
      <c r="BO601">
        <v>77.589108865074024</v>
      </c>
      <c r="BP601">
        <v>76.936114890231906</v>
      </c>
      <c r="BQ601">
        <v>5.2009999999999996</v>
      </c>
      <c r="BR601">
        <v>8.7802967290728978E-2</v>
      </c>
      <c r="BS601">
        <v>5.288802967290728</v>
      </c>
      <c r="BT601">
        <v>5.2442921265002553</v>
      </c>
      <c r="BU601">
        <v>336.14200000000011</v>
      </c>
      <c r="BV601">
        <v>5.6747289042569191</v>
      </c>
      <c r="BW601">
        <v>341.81672890425705</v>
      </c>
      <c r="BX601">
        <v>338.93998153932893</v>
      </c>
      <c r="BY601">
        <v>38.712999999999994</v>
      </c>
      <c r="BZ601">
        <v>0.65355052350047893</v>
      </c>
      <c r="CA601">
        <v>39.366550523500472</v>
      </c>
      <c r="CB601">
        <v>39.035239587234059</v>
      </c>
      <c r="CC601">
        <v>225.46</v>
      </c>
      <c r="CD601">
        <v>3.8062020775558083</v>
      </c>
      <c r="CE601">
        <v>229.26620207755582</v>
      </c>
      <c r="CF601">
        <v>227.3366857990286</v>
      </c>
      <c r="CG601">
        <v>120.125</v>
      </c>
      <c r="CH601">
        <v>2.0279429813110594</v>
      </c>
      <c r="CI601">
        <v>122.15294298131106</v>
      </c>
      <c r="CJ601">
        <v>121.12489746122732</v>
      </c>
      <c r="CK601">
        <v>801.94200000000012</v>
      </c>
      <c r="CL601">
        <v>13.538336318989003</v>
      </c>
      <c r="CM601">
        <v>815.48033631898909</v>
      </c>
      <c r="CN601">
        <v>808.61721140355121</v>
      </c>
    </row>
    <row r="602" spans="1:92" x14ac:dyDescent="0.3">
      <c r="A602" s="18">
        <v>45376</v>
      </c>
      <c r="B602" s="2">
        <v>14</v>
      </c>
      <c r="C602" s="2" t="s">
        <v>178</v>
      </c>
      <c r="D602" s="9">
        <v>13.620799999999999</v>
      </c>
      <c r="E602">
        <v>8.2460060000000002E-3</v>
      </c>
      <c r="G602">
        <v>8.5630000000000006</v>
      </c>
      <c r="H602">
        <v>0.1291663358233695</v>
      </c>
      <c r="I602" s="34">
        <v>8.6921663358233694</v>
      </c>
      <c r="J602" s="34">
        <v>8.6204906800651724</v>
      </c>
      <c r="K602">
        <v>0.64400000000000002</v>
      </c>
      <c r="L602">
        <v>9.7142497104110662E-3</v>
      </c>
      <c r="M602" s="34">
        <v>0.65371424971041103</v>
      </c>
      <c r="N602" s="34">
        <v>0.64832371808501343</v>
      </c>
      <c r="O602">
        <v>16.201000000000001</v>
      </c>
      <c r="P602">
        <v>0.2443797508670337</v>
      </c>
      <c r="Q602" s="34">
        <v>16.445379750867033</v>
      </c>
      <c r="R602" s="34">
        <v>16.309771050769104</v>
      </c>
      <c r="S602">
        <v>1.587</v>
      </c>
      <c r="T602">
        <v>2.3938686786370126E-2</v>
      </c>
      <c r="U602" s="34">
        <v>1.6109386867863702</v>
      </c>
      <c r="V602" s="34">
        <v>1.5976548767094976</v>
      </c>
      <c r="W602">
        <v>0</v>
      </c>
      <c r="X602">
        <v>0</v>
      </c>
      <c r="Y602" s="34">
        <v>0</v>
      </c>
      <c r="Z602" s="34">
        <v>0</v>
      </c>
      <c r="AA602">
        <v>1.3959999999999999</v>
      </c>
      <c r="AB602">
        <v>2.1057597198344484E-2</v>
      </c>
      <c r="AC602" s="34">
        <v>1.4170575971983443</v>
      </c>
      <c r="AD602" s="34">
        <v>1.4053725317495012</v>
      </c>
      <c r="AE602">
        <v>28.391000000000002</v>
      </c>
      <c r="AF602">
        <v>0.42825662038552886</v>
      </c>
      <c r="AG602" s="34">
        <v>28.819256620385527</v>
      </c>
      <c r="AH602" s="34">
        <v>28.581612857378289</v>
      </c>
      <c r="AJ602">
        <v>68.088999999999999</v>
      </c>
      <c r="AK602">
        <v>1.0270707275344395</v>
      </c>
      <c r="AL602" s="34">
        <v>69.116070727534435</v>
      </c>
      <c r="AM602" s="34">
        <v>68.546139193618757</v>
      </c>
      <c r="AN602">
        <v>4.3220000000000001</v>
      </c>
      <c r="AO602">
        <v>6.519407957825564E-2</v>
      </c>
      <c r="AP602" s="34">
        <v>4.387194079578256</v>
      </c>
      <c r="AQ602" s="34">
        <v>4.3510172508748894</v>
      </c>
      <c r="AR602">
        <v>322.697</v>
      </c>
      <c r="AS602">
        <v>4.8676385695660249</v>
      </c>
      <c r="AT602" s="34">
        <v>327.564638569566</v>
      </c>
      <c r="AU602" s="34">
        <v>324.86353859453351</v>
      </c>
      <c r="AV602">
        <v>35.580000000000005</v>
      </c>
      <c r="AW602">
        <v>0.53669721226153078</v>
      </c>
      <c r="AX602" s="34">
        <v>36.116697212261535</v>
      </c>
      <c r="AY602" s="34">
        <v>35.81887871034904</v>
      </c>
      <c r="AZ602">
        <v>227.39100000000005</v>
      </c>
      <c r="BA602">
        <v>3.4300201178572722</v>
      </c>
      <c r="BB602" s="34">
        <v>230.82102011785733</v>
      </c>
      <c r="BC602" s="34">
        <v>228.91766860103934</v>
      </c>
      <c r="BD602">
        <v>122.629</v>
      </c>
      <c r="BE602">
        <v>1.849765105183228</v>
      </c>
      <c r="BF602" s="34">
        <v>124.47876510518323</v>
      </c>
      <c r="BG602" s="34">
        <v>123.4523124612533</v>
      </c>
      <c r="BH602">
        <v>780.70800000000008</v>
      </c>
      <c r="BI602">
        <v>11.776385811980749</v>
      </c>
      <c r="BJ602" s="34">
        <v>792.48438581198081</v>
      </c>
      <c r="BK602" s="34">
        <v>785.9495548116688</v>
      </c>
      <c r="BM602">
        <v>76.652000000000001</v>
      </c>
      <c r="BN602">
        <v>1.156237063357809</v>
      </c>
      <c r="BO602">
        <v>77.808237063357808</v>
      </c>
      <c r="BP602">
        <v>77.166629873683931</v>
      </c>
      <c r="BQ602">
        <v>4.9660000000000002</v>
      </c>
      <c r="BR602">
        <v>7.4908329288666711E-2</v>
      </c>
      <c r="BS602">
        <v>5.0409083292886674</v>
      </c>
      <c r="BT602">
        <v>4.9993409689599027</v>
      </c>
      <c r="BU602">
        <v>338.89800000000002</v>
      </c>
      <c r="BV602">
        <v>5.1120183204330587</v>
      </c>
      <c r="BW602">
        <v>344.01001832043301</v>
      </c>
      <c r="BX602">
        <v>341.1733096453026</v>
      </c>
      <c r="BY602">
        <v>37.167000000000009</v>
      </c>
      <c r="BZ602">
        <v>0.5606358990479009</v>
      </c>
      <c r="CA602">
        <v>37.727635899047904</v>
      </c>
      <c r="CB602">
        <v>37.416533587058538</v>
      </c>
      <c r="CC602">
        <v>227.39100000000005</v>
      </c>
      <c r="CD602">
        <v>3.4300201178572722</v>
      </c>
      <c r="CE602">
        <v>230.82102011785733</v>
      </c>
      <c r="CF602">
        <v>228.91766860103934</v>
      </c>
      <c r="CG602">
        <v>124.02500000000001</v>
      </c>
      <c r="CH602">
        <v>1.8708227023815724</v>
      </c>
      <c r="CI602">
        <v>125.89582270238158</v>
      </c>
      <c r="CJ602">
        <v>124.85768499300281</v>
      </c>
      <c r="CK602">
        <v>809.09900000000005</v>
      </c>
      <c r="CL602">
        <v>12.204642432366278</v>
      </c>
      <c r="CM602">
        <v>821.30364243236636</v>
      </c>
      <c r="CN602">
        <v>814.53116766904714</v>
      </c>
    </row>
    <row r="603" spans="1:92" x14ac:dyDescent="0.3">
      <c r="A603" s="18">
        <v>45376</v>
      </c>
      <c r="B603" s="2">
        <v>15</v>
      </c>
      <c r="C603" s="2" t="s">
        <v>178</v>
      </c>
      <c r="D603" s="9">
        <v>13.746827</v>
      </c>
      <c r="E603">
        <v>8.1738169999999999E-3</v>
      </c>
      <c r="G603">
        <v>8.3919999999999995</v>
      </c>
      <c r="H603">
        <v>0.12762871481562277</v>
      </c>
      <c r="I603" s="34">
        <v>8.5196287148156227</v>
      </c>
      <c r="J603" s="34">
        <v>8.4499908287927745</v>
      </c>
      <c r="K603">
        <v>0.61699999999999999</v>
      </c>
      <c r="L603">
        <v>9.3835697141610164E-3</v>
      </c>
      <c r="M603" s="34">
        <v>0.62638356971416098</v>
      </c>
      <c r="N603" s="34">
        <v>0.62126362504351074</v>
      </c>
      <c r="O603">
        <v>16.033999999999999</v>
      </c>
      <c r="P603">
        <v>0.24385114553785694</v>
      </c>
      <c r="Q603" s="34">
        <v>16.277851145537856</v>
      </c>
      <c r="R603" s="34">
        <v>16.144798969120988</v>
      </c>
      <c r="S603">
        <v>1.534</v>
      </c>
      <c r="T603">
        <v>2.3329653065677473E-2</v>
      </c>
      <c r="U603" s="34">
        <v>1.5573296530656775</v>
      </c>
      <c r="V603" s="34">
        <v>1.5446003254728453</v>
      </c>
      <c r="W603">
        <v>0</v>
      </c>
      <c r="X603">
        <v>0</v>
      </c>
      <c r="Y603" s="34">
        <v>0</v>
      </c>
      <c r="Z603" s="34">
        <v>0</v>
      </c>
      <c r="AA603">
        <v>1.4139999999999999</v>
      </c>
      <c r="AB603">
        <v>2.1504647610735294E-2</v>
      </c>
      <c r="AC603" s="34">
        <v>1.4355046476107352</v>
      </c>
      <c r="AD603" s="34">
        <v>1.4237710953185156</v>
      </c>
      <c r="AE603">
        <v>27.991</v>
      </c>
      <c r="AF603">
        <v>0.42569773074405348</v>
      </c>
      <c r="AG603" s="34">
        <v>28.416697730744055</v>
      </c>
      <c r="AH603" s="34">
        <v>28.184424843748634</v>
      </c>
      <c r="AJ603">
        <v>66.596000000000004</v>
      </c>
      <c r="AK603">
        <v>1.0128171939777426</v>
      </c>
      <c r="AL603" s="34">
        <v>67.608817193977742</v>
      </c>
      <c r="AM603" s="34">
        <v>67.05619509464772</v>
      </c>
      <c r="AN603">
        <v>4.1479999999999997</v>
      </c>
      <c r="AO603">
        <v>6.3084355225834512E-2</v>
      </c>
      <c r="AP603" s="34">
        <v>4.2110843552258341</v>
      </c>
      <c r="AQ603" s="34">
        <v>4.1766637223346557</v>
      </c>
      <c r="AR603">
        <v>318.74100000000004</v>
      </c>
      <c r="AS603">
        <v>4.8475338642810328</v>
      </c>
      <c r="AT603" s="34">
        <v>323.58853386428109</v>
      </c>
      <c r="AU603" s="34">
        <v>320.94358040517614</v>
      </c>
      <c r="AV603">
        <v>34.850999999999999</v>
      </c>
      <c r="AW603">
        <v>0.5300272092515812</v>
      </c>
      <c r="AX603" s="34">
        <v>35.381027209251577</v>
      </c>
      <c r="AY603" s="34">
        <v>35.091829167571134</v>
      </c>
      <c r="AZ603">
        <v>229.56099999999998</v>
      </c>
      <c r="BA603">
        <v>3.4912506436831721</v>
      </c>
      <c r="BB603" s="34">
        <v>233.05225064368315</v>
      </c>
      <c r="BC603" s="34">
        <v>231.14732419548355</v>
      </c>
      <c r="BD603">
        <v>118.39899999999999</v>
      </c>
      <c r="BE603">
        <v>1.8006568404974879</v>
      </c>
      <c r="BF603" s="34">
        <v>120.19965684049747</v>
      </c>
      <c r="BG603" s="34">
        <v>119.21716684202045</v>
      </c>
      <c r="BH603">
        <v>772.29599999999994</v>
      </c>
      <c r="BI603">
        <v>11.745370106916852</v>
      </c>
      <c r="BJ603" s="34">
        <v>784.04137010691682</v>
      </c>
      <c r="BK603" s="34">
        <v>777.63275942723362</v>
      </c>
      <c r="BM603">
        <v>74.988</v>
      </c>
      <c r="BN603">
        <v>1.1404459087933654</v>
      </c>
      <c r="BO603">
        <v>76.128445908793367</v>
      </c>
      <c r="BP603">
        <v>75.506185923440498</v>
      </c>
      <c r="BQ603">
        <v>4.7649999999999997</v>
      </c>
      <c r="BR603">
        <v>7.2467924939995529E-2</v>
      </c>
      <c r="BS603">
        <v>4.837467924939995</v>
      </c>
      <c r="BT603">
        <v>4.7979273473781667</v>
      </c>
      <c r="BU603">
        <v>334.77500000000003</v>
      </c>
      <c r="BV603">
        <v>5.0913850098188895</v>
      </c>
      <c r="BW603">
        <v>339.86638500981894</v>
      </c>
      <c r="BX603">
        <v>337.08837937429712</v>
      </c>
      <c r="BY603">
        <v>36.384999999999998</v>
      </c>
      <c r="BZ603">
        <v>0.55335686231725867</v>
      </c>
      <c r="CA603">
        <v>36.938356862317256</v>
      </c>
      <c r="CB603">
        <v>36.636429493043977</v>
      </c>
      <c r="CC603">
        <v>229.56099999999998</v>
      </c>
      <c r="CD603">
        <v>3.4912506436831721</v>
      </c>
      <c r="CE603">
        <v>233.05225064368315</v>
      </c>
      <c r="CF603">
        <v>231.14732419548355</v>
      </c>
      <c r="CG603">
        <v>119.81299999999999</v>
      </c>
      <c r="CH603">
        <v>1.8221614881082231</v>
      </c>
      <c r="CI603">
        <v>121.63516148810821</v>
      </c>
      <c r="CJ603">
        <v>120.64093793733896</v>
      </c>
      <c r="CK603">
        <v>800.28699999999992</v>
      </c>
      <c r="CL603">
        <v>12.171067837660905</v>
      </c>
      <c r="CM603">
        <v>812.45806783766091</v>
      </c>
      <c r="CN603">
        <v>805.81718427098224</v>
      </c>
    </row>
    <row r="604" spans="1:92" x14ac:dyDescent="0.3">
      <c r="A604" s="18">
        <v>45376</v>
      </c>
      <c r="B604" s="2">
        <v>16</v>
      </c>
      <c r="C604" s="2" t="s">
        <v>178</v>
      </c>
      <c r="D604" s="9">
        <v>11.235668</v>
      </c>
      <c r="E604">
        <v>8.0960870000000001E-3</v>
      </c>
      <c r="G604">
        <v>7.9379999999999997</v>
      </c>
      <c r="H604">
        <v>0.14711620454139573</v>
      </c>
      <c r="I604" s="34">
        <v>8.0851162045413947</v>
      </c>
      <c r="J604" s="34">
        <v>8.0196584003443174</v>
      </c>
      <c r="K604">
        <v>0.59499999999999997</v>
      </c>
      <c r="L604">
        <v>1.1027228735466171E-2</v>
      </c>
      <c r="M604" s="34">
        <v>0.60602722873546611</v>
      </c>
      <c r="N604" s="34">
        <v>0.60112077956725485</v>
      </c>
      <c r="O604">
        <v>15.861000000000001</v>
      </c>
      <c r="P604">
        <v>0.29395441171971254</v>
      </c>
      <c r="Q604" s="34">
        <v>16.154954411719714</v>
      </c>
      <c r="R604" s="34">
        <v>16.024162495321399</v>
      </c>
      <c r="S604">
        <v>1.54</v>
      </c>
      <c r="T604">
        <v>2.8541062609441861E-2</v>
      </c>
      <c r="U604" s="34">
        <v>1.5685410626094418</v>
      </c>
      <c r="V604" s="34">
        <v>1.5558420177034833</v>
      </c>
      <c r="W604">
        <v>0</v>
      </c>
      <c r="X604">
        <v>0</v>
      </c>
      <c r="Y604" s="34">
        <v>0</v>
      </c>
      <c r="Z604" s="34">
        <v>0</v>
      </c>
      <c r="AA604">
        <v>1.4910000000000001</v>
      </c>
      <c r="AB604">
        <v>2.7632937890050526E-2</v>
      </c>
      <c r="AC604" s="34">
        <v>1.5186329378900507</v>
      </c>
      <c r="AD604" s="34">
        <v>1.5063379535038273</v>
      </c>
      <c r="AE604">
        <v>27.424999999999997</v>
      </c>
      <c r="AF604">
        <v>0.50827184549606685</v>
      </c>
      <c r="AG604" s="34">
        <v>27.933271845496066</v>
      </c>
      <c r="AH604" s="34">
        <v>27.707121646440282</v>
      </c>
      <c r="AJ604">
        <v>63.694000000000003</v>
      </c>
      <c r="AK604">
        <v>1.1804509362634998</v>
      </c>
      <c r="AL604" s="34">
        <v>64.8744509362635</v>
      </c>
      <c r="AM604" s="34">
        <v>64.349221737406282</v>
      </c>
      <c r="AN604">
        <v>3.984</v>
      </c>
      <c r="AO604">
        <v>7.3836099633776867E-2</v>
      </c>
      <c r="AP604" s="34">
        <v>4.0578360996337768</v>
      </c>
      <c r="AQ604" s="34">
        <v>4.0249835055394012</v>
      </c>
      <c r="AR604">
        <v>312.13799999999998</v>
      </c>
      <c r="AS604">
        <v>5.7849027277830922</v>
      </c>
      <c r="AT604" s="34">
        <v>317.92290272778308</v>
      </c>
      <c r="AU604" s="34">
        <v>315.34897124800642</v>
      </c>
      <c r="AV604">
        <v>34.324000000000005</v>
      </c>
      <c r="AW604">
        <v>0.6361320993548587</v>
      </c>
      <c r="AX604" s="34">
        <v>34.960132099354865</v>
      </c>
      <c r="AY604" s="34">
        <v>34.677091828346995</v>
      </c>
      <c r="AZ604">
        <v>226.04199999999997</v>
      </c>
      <c r="BA604">
        <v>4.1892719963399063</v>
      </c>
      <c r="BB604" s="34">
        <v>230.23127199633987</v>
      </c>
      <c r="BC604" s="34">
        <v>228.36729958813686</v>
      </c>
      <c r="BD604">
        <v>122.78099999999999</v>
      </c>
      <c r="BE604">
        <v>2.2755196157466755</v>
      </c>
      <c r="BF604" s="34">
        <v>125.05651961574667</v>
      </c>
      <c r="BG604" s="34">
        <v>124.04405115302038</v>
      </c>
      <c r="BH604">
        <v>762.96299999999997</v>
      </c>
      <c r="BI604">
        <v>14.14011347512181</v>
      </c>
      <c r="BJ604" s="34">
        <v>777.10311347512175</v>
      </c>
      <c r="BK604" s="34">
        <v>770.81161906045634</v>
      </c>
      <c r="BM604">
        <v>71.632000000000005</v>
      </c>
      <c r="BN604">
        <v>1.3275671408048955</v>
      </c>
      <c r="BO604">
        <v>72.959567140804893</v>
      </c>
      <c r="BP604">
        <v>72.368880137750594</v>
      </c>
      <c r="BQ604">
        <v>4.5789999999999997</v>
      </c>
      <c r="BR604">
        <v>8.4863328369243041E-2</v>
      </c>
      <c r="BS604">
        <v>4.663863328369243</v>
      </c>
      <c r="BT604">
        <v>4.6261042851066563</v>
      </c>
      <c r="BU604">
        <v>327.99899999999997</v>
      </c>
      <c r="BV604">
        <v>6.078857139502805</v>
      </c>
      <c r="BW604">
        <v>334.07785713950278</v>
      </c>
      <c r="BX604">
        <v>331.3731337433278</v>
      </c>
      <c r="BY604">
        <v>35.864000000000004</v>
      </c>
      <c r="BZ604">
        <v>0.6646731619643006</v>
      </c>
      <c r="CA604">
        <v>36.528673161964306</v>
      </c>
      <c r="CB604">
        <v>36.232933846050479</v>
      </c>
      <c r="CC604">
        <v>226.04199999999997</v>
      </c>
      <c r="CD604">
        <v>4.1892719963399063</v>
      </c>
      <c r="CE604">
        <v>230.23127199633987</v>
      </c>
      <c r="CF604">
        <v>228.36729958813686</v>
      </c>
      <c r="CG604">
        <v>124.27199999999999</v>
      </c>
      <c r="CH604">
        <v>2.3031525536367261</v>
      </c>
      <c r="CI604">
        <v>126.57515255363671</v>
      </c>
      <c r="CJ604">
        <v>125.55038910652421</v>
      </c>
      <c r="CK604">
        <v>790.38799999999992</v>
      </c>
      <c r="CL604">
        <v>14.648385320617876</v>
      </c>
      <c r="CM604">
        <v>805.0363853206178</v>
      </c>
      <c r="CN604">
        <v>798.51874070689666</v>
      </c>
    </row>
    <row r="605" spans="1:92" x14ac:dyDescent="0.3">
      <c r="A605" s="18">
        <v>45376</v>
      </c>
      <c r="B605" s="2">
        <v>17</v>
      </c>
      <c r="C605" s="2" t="s">
        <v>178</v>
      </c>
      <c r="D605" s="9">
        <v>11.430391999999999</v>
      </c>
      <c r="E605">
        <v>8.4035039999999991E-3</v>
      </c>
      <c r="G605">
        <v>7.6599999999999993</v>
      </c>
      <c r="H605">
        <v>0.12017428849786296</v>
      </c>
      <c r="I605" s="34">
        <v>7.7801742884978626</v>
      </c>
      <c r="J605" s="34">
        <v>7.7147935627437736</v>
      </c>
      <c r="K605">
        <v>0.56699999999999995</v>
      </c>
      <c r="L605">
        <v>8.8954075167478209E-3</v>
      </c>
      <c r="M605" s="34">
        <v>0.57589540751674773</v>
      </c>
      <c r="N605" s="34">
        <v>0.5710558681560991</v>
      </c>
      <c r="O605">
        <v>15.614000000000001</v>
      </c>
      <c r="P605">
        <v>0.24496101052292854</v>
      </c>
      <c r="Q605" s="34">
        <v>15.858961010522929</v>
      </c>
      <c r="R605" s="34">
        <v>15.725690168235156</v>
      </c>
      <c r="S605">
        <v>1.5029999999999999</v>
      </c>
      <c r="T605">
        <v>2.3579889766617242E-2</v>
      </c>
      <c r="U605" s="34">
        <v>1.5265798897666172</v>
      </c>
      <c r="V605" s="34">
        <v>1.5137512695566437</v>
      </c>
      <c r="W605">
        <v>0</v>
      </c>
      <c r="X605">
        <v>0</v>
      </c>
      <c r="Y605" s="34">
        <v>0</v>
      </c>
      <c r="Z605" s="34">
        <v>0</v>
      </c>
      <c r="AA605">
        <v>1.5580000000000001</v>
      </c>
      <c r="AB605">
        <v>2.4442759984291192E-2</v>
      </c>
      <c r="AC605" s="34">
        <v>1.5824427599842912</v>
      </c>
      <c r="AD605" s="34">
        <v>1.569144695920992</v>
      </c>
      <c r="AE605">
        <v>26.902000000000001</v>
      </c>
      <c r="AF605">
        <v>0.42205335628844776</v>
      </c>
      <c r="AG605" s="34">
        <v>27.324053356288449</v>
      </c>
      <c r="AH605" s="34">
        <v>27.094435564612663</v>
      </c>
      <c r="AJ605">
        <v>60.701000000000001</v>
      </c>
      <c r="AK605">
        <v>0.95231063787320902</v>
      </c>
      <c r="AL605" s="34">
        <v>61.653310637873211</v>
      </c>
      <c r="AM605" s="34">
        <v>61.135206795314602</v>
      </c>
      <c r="AN605">
        <v>4.069</v>
      </c>
      <c r="AO605">
        <v>6.3836707558460118E-2</v>
      </c>
      <c r="AP605" s="34">
        <v>4.13283670755846</v>
      </c>
      <c r="AQ605" s="34">
        <v>4.0981063977551457</v>
      </c>
      <c r="AR605">
        <v>302.67500000000001</v>
      </c>
      <c r="AS605">
        <v>4.7485316933538746</v>
      </c>
      <c r="AT605" s="34">
        <v>307.42353169335388</v>
      </c>
      <c r="AU605" s="34">
        <v>304.84009681507467</v>
      </c>
      <c r="AV605">
        <v>33.630999999999993</v>
      </c>
      <c r="AW605">
        <v>0.52762160528350255</v>
      </c>
      <c r="AX605" s="34">
        <v>34.158621605283493</v>
      </c>
      <c r="AY605" s="34">
        <v>33.871569491989007</v>
      </c>
      <c r="AZ605">
        <v>220.423</v>
      </c>
      <c r="BA605">
        <v>3.4581171270971871</v>
      </c>
      <c r="BB605" s="34">
        <v>223.88111712709718</v>
      </c>
      <c r="BC605" s="34">
        <v>221.99973126379516</v>
      </c>
      <c r="BD605">
        <v>119.961</v>
      </c>
      <c r="BE605">
        <v>1.8820140760433606</v>
      </c>
      <c r="BF605" s="34">
        <v>121.84301407604336</v>
      </c>
      <c r="BG605" s="34">
        <v>120.81910581988328</v>
      </c>
      <c r="BH605">
        <v>741.46</v>
      </c>
      <c r="BI605">
        <v>11.632431847209594</v>
      </c>
      <c r="BJ605" s="34">
        <v>753.09243184720958</v>
      </c>
      <c r="BK605" s="34">
        <v>746.76381658381183</v>
      </c>
      <c r="BM605">
        <v>68.361000000000004</v>
      </c>
      <c r="BN605">
        <v>1.0724849263710721</v>
      </c>
      <c r="BO605">
        <v>69.433484926371079</v>
      </c>
      <c r="BP605">
        <v>68.850000358058381</v>
      </c>
      <c r="BQ605">
        <v>4.6360000000000001</v>
      </c>
      <c r="BR605">
        <v>7.2732115075207937E-2</v>
      </c>
      <c r="BS605">
        <v>4.7087321150752075</v>
      </c>
      <c r="BT605">
        <v>4.6691622659112451</v>
      </c>
      <c r="BU605">
        <v>318.28899999999999</v>
      </c>
      <c r="BV605">
        <v>4.9934927038768029</v>
      </c>
      <c r="BW605">
        <v>323.28249270387681</v>
      </c>
      <c r="BX605">
        <v>320.56578698330981</v>
      </c>
      <c r="BY605">
        <v>35.133999999999993</v>
      </c>
      <c r="BZ605">
        <v>0.55120149505011984</v>
      </c>
      <c r="CA605">
        <v>35.685201495050109</v>
      </c>
      <c r="CB605">
        <v>35.38532076154565</v>
      </c>
      <c r="CC605">
        <v>220.423</v>
      </c>
      <c r="CD605">
        <v>3.4581171270971871</v>
      </c>
      <c r="CE605">
        <v>223.88111712709718</v>
      </c>
      <c r="CF605">
        <v>221.99973126379516</v>
      </c>
      <c r="CG605">
        <v>121.51900000000001</v>
      </c>
      <c r="CH605">
        <v>1.9064568360276517</v>
      </c>
      <c r="CI605">
        <v>123.42545683602765</v>
      </c>
      <c r="CJ605">
        <v>122.38825051580427</v>
      </c>
      <c r="CK605">
        <v>768.36200000000008</v>
      </c>
      <c r="CL605">
        <v>12.054485203498041</v>
      </c>
      <c r="CM605">
        <v>780.41648520349804</v>
      </c>
      <c r="CN605">
        <v>773.85825214842453</v>
      </c>
    </row>
    <row r="606" spans="1:92" x14ac:dyDescent="0.3">
      <c r="A606" s="18">
        <v>45376</v>
      </c>
      <c r="B606" s="2">
        <v>18</v>
      </c>
      <c r="C606" s="2" t="s">
        <v>178</v>
      </c>
      <c r="D606" s="9">
        <v>12.995763999999999</v>
      </c>
      <c r="E606">
        <v>9.0281660000000007E-3</v>
      </c>
      <c r="G606">
        <v>7.2969999999999997</v>
      </c>
      <c r="H606">
        <v>0.13314388929708332</v>
      </c>
      <c r="I606" s="34">
        <v>7.4301438892970832</v>
      </c>
      <c r="J606" s="34">
        <v>7.3630633168606234</v>
      </c>
      <c r="K606">
        <v>0.55299999999999994</v>
      </c>
      <c r="L606">
        <v>1.0090252265490894E-2</v>
      </c>
      <c r="M606" s="34">
        <v>0.56309025226549081</v>
      </c>
      <c r="N606" s="34">
        <v>0.5580065799950561</v>
      </c>
      <c r="O606">
        <v>14.913</v>
      </c>
      <c r="P606">
        <v>0.2721083761939706</v>
      </c>
      <c r="Q606" s="34">
        <v>15.185108376193972</v>
      </c>
      <c r="R606" s="34">
        <v>15.048014697045701</v>
      </c>
      <c r="S606">
        <v>1.4359999999999999</v>
      </c>
      <c r="T606">
        <v>2.6201812392847967E-2</v>
      </c>
      <c r="U606" s="34">
        <v>1.462201812392848</v>
      </c>
      <c r="V606" s="34">
        <v>1.4490008117050646</v>
      </c>
      <c r="W606">
        <v>0</v>
      </c>
      <c r="X606">
        <v>0</v>
      </c>
      <c r="Y606" s="34">
        <v>0</v>
      </c>
      <c r="Z606" s="34">
        <v>0</v>
      </c>
      <c r="AA606">
        <v>1.575</v>
      </c>
      <c r="AB606">
        <v>2.8738060249815844E-2</v>
      </c>
      <c r="AC606" s="34">
        <v>1.6037380602498157</v>
      </c>
      <c r="AD606" s="34">
        <v>1.5892592468213624</v>
      </c>
      <c r="AE606">
        <v>25.773999999999997</v>
      </c>
      <c r="AF606">
        <v>0.47028239039920866</v>
      </c>
      <c r="AG606" s="34">
        <v>26.244282390399214</v>
      </c>
      <c r="AH606" s="34">
        <v>26.007344652427811</v>
      </c>
      <c r="AJ606">
        <v>58.783999999999992</v>
      </c>
      <c r="AK606">
        <v>1.072595640460428</v>
      </c>
      <c r="AL606" s="34">
        <v>59.856595640460419</v>
      </c>
      <c r="AM606" s="34">
        <v>59.316200358823465</v>
      </c>
      <c r="AN606">
        <v>3.9509999999999996</v>
      </c>
      <c r="AO606">
        <v>7.2091476855252301E-2</v>
      </c>
      <c r="AP606" s="34">
        <v>4.0230914768552521</v>
      </c>
      <c r="AQ606" s="34">
        <v>3.9867703391690177</v>
      </c>
      <c r="AR606">
        <v>295.37300000000016</v>
      </c>
      <c r="AS606">
        <v>5.3894902032818157</v>
      </c>
      <c r="AT606" s="34">
        <v>300.76249020328197</v>
      </c>
      <c r="AU606" s="34">
        <v>298.04715651515335</v>
      </c>
      <c r="AV606">
        <v>32.559000000000005</v>
      </c>
      <c r="AW606">
        <v>0.59408412931666932</v>
      </c>
      <c r="AX606" s="34">
        <v>33.153084129316674</v>
      </c>
      <c r="AY606" s="34">
        <v>32.85377258238524</v>
      </c>
      <c r="AZ606">
        <v>228.03200000000001</v>
      </c>
      <c r="BA606">
        <v>4.1607602253244487</v>
      </c>
      <c r="BB606" s="34">
        <v>232.19276022532446</v>
      </c>
      <c r="BC606" s="34">
        <v>230.09648544201204</v>
      </c>
      <c r="BD606">
        <v>121.46600000000004</v>
      </c>
      <c r="BE606">
        <v>2.2163156992407189</v>
      </c>
      <c r="BF606" s="34">
        <v>123.68231569924076</v>
      </c>
      <c r="BG606" s="34">
        <v>122.56569122184361</v>
      </c>
      <c r="BH606">
        <v>740.16500000000019</v>
      </c>
      <c r="BI606">
        <v>13.505337374479332</v>
      </c>
      <c r="BJ606" s="34">
        <v>753.67033737447957</v>
      </c>
      <c r="BK606" s="34">
        <v>746.8660764593867</v>
      </c>
      <c r="BM606">
        <v>66.080999999999989</v>
      </c>
      <c r="BN606">
        <v>1.2057395297575113</v>
      </c>
      <c r="BO606">
        <v>67.286739529757497</v>
      </c>
      <c r="BP606">
        <v>66.679263675684084</v>
      </c>
      <c r="BQ606">
        <v>4.5039999999999996</v>
      </c>
      <c r="BR606">
        <v>8.2181729120743202E-2</v>
      </c>
      <c r="BS606">
        <v>4.5861817291207432</v>
      </c>
      <c r="BT606">
        <v>4.5447769191640734</v>
      </c>
      <c r="BU606">
        <v>310.28600000000017</v>
      </c>
      <c r="BV606">
        <v>5.6615985794757862</v>
      </c>
      <c r="BW606">
        <v>315.94759857947594</v>
      </c>
      <c r="BX606">
        <v>313.09517121219903</v>
      </c>
      <c r="BY606">
        <v>33.995000000000005</v>
      </c>
      <c r="BZ606">
        <v>0.62028594170951723</v>
      </c>
      <c r="CA606">
        <v>34.615285941709523</v>
      </c>
      <c r="CB606">
        <v>34.302773394090302</v>
      </c>
      <c r="CC606">
        <v>228.03200000000001</v>
      </c>
      <c r="CD606">
        <v>4.1607602253244487</v>
      </c>
      <c r="CE606">
        <v>232.19276022532446</v>
      </c>
      <c r="CF606">
        <v>230.09648544201204</v>
      </c>
      <c r="CG606">
        <v>123.04100000000004</v>
      </c>
      <c r="CH606">
        <v>2.2450537594905349</v>
      </c>
      <c r="CI606">
        <v>125.28605375949057</v>
      </c>
      <c r="CJ606">
        <v>124.15495046866496</v>
      </c>
      <c r="CK606">
        <v>765.93900000000019</v>
      </c>
      <c r="CL606">
        <v>13.975619764878541</v>
      </c>
      <c r="CM606">
        <v>779.91461976487881</v>
      </c>
      <c r="CN606">
        <v>772.87342111181454</v>
      </c>
    </row>
    <row r="607" spans="1:92" x14ac:dyDescent="0.3">
      <c r="A607" s="18">
        <v>45376</v>
      </c>
      <c r="B607" s="2">
        <v>19</v>
      </c>
      <c r="C607" s="2" t="s">
        <v>178</v>
      </c>
      <c r="D607" s="9">
        <v>16.715731000000002</v>
      </c>
      <c r="E607">
        <v>9.4874669999999994E-3</v>
      </c>
      <c r="G607">
        <v>6.6159999999999997</v>
      </c>
      <c r="H607">
        <v>0.11533620755805446</v>
      </c>
      <c r="I607" s="34">
        <v>6.7313362075580541</v>
      </c>
      <c r="J607" s="34">
        <v>6.6674728774229415</v>
      </c>
      <c r="K607">
        <v>0.51300000000000001</v>
      </c>
      <c r="L607">
        <v>8.9430886452965454E-3</v>
      </c>
      <c r="M607" s="34">
        <v>0.52194308864529659</v>
      </c>
      <c r="N607" s="34">
        <v>0.51699117081589629</v>
      </c>
      <c r="O607">
        <v>14.719999999999999</v>
      </c>
      <c r="P607">
        <v>0.2566126020638696</v>
      </c>
      <c r="Q607" s="34">
        <v>14.976612602063868</v>
      </c>
      <c r="R607" s="34">
        <v>14.834522484230003</v>
      </c>
      <c r="S607">
        <v>1.2989999999999999</v>
      </c>
      <c r="T607">
        <v>2.2645364815283061E-2</v>
      </c>
      <c r="U607" s="34">
        <v>1.3216453648152831</v>
      </c>
      <c r="V607" s="34">
        <v>1.309106298030895</v>
      </c>
      <c r="W607">
        <v>0</v>
      </c>
      <c r="X607">
        <v>0</v>
      </c>
      <c r="Y607" s="34">
        <v>0</v>
      </c>
      <c r="Z607" s="34">
        <v>0</v>
      </c>
      <c r="AA607">
        <v>1.5429999999999999</v>
      </c>
      <c r="AB607">
        <v>2.6898997621233069E-2</v>
      </c>
      <c r="AC607" s="34">
        <v>1.569898997621233</v>
      </c>
      <c r="AD607" s="34">
        <v>1.5550046326879685</v>
      </c>
      <c r="AE607">
        <v>24.690999999999995</v>
      </c>
      <c r="AF607">
        <v>0.4304362607037367</v>
      </c>
      <c r="AG607" s="34">
        <v>25.121436260703735</v>
      </c>
      <c r="AH607" s="34">
        <v>24.883097463187703</v>
      </c>
      <c r="AJ607">
        <v>56.373999999999995</v>
      </c>
      <c r="AK607">
        <v>0.98276350738781149</v>
      </c>
      <c r="AL607" s="34">
        <v>57.356763507387804</v>
      </c>
      <c r="AM607" s="34">
        <v>56.812593106384654</v>
      </c>
      <c r="AN607">
        <v>3.61</v>
      </c>
      <c r="AO607">
        <v>6.2932846022457162E-2</v>
      </c>
      <c r="AP607" s="34">
        <v>3.6729328460224568</v>
      </c>
      <c r="AQ607" s="34">
        <v>3.6380860168526028</v>
      </c>
      <c r="AR607">
        <v>286.17000000000007</v>
      </c>
      <c r="AS607">
        <v>4.9887790986832599</v>
      </c>
      <c r="AT607" s="34">
        <v>291.15877909868334</v>
      </c>
      <c r="AU607" s="34">
        <v>288.39641979022429</v>
      </c>
      <c r="AV607">
        <v>27.880000000000003</v>
      </c>
      <c r="AW607">
        <v>0.48602984684379658</v>
      </c>
      <c r="AX607" s="34">
        <v>28.366029846843798</v>
      </c>
      <c r="AY607" s="34">
        <v>28.09690807475085</v>
      </c>
      <c r="AZ607">
        <v>227.893</v>
      </c>
      <c r="BA607">
        <v>3.9728407419933047</v>
      </c>
      <c r="BB607" s="34">
        <v>231.86584074199331</v>
      </c>
      <c r="BC607" s="34">
        <v>229.66602122952639</v>
      </c>
      <c r="BD607">
        <v>115.931</v>
      </c>
      <c r="BE607">
        <v>2.0210160033876678</v>
      </c>
      <c r="BF607" s="34">
        <v>117.95201600338767</v>
      </c>
      <c r="BG607" s="34">
        <v>116.83295014397206</v>
      </c>
      <c r="BH607">
        <v>717.85800000000006</v>
      </c>
      <c r="BI607">
        <v>12.514362044318297</v>
      </c>
      <c r="BJ607" s="34">
        <v>730.37236204431838</v>
      </c>
      <c r="BK607" s="34">
        <v>723.44297836171086</v>
      </c>
      <c r="BM607">
        <v>62.989999999999995</v>
      </c>
      <c r="BN607">
        <v>1.098099714945866</v>
      </c>
      <c r="BO607">
        <v>64.088099714945855</v>
      </c>
      <c r="BP607">
        <v>63.480065983807592</v>
      </c>
      <c r="BQ607">
        <v>4.1230000000000002</v>
      </c>
      <c r="BR607">
        <v>7.1875934667753702E-2</v>
      </c>
      <c r="BS607">
        <v>4.1948759346677535</v>
      </c>
      <c r="BT607">
        <v>4.1550771876684989</v>
      </c>
      <c r="BU607">
        <v>300.8900000000001</v>
      </c>
      <c r="BV607">
        <v>5.2453917007471293</v>
      </c>
      <c r="BW607">
        <v>306.13539170074722</v>
      </c>
      <c r="BX607">
        <v>303.23094227445426</v>
      </c>
      <c r="BY607">
        <v>29.179000000000002</v>
      </c>
      <c r="BZ607">
        <v>0.50867521165907958</v>
      </c>
      <c r="CA607">
        <v>29.68767521165908</v>
      </c>
      <c r="CB607">
        <v>29.406014372781744</v>
      </c>
      <c r="CC607">
        <v>227.893</v>
      </c>
      <c r="CD607">
        <v>3.9728407419933047</v>
      </c>
      <c r="CE607">
        <v>231.86584074199331</v>
      </c>
      <c r="CF607">
        <v>229.66602122952639</v>
      </c>
      <c r="CG607">
        <v>117.474</v>
      </c>
      <c r="CH607">
        <v>2.0479150010089011</v>
      </c>
      <c r="CI607">
        <v>119.52191500100891</v>
      </c>
      <c r="CJ607">
        <v>118.38795477666002</v>
      </c>
      <c r="CK607">
        <v>742.54900000000009</v>
      </c>
      <c r="CL607">
        <v>12.944798305022033</v>
      </c>
      <c r="CM607">
        <v>755.4937983050221</v>
      </c>
      <c r="CN607">
        <v>748.32607582489857</v>
      </c>
    </row>
    <row r="608" spans="1:92" x14ac:dyDescent="0.3">
      <c r="A608" s="18">
        <v>45376</v>
      </c>
      <c r="B608" s="2">
        <v>20</v>
      </c>
      <c r="C608" s="2" t="s">
        <v>178</v>
      </c>
      <c r="D608" s="9">
        <v>25.195592000000001</v>
      </c>
      <c r="E608">
        <v>1.0400598E-2</v>
      </c>
      <c r="G608">
        <v>6.4679999999999991</v>
      </c>
      <c r="H608">
        <v>6.0591467341126526E-2</v>
      </c>
      <c r="I608" s="34">
        <v>6.5285914673411254</v>
      </c>
      <c r="J608" s="34">
        <v>6.4606902119830796</v>
      </c>
      <c r="K608">
        <v>0.53700000000000003</v>
      </c>
      <c r="L608">
        <v>5.0305531790638455E-3</v>
      </c>
      <c r="M608" s="34">
        <v>0.5420305531790639</v>
      </c>
      <c r="N608" s="34">
        <v>0.53639311129173084</v>
      </c>
      <c r="O608">
        <v>15.232000000000001</v>
      </c>
      <c r="P608">
        <v>0.14269159408473089</v>
      </c>
      <c r="Q608" s="34">
        <v>15.374691594084732</v>
      </c>
      <c r="R608" s="34">
        <v>15.214785607440676</v>
      </c>
      <c r="S608">
        <v>1.2270000000000001</v>
      </c>
      <c r="T608">
        <v>1.1494392459425209E-2</v>
      </c>
      <c r="U608" s="34">
        <v>1.2384943924594254</v>
      </c>
      <c r="V608" s="34">
        <v>1.2256133101582005</v>
      </c>
      <c r="W608">
        <v>0</v>
      </c>
      <c r="X608">
        <v>0</v>
      </c>
      <c r="Y608" s="34">
        <v>0</v>
      </c>
      <c r="Z608" s="34">
        <v>0</v>
      </c>
      <c r="AA608">
        <v>1.5009999999999999</v>
      </c>
      <c r="AB608">
        <v>1.406119240553972E-2</v>
      </c>
      <c r="AC608" s="34">
        <v>1.5150611924055397</v>
      </c>
      <c r="AD608" s="34">
        <v>1.4993036499979291</v>
      </c>
      <c r="AE608">
        <v>24.965000000000003</v>
      </c>
      <c r="AF608">
        <v>0.23386919946988619</v>
      </c>
      <c r="AG608" s="34">
        <v>25.198869199469886</v>
      </c>
      <c r="AH608" s="34">
        <v>24.936785890871615</v>
      </c>
      <c r="AJ608">
        <v>54.036999999999985</v>
      </c>
      <c r="AK608">
        <v>0.50621229448244487</v>
      </c>
      <c r="AL608" s="34">
        <v>54.54321229448243</v>
      </c>
      <c r="AM608" s="34">
        <v>53.975930269778857</v>
      </c>
      <c r="AN608">
        <v>3.5840000000000005</v>
      </c>
      <c r="AO608">
        <v>3.3574492725819034E-2</v>
      </c>
      <c r="AP608" s="34">
        <v>3.6175744927258195</v>
      </c>
      <c r="AQ608" s="34">
        <v>3.5799495546919244</v>
      </c>
      <c r="AR608">
        <v>276.29300000000001</v>
      </c>
      <c r="AS608">
        <v>2.588280501867946</v>
      </c>
      <c r="AT608" s="34">
        <v>278.88128050186793</v>
      </c>
      <c r="AU608" s="34">
        <v>275.98074841364274</v>
      </c>
      <c r="AV608">
        <v>26.357000000000003</v>
      </c>
      <c r="AW608">
        <v>0.24690929262678915</v>
      </c>
      <c r="AX608" s="34">
        <v>26.603909292626792</v>
      </c>
      <c r="AY608" s="34">
        <v>26.327212726845715</v>
      </c>
      <c r="AZ608">
        <v>224.08000000000004</v>
      </c>
      <c r="BA608">
        <v>2.0991552260048914</v>
      </c>
      <c r="BB608" s="34">
        <v>226.17915522600492</v>
      </c>
      <c r="BC608" s="34">
        <v>223.82675675651964</v>
      </c>
      <c r="BD608">
        <v>111.836</v>
      </c>
      <c r="BE608">
        <v>1.047666564867382</v>
      </c>
      <c r="BF608" s="34">
        <v>112.88366656486738</v>
      </c>
      <c r="BG608" s="34">
        <v>111.70960892816015</v>
      </c>
      <c r="BH608">
        <v>696.18700000000013</v>
      </c>
      <c r="BI608">
        <v>6.5217983725752715</v>
      </c>
      <c r="BJ608" s="34">
        <v>702.7087983725753</v>
      </c>
      <c r="BK608" s="34">
        <v>695.40020664963902</v>
      </c>
      <c r="BM608">
        <v>60.504999999999981</v>
      </c>
      <c r="BN608">
        <v>0.56680376182357139</v>
      </c>
      <c r="BO608">
        <v>61.071803761823553</v>
      </c>
      <c r="BP608">
        <v>60.436620481761935</v>
      </c>
      <c r="BQ608">
        <v>4.1210000000000004</v>
      </c>
      <c r="BR608">
        <v>3.8605045904882881E-2</v>
      </c>
      <c r="BS608">
        <v>4.1596050459048834</v>
      </c>
      <c r="BT608">
        <v>4.1163426659836553</v>
      </c>
      <c r="BU608">
        <v>291.52500000000003</v>
      </c>
      <c r="BV608">
        <v>2.7309720959526769</v>
      </c>
      <c r="BW608">
        <v>294.25597209595264</v>
      </c>
      <c r="BX608">
        <v>291.1955340210834</v>
      </c>
      <c r="BY608">
        <v>27.584000000000003</v>
      </c>
      <c r="BZ608">
        <v>0.25840368508621436</v>
      </c>
      <c r="CA608">
        <v>27.842403685086218</v>
      </c>
      <c r="CB608">
        <v>27.552826037003918</v>
      </c>
      <c r="CC608">
        <v>224.08000000000004</v>
      </c>
      <c r="CD608">
        <v>2.0991552260048914</v>
      </c>
      <c r="CE608">
        <v>226.17915522600492</v>
      </c>
      <c r="CF608">
        <v>223.82675675651964</v>
      </c>
      <c r="CG608">
        <v>113.337</v>
      </c>
      <c r="CH608">
        <v>1.0617277572729218</v>
      </c>
      <c r="CI608">
        <v>114.39872775727292</v>
      </c>
      <c r="CJ608">
        <v>113.20891257815808</v>
      </c>
      <c r="CK608">
        <v>721.15200000000016</v>
      </c>
      <c r="CL608">
        <v>6.7556675720451578</v>
      </c>
      <c r="CM608">
        <v>727.90766757204517</v>
      </c>
      <c r="CN608">
        <v>720.33699254051066</v>
      </c>
    </row>
    <row r="609" spans="1:92" x14ac:dyDescent="0.3">
      <c r="A609" s="18">
        <v>45376</v>
      </c>
      <c r="B609" s="2">
        <v>21</v>
      </c>
      <c r="C609" s="2" t="s">
        <v>178</v>
      </c>
      <c r="D609" s="9">
        <v>29.607491</v>
      </c>
      <c r="E609">
        <v>1.0649100999999999E-2</v>
      </c>
      <c r="G609">
        <v>6.37</v>
      </c>
      <c r="H609">
        <v>7.2442778160641041E-2</v>
      </c>
      <c r="I609" s="34">
        <v>6.4424427781606415</v>
      </c>
      <c r="J609" s="34">
        <v>6.3738365543292881</v>
      </c>
      <c r="K609">
        <v>0.53400000000000003</v>
      </c>
      <c r="L609">
        <v>6.0729110734352148E-3</v>
      </c>
      <c r="M609" s="34">
        <v>0.54007291107343525</v>
      </c>
      <c r="N609" s="34">
        <v>0.53432162009605022</v>
      </c>
      <c r="O609">
        <v>14.835000000000001</v>
      </c>
      <c r="P609">
        <v>0.16871092841650079</v>
      </c>
      <c r="Q609" s="34">
        <v>15.003710928416501</v>
      </c>
      <c r="R609" s="34">
        <v>14.843934895364988</v>
      </c>
      <c r="S609">
        <v>1.2170000000000001</v>
      </c>
      <c r="T609">
        <v>1.3840323551255911E-2</v>
      </c>
      <c r="U609" s="34">
        <v>1.2308403235512559</v>
      </c>
      <c r="V609" s="34">
        <v>1.2177329806308859</v>
      </c>
      <c r="W609">
        <v>0</v>
      </c>
      <c r="X609">
        <v>0</v>
      </c>
      <c r="Y609" s="34">
        <v>0</v>
      </c>
      <c r="Z609" s="34">
        <v>0</v>
      </c>
      <c r="AA609">
        <v>1.379</v>
      </c>
      <c r="AB609">
        <v>1.5682667360050861E-2</v>
      </c>
      <c r="AC609" s="34">
        <v>1.3946826673600508</v>
      </c>
      <c r="AD609" s="34">
        <v>1.379830550772384</v>
      </c>
      <c r="AE609">
        <v>24.335000000000001</v>
      </c>
      <c r="AF609">
        <v>0.2767496085618838</v>
      </c>
      <c r="AG609" s="34">
        <v>24.611749608561887</v>
      </c>
      <c r="AH609" s="34">
        <v>24.349656601193594</v>
      </c>
      <c r="AJ609">
        <v>51.94</v>
      </c>
      <c r="AK609">
        <v>0.59068726807907312</v>
      </c>
      <c r="AL609" s="34">
        <v>52.53068726807907</v>
      </c>
      <c r="AM609" s="34">
        <v>51.971282673761877</v>
      </c>
      <c r="AN609">
        <v>3.6940000000000004</v>
      </c>
      <c r="AO609">
        <v>4.2009987837583682E-2</v>
      </c>
      <c r="AP609" s="34">
        <v>3.7360099878375839</v>
      </c>
      <c r="AQ609" s="34">
        <v>3.6962248401400926</v>
      </c>
      <c r="AR609">
        <v>269.65200000000004</v>
      </c>
      <c r="AS609">
        <v>3.0666153872171398</v>
      </c>
      <c r="AT609" s="34">
        <v>272.7186153872172</v>
      </c>
      <c r="AU609" s="34">
        <v>269.81440730737853</v>
      </c>
      <c r="AV609">
        <v>25.384</v>
      </c>
      <c r="AW609">
        <v>0.28867935334846345</v>
      </c>
      <c r="AX609" s="34">
        <v>25.672679353348464</v>
      </c>
      <c r="AY609" s="34">
        <v>25.39928839797404</v>
      </c>
      <c r="AZ609">
        <v>221.04500000000002</v>
      </c>
      <c r="BA609">
        <v>2.5138326371301254</v>
      </c>
      <c r="BB609" s="34">
        <v>223.55883263713014</v>
      </c>
      <c r="BC609" s="34">
        <v>221.17813204893523</v>
      </c>
      <c r="BD609">
        <v>109.20199999999998</v>
      </c>
      <c r="BE609">
        <v>1.2418989420248543</v>
      </c>
      <c r="BF609" s="34">
        <v>110.44389894202484</v>
      </c>
      <c r="BG609" s="34">
        <v>109.26777070735743</v>
      </c>
      <c r="BH609">
        <v>680.91700000000014</v>
      </c>
      <c r="BI609">
        <v>7.7437235756372402</v>
      </c>
      <c r="BJ609" s="34">
        <v>688.66072357563735</v>
      </c>
      <c r="BK609" s="34">
        <v>681.32710597554717</v>
      </c>
      <c r="BM609">
        <v>58.309999999999995</v>
      </c>
      <c r="BN609">
        <v>0.66313004623971417</v>
      </c>
      <c r="BO609">
        <v>58.97313004623971</v>
      </c>
      <c r="BP609">
        <v>58.345119228091164</v>
      </c>
      <c r="BQ609">
        <v>4.2280000000000006</v>
      </c>
      <c r="BR609">
        <v>4.8082898911018898E-2</v>
      </c>
      <c r="BS609">
        <v>4.2760828989110191</v>
      </c>
      <c r="BT609">
        <v>4.2305464602361429</v>
      </c>
      <c r="BU609">
        <v>284.48700000000002</v>
      </c>
      <c r="BV609">
        <v>3.2353263156336407</v>
      </c>
      <c r="BW609">
        <v>287.72232631563372</v>
      </c>
      <c r="BX609">
        <v>284.65834220274354</v>
      </c>
      <c r="BY609">
        <v>26.600999999999999</v>
      </c>
      <c r="BZ609">
        <v>0.30251967689971937</v>
      </c>
      <c r="CA609">
        <v>26.90351967689972</v>
      </c>
      <c r="CB609">
        <v>26.617021378604925</v>
      </c>
      <c r="CC609">
        <v>221.04500000000002</v>
      </c>
      <c r="CD609">
        <v>2.5138326371301254</v>
      </c>
      <c r="CE609">
        <v>223.55883263713014</v>
      </c>
      <c r="CF609">
        <v>221.17813204893523</v>
      </c>
      <c r="CG609">
        <v>110.58099999999999</v>
      </c>
      <c r="CH609">
        <v>1.2575816093849053</v>
      </c>
      <c r="CI609">
        <v>111.83858160938489</v>
      </c>
      <c r="CJ609">
        <v>110.64760125812981</v>
      </c>
      <c r="CK609">
        <v>705.25200000000018</v>
      </c>
      <c r="CL609">
        <v>8.0204731841991244</v>
      </c>
      <c r="CM609">
        <v>713.27247318419927</v>
      </c>
      <c r="CN609">
        <v>705.67676257674077</v>
      </c>
    </row>
    <row r="610" spans="1:92" x14ac:dyDescent="0.3">
      <c r="A610" s="18">
        <v>45376</v>
      </c>
      <c r="B610" s="2">
        <v>22</v>
      </c>
      <c r="C610" s="2" t="s">
        <v>178</v>
      </c>
      <c r="D610" s="9">
        <v>19.719532000000001</v>
      </c>
      <c r="E610">
        <v>1.0589975E-2</v>
      </c>
      <c r="G610">
        <v>6.1269999999999998</v>
      </c>
      <c r="H610">
        <v>7.9951778546732827E-2</v>
      </c>
      <c r="I610" s="34">
        <v>6.206951778546733</v>
      </c>
      <c r="J610" s="34">
        <v>6.1412203143857171</v>
      </c>
      <c r="K610">
        <v>0.45700000000000002</v>
      </c>
      <c r="L610">
        <v>5.9634344370584147E-3</v>
      </c>
      <c r="M610" s="34">
        <v>0.46296343443705845</v>
      </c>
      <c r="N610" s="34">
        <v>0.45806066324045586</v>
      </c>
      <c r="O610">
        <v>14.254</v>
      </c>
      <c r="P610">
        <v>0.18600173843726617</v>
      </c>
      <c r="Q610" s="34">
        <v>14.440001738437266</v>
      </c>
      <c r="R610" s="34">
        <v>14.287082481027259</v>
      </c>
      <c r="S610">
        <v>1.1739999999999999</v>
      </c>
      <c r="T610">
        <v>1.5319632448810893E-2</v>
      </c>
      <c r="U610" s="34">
        <v>1.1893196324488109</v>
      </c>
      <c r="V610" s="34">
        <v>1.1767247672741687</v>
      </c>
      <c r="W610">
        <v>0</v>
      </c>
      <c r="X610">
        <v>0</v>
      </c>
      <c r="Y610" s="34">
        <v>0</v>
      </c>
      <c r="Z610" s="34">
        <v>0</v>
      </c>
      <c r="AA610">
        <v>1.2569999999999999</v>
      </c>
      <c r="AB610">
        <v>1.6402706974578615E-2</v>
      </c>
      <c r="AC610" s="34">
        <v>1.2734027069745786</v>
      </c>
      <c r="AD610" s="34">
        <v>1.2599174041427854</v>
      </c>
      <c r="AE610">
        <v>23.269000000000002</v>
      </c>
      <c r="AF610">
        <v>0.30363929084444696</v>
      </c>
      <c r="AG610" s="34">
        <v>23.572639290844446</v>
      </c>
      <c r="AH610" s="34">
        <v>23.323005630070387</v>
      </c>
      <c r="AJ610">
        <v>50.272000000000006</v>
      </c>
      <c r="AK610">
        <v>0.65600388625776951</v>
      </c>
      <c r="AL610" s="34">
        <v>50.928003886257777</v>
      </c>
      <c r="AM610" s="34">
        <v>50.388677598302401</v>
      </c>
      <c r="AN610">
        <v>3.5950000000000002</v>
      </c>
      <c r="AO610">
        <v>4.6911480965481409E-2</v>
      </c>
      <c r="AP610" s="34">
        <v>3.6419114809654816</v>
      </c>
      <c r="AQ610" s="34">
        <v>3.6033437294298438</v>
      </c>
      <c r="AR610">
        <v>262.80199999999991</v>
      </c>
      <c r="AS610">
        <v>3.4293271267567285</v>
      </c>
      <c r="AT610" s="34">
        <v>266.23132712675664</v>
      </c>
      <c r="AU610" s="34">
        <v>263.41194402826744</v>
      </c>
      <c r="AV610">
        <v>24.376999999999999</v>
      </c>
      <c r="AW610">
        <v>0.31809768330891236</v>
      </c>
      <c r="AX610" s="34">
        <v>24.695097683308912</v>
      </c>
      <c r="AY610" s="34">
        <v>24.433577216220112</v>
      </c>
      <c r="AZ610">
        <v>234.52799999999999</v>
      </c>
      <c r="BA610">
        <v>3.0603771370994215</v>
      </c>
      <c r="BB610" s="34">
        <v>237.5883771370994</v>
      </c>
      <c r="BC610" s="34">
        <v>235.07232216292695</v>
      </c>
      <c r="BD610">
        <v>106.352</v>
      </c>
      <c r="BE610">
        <v>1.3877968911379355</v>
      </c>
      <c r="BF610" s="34">
        <v>107.73979689113794</v>
      </c>
      <c r="BG610" s="34">
        <v>106.59883513555572</v>
      </c>
      <c r="BH610">
        <v>681.92599999999993</v>
      </c>
      <c r="BI610">
        <v>8.8985142055262489</v>
      </c>
      <c r="BJ610" s="34">
        <v>690.82451420552616</v>
      </c>
      <c r="BK610" s="34">
        <v>683.50869987070246</v>
      </c>
      <c r="BM610">
        <v>56.399000000000008</v>
      </c>
      <c r="BN610">
        <v>0.73595566480450236</v>
      </c>
      <c r="BO610">
        <v>57.134955664804508</v>
      </c>
      <c r="BP610">
        <v>56.529897912688121</v>
      </c>
      <c r="BQ610">
        <v>4.0520000000000005</v>
      </c>
      <c r="BR610">
        <v>5.2874915402539822E-2</v>
      </c>
      <c r="BS610">
        <v>4.1048749154025401</v>
      </c>
      <c r="BT610">
        <v>4.0614043926702994</v>
      </c>
      <c r="BU610">
        <v>277.05599999999993</v>
      </c>
      <c r="BV610">
        <v>3.6153288651939945</v>
      </c>
      <c r="BW610">
        <v>280.67132886519391</v>
      </c>
      <c r="BX610">
        <v>277.6990265092947</v>
      </c>
      <c r="BY610">
        <v>25.550999999999998</v>
      </c>
      <c r="BZ610">
        <v>0.33341731575772326</v>
      </c>
      <c r="CA610">
        <v>25.884417315757723</v>
      </c>
      <c r="CB610">
        <v>25.610301983494281</v>
      </c>
      <c r="CC610">
        <v>234.52799999999999</v>
      </c>
      <c r="CD610">
        <v>3.0603771370994215</v>
      </c>
      <c r="CE610">
        <v>237.5883771370994</v>
      </c>
      <c r="CF610">
        <v>235.07232216292695</v>
      </c>
      <c r="CG610">
        <v>107.60900000000001</v>
      </c>
      <c r="CH610">
        <v>1.4041995981125142</v>
      </c>
      <c r="CI610">
        <v>109.01319959811252</v>
      </c>
      <c r="CJ610">
        <v>107.8587525396985</v>
      </c>
      <c r="CK610">
        <v>705.19499999999994</v>
      </c>
      <c r="CL610">
        <v>9.2021534963706966</v>
      </c>
      <c r="CM610">
        <v>714.39715349637061</v>
      </c>
      <c r="CN610">
        <v>706.83170550077284</v>
      </c>
    </row>
    <row r="611" spans="1:92" x14ac:dyDescent="0.3">
      <c r="A611" s="18">
        <v>45376</v>
      </c>
      <c r="B611" s="2">
        <v>23</v>
      </c>
      <c r="C611" s="2" t="s">
        <v>178</v>
      </c>
      <c r="D611" s="9">
        <v>12.947682</v>
      </c>
      <c r="E611">
        <v>1.0544787E-2</v>
      </c>
      <c r="G611">
        <v>6.0119999999999996</v>
      </c>
      <c r="H611">
        <v>7.8050230868627238E-2</v>
      </c>
      <c r="I611" s="34">
        <v>6.0900502308686271</v>
      </c>
      <c r="J611" s="34">
        <v>6.0258319483648171</v>
      </c>
      <c r="K611">
        <v>0.46</v>
      </c>
      <c r="L611">
        <v>5.9719072188237745E-3</v>
      </c>
      <c r="M611" s="34">
        <v>0.46597190721882381</v>
      </c>
      <c r="N611" s="34">
        <v>0.46105833270921759</v>
      </c>
      <c r="O611">
        <v>14.093</v>
      </c>
      <c r="P611">
        <v>0.18296106181496402</v>
      </c>
      <c r="Q611" s="34">
        <v>14.275961061814964</v>
      </c>
      <c r="R611" s="34">
        <v>14.125424093197832</v>
      </c>
      <c r="S611">
        <v>1.17</v>
      </c>
      <c r="T611">
        <v>1.5189416187008293E-2</v>
      </c>
      <c r="U611" s="34">
        <v>1.1851894161870082</v>
      </c>
      <c r="V611" s="34">
        <v>1.172691846238662</v>
      </c>
      <c r="W611">
        <v>0</v>
      </c>
      <c r="X611">
        <v>0</v>
      </c>
      <c r="Y611" s="34">
        <v>0</v>
      </c>
      <c r="Z611" s="34">
        <v>0</v>
      </c>
      <c r="AA611">
        <v>1.1819999999999999</v>
      </c>
      <c r="AB611">
        <v>1.534520507097761E-2</v>
      </c>
      <c r="AC611" s="34">
        <v>1.1973452050709776</v>
      </c>
      <c r="AD611" s="34">
        <v>1.1847194549180329</v>
      </c>
      <c r="AE611">
        <v>22.916999999999998</v>
      </c>
      <c r="AF611">
        <v>0.29751782116040093</v>
      </c>
      <c r="AG611" s="34">
        <v>23.214517821160403</v>
      </c>
      <c r="AH611" s="34">
        <v>22.969725675428563</v>
      </c>
      <c r="AJ611">
        <v>47.986999999999995</v>
      </c>
      <c r="AK611">
        <v>0.62298676458629654</v>
      </c>
      <c r="AL611" s="34">
        <v>48.609986764586289</v>
      </c>
      <c r="AM611" s="34">
        <v>48.09740480808091</v>
      </c>
      <c r="AN611">
        <v>3.48</v>
      </c>
      <c r="AO611">
        <v>4.5178776351101596E-2</v>
      </c>
      <c r="AP611" s="34">
        <v>3.5251787763511016</v>
      </c>
      <c r="AQ611" s="34">
        <v>3.4880065170175589</v>
      </c>
      <c r="AR611">
        <v>253.81599999999997</v>
      </c>
      <c r="AS611">
        <v>3.2951426144629887</v>
      </c>
      <c r="AT611" s="34">
        <v>257.11114261446295</v>
      </c>
      <c r="AU611" s="34">
        <v>254.39996038026683</v>
      </c>
      <c r="AV611">
        <v>24.167999999999999</v>
      </c>
      <c r="AW611">
        <v>0.31375881231420211</v>
      </c>
      <c r="AX611" s="34">
        <v>24.481758812314201</v>
      </c>
      <c r="AY611" s="34">
        <v>24.223603880252977</v>
      </c>
      <c r="AZ611">
        <v>237.721</v>
      </c>
      <c r="BA611">
        <v>3.0861907738391441</v>
      </c>
      <c r="BB611" s="34">
        <v>240.80719077383915</v>
      </c>
      <c r="BC611" s="34">
        <v>238.26793023906066</v>
      </c>
      <c r="BD611">
        <v>104.11799999999998</v>
      </c>
      <c r="BE611">
        <v>1.3517022517597685</v>
      </c>
      <c r="BF611" s="34">
        <v>105.46970225175976</v>
      </c>
      <c r="BG611" s="34">
        <v>104.35754670656154</v>
      </c>
      <c r="BH611">
        <v>671.29</v>
      </c>
      <c r="BI611">
        <v>8.7149599933135011</v>
      </c>
      <c r="BJ611" s="34">
        <v>680.00495999331338</v>
      </c>
      <c r="BK611" s="34">
        <v>672.83445253124046</v>
      </c>
      <c r="BM611">
        <v>53.998999999999995</v>
      </c>
      <c r="BN611">
        <v>0.70103699545492382</v>
      </c>
      <c r="BO611">
        <v>54.700036995454916</v>
      </c>
      <c r="BP611">
        <v>54.123236756445728</v>
      </c>
      <c r="BQ611">
        <v>3.94</v>
      </c>
      <c r="BR611">
        <v>5.1150683569925373E-2</v>
      </c>
      <c r="BS611">
        <v>3.9911506835699253</v>
      </c>
      <c r="BT611">
        <v>3.9490648497267764</v>
      </c>
      <c r="BU611">
        <v>267.90899999999999</v>
      </c>
      <c r="BV611">
        <v>3.4781036762779527</v>
      </c>
      <c r="BW611">
        <v>271.38710367627789</v>
      </c>
      <c r="BX611">
        <v>268.52538447346467</v>
      </c>
      <c r="BY611">
        <v>25.338000000000001</v>
      </c>
      <c r="BZ611">
        <v>0.32894822850121042</v>
      </c>
      <c r="CA611">
        <v>25.666948228501209</v>
      </c>
      <c r="CB611">
        <v>25.39629572649164</v>
      </c>
      <c r="CC611">
        <v>237.721</v>
      </c>
      <c r="CD611">
        <v>3.0861907738391441</v>
      </c>
      <c r="CE611">
        <v>240.80719077383915</v>
      </c>
      <c r="CF611">
        <v>238.26793023906066</v>
      </c>
      <c r="CG611">
        <v>105.29999999999998</v>
      </c>
      <c r="CH611">
        <v>1.3670474568307462</v>
      </c>
      <c r="CI611">
        <v>106.66704745683073</v>
      </c>
      <c r="CJ611">
        <v>105.54226616147957</v>
      </c>
      <c r="CK611">
        <v>694.20699999999999</v>
      </c>
      <c r="CL611">
        <v>9.0124778144739022</v>
      </c>
      <c r="CM611">
        <v>703.21947781447375</v>
      </c>
      <c r="CN611">
        <v>695.80417820666901</v>
      </c>
    </row>
    <row r="612" spans="1:92" x14ac:dyDescent="0.3">
      <c r="A612" s="18">
        <v>45376</v>
      </c>
      <c r="B612" s="2">
        <v>24</v>
      </c>
      <c r="C612" s="2" t="s">
        <v>23</v>
      </c>
      <c r="D612" s="9">
        <v>13.940037999999999</v>
      </c>
      <c r="E612">
        <v>1.0493565999999999E-2</v>
      </c>
      <c r="G612">
        <v>6.2110000000000003</v>
      </c>
      <c r="H612">
        <v>8.6830192428602029E-2</v>
      </c>
      <c r="I612" s="34">
        <v>6.2978301924286022</v>
      </c>
      <c r="J612" s="34">
        <v>6.2317434956475601</v>
      </c>
      <c r="K612">
        <v>0.48199999999999998</v>
      </c>
      <c r="L612">
        <v>6.7383920062125549E-3</v>
      </c>
      <c r="M612" s="34">
        <v>0.48873839200621255</v>
      </c>
      <c r="N612" s="34">
        <v>0.48360978343296152</v>
      </c>
      <c r="O612">
        <v>13.500999999999999</v>
      </c>
      <c r="P612">
        <v>0.18874487650596619</v>
      </c>
      <c r="Q612" s="34">
        <v>13.689744876505966</v>
      </c>
      <c r="R612" s="34">
        <v>13.546090635121189</v>
      </c>
      <c r="S612">
        <v>1.1339999999999999</v>
      </c>
      <c r="T612">
        <v>1.5853395300923313E-2</v>
      </c>
      <c r="U612" s="34">
        <v>1.1498533953009231</v>
      </c>
      <c r="V612" s="34">
        <v>1.1377873328070089</v>
      </c>
      <c r="W612">
        <v>0</v>
      </c>
      <c r="X612">
        <v>0</v>
      </c>
      <c r="Y612" s="34">
        <v>0</v>
      </c>
      <c r="Z612" s="34">
        <v>0</v>
      </c>
      <c r="AA612">
        <v>1.0900000000000001</v>
      </c>
      <c r="AB612">
        <v>1.5238272379194368E-2</v>
      </c>
      <c r="AC612" s="34">
        <v>1.1052382723791945</v>
      </c>
      <c r="AD612" s="34">
        <v>1.0936403816222575</v>
      </c>
      <c r="AE612">
        <v>22.417999999999999</v>
      </c>
      <c r="AF612">
        <v>0.31340512862089853</v>
      </c>
      <c r="AG612" s="34">
        <v>22.731405128620896</v>
      </c>
      <c r="AH612" s="34">
        <v>22.492871628630976</v>
      </c>
      <c r="AJ612">
        <v>45.919999999999995</v>
      </c>
      <c r="AK612">
        <v>0.64196464922257357</v>
      </c>
      <c r="AL612" s="34">
        <v>46.561964649222567</v>
      </c>
      <c r="AM612" s="34">
        <v>46.073363600086289</v>
      </c>
      <c r="AN612">
        <v>3.4889999999999994</v>
      </c>
      <c r="AO612">
        <v>4.8776451679824896E-2</v>
      </c>
      <c r="AP612" s="34">
        <v>3.5377764516798242</v>
      </c>
      <c r="AQ612" s="34">
        <v>3.5006525609908765</v>
      </c>
      <c r="AR612">
        <v>248.01199999999997</v>
      </c>
      <c r="AS612">
        <v>3.4672242287236266</v>
      </c>
      <c r="AT612" s="34">
        <v>251.47922422872361</v>
      </c>
      <c r="AU612" s="34">
        <v>248.84031039165072</v>
      </c>
      <c r="AV612">
        <v>23.957000000000001</v>
      </c>
      <c r="AW612">
        <v>0.33492045081500865</v>
      </c>
      <c r="AX612" s="34">
        <v>24.29192045081501</v>
      </c>
      <c r="AY612" s="34">
        <v>24.037011580297634</v>
      </c>
      <c r="AZ612">
        <v>224.02500000000001</v>
      </c>
      <c r="BA612">
        <v>3.1318843759165302</v>
      </c>
      <c r="BB612" s="34">
        <v>227.15688437591655</v>
      </c>
      <c r="BC612" s="34">
        <v>224.77319861736351</v>
      </c>
      <c r="BD612">
        <v>102.66200000000001</v>
      </c>
      <c r="BE612">
        <v>1.4352215770576626</v>
      </c>
      <c r="BF612" s="34">
        <v>104.09722157705767</v>
      </c>
      <c r="BG612" s="34">
        <v>103.00487051202219</v>
      </c>
      <c r="BH612">
        <v>648.06499999999994</v>
      </c>
      <c r="BI612">
        <v>9.0599917334152273</v>
      </c>
      <c r="BJ612" s="34">
        <v>657.12499173341519</v>
      </c>
      <c r="BK612" s="34">
        <v>650.2294072624112</v>
      </c>
      <c r="BM612">
        <v>52.130999999999993</v>
      </c>
      <c r="BN612">
        <v>0.72879484165117558</v>
      </c>
      <c r="BO612">
        <v>52.859794841651166</v>
      </c>
      <c r="BP612">
        <v>52.305107095733845</v>
      </c>
      <c r="BQ612">
        <v>3.9709999999999992</v>
      </c>
      <c r="BR612">
        <v>5.551484368603745E-2</v>
      </c>
      <c r="BS612">
        <v>4.0265148436860372</v>
      </c>
      <c r="BT612">
        <v>3.9842623444238381</v>
      </c>
      <c r="BU612">
        <v>261.51299999999998</v>
      </c>
      <c r="BV612">
        <v>3.6559691052295928</v>
      </c>
      <c r="BW612">
        <v>265.16896910522956</v>
      </c>
      <c r="BX612">
        <v>262.38640102677192</v>
      </c>
      <c r="BY612">
        <v>25.091000000000001</v>
      </c>
      <c r="BZ612">
        <v>0.35077384611593199</v>
      </c>
      <c r="CA612">
        <v>25.441773846115932</v>
      </c>
      <c r="CB612">
        <v>25.174798913104642</v>
      </c>
      <c r="CC612">
        <v>224.02500000000001</v>
      </c>
      <c r="CD612">
        <v>3.1318843759165302</v>
      </c>
      <c r="CE612">
        <v>227.15688437591655</v>
      </c>
      <c r="CF612">
        <v>224.77319861736351</v>
      </c>
      <c r="CG612">
        <v>103.75200000000001</v>
      </c>
      <c r="CH612">
        <v>1.450459849436857</v>
      </c>
      <c r="CI612">
        <v>105.20245984943686</v>
      </c>
      <c r="CJ612">
        <v>104.09851089364444</v>
      </c>
      <c r="CK612">
        <v>670.48299999999995</v>
      </c>
      <c r="CL612">
        <v>9.3733968620361257</v>
      </c>
      <c r="CM612">
        <v>679.85639686203604</v>
      </c>
      <c r="CN612">
        <v>672.72227889104215</v>
      </c>
    </row>
    <row r="613" spans="1:92" x14ac:dyDescent="0.3">
      <c r="A613" s="18">
        <v>45377</v>
      </c>
      <c r="B613" s="2">
        <v>1</v>
      </c>
      <c r="C613" s="2" t="s">
        <v>23</v>
      </c>
      <c r="D613" s="9">
        <v>13.351737</v>
      </c>
      <c r="E613">
        <v>1.0431957E-2</v>
      </c>
      <c r="G613">
        <v>5.9079999999999995</v>
      </c>
      <c r="H613">
        <v>0.1033027692415808</v>
      </c>
      <c r="I613" s="34">
        <v>6.0113027692415804</v>
      </c>
      <c r="J613" s="34">
        <v>5.9485931172388717</v>
      </c>
      <c r="K613">
        <v>0.48699999999999999</v>
      </c>
      <c r="L613">
        <v>8.515309516020626E-3</v>
      </c>
      <c r="M613" s="34">
        <v>0.49551530951602063</v>
      </c>
      <c r="N613" s="34">
        <v>0.49034611511430781</v>
      </c>
      <c r="O613">
        <v>12.7</v>
      </c>
      <c r="P613">
        <v>0.22206248635207793</v>
      </c>
      <c r="Q613" s="34">
        <v>12.922062486352077</v>
      </c>
      <c r="R613" s="34">
        <v>12.787260086143139</v>
      </c>
      <c r="S613">
        <v>1.2250000000000001</v>
      </c>
      <c r="T613">
        <v>2.1419413053645312E-2</v>
      </c>
      <c r="U613" s="34">
        <v>1.2464194130536455</v>
      </c>
      <c r="V613" s="34">
        <v>1.2334168193327046</v>
      </c>
      <c r="W613">
        <v>0</v>
      </c>
      <c r="X613">
        <v>0</v>
      </c>
      <c r="Y613" s="34">
        <v>0</v>
      </c>
      <c r="Z613" s="34">
        <v>0</v>
      </c>
      <c r="AA613">
        <v>1.06</v>
      </c>
      <c r="AB613">
        <v>1.8534349254582881E-2</v>
      </c>
      <c r="AC613" s="34">
        <v>1.0785343492545829</v>
      </c>
      <c r="AD613" s="34">
        <v>1.067283125300136</v>
      </c>
      <c r="AE613">
        <v>21.38</v>
      </c>
      <c r="AF613">
        <v>0.37383432741790751</v>
      </c>
      <c r="AG613" s="34">
        <v>21.753834327417906</v>
      </c>
      <c r="AH613" s="34">
        <v>21.52689926312916</v>
      </c>
      <c r="AJ613">
        <v>45.128999999999998</v>
      </c>
      <c r="AK613">
        <v>0.78909117689629316</v>
      </c>
      <c r="AL613" s="34">
        <v>45.91809117689629</v>
      </c>
      <c r="AM613" s="34">
        <v>45.439075624216827</v>
      </c>
      <c r="AN613">
        <v>3.3059999999999996</v>
      </c>
      <c r="AO613">
        <v>5.7806187392123586E-2</v>
      </c>
      <c r="AP613" s="34">
        <v>3.363806187392123</v>
      </c>
      <c r="AQ613" s="34">
        <v>3.3287151058889144</v>
      </c>
      <c r="AR613">
        <v>242.83499999999998</v>
      </c>
      <c r="AS613">
        <v>4.2460270766383337</v>
      </c>
      <c r="AT613" s="34">
        <v>247.08102707663832</v>
      </c>
      <c r="AU613" s="34">
        <v>244.503488426659</v>
      </c>
      <c r="AV613">
        <v>25.003000000000004</v>
      </c>
      <c r="AW613">
        <v>0.43718333435126022</v>
      </c>
      <c r="AX613" s="34">
        <v>25.440183334351264</v>
      </c>
      <c r="AY613" s="34">
        <v>25.174792435735196</v>
      </c>
      <c r="AZ613">
        <v>205.39800000000002</v>
      </c>
      <c r="BA613">
        <v>3.5914323284837875</v>
      </c>
      <c r="BB613" s="34">
        <v>208.98943232848382</v>
      </c>
      <c r="BC613" s="34">
        <v>206.80926355697866</v>
      </c>
      <c r="BD613">
        <v>101.372</v>
      </c>
      <c r="BE613">
        <v>1.7725132572033733</v>
      </c>
      <c r="BF613" s="34">
        <v>103.14451325720337</v>
      </c>
      <c r="BG613" s="34">
        <v>102.0685141301183</v>
      </c>
      <c r="BH613">
        <v>623.04300000000001</v>
      </c>
      <c r="BI613">
        <v>10.894053360965172</v>
      </c>
      <c r="BJ613" s="34">
        <v>633.93705336096525</v>
      </c>
      <c r="BK613" s="34">
        <v>627.32384927959686</v>
      </c>
      <c r="BM613">
        <v>51.036999999999999</v>
      </c>
      <c r="BN613">
        <v>0.89239394613787393</v>
      </c>
      <c r="BO613">
        <v>51.929393946137871</v>
      </c>
      <c r="BP613">
        <v>51.387668741455698</v>
      </c>
      <c r="BQ613">
        <v>3.7929999999999997</v>
      </c>
      <c r="BR613">
        <v>6.6321496908144206E-2</v>
      </c>
      <c r="BS613">
        <v>3.8593214969081435</v>
      </c>
      <c r="BT613">
        <v>3.8190612210032224</v>
      </c>
      <c r="BU613">
        <v>255.53499999999997</v>
      </c>
      <c r="BV613">
        <v>4.4680895629904116</v>
      </c>
      <c r="BW613">
        <v>260.0030895629904</v>
      </c>
      <c r="BX613">
        <v>257.29074851280217</v>
      </c>
      <c r="BY613">
        <v>26.228000000000005</v>
      </c>
      <c r="BZ613">
        <v>0.45860274740490553</v>
      </c>
      <c r="CA613">
        <v>26.686602747404908</v>
      </c>
      <c r="CB613">
        <v>26.408209255067899</v>
      </c>
      <c r="CC613">
        <v>205.39800000000002</v>
      </c>
      <c r="CD613">
        <v>3.5914323284837875</v>
      </c>
      <c r="CE613">
        <v>208.98943232848382</v>
      </c>
      <c r="CF613">
        <v>206.80926355697866</v>
      </c>
      <c r="CG613">
        <v>102.432</v>
      </c>
      <c r="CH613">
        <v>1.7910476064579561</v>
      </c>
      <c r="CI613">
        <v>104.22304760645795</v>
      </c>
      <c r="CJ613">
        <v>103.13579725541844</v>
      </c>
      <c r="CK613">
        <v>644.423</v>
      </c>
      <c r="CL613">
        <v>11.26788768838308</v>
      </c>
      <c r="CM613">
        <v>655.6908876883831</v>
      </c>
      <c r="CN613">
        <v>648.85074854272602</v>
      </c>
    </row>
    <row r="614" spans="1:92" x14ac:dyDescent="0.3">
      <c r="A614" s="18">
        <v>45377</v>
      </c>
      <c r="B614" s="2">
        <v>2</v>
      </c>
      <c r="C614" s="2" t="s">
        <v>23</v>
      </c>
      <c r="D614" s="9">
        <v>13.606648</v>
      </c>
      <c r="E614">
        <v>1.0376613E-2</v>
      </c>
      <c r="G614">
        <v>5.8419999999999996</v>
      </c>
      <c r="H614">
        <v>0.10494400678080279</v>
      </c>
      <c r="I614" s="34">
        <v>5.9469440067808028</v>
      </c>
      <c r="J614" s="34">
        <v>5.8852348702897688</v>
      </c>
      <c r="K614">
        <v>0.499</v>
      </c>
      <c r="L614">
        <v>8.9638923970593275E-3</v>
      </c>
      <c r="M614" s="34">
        <v>0.5079638923970593</v>
      </c>
      <c r="N614" s="34">
        <v>0.50269294766768136</v>
      </c>
      <c r="O614">
        <v>12.126000000000001</v>
      </c>
      <c r="P614">
        <v>0.21782797436220724</v>
      </c>
      <c r="Q614" s="34">
        <v>12.343827974362208</v>
      </c>
      <c r="R614" s="34">
        <v>12.215740848533677</v>
      </c>
      <c r="S614">
        <v>1.2989999999999999</v>
      </c>
      <c r="T614">
        <v>2.3334862171903937E-2</v>
      </c>
      <c r="U614" s="34">
        <v>1.3223348621719038</v>
      </c>
      <c r="V614" s="34">
        <v>1.3086135050507375</v>
      </c>
      <c r="W614">
        <v>0</v>
      </c>
      <c r="X614">
        <v>0</v>
      </c>
      <c r="Y614" s="34">
        <v>0</v>
      </c>
      <c r="Z614" s="34">
        <v>0</v>
      </c>
      <c r="AA614">
        <v>1.095</v>
      </c>
      <c r="AB614">
        <v>1.9670264879318562E-2</v>
      </c>
      <c r="AC614" s="34">
        <v>1.1146702648793185</v>
      </c>
      <c r="AD614" s="34">
        <v>1.1031037629180582</v>
      </c>
      <c r="AE614">
        <v>20.860999999999997</v>
      </c>
      <c r="AF614">
        <v>0.3747410005912919</v>
      </c>
      <c r="AG614" s="34">
        <v>21.235741000591293</v>
      </c>
      <c r="AH614" s="34">
        <v>21.015385934459921</v>
      </c>
      <c r="AJ614">
        <v>44.500999999999991</v>
      </c>
      <c r="AK614">
        <v>0.79940315743794987</v>
      </c>
      <c r="AL614" s="34">
        <v>45.300403157437941</v>
      </c>
      <c r="AM614" s="34">
        <v>44.830338405129226</v>
      </c>
      <c r="AN614">
        <v>3.2669999999999999</v>
      </c>
      <c r="AO614">
        <v>5.8687447818021689E-2</v>
      </c>
      <c r="AP614" s="34">
        <v>3.3256874478180216</v>
      </c>
      <c r="AQ614" s="34">
        <v>3.2911780762130562</v>
      </c>
      <c r="AR614">
        <v>241.99200000000005</v>
      </c>
      <c r="AS614">
        <v>4.3470746471927475</v>
      </c>
      <c r="AT614" s="34">
        <v>246.3390746471928</v>
      </c>
      <c r="AU614" s="34">
        <v>243.78290940280075</v>
      </c>
      <c r="AV614">
        <v>24.651000000000003</v>
      </c>
      <c r="AW614">
        <v>0.44282346989961829</v>
      </c>
      <c r="AX614" s="34">
        <v>25.093823469899622</v>
      </c>
      <c r="AY614" s="34">
        <v>24.833434575062157</v>
      </c>
      <c r="AZ614">
        <v>216.92500000000001</v>
      </c>
      <c r="BA614">
        <v>3.8967782730102094</v>
      </c>
      <c r="BB614" s="34">
        <v>220.82177827301021</v>
      </c>
      <c r="BC614" s="34">
        <v>218.53039613789937</v>
      </c>
      <c r="BD614">
        <v>101.19200000000001</v>
      </c>
      <c r="BE614">
        <v>1.8177839668200952</v>
      </c>
      <c r="BF614" s="34">
        <v>103.00978396682011</v>
      </c>
      <c r="BG614" s="34">
        <v>101.94089130338281</v>
      </c>
      <c r="BH614">
        <v>632.52800000000002</v>
      </c>
      <c r="BI614">
        <v>11.362550962178641</v>
      </c>
      <c r="BJ614" s="34">
        <v>643.89055096217874</v>
      </c>
      <c r="BK614" s="34">
        <v>637.20914790048744</v>
      </c>
      <c r="BM614">
        <v>50.342999999999989</v>
      </c>
      <c r="BN614">
        <v>0.90434716421875261</v>
      </c>
      <c r="BO614">
        <v>51.247347164218745</v>
      </c>
      <c r="BP614">
        <v>50.715573275418997</v>
      </c>
      <c r="BQ614">
        <v>3.766</v>
      </c>
      <c r="BR614">
        <v>6.7651340215081013E-2</v>
      </c>
      <c r="BS614">
        <v>3.8336513402150807</v>
      </c>
      <c r="BT614">
        <v>3.7938710238807376</v>
      </c>
      <c r="BU614">
        <v>254.11800000000005</v>
      </c>
      <c r="BV614">
        <v>4.5649026215549551</v>
      </c>
      <c r="BW614">
        <v>258.682902621555</v>
      </c>
      <c r="BX614">
        <v>255.99865025133442</v>
      </c>
      <c r="BY614">
        <v>25.950000000000003</v>
      </c>
      <c r="BZ614">
        <v>0.46615833207152224</v>
      </c>
      <c r="CA614">
        <v>26.416158332071525</v>
      </c>
      <c r="CB614">
        <v>26.142048080112893</v>
      </c>
      <c r="CC614">
        <v>216.92500000000001</v>
      </c>
      <c r="CD614">
        <v>3.8967782730102094</v>
      </c>
      <c r="CE614">
        <v>220.82177827301021</v>
      </c>
      <c r="CF614">
        <v>218.53039613789937</v>
      </c>
      <c r="CG614">
        <v>102.28700000000001</v>
      </c>
      <c r="CH614">
        <v>1.8374542316994138</v>
      </c>
      <c r="CI614">
        <v>104.12445423169943</v>
      </c>
      <c r="CJ614">
        <v>103.04399506630087</v>
      </c>
      <c r="CK614">
        <v>653.38900000000001</v>
      </c>
      <c r="CL614">
        <v>11.737291962769934</v>
      </c>
      <c r="CM614">
        <v>665.12629196276998</v>
      </c>
      <c r="CN614">
        <v>658.22453383494735</v>
      </c>
    </row>
    <row r="615" spans="1:92" x14ac:dyDescent="0.3">
      <c r="A615" s="18">
        <v>45377</v>
      </c>
      <c r="B615" s="2">
        <v>3</v>
      </c>
      <c r="C615" s="2" t="s">
        <v>23</v>
      </c>
      <c r="D615" s="9">
        <v>12.826981</v>
      </c>
      <c r="E615">
        <v>1.0520460000000001E-2</v>
      </c>
      <c r="G615">
        <v>5.7240000000000002</v>
      </c>
      <c r="H615">
        <v>8.4602222169025798E-2</v>
      </c>
      <c r="I615" s="34">
        <v>5.8086022221690259</v>
      </c>
      <c r="J615" s="34">
        <v>5.747493054834786</v>
      </c>
      <c r="K615">
        <v>0.50900000000000001</v>
      </c>
      <c r="L615">
        <v>7.5231535786223136E-3</v>
      </c>
      <c r="M615" s="34">
        <v>0.51652315357862233</v>
      </c>
      <c r="N615" s="34">
        <v>0.51108909240232459</v>
      </c>
      <c r="O615">
        <v>11.905999999999999</v>
      </c>
      <c r="P615">
        <v>0.17597380453256831</v>
      </c>
      <c r="Q615" s="34">
        <v>12.081973804532566</v>
      </c>
      <c r="R615" s="34">
        <v>11.954865882400934</v>
      </c>
      <c r="S615">
        <v>1.268</v>
      </c>
      <c r="T615">
        <v>1.8741372765605294E-2</v>
      </c>
      <c r="U615" s="34">
        <v>1.2867413727656054</v>
      </c>
      <c r="V615" s="34">
        <v>1.2732042616230799</v>
      </c>
      <c r="W615">
        <v>0</v>
      </c>
      <c r="X615">
        <v>0</v>
      </c>
      <c r="Y615" s="34">
        <v>0</v>
      </c>
      <c r="Z615" s="34">
        <v>0</v>
      </c>
      <c r="AA615">
        <v>1.048</v>
      </c>
      <c r="AB615">
        <v>1.5489715030247908E-2</v>
      </c>
      <c r="AC615" s="34">
        <v>1.063489715030248</v>
      </c>
      <c r="AD615" s="34">
        <v>1.052301314022861</v>
      </c>
      <c r="AE615">
        <v>20.454999999999998</v>
      </c>
      <c r="AF615">
        <v>0.30233026807606961</v>
      </c>
      <c r="AG615" s="34">
        <v>20.757330268076064</v>
      </c>
      <c r="AH615" s="34">
        <v>20.538953605283986</v>
      </c>
      <c r="AJ615">
        <v>44.094999999999992</v>
      </c>
      <c r="AK615">
        <v>0.65173567200265392</v>
      </c>
      <c r="AL615" s="34">
        <v>44.746735672002643</v>
      </c>
      <c r="AM615" s="34">
        <v>44.275979429234766</v>
      </c>
      <c r="AN615">
        <v>3.3170000000000002</v>
      </c>
      <c r="AO615">
        <v>4.9026130491729304E-2</v>
      </c>
      <c r="AP615" s="34">
        <v>3.3660261304917296</v>
      </c>
      <c r="AQ615" s="34">
        <v>3.3306139872269367</v>
      </c>
      <c r="AR615">
        <v>240.95399999999998</v>
      </c>
      <c r="AS615">
        <v>3.5613633543877428</v>
      </c>
      <c r="AT615" s="34">
        <v>244.51536335438772</v>
      </c>
      <c r="AU615" s="34">
        <v>241.94294925483243</v>
      </c>
      <c r="AV615">
        <v>25.250999999999998</v>
      </c>
      <c r="AW615">
        <v>0.37321640670686057</v>
      </c>
      <c r="AX615" s="34">
        <v>25.624216406706857</v>
      </c>
      <c r="AY615" s="34">
        <v>25.354637862968755</v>
      </c>
      <c r="AZ615">
        <v>216.44</v>
      </c>
      <c r="BA615">
        <v>3.1990400010943292</v>
      </c>
      <c r="BB615" s="34">
        <v>219.63904000109432</v>
      </c>
      <c r="BC615" s="34">
        <v>217.32833626632441</v>
      </c>
      <c r="BD615">
        <v>100.64500000000001</v>
      </c>
      <c r="BE615">
        <v>1.4875595126138368</v>
      </c>
      <c r="BF615" s="34">
        <v>102.13255951261385</v>
      </c>
      <c r="BG615" s="34">
        <v>101.05807800556379</v>
      </c>
      <c r="BH615">
        <v>630.702</v>
      </c>
      <c r="BI615">
        <v>9.3219410772971525</v>
      </c>
      <c r="BJ615" s="34">
        <v>640.0239410772972</v>
      </c>
      <c r="BK615" s="34">
        <v>633.29059480615103</v>
      </c>
      <c r="BM615">
        <v>49.818999999999988</v>
      </c>
      <c r="BN615">
        <v>0.73633789417167972</v>
      </c>
      <c r="BO615">
        <v>50.555337894171672</v>
      </c>
      <c r="BP615">
        <v>50.023472484069551</v>
      </c>
      <c r="BQ615">
        <v>3.8260000000000001</v>
      </c>
      <c r="BR615">
        <v>5.6549284070351619E-2</v>
      </c>
      <c r="BS615">
        <v>3.8825492840703522</v>
      </c>
      <c r="BT615">
        <v>3.8417030796292613</v>
      </c>
      <c r="BU615">
        <v>252.85999999999999</v>
      </c>
      <c r="BV615">
        <v>3.7373371589203113</v>
      </c>
      <c r="BW615">
        <v>256.59733715892025</v>
      </c>
      <c r="BX615">
        <v>253.89781513723335</v>
      </c>
      <c r="BY615">
        <v>26.518999999999998</v>
      </c>
      <c r="BZ615">
        <v>0.39195777947246585</v>
      </c>
      <c r="CA615">
        <v>26.910957779472461</v>
      </c>
      <c r="CB615">
        <v>26.627842124591833</v>
      </c>
      <c r="CC615">
        <v>216.44</v>
      </c>
      <c r="CD615">
        <v>3.1990400010943292</v>
      </c>
      <c r="CE615">
        <v>219.63904000109432</v>
      </c>
      <c r="CF615">
        <v>217.32833626632441</v>
      </c>
      <c r="CG615">
        <v>101.69300000000001</v>
      </c>
      <c r="CH615">
        <v>1.5030492276440848</v>
      </c>
      <c r="CI615">
        <v>103.1960492276441</v>
      </c>
      <c r="CJ615">
        <v>102.11037931958664</v>
      </c>
      <c r="CK615">
        <v>651.15700000000004</v>
      </c>
      <c r="CL615">
        <v>9.6242713453732218</v>
      </c>
      <c r="CM615">
        <v>660.78127134537328</v>
      </c>
      <c r="CN615">
        <v>653.82954841143498</v>
      </c>
    </row>
    <row r="616" spans="1:92" x14ac:dyDescent="0.3">
      <c r="A616" s="18">
        <v>45377</v>
      </c>
      <c r="B616" s="2">
        <v>4</v>
      </c>
      <c r="C616" s="2" t="s">
        <v>23</v>
      </c>
      <c r="D616" s="9">
        <v>12.615062</v>
      </c>
      <c r="E616">
        <v>1.0516622999999999E-2</v>
      </c>
      <c r="G616">
        <v>5.798</v>
      </c>
      <c r="H616">
        <v>9.8907863899240195E-2</v>
      </c>
      <c r="I616" s="34">
        <v>5.8969078638992398</v>
      </c>
      <c r="J616" s="34">
        <v>5.8348923070288761</v>
      </c>
      <c r="K616">
        <v>0.51900000000000002</v>
      </c>
      <c r="L616">
        <v>8.8536014770102898E-3</v>
      </c>
      <c r="M616" s="34">
        <v>0.52785360147701033</v>
      </c>
      <c r="N616" s="34">
        <v>0.52230236415108433</v>
      </c>
      <c r="O616">
        <v>11.777999999999999</v>
      </c>
      <c r="P616">
        <v>0.20092045895226818</v>
      </c>
      <c r="Q616" s="34">
        <v>11.978920458952267</v>
      </c>
      <c r="R616" s="34">
        <v>11.852942668538478</v>
      </c>
      <c r="S616">
        <v>1.3109999999999999</v>
      </c>
      <c r="T616">
        <v>2.2364299684702292E-2</v>
      </c>
      <c r="U616" s="34">
        <v>1.3333642996847022</v>
      </c>
      <c r="V616" s="34">
        <v>1.3193418100232592</v>
      </c>
      <c r="W616">
        <v>0</v>
      </c>
      <c r="X616">
        <v>0</v>
      </c>
      <c r="Y616" s="34">
        <v>0</v>
      </c>
      <c r="Z616" s="34">
        <v>0</v>
      </c>
      <c r="AA616">
        <v>1.0880000000000001</v>
      </c>
      <c r="AB616">
        <v>1.8560151073193056E-2</v>
      </c>
      <c r="AC616" s="34">
        <v>1.1065601510731931</v>
      </c>
      <c r="AD616" s="34">
        <v>1.0949228751375333</v>
      </c>
      <c r="AE616">
        <v>20.494</v>
      </c>
      <c r="AF616">
        <v>0.34960637508641396</v>
      </c>
      <c r="AG616" s="34">
        <v>20.843606375086413</v>
      </c>
      <c r="AH616" s="34">
        <v>20.624402024879235</v>
      </c>
      <c r="AJ616">
        <v>44.552000000000021</v>
      </c>
      <c r="AK616">
        <v>0.76001089210744233</v>
      </c>
      <c r="AL616" s="34">
        <v>45.312010892107466</v>
      </c>
      <c r="AM616" s="34">
        <v>44.835481556183275</v>
      </c>
      <c r="AN616">
        <v>3.3350000000000004</v>
      </c>
      <c r="AO616">
        <v>5.6891639548804079E-2</v>
      </c>
      <c r="AP616" s="34">
        <v>3.3918916395488043</v>
      </c>
      <c r="AQ616" s="34">
        <v>3.3562203939188175</v>
      </c>
      <c r="AR616">
        <v>242.31400000000002</v>
      </c>
      <c r="AS616">
        <v>4.133625410983182</v>
      </c>
      <c r="AT616" s="34">
        <v>246.44762541098319</v>
      </c>
      <c r="AU616" s="34">
        <v>243.85582864529067</v>
      </c>
      <c r="AV616">
        <v>25.71</v>
      </c>
      <c r="AW616">
        <v>0.43858592287848663</v>
      </c>
      <c r="AX616" s="34">
        <v>26.148585922878489</v>
      </c>
      <c r="AY616" s="34">
        <v>25.87359110274447</v>
      </c>
      <c r="AZ616">
        <v>231.79200000000003</v>
      </c>
      <c r="BA616">
        <v>3.9541310087845263</v>
      </c>
      <c r="BB616" s="34">
        <v>235.74613100878454</v>
      </c>
      <c r="BC616" s="34">
        <v>233.26687782525656</v>
      </c>
      <c r="BD616">
        <v>101.07899999999998</v>
      </c>
      <c r="BE616">
        <v>1.7243028587566915</v>
      </c>
      <c r="BF616" s="34">
        <v>102.80330285875667</v>
      </c>
      <c r="BG616" s="34">
        <v>101.7221592794363</v>
      </c>
      <c r="BH616">
        <v>648.78199999999993</v>
      </c>
      <c r="BI616">
        <v>11.067547733059135</v>
      </c>
      <c r="BJ616" s="34">
        <v>659.84954773305913</v>
      </c>
      <c r="BK616" s="34">
        <v>652.91015880282998</v>
      </c>
      <c r="BM616">
        <v>50.350000000000023</v>
      </c>
      <c r="BN616">
        <v>0.85891875600668255</v>
      </c>
      <c r="BO616">
        <v>51.208918756006703</v>
      </c>
      <c r="BP616">
        <v>50.670373863212149</v>
      </c>
      <c r="BQ616">
        <v>3.8540000000000005</v>
      </c>
      <c r="BR616">
        <v>6.5745241025814374E-2</v>
      </c>
      <c r="BS616">
        <v>3.9197452410258147</v>
      </c>
      <c r="BT616">
        <v>3.8785227580699018</v>
      </c>
      <c r="BU616">
        <v>254.09200000000001</v>
      </c>
      <c r="BV616">
        <v>4.3345458699354502</v>
      </c>
      <c r="BW616">
        <v>258.42654586993547</v>
      </c>
      <c r="BX616">
        <v>255.70877131382915</v>
      </c>
      <c r="BY616">
        <v>27.021000000000001</v>
      </c>
      <c r="BZ616">
        <v>0.4609502225631889</v>
      </c>
      <c r="CA616">
        <v>27.481950222563192</v>
      </c>
      <c r="CB616">
        <v>27.192932912767731</v>
      </c>
      <c r="CC616">
        <v>231.79200000000003</v>
      </c>
      <c r="CD616">
        <v>3.9541310087845263</v>
      </c>
      <c r="CE616">
        <v>235.74613100878454</v>
      </c>
      <c r="CF616">
        <v>233.26687782525656</v>
      </c>
      <c r="CG616">
        <v>102.16699999999997</v>
      </c>
      <c r="CH616">
        <v>1.7428630098298845</v>
      </c>
      <c r="CI616">
        <v>103.90986300982986</v>
      </c>
      <c r="CJ616">
        <v>102.81708215457382</v>
      </c>
      <c r="CK616">
        <v>669.27599999999995</v>
      </c>
      <c r="CL616">
        <v>11.417154108145548</v>
      </c>
      <c r="CM616">
        <v>680.69315410814556</v>
      </c>
      <c r="CN616">
        <v>673.53456082770924</v>
      </c>
    </row>
    <row r="617" spans="1:92" x14ac:dyDescent="0.3">
      <c r="A617" s="18">
        <v>45377</v>
      </c>
      <c r="B617" s="2">
        <v>5</v>
      </c>
      <c r="C617" s="2" t="s">
        <v>23</v>
      </c>
      <c r="D617" s="9">
        <v>17.286512999999999</v>
      </c>
      <c r="E617">
        <v>1.1031384999999999E-2</v>
      </c>
      <c r="G617">
        <v>5.9279999999999999</v>
      </c>
      <c r="H617">
        <v>0.10949925850329181</v>
      </c>
      <c r="I617" s="34">
        <v>6.0374992585032921</v>
      </c>
      <c r="J617" s="34">
        <v>5.970897279745528</v>
      </c>
      <c r="K617">
        <v>0.61899999999999999</v>
      </c>
      <c r="L617">
        <v>1.1433880063012424E-2</v>
      </c>
      <c r="M617" s="34">
        <v>0.63043388006301238</v>
      </c>
      <c r="N617" s="34">
        <v>0.6234793212149935</v>
      </c>
      <c r="O617">
        <v>12.082000000000001</v>
      </c>
      <c r="P617">
        <v>0.22317308387934751</v>
      </c>
      <c r="Q617" s="34">
        <v>12.305173083879348</v>
      </c>
      <c r="R617" s="34">
        <v>12.169429982099437</v>
      </c>
      <c r="S617">
        <v>1.373</v>
      </c>
      <c r="T617">
        <v>2.5361417328781995E-2</v>
      </c>
      <c r="U617" s="34">
        <v>1.3983614173287819</v>
      </c>
      <c r="V617" s="34">
        <v>1.3829355541650825</v>
      </c>
      <c r="W617">
        <v>0</v>
      </c>
      <c r="X617">
        <v>0</v>
      </c>
      <c r="Y617" s="34">
        <v>0</v>
      </c>
      <c r="Z617" s="34">
        <v>0</v>
      </c>
      <c r="AA617">
        <v>1.073</v>
      </c>
      <c r="AB617">
        <v>1.9819956878210546E-2</v>
      </c>
      <c r="AC617" s="34">
        <v>1.0928199568782104</v>
      </c>
      <c r="AD617" s="34">
        <v>1.0807646391982035</v>
      </c>
      <c r="AE617">
        <v>21.075000000000003</v>
      </c>
      <c r="AF617">
        <v>0.38928759665264429</v>
      </c>
      <c r="AG617" s="34">
        <v>21.464287596652643</v>
      </c>
      <c r="AH617" s="34">
        <v>21.227506776423247</v>
      </c>
      <c r="AJ617">
        <v>46.734999999999999</v>
      </c>
      <c r="AK617">
        <v>0.86326718052485552</v>
      </c>
      <c r="AL617" s="34">
        <v>47.598267180524857</v>
      </c>
      <c r="AM617" s="34">
        <v>47.073192369923625</v>
      </c>
      <c r="AN617">
        <v>3.4860000000000007</v>
      </c>
      <c r="AO617">
        <v>6.4391770435640247E-2</v>
      </c>
      <c r="AP617" s="34">
        <v>3.5503917704356409</v>
      </c>
      <c r="AQ617" s="34">
        <v>3.5112260319151338</v>
      </c>
      <c r="AR617">
        <v>245.40500000000003</v>
      </c>
      <c r="AS617">
        <v>4.5330070062416219</v>
      </c>
      <c r="AT617" s="34">
        <v>249.93800700624166</v>
      </c>
      <c r="AU617" s="34">
        <v>247.18084462482312</v>
      </c>
      <c r="AV617">
        <v>26.718</v>
      </c>
      <c r="AW617">
        <v>0.49352246772789321</v>
      </c>
      <c r="AX617" s="34">
        <v>27.211522467727892</v>
      </c>
      <c r="AY617" s="34">
        <v>26.911341686950237</v>
      </c>
      <c r="AZ617">
        <v>220.161</v>
      </c>
      <c r="BA617">
        <v>4.0667115808608694</v>
      </c>
      <c r="BB617" s="34">
        <v>224.22771158086087</v>
      </c>
      <c r="BC617" s="34">
        <v>221.75416936674344</v>
      </c>
      <c r="BD617">
        <v>100.86399999999999</v>
      </c>
      <c r="BE617">
        <v>1.8631128896214617</v>
      </c>
      <c r="BF617" s="34">
        <v>102.72711288962145</v>
      </c>
      <c r="BG617" s="34">
        <v>101.59389055739757</v>
      </c>
      <c r="BH617">
        <v>643.36900000000014</v>
      </c>
      <c r="BI617">
        <v>11.884012895412342</v>
      </c>
      <c r="BJ617" s="34">
        <v>655.25301289541244</v>
      </c>
      <c r="BK617" s="34">
        <v>648.02466463775318</v>
      </c>
      <c r="BM617">
        <v>52.662999999999997</v>
      </c>
      <c r="BN617">
        <v>0.9727664390281473</v>
      </c>
      <c r="BO617">
        <v>53.635766439028146</v>
      </c>
      <c r="BP617">
        <v>53.044089649669154</v>
      </c>
      <c r="BQ617">
        <v>4.1050000000000004</v>
      </c>
      <c r="BR617">
        <v>7.5825650498652669E-2</v>
      </c>
      <c r="BS617">
        <v>4.1808256504986536</v>
      </c>
      <c r="BT617">
        <v>4.1347053531301272</v>
      </c>
      <c r="BU617">
        <v>257.48700000000002</v>
      </c>
      <c r="BV617">
        <v>4.756180090120969</v>
      </c>
      <c r="BW617">
        <v>262.24318009012103</v>
      </c>
      <c r="BX617">
        <v>259.35027460692254</v>
      </c>
      <c r="BY617">
        <v>28.091000000000001</v>
      </c>
      <c r="BZ617">
        <v>0.51888388505667515</v>
      </c>
      <c r="CA617">
        <v>28.609883885056675</v>
      </c>
      <c r="CB617">
        <v>28.294277241115321</v>
      </c>
      <c r="CC617">
        <v>220.161</v>
      </c>
      <c r="CD617">
        <v>4.0667115808608694</v>
      </c>
      <c r="CE617">
        <v>224.22771158086087</v>
      </c>
      <c r="CF617">
        <v>221.75416936674344</v>
      </c>
      <c r="CG617">
        <v>101.93699999999998</v>
      </c>
      <c r="CH617">
        <v>1.8829328464996722</v>
      </c>
      <c r="CI617">
        <v>103.81993284649967</v>
      </c>
      <c r="CJ617">
        <v>102.67465519659578</v>
      </c>
      <c r="CK617">
        <v>664.44400000000019</v>
      </c>
      <c r="CL617">
        <v>12.273300492064987</v>
      </c>
      <c r="CM617">
        <v>676.71730049206508</v>
      </c>
      <c r="CN617">
        <v>669.25217141417647</v>
      </c>
    </row>
    <row r="618" spans="1:92" x14ac:dyDescent="0.3">
      <c r="A618" s="18">
        <v>45377</v>
      </c>
      <c r="B618" s="2">
        <v>6</v>
      </c>
      <c r="C618" s="2" t="s">
        <v>23</v>
      </c>
      <c r="D618" s="9">
        <v>14.337289</v>
      </c>
      <c r="E618">
        <v>1.1618441E-2</v>
      </c>
      <c r="G618">
        <v>6.6159999999999997</v>
      </c>
      <c r="H618">
        <v>0.13667592837653827</v>
      </c>
      <c r="I618" s="34">
        <v>6.7526759283765383</v>
      </c>
      <c r="J618" s="34">
        <v>6.6742203615105753</v>
      </c>
      <c r="K618">
        <v>0.76200000000000001</v>
      </c>
      <c r="L618">
        <v>1.5741695499232489E-2</v>
      </c>
      <c r="M618" s="34">
        <v>0.77774169549923244</v>
      </c>
      <c r="N618" s="34">
        <v>0.76870554949683467</v>
      </c>
      <c r="O618">
        <v>12.821</v>
      </c>
      <c r="P618">
        <v>0.26486125721215192</v>
      </c>
      <c r="Q618" s="34">
        <v>13.085861257212152</v>
      </c>
      <c r="R618" s="34">
        <v>12.933823950261047</v>
      </c>
      <c r="S618">
        <v>1.353</v>
      </c>
      <c r="T618">
        <v>2.7950805788007294E-2</v>
      </c>
      <c r="U618" s="34">
        <v>1.3809508057880073</v>
      </c>
      <c r="V618" s="34">
        <v>1.3649063103270569</v>
      </c>
      <c r="W618">
        <v>0</v>
      </c>
      <c r="X618">
        <v>0</v>
      </c>
      <c r="Y618" s="34">
        <v>0</v>
      </c>
      <c r="Z618" s="34">
        <v>0</v>
      </c>
      <c r="AA618">
        <v>1.1499999999999999</v>
      </c>
      <c r="AB618">
        <v>2.3757152000154019E-2</v>
      </c>
      <c r="AC618" s="34">
        <v>1.173757152000154</v>
      </c>
      <c r="AD618" s="34">
        <v>1.1601199237813122</v>
      </c>
      <c r="AE618">
        <v>22.701999999999998</v>
      </c>
      <c r="AF618">
        <v>0.46898683887608394</v>
      </c>
      <c r="AG618" s="34">
        <v>23.170986838876082</v>
      </c>
      <c r="AH618" s="34">
        <v>22.901776095376828</v>
      </c>
      <c r="AJ618">
        <v>51.126000000000005</v>
      </c>
      <c r="AK618">
        <v>1.0561810027477172</v>
      </c>
      <c r="AL618" s="34">
        <v>52.182181002747726</v>
      </c>
      <c r="AM618" s="34">
        <v>51.575905411515983</v>
      </c>
      <c r="AN618">
        <v>3.6870000000000007</v>
      </c>
      <c r="AO618">
        <v>7.6167495151798173E-2</v>
      </c>
      <c r="AP618" s="34">
        <v>3.7631674951517988</v>
      </c>
      <c r="AQ618" s="34">
        <v>3.7194453556362599</v>
      </c>
      <c r="AR618">
        <v>259.07799999999997</v>
      </c>
      <c r="AS618">
        <v>5.3521351529529593</v>
      </c>
      <c r="AT618" s="34">
        <v>264.43013515295291</v>
      </c>
      <c r="AU618" s="34">
        <v>261.35786922905629</v>
      </c>
      <c r="AV618">
        <v>30.716999999999999</v>
      </c>
      <c r="AW618">
        <v>0.63456385912063573</v>
      </c>
      <c r="AX618" s="34">
        <v>31.351563859120635</v>
      </c>
      <c r="AY618" s="34">
        <v>30.987307564165711</v>
      </c>
      <c r="AZ618">
        <v>218.036</v>
      </c>
      <c r="BA618">
        <v>4.5042733856570276</v>
      </c>
      <c r="BB618" s="34">
        <v>222.54027338565703</v>
      </c>
      <c r="BC618" s="34">
        <v>219.95470234920191</v>
      </c>
      <c r="BD618">
        <v>100.54600000000001</v>
      </c>
      <c r="BE618">
        <v>2.0771187869630316</v>
      </c>
      <c r="BF618" s="34">
        <v>102.62311878696303</v>
      </c>
      <c r="BG618" s="34">
        <v>101.43079813610072</v>
      </c>
      <c r="BH618">
        <v>663.19</v>
      </c>
      <c r="BI618">
        <v>13.700439682593171</v>
      </c>
      <c r="BJ618" s="34">
        <v>676.89043968259307</v>
      </c>
      <c r="BK618" s="34">
        <v>669.02602804567687</v>
      </c>
      <c r="BM618">
        <v>57.742000000000004</v>
      </c>
      <c r="BN618">
        <v>1.1928569311242554</v>
      </c>
      <c r="BO618">
        <v>58.934856931124266</v>
      </c>
      <c r="BP618">
        <v>58.250125773026561</v>
      </c>
      <c r="BQ618">
        <v>4.4490000000000007</v>
      </c>
      <c r="BR618">
        <v>9.1909190651030662E-2</v>
      </c>
      <c r="BS618">
        <v>4.540909190651031</v>
      </c>
      <c r="BT618">
        <v>4.4881509051330948</v>
      </c>
      <c r="BU618">
        <v>271.899</v>
      </c>
      <c r="BV618">
        <v>5.6169964101651111</v>
      </c>
      <c r="BW618">
        <v>277.51599641016509</v>
      </c>
      <c r="BX618">
        <v>274.29169317931735</v>
      </c>
      <c r="BY618">
        <v>32.07</v>
      </c>
      <c r="BZ618">
        <v>0.66251466490864308</v>
      </c>
      <c r="CA618">
        <v>32.732514664908642</v>
      </c>
      <c r="CB618">
        <v>32.352213874492769</v>
      </c>
      <c r="CC618">
        <v>218.036</v>
      </c>
      <c r="CD618">
        <v>4.5042733856570276</v>
      </c>
      <c r="CE618">
        <v>222.54027338565703</v>
      </c>
      <c r="CF618">
        <v>219.95470234920191</v>
      </c>
      <c r="CG618">
        <v>101.69600000000001</v>
      </c>
      <c r="CH618">
        <v>2.1008759389631857</v>
      </c>
      <c r="CI618">
        <v>103.79687593896318</v>
      </c>
      <c r="CJ618">
        <v>102.59091805988203</v>
      </c>
      <c r="CK618">
        <v>685.89200000000005</v>
      </c>
      <c r="CL618">
        <v>14.169426521469255</v>
      </c>
      <c r="CM618">
        <v>700.06142652146912</v>
      </c>
      <c r="CN618">
        <v>691.92780414105368</v>
      </c>
    </row>
    <row r="619" spans="1:92" x14ac:dyDescent="0.3">
      <c r="A619" s="18">
        <v>45377</v>
      </c>
      <c r="B619" s="2">
        <v>7</v>
      </c>
      <c r="C619" s="2" t="s">
        <v>23</v>
      </c>
      <c r="D619" s="9">
        <v>23.030636999999999</v>
      </c>
      <c r="E619">
        <v>1.1907711E-2</v>
      </c>
      <c r="G619">
        <v>7.5540000000000003</v>
      </c>
      <c r="H619">
        <v>0.12788474654894907</v>
      </c>
      <c r="I619" s="34">
        <v>7.681884746548949</v>
      </c>
      <c r="J619" s="34">
        <v>7.5904110830517357</v>
      </c>
      <c r="K619">
        <v>0.76600000000000001</v>
      </c>
      <c r="L619">
        <v>1.2967926377613846E-2</v>
      </c>
      <c r="M619" s="34">
        <v>0.77896792637761381</v>
      </c>
      <c r="N619" s="34">
        <v>0.76969220143203987</v>
      </c>
      <c r="O619">
        <v>13.354000000000001</v>
      </c>
      <c r="P619">
        <v>0.226075311810255</v>
      </c>
      <c r="Q619" s="34">
        <v>13.580075311810257</v>
      </c>
      <c r="R619" s="34">
        <v>13.418367699638985</v>
      </c>
      <c r="S619">
        <v>1.38</v>
      </c>
      <c r="T619">
        <v>2.3362582769069329E-2</v>
      </c>
      <c r="U619" s="34">
        <v>1.4033625827690692</v>
      </c>
      <c r="V619" s="34">
        <v>1.3866517467052415</v>
      </c>
      <c r="W619">
        <v>0</v>
      </c>
      <c r="X619">
        <v>0</v>
      </c>
      <c r="Y619" s="34">
        <v>0</v>
      </c>
      <c r="Z619" s="34">
        <v>0</v>
      </c>
      <c r="AA619">
        <v>1.1970000000000001</v>
      </c>
      <c r="AB619">
        <v>2.0264501140997097E-2</v>
      </c>
      <c r="AC619" s="34">
        <v>1.2172645011409973</v>
      </c>
      <c r="AD619" s="34">
        <v>1.2027696672508512</v>
      </c>
      <c r="AE619">
        <v>24.250999999999998</v>
      </c>
      <c r="AF619">
        <v>0.41055506864688435</v>
      </c>
      <c r="AG619" s="34">
        <v>24.661555068646884</v>
      </c>
      <c r="AH619" s="34">
        <v>24.367892398078855</v>
      </c>
      <c r="AJ619">
        <v>57.202999999999996</v>
      </c>
      <c r="AK619">
        <v>0.96841291459353107</v>
      </c>
      <c r="AL619" s="34">
        <v>58.171412914593525</v>
      </c>
      <c r="AM619" s="34">
        <v>57.478724541144878</v>
      </c>
      <c r="AN619">
        <v>4.282</v>
      </c>
      <c r="AO619">
        <v>7.2491724215329623E-2</v>
      </c>
      <c r="AP619" s="34">
        <v>4.3544917242153298</v>
      </c>
      <c r="AQ619" s="34">
        <v>4.3026396952114823</v>
      </c>
      <c r="AR619">
        <v>278.4380000000001</v>
      </c>
      <c r="AS619">
        <v>4.713790450039224</v>
      </c>
      <c r="AT619" s="34">
        <v>283.1517904500393</v>
      </c>
      <c r="AU619" s="34">
        <v>279.7801007602277</v>
      </c>
      <c r="AV619">
        <v>35.097000000000001</v>
      </c>
      <c r="AW619">
        <v>0.59417142568552639</v>
      </c>
      <c r="AX619" s="34">
        <v>35.691171425685525</v>
      </c>
      <c r="AY619" s="34">
        <v>35.266171271097001</v>
      </c>
      <c r="AZ619">
        <v>217.89599999999999</v>
      </c>
      <c r="BA619">
        <v>3.6888502427892256</v>
      </c>
      <c r="BB619" s="34">
        <v>221.5848502427892</v>
      </c>
      <c r="BC619" s="34">
        <v>218.9462818841198</v>
      </c>
      <c r="BD619">
        <v>102.79099999999998</v>
      </c>
      <c r="BE619">
        <v>1.7401907575473952</v>
      </c>
      <c r="BF619" s="34">
        <v>104.53119075754738</v>
      </c>
      <c r="BG619" s="34">
        <v>103.28646354752064</v>
      </c>
      <c r="BH619">
        <v>695.70699999999999</v>
      </c>
      <c r="BI619">
        <v>11.777907514870233</v>
      </c>
      <c r="BJ619" s="34">
        <v>707.48490751487032</v>
      </c>
      <c r="BK619" s="34">
        <v>699.06038169932151</v>
      </c>
      <c r="BM619">
        <v>64.756999999999991</v>
      </c>
      <c r="BN619">
        <v>1.0962976611424802</v>
      </c>
      <c r="BO619">
        <v>65.853297661142477</v>
      </c>
      <c r="BP619">
        <v>65.069135624196619</v>
      </c>
      <c r="BQ619">
        <v>5.048</v>
      </c>
      <c r="BR619">
        <v>8.545965059294347E-2</v>
      </c>
      <c r="BS619">
        <v>5.1334596505929433</v>
      </c>
      <c r="BT619">
        <v>5.0723318966435222</v>
      </c>
      <c r="BU619">
        <v>291.79200000000009</v>
      </c>
      <c r="BV619">
        <v>4.9398657618494788</v>
      </c>
      <c r="BW619">
        <v>296.73186576184958</v>
      </c>
      <c r="BX619">
        <v>293.19846845986666</v>
      </c>
      <c r="BY619">
        <v>36.477000000000004</v>
      </c>
      <c r="BZ619">
        <v>0.61753400845459572</v>
      </c>
      <c r="CA619">
        <v>37.094534008454595</v>
      </c>
      <c r="CB619">
        <v>36.652823017802241</v>
      </c>
      <c r="CC619">
        <v>217.89599999999999</v>
      </c>
      <c r="CD619">
        <v>3.6888502427892256</v>
      </c>
      <c r="CE619">
        <v>221.5848502427892</v>
      </c>
      <c r="CF619">
        <v>218.9462818841198</v>
      </c>
      <c r="CG619">
        <v>103.98799999999999</v>
      </c>
      <c r="CH619">
        <v>1.7604552586883924</v>
      </c>
      <c r="CI619">
        <v>105.74845525868838</v>
      </c>
      <c r="CJ619">
        <v>104.48923321477149</v>
      </c>
      <c r="CK619">
        <v>719.95799999999997</v>
      </c>
      <c r="CL619">
        <v>12.188462583517117</v>
      </c>
      <c r="CM619">
        <v>732.14646258351718</v>
      </c>
      <c r="CN619">
        <v>723.42827409740039</v>
      </c>
    </row>
    <row r="620" spans="1:92" x14ac:dyDescent="0.3">
      <c r="A620" s="18">
        <v>45377</v>
      </c>
      <c r="B620" s="2">
        <v>8</v>
      </c>
      <c r="C620" s="2" t="s">
        <v>178</v>
      </c>
      <c r="D620" s="9">
        <v>46.070709000000001</v>
      </c>
      <c r="E620">
        <v>1.1808803E-2</v>
      </c>
      <c r="G620">
        <v>8.1989999999999998</v>
      </c>
      <c r="H620">
        <v>0.14054991216680673</v>
      </c>
      <c r="I620" s="34">
        <v>8.339549912166806</v>
      </c>
      <c r="J620" s="34">
        <v>8.2410698101453619</v>
      </c>
      <c r="K620">
        <v>0.79399999999999993</v>
      </c>
      <c r="L620">
        <v>1.3611005032375232E-2</v>
      </c>
      <c r="M620" s="34">
        <v>0.80761100503237515</v>
      </c>
      <c r="N620" s="34">
        <v>0.79807408577331584</v>
      </c>
      <c r="O620">
        <v>14.002000000000001</v>
      </c>
      <c r="P620">
        <v>0.2400268167044308</v>
      </c>
      <c r="Q620" s="34">
        <v>14.242026816704431</v>
      </c>
      <c r="R620" s="34">
        <v>14.073845527705252</v>
      </c>
      <c r="S620">
        <v>1.4510000000000001</v>
      </c>
      <c r="T620">
        <v>2.4873511715335601E-2</v>
      </c>
      <c r="U620" s="34">
        <v>1.4758735117153357</v>
      </c>
      <c r="V620" s="34">
        <v>1.4584452121625711</v>
      </c>
      <c r="W620">
        <v>0</v>
      </c>
      <c r="X620">
        <v>0</v>
      </c>
      <c r="Y620" s="34">
        <v>0</v>
      </c>
      <c r="Z620" s="34">
        <v>0</v>
      </c>
      <c r="AA620">
        <v>1.1870000000000001</v>
      </c>
      <c r="AB620">
        <v>2.0347938253689427E-2</v>
      </c>
      <c r="AC620" s="34">
        <v>1.2073479382536896</v>
      </c>
      <c r="AD620" s="34">
        <v>1.1930906042983955</v>
      </c>
      <c r="AE620">
        <v>25.633000000000003</v>
      </c>
      <c r="AF620">
        <v>0.43940918387263772</v>
      </c>
      <c r="AG620" s="34">
        <v>26.072409183872637</v>
      </c>
      <c r="AH620" s="34">
        <v>25.764525240084893</v>
      </c>
      <c r="AJ620">
        <v>63.051000000000002</v>
      </c>
      <c r="AK620">
        <v>1.0808406527661096</v>
      </c>
      <c r="AL620" s="34">
        <v>64.131840652766115</v>
      </c>
      <c r="AM620" s="34">
        <v>63.374520380470209</v>
      </c>
      <c r="AN620">
        <v>4.8420000000000014</v>
      </c>
      <c r="AO620">
        <v>8.3003131444283243E-2</v>
      </c>
      <c r="AP620" s="34">
        <v>4.925003131444285</v>
      </c>
      <c r="AQ620" s="34">
        <v>4.8668447396906762</v>
      </c>
      <c r="AR620">
        <v>300.59399999999982</v>
      </c>
      <c r="AS620">
        <v>5.1528796557957159</v>
      </c>
      <c r="AT620" s="34">
        <v>305.74687965579557</v>
      </c>
      <c r="AU620" s="34">
        <v>302.13637498607557</v>
      </c>
      <c r="AV620">
        <v>36.677</v>
      </c>
      <c r="AW620">
        <v>0.62872900701816936</v>
      </c>
      <c r="AX620" s="34">
        <v>37.305729007018172</v>
      </c>
      <c r="AY620" s="34">
        <v>36.865193002402911</v>
      </c>
      <c r="AZ620">
        <v>216.35</v>
      </c>
      <c r="BA620">
        <v>3.7087417364664756</v>
      </c>
      <c r="BB620" s="34">
        <v>220.05874173646646</v>
      </c>
      <c r="BC620" s="34">
        <v>217.46011140687264</v>
      </c>
      <c r="BD620">
        <v>110.62199999999999</v>
      </c>
      <c r="BE620">
        <v>1.8963181343720565</v>
      </c>
      <c r="BF620" s="34">
        <v>112.51831813437204</v>
      </c>
      <c r="BG620" s="34">
        <v>111.18961148163191</v>
      </c>
      <c r="BH620">
        <v>732.13599999999985</v>
      </c>
      <c r="BI620">
        <v>12.550512317862811</v>
      </c>
      <c r="BJ620" s="34">
        <v>744.68651231786271</v>
      </c>
      <c r="BK620" s="34">
        <v>735.89265599714395</v>
      </c>
      <c r="BM620">
        <v>71.25</v>
      </c>
      <c r="BN620">
        <v>1.2213905649329164</v>
      </c>
      <c r="BO620">
        <v>72.471390564932918</v>
      </c>
      <c r="BP620">
        <v>71.615590190615563</v>
      </c>
      <c r="BQ620">
        <v>5.636000000000001</v>
      </c>
      <c r="BR620">
        <v>9.661413647665848E-2</v>
      </c>
      <c r="BS620">
        <v>5.7326141364766601</v>
      </c>
      <c r="BT620">
        <v>5.6649188254639924</v>
      </c>
      <c r="BU620">
        <v>314.59599999999983</v>
      </c>
      <c r="BV620">
        <v>5.3929064725001465</v>
      </c>
      <c r="BW620">
        <v>319.98890647249999</v>
      </c>
      <c r="BX620">
        <v>316.21022051378083</v>
      </c>
      <c r="BY620">
        <v>38.128</v>
      </c>
      <c r="BZ620">
        <v>0.65360251873350494</v>
      </c>
      <c r="CA620">
        <v>38.781602518733507</v>
      </c>
      <c r="CB620">
        <v>38.323638214565484</v>
      </c>
      <c r="CC620">
        <v>216.35</v>
      </c>
      <c r="CD620">
        <v>3.7087417364664756</v>
      </c>
      <c r="CE620">
        <v>220.05874173646646</v>
      </c>
      <c r="CF620">
        <v>217.46011140687264</v>
      </c>
      <c r="CG620">
        <v>111.80899999999998</v>
      </c>
      <c r="CH620">
        <v>1.9166660726257461</v>
      </c>
      <c r="CI620">
        <v>113.72566607262573</v>
      </c>
      <c r="CJ620">
        <v>112.3827020859303</v>
      </c>
      <c r="CK620">
        <v>757.76899999999989</v>
      </c>
      <c r="CL620">
        <v>12.989921501735449</v>
      </c>
      <c r="CM620">
        <v>770.75892150173536</v>
      </c>
      <c r="CN620">
        <v>761.65718123722888</v>
      </c>
    </row>
    <row r="621" spans="1:92" x14ac:dyDescent="0.3">
      <c r="A621" s="18">
        <v>45377</v>
      </c>
      <c r="B621" s="2">
        <v>9</v>
      </c>
      <c r="C621" s="2" t="s">
        <v>178</v>
      </c>
      <c r="D621" s="9">
        <v>27.626857000000001</v>
      </c>
      <c r="E621">
        <v>1.1087517E-2</v>
      </c>
      <c r="G621">
        <v>8.4430000000000014</v>
      </c>
      <c r="H621">
        <v>0.13050752214504774</v>
      </c>
      <c r="I621" s="34">
        <v>8.5735075221450483</v>
      </c>
      <c r="J621" s="34">
        <v>8.4784486117436373</v>
      </c>
      <c r="K621">
        <v>0.78500000000000003</v>
      </c>
      <c r="L621">
        <v>1.2134123520533278E-2</v>
      </c>
      <c r="M621" s="34">
        <v>0.79713412352053326</v>
      </c>
      <c r="N621" s="34">
        <v>0.78829588537471929</v>
      </c>
      <c r="O621">
        <v>15.336</v>
      </c>
      <c r="P621">
        <v>0.23705594689286411</v>
      </c>
      <c r="Q621" s="34">
        <v>15.573055946892865</v>
      </c>
      <c r="R621" s="34">
        <v>15.400389424339739</v>
      </c>
      <c r="S621">
        <v>1.488</v>
      </c>
      <c r="T621">
        <v>2.3000733501342061E-2</v>
      </c>
      <c r="U621" s="34">
        <v>1.511000733501342</v>
      </c>
      <c r="V621" s="34">
        <v>1.4942474871816334</v>
      </c>
      <c r="W621">
        <v>0</v>
      </c>
      <c r="X621">
        <v>0</v>
      </c>
      <c r="Y621" s="34">
        <v>0</v>
      </c>
      <c r="Z621" s="34">
        <v>0</v>
      </c>
      <c r="AA621">
        <v>1.1850000000000001</v>
      </c>
      <c r="AB621">
        <v>1.8317116397238133E-2</v>
      </c>
      <c r="AC621" s="34">
        <v>1.2033171163972383</v>
      </c>
      <c r="AD621" s="34">
        <v>1.1899753174127929</v>
      </c>
      <c r="AE621">
        <v>27.236999999999998</v>
      </c>
      <c r="AF621">
        <v>0.42101544245702538</v>
      </c>
      <c r="AG621" s="34">
        <v>27.658015442457025</v>
      </c>
      <c r="AH621" s="34">
        <v>27.351356726052519</v>
      </c>
      <c r="AJ621">
        <v>66.102999999999994</v>
      </c>
      <c r="AK621">
        <v>1.0217859453220524</v>
      </c>
      <c r="AL621" s="34">
        <v>67.124785945322046</v>
      </c>
      <c r="AM621" s="34">
        <v>66.380538740031923</v>
      </c>
      <c r="AN621">
        <v>5.0659999999999998</v>
      </c>
      <c r="AO621">
        <v>7.8307604783466975E-2</v>
      </c>
      <c r="AP621" s="34">
        <v>5.1443076047834664</v>
      </c>
      <c r="AQ621" s="34">
        <v>5.0872700067622008</v>
      </c>
      <c r="AR621">
        <v>309.86400000000003</v>
      </c>
      <c r="AS621">
        <v>4.7897172618681827</v>
      </c>
      <c r="AT621" s="34">
        <v>314.65371726186822</v>
      </c>
      <c r="AU621" s="34">
        <v>311.16498882261408</v>
      </c>
      <c r="AV621">
        <v>37.179000000000009</v>
      </c>
      <c r="AW621">
        <v>0.57469373040752458</v>
      </c>
      <c r="AX621" s="34">
        <v>37.753693730407534</v>
      </c>
      <c r="AY621" s="34">
        <v>37.335099009358849</v>
      </c>
      <c r="AZ621">
        <v>224.73400000000001</v>
      </c>
      <c r="BA621">
        <v>3.4738218028834722</v>
      </c>
      <c r="BB621" s="34">
        <v>228.20782180288347</v>
      </c>
      <c r="BC621" s="34">
        <v>225.67756369911103</v>
      </c>
      <c r="BD621">
        <v>111.708</v>
      </c>
      <c r="BE621">
        <v>1.7267244206773649</v>
      </c>
      <c r="BF621" s="34">
        <v>113.43472442067737</v>
      </c>
      <c r="BG621" s="34">
        <v>112.17701498527279</v>
      </c>
      <c r="BH621">
        <v>754.654</v>
      </c>
      <c r="BI621">
        <v>11.665050765942063</v>
      </c>
      <c r="BJ621" s="34">
        <v>766.31905076594217</v>
      </c>
      <c r="BK621" s="34">
        <v>757.82247526315086</v>
      </c>
      <c r="BM621">
        <v>74.545999999999992</v>
      </c>
      <c r="BN621">
        <v>1.1522934674671002</v>
      </c>
      <c r="BO621">
        <v>75.698293467467096</v>
      </c>
      <c r="BP621">
        <v>74.858987351775568</v>
      </c>
      <c r="BQ621">
        <v>5.851</v>
      </c>
      <c r="BR621">
        <v>9.0441728304000255E-2</v>
      </c>
      <c r="BS621">
        <v>5.9414417283039995</v>
      </c>
      <c r="BT621">
        <v>5.8755658921369198</v>
      </c>
      <c r="BU621">
        <v>325.20000000000005</v>
      </c>
      <c r="BV621">
        <v>5.0267732087610471</v>
      </c>
      <c r="BW621">
        <v>330.22677320876107</v>
      </c>
      <c r="BX621">
        <v>326.5653782469538</v>
      </c>
      <c r="BY621">
        <v>38.667000000000009</v>
      </c>
      <c r="BZ621">
        <v>0.5976944639088666</v>
      </c>
      <c r="CA621">
        <v>39.264694463908874</v>
      </c>
      <c r="CB621">
        <v>38.829346496540481</v>
      </c>
      <c r="CC621">
        <v>224.73400000000001</v>
      </c>
      <c r="CD621">
        <v>3.4738218028834722</v>
      </c>
      <c r="CE621">
        <v>228.20782180288347</v>
      </c>
      <c r="CF621">
        <v>225.67756369911103</v>
      </c>
      <c r="CG621">
        <v>112.893</v>
      </c>
      <c r="CH621">
        <v>1.7450415370746031</v>
      </c>
      <c r="CI621">
        <v>114.63804153707461</v>
      </c>
      <c r="CJ621">
        <v>113.36699030268558</v>
      </c>
      <c r="CK621">
        <v>781.89099999999996</v>
      </c>
      <c r="CL621">
        <v>12.086066208399089</v>
      </c>
      <c r="CM621">
        <v>793.97706620839915</v>
      </c>
      <c r="CN621">
        <v>785.17383198920334</v>
      </c>
    </row>
    <row r="622" spans="1:92" x14ac:dyDescent="0.3">
      <c r="A622" s="18">
        <v>45377</v>
      </c>
      <c r="B622" s="2">
        <v>10</v>
      </c>
      <c r="C622" s="2" t="s">
        <v>178</v>
      </c>
      <c r="D622" s="9">
        <v>19.309208999999999</v>
      </c>
      <c r="E622">
        <v>9.7700219999999997E-3</v>
      </c>
      <c r="G622">
        <v>8.5879999999999992</v>
      </c>
      <c r="H622">
        <v>0.11839693381265884</v>
      </c>
      <c r="I622" s="34">
        <v>8.7063969338126572</v>
      </c>
      <c r="J622" s="34">
        <v>8.6213352442285753</v>
      </c>
      <c r="K622">
        <v>0.77700000000000002</v>
      </c>
      <c r="L622">
        <v>1.0711972237125748E-2</v>
      </c>
      <c r="M622" s="34">
        <v>0.78771197223712575</v>
      </c>
      <c r="N622" s="34">
        <v>0.7800160089387056</v>
      </c>
      <c r="O622">
        <v>16.469000000000001</v>
      </c>
      <c r="P622">
        <v>0.22704693793207717</v>
      </c>
      <c r="Q622" s="34">
        <v>16.696046937932078</v>
      </c>
      <c r="R622" s="34">
        <v>16.53292619203545</v>
      </c>
      <c r="S622">
        <v>1.494</v>
      </c>
      <c r="T622">
        <v>2.0596765150921324E-2</v>
      </c>
      <c r="U622" s="34">
        <v>1.5145967651509213</v>
      </c>
      <c r="V622" s="34">
        <v>1.4997991214342681</v>
      </c>
      <c r="W622">
        <v>0</v>
      </c>
      <c r="X622">
        <v>0</v>
      </c>
      <c r="Y622" s="34">
        <v>0</v>
      </c>
      <c r="Z622" s="34">
        <v>0</v>
      </c>
      <c r="AA622">
        <v>1.1919999999999999</v>
      </c>
      <c r="AB622">
        <v>1.643329589015945E-2</v>
      </c>
      <c r="AC622" s="34">
        <v>1.2084332958901594</v>
      </c>
      <c r="AD622" s="34">
        <v>1.1966268760037799</v>
      </c>
      <c r="AE622">
        <v>28.52</v>
      </c>
      <c r="AF622">
        <v>0.39318590502294254</v>
      </c>
      <c r="AG622" s="34">
        <v>28.913185905022942</v>
      </c>
      <c r="AH622" s="34">
        <v>28.63070344264078</v>
      </c>
      <c r="AJ622">
        <v>67.39800000000001</v>
      </c>
      <c r="AK622">
        <v>0.92917053389678417</v>
      </c>
      <c r="AL622" s="34">
        <v>68.327170533896791</v>
      </c>
      <c r="AM622" s="34">
        <v>67.659612574582866</v>
      </c>
      <c r="AN622">
        <v>5.052999999999999</v>
      </c>
      <c r="AO622">
        <v>6.9662285346456104E-2</v>
      </c>
      <c r="AP622" s="34">
        <v>5.122662285346455</v>
      </c>
      <c r="AQ622" s="34">
        <v>5.0726137621200502</v>
      </c>
      <c r="AR622">
        <v>316.57699999999988</v>
      </c>
      <c r="AS622">
        <v>4.3644324773649377</v>
      </c>
      <c r="AT622" s="34">
        <v>320.9414324773648</v>
      </c>
      <c r="AU622" s="34">
        <v>317.80582762134941</v>
      </c>
      <c r="AV622">
        <v>38.576000000000001</v>
      </c>
      <c r="AW622">
        <v>0.53182115961307963</v>
      </c>
      <c r="AX622" s="34">
        <v>39.107821159613081</v>
      </c>
      <c r="AY622" s="34">
        <v>38.725736886511598</v>
      </c>
      <c r="AZ622">
        <v>218.59700000000001</v>
      </c>
      <c r="BA622">
        <v>3.0136486423667659</v>
      </c>
      <c r="BB622" s="34">
        <v>221.61064864236678</v>
      </c>
      <c r="BC622" s="34">
        <v>219.4455077296966</v>
      </c>
      <c r="BD622">
        <v>113.76800000000001</v>
      </c>
      <c r="BE622">
        <v>1.5684422876104536</v>
      </c>
      <c r="BF622" s="34">
        <v>115.33644228761047</v>
      </c>
      <c r="BG622" s="34">
        <v>114.20960270905879</v>
      </c>
      <c r="BH622">
        <v>759.96899999999994</v>
      </c>
      <c r="BI622">
        <v>10.477177386198479</v>
      </c>
      <c r="BJ622" s="34">
        <v>770.44617738619831</v>
      </c>
      <c r="BK622" s="34">
        <v>762.91890128331931</v>
      </c>
      <c r="BM622">
        <v>75.986000000000004</v>
      </c>
      <c r="BN622">
        <v>1.0475674677094431</v>
      </c>
      <c r="BO622">
        <v>77.033567467709446</v>
      </c>
      <c r="BP622">
        <v>76.280947818811441</v>
      </c>
      <c r="BQ622">
        <v>5.8299999999999992</v>
      </c>
      <c r="BR622">
        <v>8.0374257583581854E-2</v>
      </c>
      <c r="BS622">
        <v>5.9103742575835803</v>
      </c>
      <c r="BT622">
        <v>5.8526297710587558</v>
      </c>
      <c r="BU622">
        <v>333.04599999999988</v>
      </c>
      <c r="BV622">
        <v>4.5914794152970151</v>
      </c>
      <c r="BW622">
        <v>337.63747941529687</v>
      </c>
      <c r="BX622">
        <v>334.33875381338487</v>
      </c>
      <c r="BY622">
        <v>40.07</v>
      </c>
      <c r="BZ622">
        <v>0.55241792476400098</v>
      </c>
      <c r="CA622">
        <v>40.622417924764001</v>
      </c>
      <c r="CB622">
        <v>40.225536007945863</v>
      </c>
      <c r="CC622">
        <v>218.59700000000001</v>
      </c>
      <c r="CD622">
        <v>3.0136486423667659</v>
      </c>
      <c r="CE622">
        <v>221.61064864236678</v>
      </c>
      <c r="CF622">
        <v>219.4455077296966</v>
      </c>
      <c r="CG622">
        <v>114.96000000000001</v>
      </c>
      <c r="CH622">
        <v>1.584875583500613</v>
      </c>
      <c r="CI622">
        <v>116.54487558350063</v>
      </c>
      <c r="CJ622">
        <v>115.40622958506256</v>
      </c>
      <c r="CK622">
        <v>788.48899999999992</v>
      </c>
      <c r="CL622">
        <v>10.870363291221421</v>
      </c>
      <c r="CM622">
        <v>799.35936329122126</v>
      </c>
      <c r="CN622">
        <v>791.54960472596008</v>
      </c>
    </row>
    <row r="623" spans="1:92" x14ac:dyDescent="0.3">
      <c r="A623" s="18">
        <v>45377</v>
      </c>
      <c r="B623" s="2">
        <v>11</v>
      </c>
      <c r="C623" s="2" t="s">
        <v>178</v>
      </c>
      <c r="D623" s="9">
        <v>13.773491</v>
      </c>
      <c r="E623">
        <v>8.8682320000000002E-3</v>
      </c>
      <c r="G623">
        <v>8.5779999999999994</v>
      </c>
      <c r="H623">
        <v>0.11472573486736463</v>
      </c>
      <c r="I623" s="34">
        <v>8.6927257348673646</v>
      </c>
      <c r="J623" s="34">
        <v>8.6156366263381905</v>
      </c>
      <c r="K623">
        <v>0.752</v>
      </c>
      <c r="L623">
        <v>1.0057560342767335E-2</v>
      </c>
      <c r="M623" s="34">
        <v>0.76205756034276728</v>
      </c>
      <c r="N623" s="34">
        <v>0.75529945710029367</v>
      </c>
      <c r="O623">
        <v>16.603999999999999</v>
      </c>
      <c r="P623">
        <v>0.22206879246184688</v>
      </c>
      <c r="Q623" s="34">
        <v>16.826068792461847</v>
      </c>
      <c r="R623" s="34">
        <v>16.676851310762334</v>
      </c>
      <c r="S623">
        <v>1.5449999999999999</v>
      </c>
      <c r="T623">
        <v>2.0663471714861083E-2</v>
      </c>
      <c r="U623" s="34">
        <v>1.565663471714861</v>
      </c>
      <c r="V623" s="34">
        <v>1.5517788048137682</v>
      </c>
      <c r="W623">
        <v>0</v>
      </c>
      <c r="X623">
        <v>0</v>
      </c>
      <c r="Y623" s="34">
        <v>0</v>
      </c>
      <c r="Z623" s="34">
        <v>0</v>
      </c>
      <c r="AA623">
        <v>1.2</v>
      </c>
      <c r="AB623">
        <v>1.604929841930958E-2</v>
      </c>
      <c r="AC623" s="34">
        <v>1.2160492984193096</v>
      </c>
      <c r="AD623" s="34">
        <v>1.20526509111749</v>
      </c>
      <c r="AE623">
        <v>28.678999999999998</v>
      </c>
      <c r="AF623">
        <v>0.38356485780614952</v>
      </c>
      <c r="AG623" s="34">
        <v>29.062564857806148</v>
      </c>
      <c r="AH623" s="34">
        <v>28.804831290132075</v>
      </c>
      <c r="AJ623">
        <v>68.325000000000003</v>
      </c>
      <c r="AK623">
        <v>0.91380692874943925</v>
      </c>
      <c r="AL623" s="34">
        <v>69.23880692874944</v>
      </c>
      <c r="AM623" s="34">
        <v>68.624781125502082</v>
      </c>
      <c r="AN623">
        <v>5.181</v>
      </c>
      <c r="AO623">
        <v>6.929284592536912E-2</v>
      </c>
      <c r="AP623" s="34">
        <v>5.2502928459253688</v>
      </c>
      <c r="AQ623" s="34">
        <v>5.2037320308997623</v>
      </c>
      <c r="AR623">
        <v>317.9740000000001</v>
      </c>
      <c r="AS623">
        <v>4.2527163463179551</v>
      </c>
      <c r="AT623" s="34">
        <v>322.22671634631809</v>
      </c>
      <c r="AU623" s="34">
        <v>319.36913506916073</v>
      </c>
      <c r="AV623">
        <v>39.854000000000006</v>
      </c>
      <c r="AW623">
        <v>0.53302394933597008</v>
      </c>
      <c r="AX623" s="34">
        <v>40.387023949335976</v>
      </c>
      <c r="AY623" s="34">
        <v>40.028862451163711</v>
      </c>
      <c r="AZ623">
        <v>217.92999999999998</v>
      </c>
      <c r="BA623">
        <v>2.9146863371001142</v>
      </c>
      <c r="BB623" s="34">
        <v>220.84468633710009</v>
      </c>
      <c r="BC623" s="34">
        <v>218.88618442269546</v>
      </c>
      <c r="BD623">
        <v>117.565</v>
      </c>
      <c r="BE623">
        <v>1.5723631405551088</v>
      </c>
      <c r="BF623" s="34">
        <v>119.13736314055511</v>
      </c>
      <c r="BG623" s="34">
        <v>118.08082536435641</v>
      </c>
      <c r="BH623">
        <v>766.82900000000018</v>
      </c>
      <c r="BI623">
        <v>10.255889547983955</v>
      </c>
      <c r="BJ623" s="34">
        <v>777.08488954798406</v>
      </c>
      <c r="BK623" s="34">
        <v>770.19352046377821</v>
      </c>
      <c r="BM623">
        <v>76.903000000000006</v>
      </c>
      <c r="BN623">
        <v>1.028532663616804</v>
      </c>
      <c r="BO623">
        <v>77.931532663616807</v>
      </c>
      <c r="BP623">
        <v>77.240417751840269</v>
      </c>
      <c r="BQ623">
        <v>5.9329999999999998</v>
      </c>
      <c r="BR623">
        <v>7.9350406268136456E-2</v>
      </c>
      <c r="BS623">
        <v>6.0123504062681361</v>
      </c>
      <c r="BT623">
        <v>5.9590314880000559</v>
      </c>
      <c r="BU623">
        <v>334.57800000000009</v>
      </c>
      <c r="BV623">
        <v>4.4747851387798017</v>
      </c>
      <c r="BW623">
        <v>339.05278513877994</v>
      </c>
      <c r="BX623">
        <v>336.04598637992308</v>
      </c>
      <c r="BY623">
        <v>41.399000000000008</v>
      </c>
      <c r="BZ623">
        <v>0.55368742105083113</v>
      </c>
      <c r="CA623">
        <v>41.95268742105084</v>
      </c>
      <c r="CB623">
        <v>41.580641255977483</v>
      </c>
      <c r="CC623">
        <v>217.92999999999998</v>
      </c>
      <c r="CD623">
        <v>2.9146863371001142</v>
      </c>
      <c r="CE623">
        <v>220.84468633710009</v>
      </c>
      <c r="CF623">
        <v>218.88618442269546</v>
      </c>
      <c r="CG623">
        <v>118.765</v>
      </c>
      <c r="CH623">
        <v>1.5884124389744185</v>
      </c>
      <c r="CI623">
        <v>120.35341243897442</v>
      </c>
      <c r="CJ623">
        <v>119.28609045547391</v>
      </c>
      <c r="CK623">
        <v>795.50800000000015</v>
      </c>
      <c r="CL623">
        <v>10.639454405790104</v>
      </c>
      <c r="CM623">
        <v>806.1474544057902</v>
      </c>
      <c r="CN623">
        <v>798.99835175391024</v>
      </c>
    </row>
    <row r="624" spans="1:92" x14ac:dyDescent="0.3">
      <c r="A624" s="18">
        <v>45377</v>
      </c>
      <c r="B624" s="2">
        <v>12</v>
      </c>
      <c r="C624" s="2" t="s">
        <v>178</v>
      </c>
      <c r="D624" s="9">
        <v>15.919233999999999</v>
      </c>
      <c r="E624">
        <v>8.6487249999999995E-3</v>
      </c>
      <c r="G624">
        <v>8.4400000000000013</v>
      </c>
      <c r="H624">
        <v>9.3193329345626685E-2</v>
      </c>
      <c r="I624" s="34">
        <v>8.5331933293456288</v>
      </c>
      <c r="J624" s="34">
        <v>8.4593920868682844</v>
      </c>
      <c r="K624">
        <v>0.73199999999999998</v>
      </c>
      <c r="L624">
        <v>8.0826442039098004E-3</v>
      </c>
      <c r="M624" s="34">
        <v>0.74008264420390979</v>
      </c>
      <c r="N624" s="34">
        <v>0.73368187293691733</v>
      </c>
      <c r="O624">
        <v>16.484999999999999</v>
      </c>
      <c r="P624">
        <v>0.18202512254296865</v>
      </c>
      <c r="Q624" s="34">
        <v>16.667025122542967</v>
      </c>
      <c r="R624" s="34">
        <v>16.522876605690001</v>
      </c>
      <c r="S624">
        <v>1.552</v>
      </c>
      <c r="T624">
        <v>1.7136972410475425E-2</v>
      </c>
      <c r="U624" s="34">
        <v>1.5691369724104756</v>
      </c>
      <c r="V624" s="34">
        <v>1.5555659382487648</v>
      </c>
      <c r="W624">
        <v>0</v>
      </c>
      <c r="X624">
        <v>0</v>
      </c>
      <c r="Y624" s="34">
        <v>0</v>
      </c>
      <c r="Z624" s="34">
        <v>0</v>
      </c>
      <c r="AA624">
        <v>1.1819999999999999</v>
      </c>
      <c r="AB624">
        <v>1.305148285385435E-2</v>
      </c>
      <c r="AC624" s="34">
        <v>1.1950514828538543</v>
      </c>
      <c r="AD624" s="34">
        <v>1.1847158112178091</v>
      </c>
      <c r="AE624">
        <v>28.390999999999998</v>
      </c>
      <c r="AF624">
        <v>0.31348955135683487</v>
      </c>
      <c r="AG624" s="34">
        <v>28.704489551356836</v>
      </c>
      <c r="AH624" s="34">
        <v>28.456232314961781</v>
      </c>
      <c r="AJ624">
        <v>67.543000000000021</v>
      </c>
      <c r="AK624">
        <v>0.74580059762934403</v>
      </c>
      <c r="AL624" s="34">
        <v>68.288800597629361</v>
      </c>
      <c r="AM624" s="34">
        <v>67.69818954068063</v>
      </c>
      <c r="AN624">
        <v>5.0460000000000012</v>
      </c>
      <c r="AO624">
        <v>5.5717244061378228E-2</v>
      </c>
      <c r="AP624" s="34">
        <v>5.1017172440613789</v>
      </c>
      <c r="AQ624" s="34">
        <v>5.0575938945897336</v>
      </c>
      <c r="AR624">
        <v>313.22399999999999</v>
      </c>
      <c r="AS624">
        <v>3.4585767050894036</v>
      </c>
      <c r="AT624" s="34">
        <v>316.68257670508939</v>
      </c>
      <c r="AU624" s="34">
        <v>313.94367618687568</v>
      </c>
      <c r="AV624">
        <v>39.817000000000007</v>
      </c>
      <c r="AW624">
        <v>0.43965388561076041</v>
      </c>
      <c r="AX624" s="34">
        <v>40.256653885610767</v>
      </c>
      <c r="AY624" s="34">
        <v>39.908485156733938</v>
      </c>
      <c r="AZ624">
        <v>209.80700000000002</v>
      </c>
      <c r="BA624">
        <v>2.3166602902864808</v>
      </c>
      <c r="BB624" s="34">
        <v>212.12366029028649</v>
      </c>
      <c r="BC624" s="34">
        <v>210.28906108644239</v>
      </c>
      <c r="BD624">
        <v>115.76899999999999</v>
      </c>
      <c r="BE624">
        <v>1.2783055148120679</v>
      </c>
      <c r="BF624" s="34">
        <v>117.04730551481205</v>
      </c>
      <c r="BG624" s="34">
        <v>116.03499555742346</v>
      </c>
      <c r="BH624">
        <v>751.20600000000002</v>
      </c>
      <c r="BI624">
        <v>8.2947142374894351</v>
      </c>
      <c r="BJ624" s="34">
        <v>759.50071423748943</v>
      </c>
      <c r="BK624" s="34">
        <v>752.93200142274588</v>
      </c>
      <c r="BM624">
        <v>75.983000000000018</v>
      </c>
      <c r="BN624">
        <v>0.83899392697497066</v>
      </c>
      <c r="BO624">
        <v>76.821993926974983</v>
      </c>
      <c r="BP624">
        <v>76.157581627548922</v>
      </c>
      <c r="BQ624">
        <v>5.7780000000000014</v>
      </c>
      <c r="BR624">
        <v>6.3799888265288027E-2</v>
      </c>
      <c r="BS624">
        <v>5.8417998882652888</v>
      </c>
      <c r="BT624">
        <v>5.7912757675266509</v>
      </c>
      <c r="BU624">
        <v>329.709</v>
      </c>
      <c r="BV624">
        <v>3.6406018276323722</v>
      </c>
      <c r="BW624">
        <v>333.34960182763234</v>
      </c>
      <c r="BX624">
        <v>330.46655279256566</v>
      </c>
      <c r="BY624">
        <v>41.369000000000007</v>
      </c>
      <c r="BZ624">
        <v>0.45679085802123581</v>
      </c>
      <c r="CA624">
        <v>41.825790858021243</v>
      </c>
      <c r="CB624">
        <v>41.4640510949827</v>
      </c>
      <c r="CC624">
        <v>209.80700000000002</v>
      </c>
      <c r="CD624">
        <v>2.3166602902864808</v>
      </c>
      <c r="CE624">
        <v>212.12366029028649</v>
      </c>
      <c r="CF624">
        <v>210.28906108644239</v>
      </c>
      <c r="CG624">
        <v>116.95099999999999</v>
      </c>
      <c r="CH624">
        <v>1.2913569976659223</v>
      </c>
      <c r="CI624">
        <v>118.24235699766591</v>
      </c>
      <c r="CJ624">
        <v>117.21971136864127</v>
      </c>
      <c r="CK624">
        <v>779.59699999999998</v>
      </c>
      <c r="CL624">
        <v>8.6082037888462697</v>
      </c>
      <c r="CM624">
        <v>788.20520378884623</v>
      </c>
      <c r="CN624">
        <v>781.38823373770765</v>
      </c>
    </row>
    <row r="625" spans="1:92" x14ac:dyDescent="0.3">
      <c r="A625" s="18">
        <v>45377</v>
      </c>
      <c r="B625" s="2">
        <v>13</v>
      </c>
      <c r="C625" s="2" t="s">
        <v>178</v>
      </c>
      <c r="D625" s="9">
        <v>18.661180000000002</v>
      </c>
      <c r="E625">
        <v>8.7258500000000003E-3</v>
      </c>
      <c r="G625">
        <v>8.3940000000000001</v>
      </c>
      <c r="H625">
        <v>9.8125755226997291E-2</v>
      </c>
      <c r="I625" s="34">
        <v>8.4921257552269971</v>
      </c>
      <c r="J625" s="34">
        <v>8.4180247397057499</v>
      </c>
      <c r="K625">
        <v>0.73099999999999998</v>
      </c>
      <c r="L625">
        <v>8.5453808757368389E-3</v>
      </c>
      <c r="M625" s="34">
        <v>0.73954538087573685</v>
      </c>
      <c r="N625" s="34">
        <v>0.73309221881402231</v>
      </c>
      <c r="O625">
        <v>16.802</v>
      </c>
      <c r="P625">
        <v>0.1964151702792481</v>
      </c>
      <c r="Q625" s="34">
        <v>16.998415170279248</v>
      </c>
      <c r="R625" s="34">
        <v>16.850089549265665</v>
      </c>
      <c r="S625">
        <v>1.5609999999999999</v>
      </c>
      <c r="T625">
        <v>1.8248070515766351E-2</v>
      </c>
      <c r="U625" s="34">
        <v>1.5792480705157663</v>
      </c>
      <c r="V625" s="34">
        <v>1.5654677887396562</v>
      </c>
      <c r="W625">
        <v>0</v>
      </c>
      <c r="X625">
        <v>0</v>
      </c>
      <c r="Y625" s="34">
        <v>0</v>
      </c>
      <c r="Z625" s="34">
        <v>0</v>
      </c>
      <c r="AA625">
        <v>1.21</v>
      </c>
      <c r="AB625">
        <v>1.4144884896910499E-2</v>
      </c>
      <c r="AC625" s="34">
        <v>1.2241448848969105</v>
      </c>
      <c r="AD625" s="34">
        <v>1.2134631802530327</v>
      </c>
      <c r="AE625">
        <v>28.698</v>
      </c>
      <c r="AF625">
        <v>0.33547926179465909</v>
      </c>
      <c r="AG625" s="34">
        <v>29.03347926179466</v>
      </c>
      <c r="AH625" s="34">
        <v>28.780137476778126</v>
      </c>
      <c r="AJ625">
        <v>66.480000000000032</v>
      </c>
      <c r="AK625">
        <v>0.77715037020381028</v>
      </c>
      <c r="AL625" s="34">
        <v>67.257150370203846</v>
      </c>
      <c r="AM625" s="34">
        <v>66.670274564645993</v>
      </c>
      <c r="AN625">
        <v>5.1130000000000013</v>
      </c>
      <c r="AO625">
        <v>5.9770906180085459E-2</v>
      </c>
      <c r="AP625" s="34">
        <v>5.1727709061800864</v>
      </c>
      <c r="AQ625" s="34">
        <v>5.1276340831683944</v>
      </c>
      <c r="AR625">
        <v>314.29700000000003</v>
      </c>
      <c r="AS625">
        <v>3.6741280069787434</v>
      </c>
      <c r="AT625" s="34">
        <v>317.97112800697874</v>
      </c>
      <c r="AU625" s="34">
        <v>315.19655963965903</v>
      </c>
      <c r="AV625">
        <v>39.683000000000007</v>
      </c>
      <c r="AW625">
        <v>0.4638937746810739</v>
      </c>
      <c r="AX625" s="34">
        <v>40.146893774681082</v>
      </c>
      <c r="AY625" s="34">
        <v>39.796578001637279</v>
      </c>
      <c r="AZ625">
        <v>203.12299999999999</v>
      </c>
      <c r="BA625">
        <v>2.3745053346406206</v>
      </c>
      <c r="BB625" s="34">
        <v>205.49750533464061</v>
      </c>
      <c r="BC625" s="34">
        <v>203.70436492771631</v>
      </c>
      <c r="BD625">
        <v>118.21899999999999</v>
      </c>
      <c r="BE625">
        <v>1.3819786344031919</v>
      </c>
      <c r="BF625" s="34">
        <v>119.60097863440319</v>
      </c>
      <c r="BG625" s="34">
        <v>118.55735843498618</v>
      </c>
      <c r="BH625">
        <v>746.91499999999996</v>
      </c>
      <c r="BI625">
        <v>8.7314270270875252</v>
      </c>
      <c r="BJ625" s="34">
        <v>755.64642702708761</v>
      </c>
      <c r="BK625" s="34">
        <v>749.05276965181326</v>
      </c>
      <c r="BM625">
        <v>74.874000000000038</v>
      </c>
      <c r="BN625">
        <v>0.87527612543080757</v>
      </c>
      <c r="BO625">
        <v>75.749276125430839</v>
      </c>
      <c r="BP625">
        <v>75.08829930435175</v>
      </c>
      <c r="BQ625">
        <v>5.8440000000000012</v>
      </c>
      <c r="BR625">
        <v>6.8316287055822295E-2</v>
      </c>
      <c r="BS625">
        <v>5.9123162870558232</v>
      </c>
      <c r="BT625">
        <v>5.8607263019824165</v>
      </c>
      <c r="BU625">
        <v>331.09900000000005</v>
      </c>
      <c r="BV625">
        <v>3.8705431772579915</v>
      </c>
      <c r="BW625">
        <v>334.969543177258</v>
      </c>
      <c r="BX625">
        <v>332.04664918892468</v>
      </c>
      <c r="BY625">
        <v>41.244000000000007</v>
      </c>
      <c r="BZ625">
        <v>0.48214184519684022</v>
      </c>
      <c r="CA625">
        <v>41.72614184519685</v>
      </c>
      <c r="CB625">
        <v>41.362045790376932</v>
      </c>
      <c r="CC625">
        <v>203.12299999999999</v>
      </c>
      <c r="CD625">
        <v>2.3745053346406206</v>
      </c>
      <c r="CE625">
        <v>205.49750533464061</v>
      </c>
      <c r="CF625">
        <v>203.70436492771631</v>
      </c>
      <c r="CG625">
        <v>119.42899999999999</v>
      </c>
      <c r="CH625">
        <v>1.3961235193001025</v>
      </c>
      <c r="CI625">
        <v>120.82512351930011</v>
      </c>
      <c r="CJ625">
        <v>119.77082161523921</v>
      </c>
      <c r="CK625">
        <v>775.61299999999994</v>
      </c>
      <c r="CL625">
        <v>9.0669062888821834</v>
      </c>
      <c r="CM625">
        <v>784.67990628888231</v>
      </c>
      <c r="CN625">
        <v>777.83290712859139</v>
      </c>
    </row>
    <row r="626" spans="1:92" x14ac:dyDescent="0.3">
      <c r="A626" s="18">
        <v>45377</v>
      </c>
      <c r="B626" s="2">
        <v>14</v>
      </c>
      <c r="C626" s="2" t="s">
        <v>178</v>
      </c>
      <c r="D626" s="9">
        <v>15.123389</v>
      </c>
      <c r="E626">
        <v>8.5469080000000006E-3</v>
      </c>
      <c r="G626">
        <v>8.6150000000000002</v>
      </c>
      <c r="H626">
        <v>0.11497680360184567</v>
      </c>
      <c r="I626" s="34">
        <v>8.7299768036018452</v>
      </c>
      <c r="J626" s="34">
        <v>8.6553624950193253</v>
      </c>
      <c r="K626">
        <v>0.73599999999999999</v>
      </c>
      <c r="L626">
        <v>9.8227425944234954E-3</v>
      </c>
      <c r="M626" s="34">
        <v>0.74582274259442349</v>
      </c>
      <c r="N626" s="34">
        <v>0.73944826422916121</v>
      </c>
      <c r="O626">
        <v>16.553000000000001</v>
      </c>
      <c r="P626">
        <v>0.2209182855509404</v>
      </c>
      <c r="Q626" s="34">
        <v>16.773918285550941</v>
      </c>
      <c r="R626" s="34">
        <v>16.630553149164818</v>
      </c>
      <c r="S626">
        <v>1.5409999999999999</v>
      </c>
      <c r="T626">
        <v>2.0566367307074195E-2</v>
      </c>
      <c r="U626" s="34">
        <v>1.5615663673070741</v>
      </c>
      <c r="V626" s="34">
        <v>1.5482198032298062</v>
      </c>
      <c r="W626">
        <v>0</v>
      </c>
      <c r="X626">
        <v>0</v>
      </c>
      <c r="Y626" s="34">
        <v>0</v>
      </c>
      <c r="Z626" s="34">
        <v>0</v>
      </c>
      <c r="AA626">
        <v>1.2050000000000001</v>
      </c>
      <c r="AB626">
        <v>1.6082071774837382E-2</v>
      </c>
      <c r="AC626" s="34">
        <v>1.2210820717748374</v>
      </c>
      <c r="AD626" s="34">
        <v>1.2106455956469284</v>
      </c>
      <c r="AE626">
        <v>28.650000000000006</v>
      </c>
      <c r="AF626">
        <v>0.38236627082912111</v>
      </c>
      <c r="AG626" s="34">
        <v>29.032366270829122</v>
      </c>
      <c r="AH626" s="34">
        <v>28.784229307290037</v>
      </c>
      <c r="AJ626">
        <v>65.989999999999981</v>
      </c>
      <c r="AK626">
        <v>0.88071030408424766</v>
      </c>
      <c r="AL626" s="34">
        <v>66.870710304084227</v>
      </c>
      <c r="AM626" s="34">
        <v>66.29917249522056</v>
      </c>
      <c r="AN626">
        <v>4.8520000000000012</v>
      </c>
      <c r="AO626">
        <v>6.475536286432447E-2</v>
      </c>
      <c r="AP626" s="34">
        <v>4.9167553628643255</v>
      </c>
      <c r="AQ626" s="34">
        <v>4.8747323071194177</v>
      </c>
      <c r="AR626">
        <v>316.72599999999983</v>
      </c>
      <c r="AS626">
        <v>4.227062460545346</v>
      </c>
      <c r="AT626" s="34">
        <v>320.9530624605452</v>
      </c>
      <c r="AU626" s="34">
        <v>318.20990616337667</v>
      </c>
      <c r="AV626">
        <v>38.555</v>
      </c>
      <c r="AW626">
        <v>0.51455956620651888</v>
      </c>
      <c r="AX626" s="34">
        <v>39.069559566206522</v>
      </c>
      <c r="AY626" s="34">
        <v>38.735635634993635</v>
      </c>
      <c r="AZ626">
        <v>212.39599999999999</v>
      </c>
      <c r="BA626">
        <v>2.8346620055505065</v>
      </c>
      <c r="BB626" s="34">
        <v>215.2306620055505</v>
      </c>
      <c r="BC626" s="34">
        <v>213.39110533860995</v>
      </c>
      <c r="BD626">
        <v>114.51599999999999</v>
      </c>
      <c r="BE626">
        <v>1.5283440094334253</v>
      </c>
      <c r="BF626" s="34">
        <v>116.04434400943342</v>
      </c>
      <c r="BG626" s="34">
        <v>115.05252367726443</v>
      </c>
      <c r="BH626">
        <v>753.03499999999974</v>
      </c>
      <c r="BI626">
        <v>10.050093708684368</v>
      </c>
      <c r="BJ626" s="34">
        <v>763.08509370868421</v>
      </c>
      <c r="BK626" s="34">
        <v>756.56307561658457</v>
      </c>
      <c r="BM626">
        <v>74.604999999999976</v>
      </c>
      <c r="BN626">
        <v>0.99568710768609336</v>
      </c>
      <c r="BO626">
        <v>75.60068710768607</v>
      </c>
      <c r="BP626">
        <v>74.954534990239893</v>
      </c>
      <c r="BQ626">
        <v>5.588000000000001</v>
      </c>
      <c r="BR626">
        <v>7.4578105458747962E-2</v>
      </c>
      <c r="BS626">
        <v>5.6625781054587492</v>
      </c>
      <c r="BT626">
        <v>5.6141805713485793</v>
      </c>
      <c r="BU626">
        <v>333.27899999999983</v>
      </c>
      <c r="BV626">
        <v>4.4479807460962864</v>
      </c>
      <c r="BW626">
        <v>337.72698074609616</v>
      </c>
      <c r="BX626">
        <v>334.8404593125415</v>
      </c>
      <c r="BY626">
        <v>40.095999999999997</v>
      </c>
      <c r="BZ626">
        <v>0.53512593351359306</v>
      </c>
      <c r="CA626">
        <v>40.631125933513594</v>
      </c>
      <c r="CB626">
        <v>40.283855438223441</v>
      </c>
      <c r="CC626">
        <v>212.39599999999999</v>
      </c>
      <c r="CD626">
        <v>2.8346620055505065</v>
      </c>
      <c r="CE626">
        <v>215.2306620055505</v>
      </c>
      <c r="CF626">
        <v>213.39110533860995</v>
      </c>
      <c r="CG626">
        <v>115.72099999999999</v>
      </c>
      <c r="CH626">
        <v>1.5444260812082626</v>
      </c>
      <c r="CI626">
        <v>117.26542608120825</v>
      </c>
      <c r="CJ626">
        <v>116.26316927291136</v>
      </c>
      <c r="CK626">
        <v>781.68499999999972</v>
      </c>
      <c r="CL626">
        <v>10.432459979513489</v>
      </c>
      <c r="CM626">
        <v>792.11745997951334</v>
      </c>
      <c r="CN626">
        <v>785.34730492387462</v>
      </c>
    </row>
    <row r="627" spans="1:92" x14ac:dyDescent="0.3">
      <c r="A627" s="18">
        <v>45377</v>
      </c>
      <c r="B627" s="2">
        <v>15</v>
      </c>
      <c r="C627" s="2" t="s">
        <v>178</v>
      </c>
      <c r="D627" s="9">
        <v>14.958175000000001</v>
      </c>
      <c r="E627">
        <v>8.6563149999999995E-3</v>
      </c>
      <c r="G627">
        <v>7.9709999999999992</v>
      </c>
      <c r="H627">
        <v>9.4117907445475754E-2</v>
      </c>
      <c r="I627" s="34">
        <v>8.0651179074454742</v>
      </c>
      <c r="J627" s="34">
        <v>7.9953037063264851</v>
      </c>
      <c r="K627">
        <v>0.71199999999999997</v>
      </c>
      <c r="L627">
        <v>8.406969025364289E-3</v>
      </c>
      <c r="M627" s="34">
        <v>0.72040696902536427</v>
      </c>
      <c r="N627" s="34">
        <v>0.71417089937328548</v>
      </c>
      <c r="O627">
        <v>16.228999999999999</v>
      </c>
      <c r="P627">
        <v>0.19162457909078234</v>
      </c>
      <c r="Q627" s="34">
        <v>16.420624579090781</v>
      </c>
      <c r="R627" s="34">
        <v>16.278482480237429</v>
      </c>
      <c r="S627">
        <v>1.5009999999999999</v>
      </c>
      <c r="T627">
        <v>1.7723118689707579E-2</v>
      </c>
      <c r="U627" s="34">
        <v>1.5187231186897074</v>
      </c>
      <c r="V627" s="34">
        <v>1.5055765729765469</v>
      </c>
      <c r="W627">
        <v>0</v>
      </c>
      <c r="X627">
        <v>0</v>
      </c>
      <c r="Y627" s="34">
        <v>0</v>
      </c>
      <c r="Z627" s="34">
        <v>0</v>
      </c>
      <c r="AA627">
        <v>1.2170000000000001</v>
      </c>
      <c r="AB627">
        <v>1.4369777112174634E-2</v>
      </c>
      <c r="AC627" s="34">
        <v>1.2313697771121748</v>
      </c>
      <c r="AD627" s="34">
        <v>1.220710652440012</v>
      </c>
      <c r="AE627">
        <v>27.63</v>
      </c>
      <c r="AF627">
        <v>0.3262423513635046</v>
      </c>
      <c r="AG627" s="34">
        <v>27.9562423513635</v>
      </c>
      <c r="AH627" s="34">
        <v>27.71424431135376</v>
      </c>
      <c r="AJ627">
        <v>64.284999999999982</v>
      </c>
      <c r="AK627">
        <v>0.75904775813980785</v>
      </c>
      <c r="AL627" s="34">
        <v>65.044047758139797</v>
      </c>
      <c r="AM627" s="34">
        <v>64.48100599187029</v>
      </c>
      <c r="AN627">
        <v>4.6989999999999998</v>
      </c>
      <c r="AO627">
        <v>5.5483634059251115E-2</v>
      </c>
      <c r="AP627" s="34">
        <v>4.7544836340592509</v>
      </c>
      <c r="AQ627" s="34">
        <v>4.7133273260604893</v>
      </c>
      <c r="AR627">
        <v>307.93199999999996</v>
      </c>
      <c r="AS627">
        <v>3.6359196431439265</v>
      </c>
      <c r="AT627" s="34">
        <v>311.56791964314391</v>
      </c>
      <c r="AU627" s="34">
        <v>308.87088958681818</v>
      </c>
      <c r="AV627">
        <v>37.638999999999996</v>
      </c>
      <c r="AW627">
        <v>0.44442402689000898</v>
      </c>
      <c r="AX627" s="34">
        <v>38.083424026890007</v>
      </c>
      <c r="AY627" s="34">
        <v>37.75376191223468</v>
      </c>
      <c r="AZ627">
        <v>214.84700000000001</v>
      </c>
      <c r="BA627">
        <v>2.5368147109444399</v>
      </c>
      <c r="BB627" s="34">
        <v>217.38381471094445</v>
      </c>
      <c r="BC627" s="34">
        <v>215.50207193490488</v>
      </c>
      <c r="BD627">
        <v>112.26799999999999</v>
      </c>
      <c r="BE627">
        <v>1.3256089867129182</v>
      </c>
      <c r="BF627" s="34">
        <v>113.59360898671291</v>
      </c>
      <c r="BG627" s="34">
        <v>112.6103069253371</v>
      </c>
      <c r="BH627">
        <v>741.67</v>
      </c>
      <c r="BI627">
        <v>8.757298759890352</v>
      </c>
      <c r="BJ627" s="34">
        <v>750.42729875989028</v>
      </c>
      <c r="BK627" s="34">
        <v>743.93136367722559</v>
      </c>
      <c r="BM627">
        <v>72.255999999999986</v>
      </c>
      <c r="BN627">
        <v>0.85316566558528362</v>
      </c>
      <c r="BO627">
        <v>73.109165665585266</v>
      </c>
      <c r="BP627">
        <v>72.476309698196772</v>
      </c>
      <c r="BQ627">
        <v>5.4109999999999996</v>
      </c>
      <c r="BR627">
        <v>6.3890603084615402E-2</v>
      </c>
      <c r="BS627">
        <v>5.4748906030846154</v>
      </c>
      <c r="BT627">
        <v>5.4274982254337747</v>
      </c>
      <c r="BU627">
        <v>324.16099999999994</v>
      </c>
      <c r="BV627">
        <v>3.8275442222347089</v>
      </c>
      <c r="BW627">
        <v>327.98854422223468</v>
      </c>
      <c r="BX627">
        <v>325.14937206705559</v>
      </c>
      <c r="BY627">
        <v>39.139999999999993</v>
      </c>
      <c r="BZ627">
        <v>0.46214714557971659</v>
      </c>
      <c r="CA627">
        <v>39.602147145579714</v>
      </c>
      <c r="CB627">
        <v>39.259338485211224</v>
      </c>
      <c r="CC627">
        <v>214.84700000000001</v>
      </c>
      <c r="CD627">
        <v>2.5368147109444399</v>
      </c>
      <c r="CE627">
        <v>217.38381471094445</v>
      </c>
      <c r="CF627">
        <v>215.50207193490488</v>
      </c>
      <c r="CG627">
        <v>113.48499999999999</v>
      </c>
      <c r="CH627">
        <v>1.3399787638250928</v>
      </c>
      <c r="CI627">
        <v>114.82497876382509</v>
      </c>
      <c r="CJ627">
        <v>113.83101757777712</v>
      </c>
      <c r="CK627">
        <v>769.3</v>
      </c>
      <c r="CL627">
        <v>9.0835411112538562</v>
      </c>
      <c r="CM627">
        <v>778.38354111125375</v>
      </c>
      <c r="CN627">
        <v>771.6456079885794</v>
      </c>
    </row>
    <row r="628" spans="1:92" x14ac:dyDescent="0.3">
      <c r="A628" s="18">
        <v>45377</v>
      </c>
      <c r="B628" s="2">
        <v>16</v>
      </c>
      <c r="C628" s="2" t="s">
        <v>178</v>
      </c>
      <c r="D628" s="9">
        <v>14.375461</v>
      </c>
      <c r="E628">
        <v>8.6910549999999996E-3</v>
      </c>
      <c r="G628">
        <v>7.7039999999999997</v>
      </c>
      <c r="H628">
        <v>0.11705728388256081</v>
      </c>
      <c r="I628" s="34">
        <v>7.8210572838825607</v>
      </c>
      <c r="J628" s="34">
        <v>7.753084044870187</v>
      </c>
      <c r="K628">
        <v>0.70499999999999996</v>
      </c>
      <c r="L628">
        <v>1.0712017800779513E-2</v>
      </c>
      <c r="M628" s="34">
        <v>0.71571201780077942</v>
      </c>
      <c r="N628" s="34">
        <v>0.70949172528991189</v>
      </c>
      <c r="O628">
        <v>15.962</v>
      </c>
      <c r="P628">
        <v>0.24253223849084057</v>
      </c>
      <c r="Q628" s="34">
        <v>16.204532238490842</v>
      </c>
      <c r="R628" s="34">
        <v>16.063697757556845</v>
      </c>
      <c r="S628">
        <v>1.488</v>
      </c>
      <c r="T628">
        <v>2.2609195017815484E-2</v>
      </c>
      <c r="U628" s="34">
        <v>1.5106091950178155</v>
      </c>
      <c r="V628" s="34">
        <v>1.49748040742041</v>
      </c>
      <c r="W628">
        <v>0</v>
      </c>
      <c r="X628">
        <v>0</v>
      </c>
      <c r="Y628" s="34">
        <v>0</v>
      </c>
      <c r="Z628" s="34">
        <v>0</v>
      </c>
      <c r="AA628">
        <v>1.224</v>
      </c>
      <c r="AB628">
        <v>1.8597886224332092E-2</v>
      </c>
      <c r="AC628" s="34">
        <v>1.2425978862243321</v>
      </c>
      <c r="AD628" s="34">
        <v>1.2317983996522728</v>
      </c>
      <c r="AE628">
        <v>27.082999999999998</v>
      </c>
      <c r="AF628">
        <v>0.41150862141632855</v>
      </c>
      <c r="AG628" s="34">
        <v>27.494508621416326</v>
      </c>
      <c r="AH628" s="34">
        <v>27.25555233478963</v>
      </c>
      <c r="AJ628">
        <v>60.215999999999994</v>
      </c>
      <c r="AK628">
        <v>0.91494306934998459</v>
      </c>
      <c r="AL628" s="34">
        <v>61.130943069349982</v>
      </c>
      <c r="AM628" s="34">
        <v>60.599650680932392</v>
      </c>
      <c r="AN628">
        <v>4.5839999999999996</v>
      </c>
      <c r="AO628">
        <v>6.9650907232302536E-2</v>
      </c>
      <c r="AP628" s="34">
        <v>4.6536509072323025</v>
      </c>
      <c r="AQ628" s="34">
        <v>4.6132057712467462</v>
      </c>
      <c r="AR628">
        <v>300.61399999999992</v>
      </c>
      <c r="AS628">
        <v>4.5676347789553642</v>
      </c>
      <c r="AT628" s="34">
        <v>305.1816347789553</v>
      </c>
      <c r="AU628" s="34">
        <v>302.52928440610151</v>
      </c>
      <c r="AV628">
        <v>37.394999999999996</v>
      </c>
      <c r="AW628">
        <v>0.56819277398602819</v>
      </c>
      <c r="AX628" s="34">
        <v>37.963192773986023</v>
      </c>
      <c r="AY628" s="34">
        <v>37.633252577611707</v>
      </c>
      <c r="AZ628">
        <v>223.25700000000001</v>
      </c>
      <c r="BA628">
        <v>3.3922453307072797</v>
      </c>
      <c r="BB628" s="34">
        <v>226.64924533070729</v>
      </c>
      <c r="BC628" s="34">
        <v>224.67942427382962</v>
      </c>
      <c r="BD628">
        <v>114.68300000000002</v>
      </c>
      <c r="BE628">
        <v>1.7425338119812728</v>
      </c>
      <c r="BF628" s="34">
        <v>116.4255338119813</v>
      </c>
      <c r="BG628" s="34">
        <v>115.413673094217</v>
      </c>
      <c r="BH628">
        <v>740.74899999999991</v>
      </c>
      <c r="BI628">
        <v>11.255200672212233</v>
      </c>
      <c r="BJ628" s="34">
        <v>752.00420067221216</v>
      </c>
      <c r="BK628" s="34">
        <v>745.46849080393895</v>
      </c>
      <c r="BM628">
        <v>67.919999999999987</v>
      </c>
      <c r="BN628">
        <v>1.0320003532325455</v>
      </c>
      <c r="BO628">
        <v>68.952000353232549</v>
      </c>
      <c r="BP628">
        <v>68.352734725802577</v>
      </c>
      <c r="BQ628">
        <v>5.2889999999999997</v>
      </c>
      <c r="BR628">
        <v>8.0362925033082053E-2</v>
      </c>
      <c r="BS628">
        <v>5.3693629250330819</v>
      </c>
      <c r="BT628">
        <v>5.3226974965366578</v>
      </c>
      <c r="BU628">
        <v>316.57599999999991</v>
      </c>
      <c r="BV628">
        <v>4.8101670174462043</v>
      </c>
      <c r="BW628">
        <v>321.38616701744616</v>
      </c>
      <c r="BX628">
        <v>318.59298216365835</v>
      </c>
      <c r="BY628">
        <v>38.882999999999996</v>
      </c>
      <c r="BZ628">
        <v>0.59080196900384363</v>
      </c>
      <c r="CA628">
        <v>39.473801969003837</v>
      </c>
      <c r="CB628">
        <v>39.130732985032118</v>
      </c>
      <c r="CC628">
        <v>223.25700000000001</v>
      </c>
      <c r="CD628">
        <v>3.3922453307072797</v>
      </c>
      <c r="CE628">
        <v>226.64924533070729</v>
      </c>
      <c r="CF628">
        <v>224.67942427382962</v>
      </c>
      <c r="CG628">
        <v>115.90700000000002</v>
      </c>
      <c r="CH628">
        <v>1.7611316982056049</v>
      </c>
      <c r="CI628">
        <v>117.66813169820563</v>
      </c>
      <c r="CJ628">
        <v>116.64547149386928</v>
      </c>
      <c r="CK628">
        <v>767.83199999999988</v>
      </c>
      <c r="CL628">
        <v>11.666709293628561</v>
      </c>
      <c r="CM628">
        <v>779.49870929362851</v>
      </c>
      <c r="CN628">
        <v>772.72404313872858</v>
      </c>
    </row>
    <row r="629" spans="1:92" x14ac:dyDescent="0.3">
      <c r="A629" s="18">
        <v>45377</v>
      </c>
      <c r="B629" s="2">
        <v>17</v>
      </c>
      <c r="C629" s="2" t="s">
        <v>178</v>
      </c>
      <c r="D629" s="9">
        <v>15.753845</v>
      </c>
      <c r="E629">
        <v>9.0027509999999998E-3</v>
      </c>
      <c r="G629">
        <v>7.4580000000000002</v>
      </c>
      <c r="H629">
        <v>0.10347094900129086</v>
      </c>
      <c r="I629" s="34">
        <v>7.5614709490012908</v>
      </c>
      <c r="J629" s="34">
        <v>7.4933969088536978</v>
      </c>
      <c r="K629">
        <v>0.69299999999999995</v>
      </c>
      <c r="L629">
        <v>9.6145572080845471E-3</v>
      </c>
      <c r="M629" s="34">
        <v>0.70261455720808452</v>
      </c>
      <c r="N629" s="34">
        <v>0.69628909330056488</v>
      </c>
      <c r="O629">
        <v>15.619</v>
      </c>
      <c r="P629">
        <v>0.21669519340991714</v>
      </c>
      <c r="Q629" s="34">
        <v>15.835695193409917</v>
      </c>
      <c r="R629" s="34">
        <v>15.693130372671749</v>
      </c>
      <c r="S629">
        <v>1.4450000000000001</v>
      </c>
      <c r="T629">
        <v>2.004766979174917E-2</v>
      </c>
      <c r="U629" s="34">
        <v>1.4650476697917492</v>
      </c>
      <c r="V629" s="34">
        <v>1.4518582104174838</v>
      </c>
      <c r="W629">
        <v>0</v>
      </c>
      <c r="X629">
        <v>0</v>
      </c>
      <c r="Y629" s="34">
        <v>0</v>
      </c>
      <c r="Z629" s="34">
        <v>0</v>
      </c>
      <c r="AA629">
        <v>1.244</v>
      </c>
      <c r="AB629">
        <v>1.7259031986806898E-2</v>
      </c>
      <c r="AC629" s="34">
        <v>1.2612590319868069</v>
      </c>
      <c r="AD629" s="34">
        <v>1.2499042309753285</v>
      </c>
      <c r="AE629">
        <v>26.459</v>
      </c>
      <c r="AF629">
        <v>0.36708740139784862</v>
      </c>
      <c r="AG629" s="34">
        <v>26.826087401397846</v>
      </c>
      <c r="AH629" s="34">
        <v>26.584578816218826</v>
      </c>
      <c r="AJ629">
        <v>57.48899999999999</v>
      </c>
      <c r="AK629">
        <v>0.79759203367326492</v>
      </c>
      <c r="AL629" s="34">
        <v>58.286592033673259</v>
      </c>
      <c r="AM629" s="34">
        <v>57.761852358955515</v>
      </c>
      <c r="AN629">
        <v>4.472999999999999</v>
      </c>
      <c r="AO629">
        <v>6.2057596524909345E-2</v>
      </c>
      <c r="AP629" s="34">
        <v>4.5350575965249087</v>
      </c>
      <c r="AQ629" s="34">
        <v>4.4942296022127364</v>
      </c>
      <c r="AR629">
        <v>290.1880000000001</v>
      </c>
      <c r="AS629">
        <v>4.0260160564208372</v>
      </c>
      <c r="AT629" s="34">
        <v>294.21401605642092</v>
      </c>
      <c r="AU629" s="34">
        <v>291.56528052915496</v>
      </c>
      <c r="AV629">
        <v>36.18</v>
      </c>
      <c r="AW629">
        <v>0.50195480488960886</v>
      </c>
      <c r="AX629" s="34">
        <v>36.681954804889607</v>
      </c>
      <c r="AY629" s="34">
        <v>36.351716299587927</v>
      </c>
      <c r="AZ629">
        <v>234.95100000000002</v>
      </c>
      <c r="BA629">
        <v>3.2596678652188644</v>
      </c>
      <c r="BB629" s="34">
        <v>238.21066786521888</v>
      </c>
      <c r="BC629" s="34">
        <v>236.06611653688461</v>
      </c>
      <c r="BD629">
        <v>115.25500000000001</v>
      </c>
      <c r="BE629">
        <v>1.5990271154657789</v>
      </c>
      <c r="BF629" s="34">
        <v>116.85402711546578</v>
      </c>
      <c r="BG629" s="34">
        <v>115.802019405998</v>
      </c>
      <c r="BH629">
        <v>738.53600000000017</v>
      </c>
      <c r="BI629">
        <v>10.246315472193263</v>
      </c>
      <c r="BJ629" s="34">
        <v>748.78231547219332</v>
      </c>
      <c r="BK629" s="34">
        <v>742.04121473279372</v>
      </c>
      <c r="BM629">
        <v>64.946999999999989</v>
      </c>
      <c r="BN629">
        <v>0.90106298267455576</v>
      </c>
      <c r="BO629">
        <v>65.848062982674548</v>
      </c>
      <c r="BP629">
        <v>65.255249267809219</v>
      </c>
      <c r="BQ629">
        <v>5.1659999999999986</v>
      </c>
      <c r="BR629">
        <v>7.167215373299389E-2</v>
      </c>
      <c r="BS629">
        <v>5.2376721537329933</v>
      </c>
      <c r="BT629">
        <v>5.1905186955133011</v>
      </c>
      <c r="BU629">
        <v>305.80700000000013</v>
      </c>
      <c r="BV629">
        <v>4.2427112498307542</v>
      </c>
      <c r="BW629">
        <v>310.04971124983081</v>
      </c>
      <c r="BX629">
        <v>307.25841090182672</v>
      </c>
      <c r="BY629">
        <v>37.625</v>
      </c>
      <c r="BZ629">
        <v>0.52200247468135808</v>
      </c>
      <c r="CA629">
        <v>38.147002474681358</v>
      </c>
      <c r="CB629">
        <v>37.803574510005411</v>
      </c>
      <c r="CC629">
        <v>234.95100000000002</v>
      </c>
      <c r="CD629">
        <v>3.2596678652188644</v>
      </c>
      <c r="CE629">
        <v>238.21066786521888</v>
      </c>
      <c r="CF629">
        <v>236.06611653688461</v>
      </c>
      <c r="CG629">
        <v>116.49900000000001</v>
      </c>
      <c r="CH629">
        <v>1.6162861474525858</v>
      </c>
      <c r="CI629">
        <v>118.11528614745259</v>
      </c>
      <c r="CJ629">
        <v>117.05192363697333</v>
      </c>
      <c r="CK629">
        <v>764.99500000000012</v>
      </c>
      <c r="CL629">
        <v>10.613402873591111</v>
      </c>
      <c r="CM629">
        <v>775.60840287359122</v>
      </c>
      <c r="CN629">
        <v>768.62579354901254</v>
      </c>
    </row>
    <row r="630" spans="1:92" x14ac:dyDescent="0.3">
      <c r="A630" s="18">
        <v>45377</v>
      </c>
      <c r="B630" s="2">
        <v>18</v>
      </c>
      <c r="C630" s="2" t="s">
        <v>178</v>
      </c>
      <c r="D630" s="9">
        <v>16.529968</v>
      </c>
      <c r="E630">
        <v>9.8185600000000005E-3</v>
      </c>
      <c r="G630">
        <v>6.984</v>
      </c>
      <c r="H630">
        <v>9.5048773198847344E-2</v>
      </c>
      <c r="I630" s="34">
        <v>7.0790487731988474</v>
      </c>
      <c r="J630" s="34">
        <v>7.0095427080762676</v>
      </c>
      <c r="K630">
        <v>0.67299999999999993</v>
      </c>
      <c r="L630">
        <v>9.1591959282394421E-3</v>
      </c>
      <c r="M630" s="34">
        <v>0.68215919592823937</v>
      </c>
      <c r="N630" s="34">
        <v>0.67546137493346614</v>
      </c>
      <c r="O630">
        <v>15.164</v>
      </c>
      <c r="P630">
        <v>0.20637451271296123</v>
      </c>
      <c r="Q630" s="34">
        <v>15.37037451271296</v>
      </c>
      <c r="R630" s="34">
        <v>15.219459568337417</v>
      </c>
      <c r="S630">
        <v>1.357</v>
      </c>
      <c r="T630">
        <v>1.8468096396167793E-2</v>
      </c>
      <c r="U630" s="34">
        <v>1.3754680963961678</v>
      </c>
      <c r="V630" s="34">
        <v>1.3619629803636162</v>
      </c>
      <c r="W630">
        <v>0</v>
      </c>
      <c r="X630">
        <v>0</v>
      </c>
      <c r="Y630" s="34">
        <v>0</v>
      </c>
      <c r="Z630" s="34">
        <v>0</v>
      </c>
      <c r="AA630">
        <v>1.212</v>
      </c>
      <c r="AB630">
        <v>1.6494718372995845E-2</v>
      </c>
      <c r="AC630" s="34">
        <v>1.2284947183729957</v>
      </c>
      <c r="AD630" s="34">
        <v>1.2164326692709673</v>
      </c>
      <c r="AE630">
        <v>25.389999999999997</v>
      </c>
      <c r="AF630">
        <v>0.34554529660921163</v>
      </c>
      <c r="AG630" s="34">
        <v>25.735545296609214</v>
      </c>
      <c r="AH630" s="34">
        <v>25.482859300981733</v>
      </c>
      <c r="AJ630">
        <v>56.149999999999991</v>
      </c>
      <c r="AK630">
        <v>0.76417362759382557</v>
      </c>
      <c r="AL630" s="34">
        <v>56.914173627593819</v>
      </c>
      <c r="AM630" s="34">
        <v>56.355358398980869</v>
      </c>
      <c r="AN630">
        <v>4.2160000000000002</v>
      </c>
      <c r="AO630">
        <v>5.7377667211675323E-2</v>
      </c>
      <c r="AP630" s="34">
        <v>4.2733776672116752</v>
      </c>
      <c r="AQ630" s="34">
        <v>4.231419252183497</v>
      </c>
      <c r="AR630">
        <v>283.29700000000008</v>
      </c>
      <c r="AS630">
        <v>3.8555315436589153</v>
      </c>
      <c r="AT630" s="34">
        <v>287.15253154365899</v>
      </c>
      <c r="AU630" s="34">
        <v>284.33310718354568</v>
      </c>
      <c r="AV630">
        <v>35.000000000000007</v>
      </c>
      <c r="AW630">
        <v>0.47633262628288348</v>
      </c>
      <c r="AX630" s="34">
        <v>35.47633262628289</v>
      </c>
      <c r="AY630" s="34">
        <v>35.128006125811773</v>
      </c>
      <c r="AZ630">
        <v>234.77200000000002</v>
      </c>
      <c r="BA630">
        <v>3.1951303810767171</v>
      </c>
      <c r="BB630" s="34">
        <v>237.96713038107674</v>
      </c>
      <c r="BC630" s="34">
        <v>235.63063583340232</v>
      </c>
      <c r="BD630">
        <v>114.52199999999999</v>
      </c>
      <c r="BE630">
        <v>1.5585875722048106</v>
      </c>
      <c r="BF630" s="34">
        <v>116.08058757220481</v>
      </c>
      <c r="BG630" s="34">
        <v>114.94084335829186</v>
      </c>
      <c r="BH630">
        <v>727.95700000000011</v>
      </c>
      <c r="BI630">
        <v>9.9071334180288275</v>
      </c>
      <c r="BJ630" s="34">
        <v>737.86413341802893</v>
      </c>
      <c r="BK630" s="34">
        <v>730.61937015221611</v>
      </c>
      <c r="BM630">
        <v>63.133999999999993</v>
      </c>
      <c r="BN630">
        <v>0.85922240079267287</v>
      </c>
      <c r="BO630">
        <v>63.993222400792668</v>
      </c>
      <c r="BP630">
        <v>63.364901107057136</v>
      </c>
      <c r="BQ630">
        <v>4.8890000000000002</v>
      </c>
      <c r="BR630">
        <v>6.6536863139914762E-2</v>
      </c>
      <c r="BS630">
        <v>4.9555368631399146</v>
      </c>
      <c r="BT630">
        <v>4.9068806271169629</v>
      </c>
      <c r="BU630">
        <v>298.46100000000007</v>
      </c>
      <c r="BV630">
        <v>4.0619060563718765</v>
      </c>
      <c r="BW630">
        <v>302.52290605637194</v>
      </c>
      <c r="BX630">
        <v>299.55256675188309</v>
      </c>
      <c r="BY630">
        <v>36.357000000000006</v>
      </c>
      <c r="BZ630">
        <v>0.49480072267905129</v>
      </c>
      <c r="CA630">
        <v>36.851800722679059</v>
      </c>
      <c r="CB630">
        <v>36.489969106175387</v>
      </c>
      <c r="CC630">
        <v>234.77200000000002</v>
      </c>
      <c r="CD630">
        <v>3.1951303810767171</v>
      </c>
      <c r="CE630">
        <v>237.96713038107674</v>
      </c>
      <c r="CF630">
        <v>235.63063583340232</v>
      </c>
      <c r="CG630">
        <v>115.73399999999999</v>
      </c>
      <c r="CH630">
        <v>1.5750822905778064</v>
      </c>
      <c r="CI630">
        <v>117.30908229057781</v>
      </c>
      <c r="CJ630">
        <v>116.15727602756283</v>
      </c>
      <c r="CK630">
        <v>753.34700000000009</v>
      </c>
      <c r="CL630">
        <v>10.252678714638039</v>
      </c>
      <c r="CM630">
        <v>763.59967871463812</v>
      </c>
      <c r="CN630">
        <v>756.10222945319788</v>
      </c>
    </row>
    <row r="631" spans="1:92" x14ac:dyDescent="0.3">
      <c r="A631" s="18">
        <v>45377</v>
      </c>
      <c r="B631" s="2">
        <v>19</v>
      </c>
      <c r="C631" s="2" t="s">
        <v>178</v>
      </c>
      <c r="D631" s="9">
        <v>16.639298</v>
      </c>
      <c r="E631">
        <v>1.0416475999999999E-2</v>
      </c>
      <c r="G631">
        <v>6.9360000000000008</v>
      </c>
      <c r="H631">
        <v>8.2000982002807934E-2</v>
      </c>
      <c r="I631" s="34">
        <v>7.0180009820028086</v>
      </c>
      <c r="J631" s="34">
        <v>6.9448981432058003</v>
      </c>
      <c r="K631">
        <v>0.65899999999999992</v>
      </c>
      <c r="L631">
        <v>7.7910390916739345E-3</v>
      </c>
      <c r="M631" s="34">
        <v>0.66679103909167381</v>
      </c>
      <c r="N631" s="34">
        <v>0.65984542623596032</v>
      </c>
      <c r="O631">
        <v>15.010999999999999</v>
      </c>
      <c r="P631">
        <v>0.17746781154039065</v>
      </c>
      <c r="Q631" s="34">
        <v>15.18846781154039</v>
      </c>
      <c r="R631" s="34">
        <v>15.030257501104707</v>
      </c>
      <c r="S631">
        <v>1.31</v>
      </c>
      <c r="T631">
        <v>1.5487498042629524E-2</v>
      </c>
      <c r="U631" s="34">
        <v>1.3254874980426297</v>
      </c>
      <c r="V631" s="34">
        <v>1.3116805893309686</v>
      </c>
      <c r="W631">
        <v>0</v>
      </c>
      <c r="X631">
        <v>0</v>
      </c>
      <c r="Y631" s="34">
        <v>0</v>
      </c>
      <c r="Z631" s="34">
        <v>0</v>
      </c>
      <c r="AA631">
        <v>1.2050000000000001</v>
      </c>
      <c r="AB631">
        <v>1.4246133695701204E-2</v>
      </c>
      <c r="AC631" s="34">
        <v>1.2192461336957012</v>
      </c>
      <c r="AD631" s="34">
        <v>1.2065458856059672</v>
      </c>
      <c r="AE631">
        <v>25.121000000000002</v>
      </c>
      <c r="AF631">
        <v>0.29699346437320323</v>
      </c>
      <c r="AG631" s="34">
        <v>25.417993464373204</v>
      </c>
      <c r="AH631" s="34">
        <v>25.1532275454834</v>
      </c>
      <c r="AJ631">
        <v>54.748000000000005</v>
      </c>
      <c r="AK631">
        <v>0.6472591930060162</v>
      </c>
      <c r="AL631" s="34">
        <v>55.395259193006019</v>
      </c>
      <c r="AM631" s="34">
        <v>54.818235805108294</v>
      </c>
      <c r="AN631">
        <v>4.1470000000000011</v>
      </c>
      <c r="AO631">
        <v>4.9027980444873782E-2</v>
      </c>
      <c r="AP631" s="34">
        <v>4.1960279804448746</v>
      </c>
      <c r="AQ631" s="34">
        <v>4.1523201556912426</v>
      </c>
      <c r="AR631">
        <v>274.93299999999982</v>
      </c>
      <c r="AS631">
        <v>3.2504002285147022</v>
      </c>
      <c r="AT631" s="34">
        <v>278.18340022851453</v>
      </c>
      <c r="AU631" s="34">
        <v>275.28570951643582</v>
      </c>
      <c r="AV631">
        <v>29.292000000000002</v>
      </c>
      <c r="AW631">
        <v>0.34630518524023207</v>
      </c>
      <c r="AX631" s="34">
        <v>29.638305185240235</v>
      </c>
      <c r="AY631" s="34">
        <v>29.329578490597505</v>
      </c>
      <c r="AZ631">
        <v>247.89600000000002</v>
      </c>
      <c r="BA631">
        <v>2.9307548204394571</v>
      </c>
      <c r="BB631" s="34">
        <v>250.82675482043948</v>
      </c>
      <c r="BC631" s="34">
        <v>248.21402394869449</v>
      </c>
      <c r="BD631">
        <v>111.143</v>
      </c>
      <c r="BE631">
        <v>1.3139900724824223</v>
      </c>
      <c r="BF631" s="34">
        <v>112.45699007248243</v>
      </c>
      <c r="BG631" s="34">
        <v>111.28558453436018</v>
      </c>
      <c r="BH631">
        <v>722.15899999999988</v>
      </c>
      <c r="BI631">
        <v>8.5377374801277028</v>
      </c>
      <c r="BJ631" s="34">
        <v>730.69673748012758</v>
      </c>
      <c r="BK631" s="34">
        <v>723.08545245088749</v>
      </c>
      <c r="BM631">
        <v>61.684000000000005</v>
      </c>
      <c r="BN631">
        <v>0.72926017500882412</v>
      </c>
      <c r="BO631">
        <v>62.41326017500883</v>
      </c>
      <c r="BP631">
        <v>61.763133948314092</v>
      </c>
      <c r="BQ631">
        <v>4.8060000000000009</v>
      </c>
      <c r="BR631">
        <v>5.6819019536547714E-2</v>
      </c>
      <c r="BS631">
        <v>4.8628190195365484</v>
      </c>
      <c r="BT631">
        <v>4.8121655819272027</v>
      </c>
      <c r="BU631">
        <v>289.94399999999985</v>
      </c>
      <c r="BV631">
        <v>3.4278680400550927</v>
      </c>
      <c r="BW631">
        <v>293.37186804005489</v>
      </c>
      <c r="BX631">
        <v>290.31596701754052</v>
      </c>
      <c r="BY631">
        <v>30.602</v>
      </c>
      <c r="BZ631">
        <v>0.36179268328286157</v>
      </c>
      <c r="CA631">
        <v>30.963792683282865</v>
      </c>
      <c r="CB631">
        <v>30.641259079928474</v>
      </c>
      <c r="CC631">
        <v>247.89600000000002</v>
      </c>
      <c r="CD631">
        <v>2.9307548204394571</v>
      </c>
      <c r="CE631">
        <v>250.82675482043948</v>
      </c>
      <c r="CF631">
        <v>248.21402394869449</v>
      </c>
      <c r="CG631">
        <v>112.348</v>
      </c>
      <c r="CH631">
        <v>1.3282362061781234</v>
      </c>
      <c r="CI631">
        <v>113.67623620617813</v>
      </c>
      <c r="CJ631">
        <v>112.49213041996614</v>
      </c>
      <c r="CK631">
        <v>747.27999999999986</v>
      </c>
      <c r="CL631">
        <v>8.8347309445009063</v>
      </c>
      <c r="CM631">
        <v>756.11473094450082</v>
      </c>
      <c r="CN631">
        <v>748.23867999637093</v>
      </c>
    </row>
    <row r="632" spans="1:92" x14ac:dyDescent="0.3">
      <c r="A632" s="18">
        <v>45377</v>
      </c>
      <c r="B632" s="2">
        <v>20</v>
      </c>
      <c r="C632" s="2" t="s">
        <v>178</v>
      </c>
      <c r="D632" s="9">
        <v>19.785971</v>
      </c>
      <c r="E632">
        <v>1.0639645E-2</v>
      </c>
      <c r="G632">
        <v>6.7129999999999992</v>
      </c>
      <c r="H632">
        <v>7.3070527469914603E-2</v>
      </c>
      <c r="I632" s="34">
        <v>6.7860705274699136</v>
      </c>
      <c r="J632" s="34">
        <v>6.7138691461126712</v>
      </c>
      <c r="K632">
        <v>0.68099999999999994</v>
      </c>
      <c r="L632">
        <v>7.4126365569807603E-3</v>
      </c>
      <c r="M632" s="34">
        <v>0.68841263655698071</v>
      </c>
      <c r="N632" s="34">
        <v>0.68108817049050041</v>
      </c>
      <c r="O632">
        <v>15.763999999999999</v>
      </c>
      <c r="P632">
        <v>0.17159001862591003</v>
      </c>
      <c r="Q632" s="34">
        <v>15.935590018625909</v>
      </c>
      <c r="R632" s="34">
        <v>15.766040997962186</v>
      </c>
      <c r="S632">
        <v>1.2490000000000001</v>
      </c>
      <c r="T632">
        <v>1.3595276152230502E-2</v>
      </c>
      <c r="U632" s="34">
        <v>1.2625952761522306</v>
      </c>
      <c r="V632" s="34">
        <v>1.2491617106352939</v>
      </c>
      <c r="W632">
        <v>0</v>
      </c>
      <c r="X632">
        <v>0</v>
      </c>
      <c r="Y632" s="34">
        <v>0</v>
      </c>
      <c r="Z632" s="34">
        <v>0</v>
      </c>
      <c r="AA632">
        <v>1.252</v>
      </c>
      <c r="AB632">
        <v>1.362793093882513E-2</v>
      </c>
      <c r="AC632" s="34">
        <v>1.2656279309388252</v>
      </c>
      <c r="AD632" s="34">
        <v>1.2521620990515516</v>
      </c>
      <c r="AE632">
        <v>25.658999999999995</v>
      </c>
      <c r="AF632">
        <v>0.27929638974386106</v>
      </c>
      <c r="AG632" s="34">
        <v>25.938296389743858</v>
      </c>
      <c r="AH632" s="34">
        <v>25.662322124252206</v>
      </c>
      <c r="AJ632">
        <v>53.433000000000007</v>
      </c>
      <c r="AK632">
        <v>0.58161440403693554</v>
      </c>
      <c r="AL632" s="34">
        <v>54.014614404036941</v>
      </c>
      <c r="AM632" s="34">
        <v>53.439918081966098</v>
      </c>
      <c r="AN632">
        <v>4.1509999999999998</v>
      </c>
      <c r="AO632">
        <v>4.5183339718101526E-2</v>
      </c>
      <c r="AP632" s="34">
        <v>4.1961833397181012</v>
      </c>
      <c r="AQ632" s="34">
        <v>4.1515374386285862</v>
      </c>
      <c r="AR632">
        <v>269.154</v>
      </c>
      <c r="AS632">
        <v>2.9297221436969161</v>
      </c>
      <c r="AT632" s="34">
        <v>272.08372214369689</v>
      </c>
      <c r="AU632" s="34">
        <v>269.1888479298093</v>
      </c>
      <c r="AV632">
        <v>27.757999999999999</v>
      </c>
      <c r="AW632">
        <v>0.3021438554312364</v>
      </c>
      <c r="AX632" s="34">
        <v>28.060143855431235</v>
      </c>
      <c r="AY632" s="34">
        <v>27.761593886160515</v>
      </c>
      <c r="AZ632">
        <v>257.72199999999998</v>
      </c>
      <c r="BA632">
        <v>2.8052856369136498</v>
      </c>
      <c r="BB632" s="34">
        <v>260.52728563691363</v>
      </c>
      <c r="BC632" s="34">
        <v>257.75536780492325</v>
      </c>
      <c r="BD632">
        <v>104.66099999999999</v>
      </c>
      <c r="BE632">
        <v>1.1392275399268186</v>
      </c>
      <c r="BF632" s="34">
        <v>105.80022753992681</v>
      </c>
      <c r="BG632" s="34">
        <v>104.67455067798277</v>
      </c>
      <c r="BH632">
        <v>716.87899999999991</v>
      </c>
      <c r="BI632">
        <v>7.8031769197236587</v>
      </c>
      <c r="BJ632" s="34">
        <v>724.6821769197237</v>
      </c>
      <c r="BK632" s="34">
        <v>716.97181581947052</v>
      </c>
      <c r="BM632">
        <v>60.146000000000008</v>
      </c>
      <c r="BN632">
        <v>0.65468493150685014</v>
      </c>
      <c r="BO632">
        <v>60.800684931506851</v>
      </c>
      <c r="BP632">
        <v>60.15378722807877</v>
      </c>
      <c r="BQ632">
        <v>4.8319999999999999</v>
      </c>
      <c r="BR632">
        <v>5.2595976275082286E-2</v>
      </c>
      <c r="BS632">
        <v>4.8845959762750821</v>
      </c>
      <c r="BT632">
        <v>4.8326256091190869</v>
      </c>
      <c r="BU632">
        <v>284.91800000000001</v>
      </c>
      <c r="BV632">
        <v>3.1013121623228259</v>
      </c>
      <c r="BW632">
        <v>288.01931216232282</v>
      </c>
      <c r="BX632">
        <v>284.95488892777149</v>
      </c>
      <c r="BY632">
        <v>29.006999999999998</v>
      </c>
      <c r="BZ632">
        <v>0.31573913158346689</v>
      </c>
      <c r="CA632">
        <v>29.322739131583464</v>
      </c>
      <c r="CB632">
        <v>29.010755596795811</v>
      </c>
      <c r="CC632">
        <v>257.72199999999998</v>
      </c>
      <c r="CD632">
        <v>2.8052856369136498</v>
      </c>
      <c r="CE632">
        <v>260.52728563691363</v>
      </c>
      <c r="CF632">
        <v>257.75536780492325</v>
      </c>
      <c r="CG632">
        <v>105.91299999999998</v>
      </c>
      <c r="CH632">
        <v>1.1528554708656438</v>
      </c>
      <c r="CI632">
        <v>107.06585547086563</v>
      </c>
      <c r="CJ632">
        <v>105.92671277703431</v>
      </c>
      <c r="CK632">
        <v>742.5379999999999</v>
      </c>
      <c r="CL632">
        <v>8.0824733094675203</v>
      </c>
      <c r="CM632">
        <v>750.62047330946757</v>
      </c>
      <c r="CN632">
        <v>742.63413794372275</v>
      </c>
    </row>
    <row r="633" spans="1:92" x14ac:dyDescent="0.3">
      <c r="A633" s="18">
        <v>45377</v>
      </c>
      <c r="B633" s="2">
        <v>21</v>
      </c>
      <c r="C633" s="2" t="s">
        <v>178</v>
      </c>
      <c r="D633" s="9">
        <v>21.166599999999999</v>
      </c>
      <c r="E633">
        <v>1.0439489E-2</v>
      </c>
      <c r="G633">
        <v>6.3710000000000004</v>
      </c>
      <c r="H633">
        <v>8.3664928607932593E-2</v>
      </c>
      <c r="I633" s="34">
        <v>6.4546649286079329</v>
      </c>
      <c r="J633" s="34">
        <v>6.3872815250870447</v>
      </c>
      <c r="K633">
        <v>0.63600000000000001</v>
      </c>
      <c r="L633">
        <v>8.3520474956278647E-3</v>
      </c>
      <c r="M633" s="34">
        <v>0.64435204749562791</v>
      </c>
      <c r="N633" s="34">
        <v>0.63762534138366977</v>
      </c>
      <c r="O633">
        <v>15.404</v>
      </c>
      <c r="P633">
        <v>0.20228764091611892</v>
      </c>
      <c r="Q633" s="34">
        <v>15.606287640916118</v>
      </c>
      <c r="R633" s="34">
        <v>15.443365972757938</v>
      </c>
      <c r="S633">
        <v>1.222</v>
      </c>
      <c r="T633">
        <v>1.6047487483737816E-2</v>
      </c>
      <c r="U633" s="34">
        <v>1.2380474874837377</v>
      </c>
      <c r="V633" s="34">
        <v>1.2251229043566736</v>
      </c>
      <c r="W633">
        <v>0</v>
      </c>
      <c r="X633">
        <v>0</v>
      </c>
      <c r="Y633" s="34">
        <v>0</v>
      </c>
      <c r="Z633" s="34">
        <v>0</v>
      </c>
      <c r="AA633">
        <v>1.22</v>
      </c>
      <c r="AB633">
        <v>1.60212231834371E-2</v>
      </c>
      <c r="AC633" s="34">
        <v>1.2360212231834371</v>
      </c>
      <c r="AD633" s="34">
        <v>1.2231177932202471</v>
      </c>
      <c r="AE633">
        <v>24.853000000000002</v>
      </c>
      <c r="AF633">
        <v>0.32637332768685423</v>
      </c>
      <c r="AG633" s="34">
        <v>25.179373327686854</v>
      </c>
      <c r="AH633" s="34">
        <v>24.916513536805574</v>
      </c>
      <c r="AJ633">
        <v>52.452000000000005</v>
      </c>
      <c r="AK633">
        <v>0.68880753968659258</v>
      </c>
      <c r="AL633" s="34">
        <v>53.140807539686598</v>
      </c>
      <c r="AM633" s="34">
        <v>52.586044663924923</v>
      </c>
      <c r="AN633">
        <v>4.096000000000001</v>
      </c>
      <c r="AO633">
        <v>5.3789287015867528E-2</v>
      </c>
      <c r="AP633" s="34">
        <v>4.1497892870158681</v>
      </c>
      <c r="AQ633" s="34">
        <v>4.1064676074017479</v>
      </c>
      <c r="AR633">
        <v>264.90199999999987</v>
      </c>
      <c r="AS633">
        <v>3.478732839130207</v>
      </c>
      <c r="AT633" s="34">
        <v>268.38073283913008</v>
      </c>
      <c r="AU633" s="34">
        <v>265.57897513084401</v>
      </c>
      <c r="AV633">
        <v>27.096999999999994</v>
      </c>
      <c r="AW633">
        <v>0.3558418726242582</v>
      </c>
      <c r="AX633" s="34">
        <v>27.452841872624251</v>
      </c>
      <c r="AY633" s="34">
        <v>27.166248231876249</v>
      </c>
      <c r="AZ633">
        <v>233.57900000000001</v>
      </c>
      <c r="BA633">
        <v>3.0673944999705363</v>
      </c>
      <c r="BB633" s="34">
        <v>236.64639449997054</v>
      </c>
      <c r="BC633" s="34">
        <v>234.17592706769844</v>
      </c>
      <c r="BD633">
        <v>102.75099999999998</v>
      </c>
      <c r="BE633">
        <v>1.3493415600994634</v>
      </c>
      <c r="BF633" s="34">
        <v>104.10034156009944</v>
      </c>
      <c r="BG633" s="34">
        <v>103.01358718948653</v>
      </c>
      <c r="BH633">
        <v>684.87699999999984</v>
      </c>
      <c r="BI633">
        <v>8.9939075985269241</v>
      </c>
      <c r="BJ633" s="34">
        <v>693.87090759852686</v>
      </c>
      <c r="BK633" s="34">
        <v>686.62724989123194</v>
      </c>
      <c r="BM633">
        <v>58.823000000000008</v>
      </c>
      <c r="BN633">
        <v>0.77247246829452521</v>
      </c>
      <c r="BO633">
        <v>59.595472468294531</v>
      </c>
      <c r="BP633">
        <v>58.973326189011971</v>
      </c>
      <c r="BQ633">
        <v>4.7320000000000011</v>
      </c>
      <c r="BR633">
        <v>6.2141334511495394E-2</v>
      </c>
      <c r="BS633">
        <v>4.7941413345114956</v>
      </c>
      <c r="BT633">
        <v>4.7440929487854175</v>
      </c>
      <c r="BU633">
        <v>280.30599999999987</v>
      </c>
      <c r="BV633">
        <v>3.681020480046326</v>
      </c>
      <c r="BW633">
        <v>283.98702048004617</v>
      </c>
      <c r="BX633">
        <v>281.02234110360195</v>
      </c>
      <c r="BY633">
        <v>28.318999999999996</v>
      </c>
      <c r="BZ633">
        <v>0.371889360107996</v>
      </c>
      <c r="CA633">
        <v>28.690889360107988</v>
      </c>
      <c r="CB633">
        <v>28.391371136232923</v>
      </c>
      <c r="CC633">
        <v>233.57900000000001</v>
      </c>
      <c r="CD633">
        <v>3.0673944999705363</v>
      </c>
      <c r="CE633">
        <v>236.64639449997054</v>
      </c>
      <c r="CF633">
        <v>234.17592706769844</v>
      </c>
      <c r="CG633">
        <v>103.97099999999998</v>
      </c>
      <c r="CH633">
        <v>1.3653627832829005</v>
      </c>
      <c r="CI633">
        <v>105.33636278328288</v>
      </c>
      <c r="CJ633">
        <v>104.23670498270678</v>
      </c>
      <c r="CK633">
        <v>709.72999999999979</v>
      </c>
      <c r="CL633">
        <v>9.320280926213778</v>
      </c>
      <c r="CM633">
        <v>719.05028092621376</v>
      </c>
      <c r="CN633">
        <v>711.54376342803755</v>
      </c>
    </row>
    <row r="634" spans="1:92" x14ac:dyDescent="0.3">
      <c r="A634" s="18">
        <v>45377</v>
      </c>
      <c r="B634" s="2">
        <v>22</v>
      </c>
      <c r="C634" s="2" t="s">
        <v>178</v>
      </c>
      <c r="D634" s="9">
        <v>17.815366000000001</v>
      </c>
      <c r="E634">
        <v>1.0323285E-2</v>
      </c>
      <c r="G634">
        <v>5.9349999999999996</v>
      </c>
      <c r="H634">
        <v>7.8562013676268305E-2</v>
      </c>
      <c r="I634" s="34">
        <v>6.0135620136762675</v>
      </c>
      <c r="J634" s="34">
        <v>5.9514822991439136</v>
      </c>
      <c r="K634">
        <v>0.52100000000000002</v>
      </c>
      <c r="L634">
        <v>6.896513753215803E-3</v>
      </c>
      <c r="M634" s="34">
        <v>0.52789651375321578</v>
      </c>
      <c r="N634" s="34">
        <v>0.52244688759123492</v>
      </c>
      <c r="O634">
        <v>15.151999999999999</v>
      </c>
      <c r="P634">
        <v>0.20056809287663308</v>
      </c>
      <c r="Q634" s="34">
        <v>15.352568092876632</v>
      </c>
      <c r="R634" s="34">
        <v>15.194079156971959</v>
      </c>
      <c r="S634">
        <v>1.113</v>
      </c>
      <c r="T634">
        <v>1.4732859515027232E-2</v>
      </c>
      <c r="U634" s="34">
        <v>1.1277328595150273</v>
      </c>
      <c r="V634" s="34">
        <v>1.1160909518023887</v>
      </c>
      <c r="W634">
        <v>0</v>
      </c>
      <c r="X634">
        <v>0</v>
      </c>
      <c r="Y634" s="34">
        <v>0</v>
      </c>
      <c r="Z634" s="34">
        <v>0</v>
      </c>
      <c r="AA634">
        <v>1.2170000000000001</v>
      </c>
      <c r="AB634">
        <v>1.6109514851561674E-2</v>
      </c>
      <c r="AC634" s="34">
        <v>1.2331095148515618</v>
      </c>
      <c r="AD634" s="34">
        <v>1.2203797738935374</v>
      </c>
      <c r="AE634">
        <v>23.937999999999995</v>
      </c>
      <c r="AF634">
        <v>0.31686899467270613</v>
      </c>
      <c r="AG634" s="34">
        <v>24.254868994672705</v>
      </c>
      <c r="AH634" s="34">
        <v>24.004479069403033</v>
      </c>
      <c r="AJ634">
        <v>50.469000000000001</v>
      </c>
      <c r="AK634">
        <v>0.6680617132649681</v>
      </c>
      <c r="AL634" s="34">
        <v>51.13706171326497</v>
      </c>
      <c r="AM634" s="34">
        <v>50.609159251136347</v>
      </c>
      <c r="AN634">
        <v>3.8690000000000002</v>
      </c>
      <c r="AO634">
        <v>5.1214225933189909E-2</v>
      </c>
      <c r="AP634" s="34">
        <v>3.92021422593319</v>
      </c>
      <c r="AQ634" s="34">
        <v>3.8797447372178273</v>
      </c>
      <c r="AR634">
        <v>259.46300000000002</v>
      </c>
      <c r="AS634">
        <v>3.4345300344541876</v>
      </c>
      <c r="AT634" s="34">
        <v>262.89753003445423</v>
      </c>
      <c r="AU634" s="34">
        <v>260.18356390611251</v>
      </c>
      <c r="AV634">
        <v>25.747999999999994</v>
      </c>
      <c r="AW634">
        <v>0.34082809235662276</v>
      </c>
      <c r="AX634" s="34">
        <v>26.088828092356618</v>
      </c>
      <c r="AY634" s="34">
        <v>25.819505684643214</v>
      </c>
      <c r="AZ634">
        <v>235.995</v>
      </c>
      <c r="BA634">
        <v>3.1238824629369737</v>
      </c>
      <c r="BB634" s="34">
        <v>239.11888246293697</v>
      </c>
      <c r="BC634" s="34">
        <v>236.65039009039057</v>
      </c>
      <c r="BD634">
        <v>101.76199999999999</v>
      </c>
      <c r="BE634">
        <v>1.3470307726578625</v>
      </c>
      <c r="BF634" s="34">
        <v>103.10903077265785</v>
      </c>
      <c r="BG634" s="34">
        <v>102.04460686191793</v>
      </c>
      <c r="BH634">
        <v>677.30600000000004</v>
      </c>
      <c r="BI634">
        <v>8.9655473016038059</v>
      </c>
      <c r="BJ634" s="34">
        <v>686.27154730160385</v>
      </c>
      <c r="BK634" s="34">
        <v>679.18697053141841</v>
      </c>
      <c r="BM634">
        <v>56.404000000000003</v>
      </c>
      <c r="BN634">
        <v>0.74662372694123635</v>
      </c>
      <c r="BO634">
        <v>57.150623726941234</v>
      </c>
      <c r="BP634">
        <v>56.560641550280259</v>
      </c>
      <c r="BQ634">
        <v>4.3900000000000006</v>
      </c>
      <c r="BR634">
        <v>5.8110739686405712E-2</v>
      </c>
      <c r="BS634">
        <v>4.4481107396864061</v>
      </c>
      <c r="BT634">
        <v>4.4021916248090625</v>
      </c>
      <c r="BU634">
        <v>274.61500000000001</v>
      </c>
      <c r="BV634">
        <v>3.6350981273308207</v>
      </c>
      <c r="BW634">
        <v>278.25009812733089</v>
      </c>
      <c r="BX634">
        <v>275.37764306308446</v>
      </c>
      <c r="BY634">
        <v>26.860999999999994</v>
      </c>
      <c r="BZ634">
        <v>0.35556095187164999</v>
      </c>
      <c r="CA634">
        <v>27.216560951871646</v>
      </c>
      <c r="CB634">
        <v>26.935596636445602</v>
      </c>
      <c r="CC634">
        <v>235.995</v>
      </c>
      <c r="CD634">
        <v>3.1238824629369737</v>
      </c>
      <c r="CE634">
        <v>239.11888246293697</v>
      </c>
      <c r="CF634">
        <v>236.65039009039057</v>
      </c>
      <c r="CG634">
        <v>102.97899999999998</v>
      </c>
      <c r="CH634">
        <v>1.3631402875094243</v>
      </c>
      <c r="CI634">
        <v>104.34214028750941</v>
      </c>
      <c r="CJ634">
        <v>103.26498663581147</v>
      </c>
      <c r="CK634">
        <v>701.24400000000003</v>
      </c>
      <c r="CL634">
        <v>9.2824162962765122</v>
      </c>
      <c r="CM634">
        <v>710.52641629627658</v>
      </c>
      <c r="CN634">
        <v>703.19144960082144</v>
      </c>
    </row>
    <row r="635" spans="1:92" x14ac:dyDescent="0.3">
      <c r="A635" s="18">
        <v>45377</v>
      </c>
      <c r="B635" s="2">
        <v>23</v>
      </c>
      <c r="C635" s="2" t="s">
        <v>178</v>
      </c>
      <c r="D635" s="9">
        <v>14.287519</v>
      </c>
      <c r="E635">
        <v>1.0470645000000001E-2</v>
      </c>
      <c r="G635">
        <v>5.9329999999999998</v>
      </c>
      <c r="H635">
        <v>0.10456992200688753</v>
      </c>
      <c r="I635" s="34">
        <v>6.0375699220068872</v>
      </c>
      <c r="J635" s="34">
        <v>5.9743526706908749</v>
      </c>
      <c r="K635">
        <v>0.51700000000000002</v>
      </c>
      <c r="L635">
        <v>9.1121944509625578E-3</v>
      </c>
      <c r="M635" s="34">
        <v>0.52611219445096258</v>
      </c>
      <c r="N635" s="34">
        <v>0.52060346043269556</v>
      </c>
      <c r="O635">
        <v>14.063000000000001</v>
      </c>
      <c r="P635">
        <v>0.24786226414678228</v>
      </c>
      <c r="Q635" s="34">
        <v>14.310862264146783</v>
      </c>
      <c r="R635" s="34">
        <v>14.161018305735006</v>
      </c>
      <c r="S635">
        <v>1.121</v>
      </c>
      <c r="T635">
        <v>1.9757775589030996E-2</v>
      </c>
      <c r="U635" s="34">
        <v>1.140757775589031</v>
      </c>
      <c r="V635" s="34">
        <v>1.1288133058898486</v>
      </c>
      <c r="W635">
        <v>0</v>
      </c>
      <c r="X635">
        <v>0</v>
      </c>
      <c r="Y635" s="34">
        <v>0</v>
      </c>
      <c r="Z635" s="34">
        <v>0</v>
      </c>
      <c r="AA635">
        <v>1.1870000000000001</v>
      </c>
      <c r="AB635">
        <v>2.0921034455111325E-2</v>
      </c>
      <c r="AC635" s="34">
        <v>1.2079210344551115</v>
      </c>
      <c r="AD635" s="34">
        <v>1.1952733221152991</v>
      </c>
      <c r="AE635">
        <v>22.821000000000002</v>
      </c>
      <c r="AF635">
        <v>0.40222319064877471</v>
      </c>
      <c r="AG635" s="34">
        <v>23.223223190648774</v>
      </c>
      <c r="AH635" s="34">
        <v>22.980061064863726</v>
      </c>
      <c r="AJ635">
        <v>48.103999999999985</v>
      </c>
      <c r="AK635">
        <v>0.84783946202921212</v>
      </c>
      <c r="AL635" s="34">
        <v>48.951839462029199</v>
      </c>
      <c r="AM635" s="34">
        <v>48.439282128925299</v>
      </c>
      <c r="AN635">
        <v>3.6950000000000003</v>
      </c>
      <c r="AO635">
        <v>6.5124871366163739E-2</v>
      </c>
      <c r="AP635" s="34">
        <v>3.7601248713661639</v>
      </c>
      <c r="AQ635" s="34">
        <v>3.7207539386824178</v>
      </c>
      <c r="AR635">
        <v>253.40800000000007</v>
      </c>
      <c r="AS635">
        <v>4.4663500414497488</v>
      </c>
      <c r="AT635" s="34">
        <v>257.87435004144982</v>
      </c>
      <c r="AU635" s="34">
        <v>255.17423926756004</v>
      </c>
      <c r="AV635">
        <v>25.364000000000004</v>
      </c>
      <c r="AW635">
        <v>0.44704390726153642</v>
      </c>
      <c r="AX635" s="34">
        <v>25.811043907261542</v>
      </c>
      <c r="AY635" s="34">
        <v>25.540785629429191</v>
      </c>
      <c r="AZ635">
        <v>238.38000000000002</v>
      </c>
      <c r="BA635">
        <v>4.2014795226701249</v>
      </c>
      <c r="BB635" s="34">
        <v>242.58147952267015</v>
      </c>
      <c r="BC635" s="34">
        <v>240.04149496701348</v>
      </c>
      <c r="BD635">
        <v>100.67400000000001</v>
      </c>
      <c r="BE635">
        <v>1.7743927739965271</v>
      </c>
      <c r="BF635" s="34">
        <v>102.44839277399653</v>
      </c>
      <c r="BG635" s="34">
        <v>101.37569202243944</v>
      </c>
      <c r="BH635">
        <v>669.625</v>
      </c>
      <c r="BI635">
        <v>11.802230578773312</v>
      </c>
      <c r="BJ635" s="34">
        <v>681.42723057877333</v>
      </c>
      <c r="BK635" s="34">
        <v>674.29224795404991</v>
      </c>
      <c r="BM635">
        <v>54.036999999999985</v>
      </c>
      <c r="BN635">
        <v>0.95240938403609965</v>
      </c>
      <c r="BO635">
        <v>54.989409384036087</v>
      </c>
      <c r="BP635">
        <v>54.413634799616176</v>
      </c>
      <c r="BQ635">
        <v>4.2120000000000006</v>
      </c>
      <c r="BR635">
        <v>7.4237065817126302E-2</v>
      </c>
      <c r="BS635">
        <v>4.2862370658171267</v>
      </c>
      <c r="BT635">
        <v>4.2413573991151132</v>
      </c>
      <c r="BU635">
        <v>267.47100000000006</v>
      </c>
      <c r="BV635">
        <v>4.714212305596531</v>
      </c>
      <c r="BW635">
        <v>272.18521230559662</v>
      </c>
      <c r="BX635">
        <v>269.33525757329505</v>
      </c>
      <c r="BY635">
        <v>26.485000000000003</v>
      </c>
      <c r="BZ635">
        <v>0.46680168285056745</v>
      </c>
      <c r="CA635">
        <v>26.951801682850572</v>
      </c>
      <c r="CB635">
        <v>26.669598935319041</v>
      </c>
      <c r="CC635">
        <v>238.38000000000002</v>
      </c>
      <c r="CD635">
        <v>4.2014795226701249</v>
      </c>
      <c r="CE635">
        <v>242.58147952267015</v>
      </c>
      <c r="CF635">
        <v>240.04149496701348</v>
      </c>
      <c r="CG635">
        <v>101.861</v>
      </c>
      <c r="CH635">
        <v>1.7953138084516385</v>
      </c>
      <c r="CI635">
        <v>103.65631380845164</v>
      </c>
      <c r="CJ635">
        <v>102.57096534455474</v>
      </c>
      <c r="CK635">
        <v>692.44600000000003</v>
      </c>
      <c r="CL635">
        <v>12.204453769422086</v>
      </c>
      <c r="CM635">
        <v>704.65045376942214</v>
      </c>
      <c r="CN635">
        <v>697.27230901891369</v>
      </c>
    </row>
    <row r="636" spans="1:92" x14ac:dyDescent="0.3">
      <c r="A636" s="18">
        <v>45377</v>
      </c>
      <c r="B636" s="2">
        <v>24</v>
      </c>
      <c r="C636" s="2" t="s">
        <v>23</v>
      </c>
      <c r="D636" s="9">
        <v>13.358105</v>
      </c>
      <c r="E636">
        <v>1.0361855999999999E-2</v>
      </c>
      <c r="G636">
        <v>6.0280000000000005</v>
      </c>
      <c r="H636">
        <v>0.11108453559281721</v>
      </c>
      <c r="I636" s="34">
        <v>6.1390845355928176</v>
      </c>
      <c r="J636" s="34">
        <v>6.0754722256631783</v>
      </c>
      <c r="K636">
        <v>0.51</v>
      </c>
      <c r="L636">
        <v>9.3983266676072943E-3</v>
      </c>
      <c r="M636" s="34">
        <v>0.51939832666760732</v>
      </c>
      <c r="N636" s="34">
        <v>0.51401639600003668</v>
      </c>
      <c r="O636">
        <v>13.757</v>
      </c>
      <c r="P636">
        <v>0.25351525483583048</v>
      </c>
      <c r="Q636" s="34">
        <v>14.01051525483583</v>
      </c>
      <c r="R636" s="34">
        <v>13.865340313279418</v>
      </c>
      <c r="S636">
        <v>1.1060000000000001</v>
      </c>
      <c r="T636">
        <v>2.0381469204654251E-2</v>
      </c>
      <c r="U636" s="34">
        <v>1.1263814692046543</v>
      </c>
      <c r="V636" s="34">
        <v>1.1147100666196874</v>
      </c>
      <c r="W636">
        <v>0</v>
      </c>
      <c r="X636">
        <v>0</v>
      </c>
      <c r="Y636" s="34">
        <v>0</v>
      </c>
      <c r="Z636" s="34">
        <v>0</v>
      </c>
      <c r="AA636">
        <v>1.1299999999999999</v>
      </c>
      <c r="AB636">
        <v>2.0823743400776942E-2</v>
      </c>
      <c r="AC636" s="34">
        <v>1.1508237434007769</v>
      </c>
      <c r="AD636" s="34">
        <v>1.1388990734902771</v>
      </c>
      <c r="AE636">
        <v>22.531000000000002</v>
      </c>
      <c r="AF636">
        <v>0.41520332970168611</v>
      </c>
      <c r="AG636" s="34">
        <v>22.946203329701689</v>
      </c>
      <c r="AH636" s="34">
        <v>22.708438075052594</v>
      </c>
      <c r="AJ636">
        <v>45.992999999999995</v>
      </c>
      <c r="AK636">
        <v>0.84756321259463185</v>
      </c>
      <c r="AL636" s="34">
        <v>46.840563212594624</v>
      </c>
      <c r="AM636" s="34">
        <v>46.355208041626824</v>
      </c>
      <c r="AN636">
        <v>3.6040000000000001</v>
      </c>
      <c r="AO636">
        <v>6.6414841784424888E-2</v>
      </c>
      <c r="AP636" s="34">
        <v>3.6704148417844249</v>
      </c>
      <c r="AQ636" s="34">
        <v>3.632382531733592</v>
      </c>
      <c r="AR636">
        <v>248.85299999999998</v>
      </c>
      <c r="AS636">
        <v>4.5858858553217212</v>
      </c>
      <c r="AT636" s="34">
        <v>253.4388858553217</v>
      </c>
      <c r="AU636" s="34">
        <v>250.81278861528844</v>
      </c>
      <c r="AV636">
        <v>24.683</v>
      </c>
      <c r="AW636">
        <v>0.45486058262068785</v>
      </c>
      <c r="AX636" s="34">
        <v>25.137860582620689</v>
      </c>
      <c r="AY636" s="34">
        <v>24.877385691115499</v>
      </c>
      <c r="AZ636">
        <v>237.16300000000001</v>
      </c>
      <c r="BA636">
        <v>4.370461465626958</v>
      </c>
      <c r="BB636" s="34">
        <v>241.53346146562697</v>
      </c>
      <c r="BC636" s="34">
        <v>239.03072651873862</v>
      </c>
      <c r="BD636">
        <v>100.21600000000001</v>
      </c>
      <c r="BE636">
        <v>1.8467896182763384</v>
      </c>
      <c r="BF636" s="34">
        <v>102.06278961827634</v>
      </c>
      <c r="BG636" s="34">
        <v>101.00522968929347</v>
      </c>
      <c r="BH636">
        <v>660.51200000000006</v>
      </c>
      <c r="BI636">
        <v>12.171975576224762</v>
      </c>
      <c r="BJ636" s="34">
        <v>672.68397557622484</v>
      </c>
      <c r="BK636" s="34">
        <v>665.71372108779644</v>
      </c>
      <c r="BM636">
        <v>52.020999999999994</v>
      </c>
      <c r="BN636">
        <v>0.95864774818744902</v>
      </c>
      <c r="BO636">
        <v>52.979647748187439</v>
      </c>
      <c r="BP636">
        <v>52.430680267290001</v>
      </c>
      <c r="BQ636">
        <v>4.1139999999999999</v>
      </c>
      <c r="BR636">
        <v>7.5813168452032176E-2</v>
      </c>
      <c r="BS636">
        <v>4.1898131684520319</v>
      </c>
      <c r="BT636">
        <v>4.1463989277336291</v>
      </c>
      <c r="BU636">
        <v>262.60999999999996</v>
      </c>
      <c r="BV636">
        <v>4.839401110157552</v>
      </c>
      <c r="BW636">
        <v>267.44940111015751</v>
      </c>
      <c r="BX636">
        <v>264.67812892856784</v>
      </c>
      <c r="BY636">
        <v>25.789000000000001</v>
      </c>
      <c r="BZ636">
        <v>0.47524205182534207</v>
      </c>
      <c r="CA636">
        <v>26.264242051825345</v>
      </c>
      <c r="CB636">
        <v>25.992095757735186</v>
      </c>
      <c r="CC636">
        <v>237.16300000000001</v>
      </c>
      <c r="CD636">
        <v>4.370461465626958</v>
      </c>
      <c r="CE636">
        <v>241.53346146562697</v>
      </c>
      <c r="CF636">
        <v>239.03072651873862</v>
      </c>
      <c r="CG636">
        <v>101.346</v>
      </c>
      <c r="CH636">
        <v>1.8676133616771153</v>
      </c>
      <c r="CI636">
        <v>103.21361336167712</v>
      </c>
      <c r="CJ636">
        <v>102.14412876278375</v>
      </c>
      <c r="CK636">
        <v>683.04300000000001</v>
      </c>
      <c r="CL636">
        <v>12.587178905926448</v>
      </c>
      <c r="CM636">
        <v>695.63017890592653</v>
      </c>
      <c r="CN636">
        <v>688.42215916284908</v>
      </c>
    </row>
    <row r="637" spans="1:92" x14ac:dyDescent="0.3">
      <c r="A637" s="18">
        <v>45378</v>
      </c>
      <c r="B637" s="2">
        <v>1</v>
      </c>
      <c r="C637" s="2" t="s">
        <v>23</v>
      </c>
      <c r="D637" s="9">
        <v>12.580128</v>
      </c>
      <c r="E637">
        <v>1.0206438999999999E-2</v>
      </c>
      <c r="G637">
        <v>5.6959999999999997</v>
      </c>
      <c r="H637">
        <v>9.1766054481057582E-2</v>
      </c>
      <c r="I637" s="34">
        <v>5.7877660544810574</v>
      </c>
      <c r="J637" s="34">
        <v>5.7286935732997257</v>
      </c>
      <c r="K637">
        <v>0.51900000000000002</v>
      </c>
      <c r="L637">
        <v>8.3614084051384999E-3</v>
      </c>
      <c r="M637" s="34">
        <v>0.52736140840513857</v>
      </c>
      <c r="N637" s="34">
        <v>0.52197892635929743</v>
      </c>
      <c r="O637">
        <v>13.603999999999999</v>
      </c>
      <c r="P637">
        <v>0.21916878601831238</v>
      </c>
      <c r="Q637" s="34">
        <v>13.823168786018311</v>
      </c>
      <c r="R637" s="34">
        <v>13.682083457017111</v>
      </c>
      <c r="S637">
        <v>1.208</v>
      </c>
      <c r="T637">
        <v>1.9461621104831035E-2</v>
      </c>
      <c r="U637" s="34">
        <v>1.227461621104831</v>
      </c>
      <c r="V637" s="34">
        <v>1.2149336089441836</v>
      </c>
      <c r="W637">
        <v>0</v>
      </c>
      <c r="X637">
        <v>0</v>
      </c>
      <c r="Y637" s="34">
        <v>0</v>
      </c>
      <c r="Z637" s="34">
        <v>0</v>
      </c>
      <c r="AA637">
        <v>1.085</v>
      </c>
      <c r="AB637">
        <v>1.74800156446537E-2</v>
      </c>
      <c r="AC637" s="34">
        <v>1.1024800156446537</v>
      </c>
      <c r="AD637" s="34">
        <v>1.0912276206162574</v>
      </c>
      <c r="AE637">
        <v>22.111999999999998</v>
      </c>
      <c r="AF637">
        <v>0.35623788565399317</v>
      </c>
      <c r="AG637" s="34">
        <v>22.468237885653991</v>
      </c>
      <c r="AH637" s="34">
        <v>22.238917186236574</v>
      </c>
      <c r="AJ637">
        <v>44.842000000000013</v>
      </c>
      <c r="AK637">
        <v>0.72243213044936549</v>
      </c>
      <c r="AL637" s="34">
        <v>45.564432130449376</v>
      </c>
      <c r="AM637" s="34">
        <v>45.099381533340306</v>
      </c>
      <c r="AN637">
        <v>3.3540000000000005</v>
      </c>
      <c r="AO637">
        <v>5.403499767020141E-2</v>
      </c>
      <c r="AP637" s="34">
        <v>3.4080349976702018</v>
      </c>
      <c r="AQ637" s="34">
        <v>3.3732510963566158</v>
      </c>
      <c r="AR637">
        <v>244.94800000000001</v>
      </c>
      <c r="AS637">
        <v>3.9462625549554238</v>
      </c>
      <c r="AT637" s="34">
        <v>248.89426255495542</v>
      </c>
      <c r="AU637" s="34">
        <v>246.35393844673828</v>
      </c>
      <c r="AV637">
        <v>24.512</v>
      </c>
      <c r="AW637">
        <v>0.39490335804769727</v>
      </c>
      <c r="AX637" s="34">
        <v>24.906903358047696</v>
      </c>
      <c r="AY637" s="34">
        <v>24.652692568244888</v>
      </c>
      <c r="AZ637">
        <v>229.483</v>
      </c>
      <c r="BA637">
        <v>3.6971119172184932</v>
      </c>
      <c r="BB637" s="34">
        <v>233.18011191721851</v>
      </c>
      <c r="BC637" s="34">
        <v>230.80017332892226</v>
      </c>
      <c r="BD637">
        <v>100.17899999999999</v>
      </c>
      <c r="BE637">
        <v>1.6139451495536987</v>
      </c>
      <c r="BF637" s="34">
        <v>101.79294514955369</v>
      </c>
      <c r="BG637" s="34">
        <v>100.75400166425443</v>
      </c>
      <c r="BH637">
        <v>647.31799999999998</v>
      </c>
      <c r="BI637">
        <v>10.42869010789488</v>
      </c>
      <c r="BJ637" s="34">
        <v>657.74669010789489</v>
      </c>
      <c r="BK637" s="34">
        <v>651.03343863785676</v>
      </c>
      <c r="BM637">
        <v>50.538000000000011</v>
      </c>
      <c r="BN637">
        <v>0.81419818493042306</v>
      </c>
      <c r="BO637">
        <v>51.35219818493043</v>
      </c>
      <c r="BP637">
        <v>50.828075106640028</v>
      </c>
      <c r="BQ637">
        <v>3.8730000000000007</v>
      </c>
      <c r="BR637">
        <v>6.2396406075339909E-2</v>
      </c>
      <c r="BS637">
        <v>3.9353964060753404</v>
      </c>
      <c r="BT637">
        <v>3.8952300227159133</v>
      </c>
      <c r="BU637">
        <v>258.55200000000002</v>
      </c>
      <c r="BV637">
        <v>4.1654313409737362</v>
      </c>
      <c r="BW637">
        <v>262.71743134097375</v>
      </c>
      <c r="BX637">
        <v>260.0360219037554</v>
      </c>
      <c r="BY637">
        <v>25.72</v>
      </c>
      <c r="BZ637">
        <v>0.41436497915252829</v>
      </c>
      <c r="CA637">
        <v>26.134364979152526</v>
      </c>
      <c r="CB637">
        <v>25.86762617718907</v>
      </c>
      <c r="CC637">
        <v>229.483</v>
      </c>
      <c r="CD637">
        <v>3.6971119172184932</v>
      </c>
      <c r="CE637">
        <v>233.18011191721851</v>
      </c>
      <c r="CF637">
        <v>230.80017332892226</v>
      </c>
      <c r="CG637">
        <v>101.26399999999998</v>
      </c>
      <c r="CH637">
        <v>1.6314251651983525</v>
      </c>
      <c r="CI637">
        <v>102.89542516519835</v>
      </c>
      <c r="CJ637">
        <v>101.84522928487068</v>
      </c>
      <c r="CK637">
        <v>669.43</v>
      </c>
      <c r="CL637">
        <v>10.784927993548873</v>
      </c>
      <c r="CM637">
        <v>680.21492799354883</v>
      </c>
      <c r="CN637">
        <v>673.27235582409332</v>
      </c>
    </row>
    <row r="638" spans="1:92" x14ac:dyDescent="0.3">
      <c r="A638" s="18">
        <v>45378</v>
      </c>
      <c r="B638" s="2">
        <v>2</v>
      </c>
      <c r="C638" s="2" t="s">
        <v>23</v>
      </c>
      <c r="D638" s="9">
        <v>17.416257000000002</v>
      </c>
      <c r="E638">
        <v>1.0004195E-2</v>
      </c>
      <c r="G638">
        <v>5.6789999999999994</v>
      </c>
      <c r="H638">
        <v>9.1519127449862778E-2</v>
      </c>
      <c r="I638" s="34">
        <v>5.7705191274498624</v>
      </c>
      <c r="J638" s="34">
        <v>5.7127897288476239</v>
      </c>
      <c r="K638">
        <v>0.51600000000000001</v>
      </c>
      <c r="L638">
        <v>8.3155255791740098E-3</v>
      </c>
      <c r="M638" s="34">
        <v>0.52431552557917405</v>
      </c>
      <c r="N638" s="34">
        <v>0.51907017081975249</v>
      </c>
      <c r="O638">
        <v>13.440000000000001</v>
      </c>
      <c r="P638">
        <v>0.21659043369011377</v>
      </c>
      <c r="Q638" s="34">
        <v>13.656590433690114</v>
      </c>
      <c r="R638" s="34">
        <v>13.519967239956344</v>
      </c>
      <c r="S638">
        <v>1.2549999999999999</v>
      </c>
      <c r="T638">
        <v>2.0224776360200352E-2</v>
      </c>
      <c r="U638" s="34">
        <v>1.2752247763602003</v>
      </c>
      <c r="V638" s="34">
        <v>1.2624671790286615</v>
      </c>
      <c r="W638">
        <v>0</v>
      </c>
      <c r="X638">
        <v>0</v>
      </c>
      <c r="Y638" s="34">
        <v>0</v>
      </c>
      <c r="Z638" s="34">
        <v>0</v>
      </c>
      <c r="AA638">
        <v>1.08</v>
      </c>
      <c r="AB638">
        <v>1.7404588421526996E-2</v>
      </c>
      <c r="AC638" s="34">
        <v>1.0974045884215271</v>
      </c>
      <c r="AD638" s="34">
        <v>1.0864259389250635</v>
      </c>
      <c r="AE638">
        <v>21.97</v>
      </c>
      <c r="AF638">
        <v>0.35405445150087789</v>
      </c>
      <c r="AG638" s="34">
        <v>22.324054451500878</v>
      </c>
      <c r="AH638" s="34">
        <v>22.100720257577446</v>
      </c>
      <c r="AJ638">
        <v>44.526999999999994</v>
      </c>
      <c r="AK638">
        <v>0.71756861911604852</v>
      </c>
      <c r="AL638" s="34">
        <v>45.244568619116045</v>
      </c>
      <c r="AM638" s="34">
        <v>44.791933131959524</v>
      </c>
      <c r="AN638">
        <v>3.375</v>
      </c>
      <c r="AO638">
        <v>5.4389338817271864E-2</v>
      </c>
      <c r="AP638" s="34">
        <v>3.429389338817272</v>
      </c>
      <c r="AQ638" s="34">
        <v>3.3950810591408227</v>
      </c>
      <c r="AR638">
        <v>242.93799999999996</v>
      </c>
      <c r="AS638">
        <v>3.9150332425453005</v>
      </c>
      <c r="AT638" s="34">
        <v>246.85303324254525</v>
      </c>
      <c r="AU638" s="34">
        <v>244.38346736164533</v>
      </c>
      <c r="AV638">
        <v>24.650000000000002</v>
      </c>
      <c r="AW638">
        <v>0.39724361536170416</v>
      </c>
      <c r="AX638" s="34">
        <v>25.047243615361705</v>
      </c>
      <c r="AY638" s="34">
        <v>24.796666106021121</v>
      </c>
      <c r="AZ638">
        <v>235.68700000000001</v>
      </c>
      <c r="BA638">
        <v>3.798180769726327</v>
      </c>
      <c r="BB638" s="34">
        <v>239.48518076972633</v>
      </c>
      <c r="BC638" s="34">
        <v>237.08932432169573</v>
      </c>
      <c r="BD638">
        <v>98.499000000000009</v>
      </c>
      <c r="BE638">
        <v>1.5873468101222108</v>
      </c>
      <c r="BF638" s="34">
        <v>100.08634681012222</v>
      </c>
      <c r="BG638" s="34">
        <v>99.085063479796133</v>
      </c>
      <c r="BH638">
        <v>649.67599999999993</v>
      </c>
      <c r="BI638">
        <v>10.469762395688864</v>
      </c>
      <c r="BJ638" s="34">
        <v>660.14576239568885</v>
      </c>
      <c r="BK638" s="34">
        <v>653.54153546025873</v>
      </c>
      <c r="BM638">
        <v>50.205999999999996</v>
      </c>
      <c r="BN638">
        <v>0.80908774656591131</v>
      </c>
      <c r="BO638">
        <v>51.015087746565911</v>
      </c>
      <c r="BP638">
        <v>50.504722860807149</v>
      </c>
      <c r="BQ638">
        <v>3.891</v>
      </c>
      <c r="BR638">
        <v>6.2704864396445875E-2</v>
      </c>
      <c r="BS638">
        <v>3.9537048643964461</v>
      </c>
      <c r="BT638">
        <v>3.9141512299605754</v>
      </c>
      <c r="BU638">
        <v>256.37799999999999</v>
      </c>
      <c r="BV638">
        <v>4.1316236762354146</v>
      </c>
      <c r="BW638">
        <v>260.50962367623538</v>
      </c>
      <c r="BX638">
        <v>257.9034346016017</v>
      </c>
      <c r="BY638">
        <v>25.905000000000001</v>
      </c>
      <c r="BZ638">
        <v>0.41746839172190453</v>
      </c>
      <c r="CA638">
        <v>26.322468391721905</v>
      </c>
      <c r="CB638">
        <v>26.059133285049782</v>
      </c>
      <c r="CC638">
        <v>235.68700000000001</v>
      </c>
      <c r="CD638">
        <v>3.798180769726327</v>
      </c>
      <c r="CE638">
        <v>239.48518076972633</v>
      </c>
      <c r="CF638">
        <v>237.08932432169573</v>
      </c>
      <c r="CG638">
        <v>99.579000000000008</v>
      </c>
      <c r="CH638">
        <v>1.6047513985437378</v>
      </c>
      <c r="CI638">
        <v>101.18375139854375</v>
      </c>
      <c r="CJ638">
        <v>100.17148941872119</v>
      </c>
      <c r="CK638">
        <v>671.64599999999996</v>
      </c>
      <c r="CL638">
        <v>10.823816847189741</v>
      </c>
      <c r="CM638">
        <v>682.46981684718969</v>
      </c>
      <c r="CN638">
        <v>675.64225571783618</v>
      </c>
    </row>
    <row r="639" spans="1:92" x14ac:dyDescent="0.3">
      <c r="A639" s="18">
        <v>45378</v>
      </c>
      <c r="B639" s="2">
        <v>3</v>
      </c>
      <c r="C639" s="2" t="s">
        <v>23</v>
      </c>
      <c r="D639" s="9">
        <v>13.358962999999999</v>
      </c>
      <c r="E639">
        <v>1.0081939999999999E-2</v>
      </c>
      <c r="G639">
        <v>5.4580000000000002</v>
      </c>
      <c r="H639">
        <v>0.10054460533622737</v>
      </c>
      <c r="I639" s="34">
        <v>5.5585446053362277</v>
      </c>
      <c r="J639" s="34">
        <v>5.5025036921379042</v>
      </c>
      <c r="K639">
        <v>0.53100000000000003</v>
      </c>
      <c r="L639">
        <v>9.7818221754372922E-3</v>
      </c>
      <c r="M639" s="34">
        <v>0.54078182217543735</v>
      </c>
      <c r="N639" s="34">
        <v>0.535329692291174</v>
      </c>
      <c r="O639">
        <v>13.302</v>
      </c>
      <c r="P639">
        <v>0.24504293517451381</v>
      </c>
      <c r="Q639" s="34">
        <v>13.547042935174513</v>
      </c>
      <c r="R639" s="34">
        <v>13.410462461124661</v>
      </c>
      <c r="S639">
        <v>1.2649999999999999</v>
      </c>
      <c r="T639">
        <v>2.3303211020580361E-2</v>
      </c>
      <c r="U639" s="34">
        <v>1.2883032110205803</v>
      </c>
      <c r="V639" s="34">
        <v>1.2753146153452635</v>
      </c>
      <c r="W639">
        <v>0</v>
      </c>
      <c r="X639">
        <v>0</v>
      </c>
      <c r="Y639" s="34">
        <v>0</v>
      </c>
      <c r="Z639" s="34">
        <v>0</v>
      </c>
      <c r="AA639">
        <v>1.0649999999999999</v>
      </c>
      <c r="AB639">
        <v>1.9618908882939198E-2</v>
      </c>
      <c r="AC639" s="34">
        <v>1.0846189088829392</v>
      </c>
      <c r="AD639" s="34">
        <v>1.0736838461207161</v>
      </c>
      <c r="AE639">
        <v>21.621000000000002</v>
      </c>
      <c r="AF639">
        <v>0.39829148258969804</v>
      </c>
      <c r="AG639" s="34">
        <v>22.019291482589697</v>
      </c>
      <c r="AH639" s="34">
        <v>21.797294307019715</v>
      </c>
      <c r="AJ639">
        <v>44.215999999999994</v>
      </c>
      <c r="AK639">
        <v>0.81452551658970851</v>
      </c>
      <c r="AL639" s="34">
        <v>45.030525516589705</v>
      </c>
      <c r="AM639" s="34">
        <v>44.576530460162978</v>
      </c>
      <c r="AN639">
        <v>3.3600000000000003</v>
      </c>
      <c r="AO639">
        <v>6.1896275912371568E-2</v>
      </c>
      <c r="AP639" s="34">
        <v>3.4218962759123719</v>
      </c>
      <c r="AQ639" s="34">
        <v>3.3873969229724001</v>
      </c>
      <c r="AR639">
        <v>240.22000000000008</v>
      </c>
      <c r="AS639">
        <v>4.4252152975208032</v>
      </c>
      <c r="AT639" s="34">
        <v>244.64521529752088</v>
      </c>
      <c r="AU639" s="34">
        <v>242.17871691560421</v>
      </c>
      <c r="AV639">
        <v>24.984999999999999</v>
      </c>
      <c r="AW639">
        <v>0.46026144454482237</v>
      </c>
      <c r="AX639" s="34">
        <v>25.445261444544823</v>
      </c>
      <c r="AY639" s="34">
        <v>25.188723845376611</v>
      </c>
      <c r="AZ639">
        <v>240.62599999999998</v>
      </c>
      <c r="BA639">
        <v>4.432694430860213</v>
      </c>
      <c r="BB639" s="34">
        <v>245.05869443086019</v>
      </c>
      <c r="BC639" s="34">
        <v>242.58802737712992</v>
      </c>
      <c r="BD639">
        <v>97.75800000000001</v>
      </c>
      <c r="BE639">
        <v>1.800850041857625</v>
      </c>
      <c r="BF639" s="34">
        <v>99.558850041857639</v>
      </c>
      <c r="BG639" s="34">
        <v>98.55510368926663</v>
      </c>
      <c r="BH639">
        <v>651.16500000000008</v>
      </c>
      <c r="BI639">
        <v>11.995443007285544</v>
      </c>
      <c r="BJ639" s="34">
        <v>663.16044300728561</v>
      </c>
      <c r="BK639" s="34">
        <v>656.4744992105127</v>
      </c>
      <c r="BM639">
        <v>49.673999999999992</v>
      </c>
      <c r="BN639">
        <v>0.91507012192593584</v>
      </c>
      <c r="BO639">
        <v>50.589070121925936</v>
      </c>
      <c r="BP639">
        <v>50.079034152300885</v>
      </c>
      <c r="BQ639">
        <v>3.8910000000000005</v>
      </c>
      <c r="BR639">
        <v>7.1678098087808867E-2</v>
      </c>
      <c r="BS639">
        <v>3.9626780980878094</v>
      </c>
      <c r="BT639">
        <v>3.9227266152635742</v>
      </c>
      <c r="BU639">
        <v>253.52200000000008</v>
      </c>
      <c r="BV639">
        <v>4.6702582326953168</v>
      </c>
      <c r="BW639">
        <v>258.19225823269539</v>
      </c>
      <c r="BX639">
        <v>255.58917937672888</v>
      </c>
      <c r="BY639">
        <v>26.25</v>
      </c>
      <c r="BZ639">
        <v>0.48356465556540273</v>
      </c>
      <c r="CA639">
        <v>26.733564655565402</v>
      </c>
      <c r="CB639">
        <v>26.464038460721873</v>
      </c>
      <c r="CC639">
        <v>240.62599999999998</v>
      </c>
      <c r="CD639">
        <v>4.432694430860213</v>
      </c>
      <c r="CE639">
        <v>245.05869443086019</v>
      </c>
      <c r="CF639">
        <v>242.58802737712992</v>
      </c>
      <c r="CG639">
        <v>98.823000000000008</v>
      </c>
      <c r="CH639">
        <v>1.8204689507405643</v>
      </c>
      <c r="CI639">
        <v>100.64346895074058</v>
      </c>
      <c r="CJ639">
        <v>99.628787535387346</v>
      </c>
      <c r="CK639">
        <v>672.78600000000006</v>
      </c>
      <c r="CL639">
        <v>12.393734489875243</v>
      </c>
      <c r="CM639">
        <v>685.17973448987527</v>
      </c>
      <c r="CN639">
        <v>678.27179351753239</v>
      </c>
    </row>
    <row r="640" spans="1:92" x14ac:dyDescent="0.3">
      <c r="A640" s="18">
        <v>45378</v>
      </c>
      <c r="B640" s="2">
        <v>4</v>
      </c>
      <c r="C640" s="2" t="s">
        <v>23</v>
      </c>
      <c r="D640" s="9">
        <v>14.659238999999999</v>
      </c>
      <c r="E640">
        <v>1.0342382000000001E-2</v>
      </c>
      <c r="G640">
        <v>5.4350000000000005</v>
      </c>
      <c r="H640">
        <v>8.9831146713972715E-2</v>
      </c>
      <c r="I640" s="34">
        <v>5.5248311467139732</v>
      </c>
      <c r="J640" s="34">
        <v>5.4676912325091589</v>
      </c>
      <c r="K640">
        <v>0.54</v>
      </c>
      <c r="L640">
        <v>8.9252657268712541E-3</v>
      </c>
      <c r="M640" s="34">
        <v>0.54892526572687128</v>
      </c>
      <c r="N640" s="34">
        <v>0.54324807093927241</v>
      </c>
      <c r="O640">
        <v>13.137</v>
      </c>
      <c r="P640">
        <v>0.21713188121094013</v>
      </c>
      <c r="Q640" s="34">
        <v>13.354131881210941</v>
      </c>
      <c r="R640" s="34">
        <v>13.216018348017078</v>
      </c>
      <c r="S640">
        <v>1.2949999999999999</v>
      </c>
      <c r="T640">
        <v>2.1404109474626433E-2</v>
      </c>
      <c r="U640" s="34">
        <v>1.3164041094746264</v>
      </c>
      <c r="V640" s="34">
        <v>1.3027893553080698</v>
      </c>
      <c r="W640">
        <v>0</v>
      </c>
      <c r="X640">
        <v>0</v>
      </c>
      <c r="Y640" s="34">
        <v>0</v>
      </c>
      <c r="Z640" s="34">
        <v>0</v>
      </c>
      <c r="AA640">
        <v>1.0549999999999999</v>
      </c>
      <c r="AB640">
        <v>1.7437324707128096E-2</v>
      </c>
      <c r="AC640" s="34">
        <v>1.0724373247071279</v>
      </c>
      <c r="AD640" s="34">
        <v>1.0613457682239487</v>
      </c>
      <c r="AE640">
        <v>21.462000000000003</v>
      </c>
      <c r="AF640">
        <v>0.35472972783353868</v>
      </c>
      <c r="AG640" s="34">
        <v>21.81672972783354</v>
      </c>
      <c r="AH640" s="34">
        <v>21.591092774997531</v>
      </c>
      <c r="AJ640">
        <v>44.717000000000006</v>
      </c>
      <c r="AK640">
        <v>0.7390946435342628</v>
      </c>
      <c r="AL640" s="34">
        <v>45.456094643534271</v>
      </c>
      <c r="AM640" s="34">
        <v>44.985970348502683</v>
      </c>
      <c r="AN640">
        <v>3.3120000000000007</v>
      </c>
      <c r="AO640">
        <v>5.4741629791477037E-2</v>
      </c>
      <c r="AP640" s="34">
        <v>3.3667416297914778</v>
      </c>
      <c r="AQ640" s="34">
        <v>3.3319215017608719</v>
      </c>
      <c r="AR640">
        <v>241.87099999999992</v>
      </c>
      <c r="AS640">
        <v>3.9977091604149559</v>
      </c>
      <c r="AT640" s="34">
        <v>245.86870916041488</v>
      </c>
      <c r="AU640" s="34">
        <v>243.32584104843096</v>
      </c>
      <c r="AV640">
        <v>25.675000000000001</v>
      </c>
      <c r="AW640">
        <v>0.42436332877299898</v>
      </c>
      <c r="AX640" s="34">
        <v>26.099363328772998</v>
      </c>
      <c r="AY640" s="34">
        <v>25.829433743270034</v>
      </c>
      <c r="AZ640">
        <v>235.458</v>
      </c>
      <c r="BA640">
        <v>3.8917133657734295</v>
      </c>
      <c r="BB640" s="34">
        <v>239.34971336577343</v>
      </c>
      <c r="BC640" s="34">
        <v>236.87426719855409</v>
      </c>
      <c r="BD640">
        <v>97.408000000000001</v>
      </c>
      <c r="BE640">
        <v>1.6099857109686577</v>
      </c>
      <c r="BF640" s="34">
        <v>99.017985710968659</v>
      </c>
      <c r="BG640" s="34">
        <v>97.993903877875283</v>
      </c>
      <c r="BH640">
        <v>648.44099999999992</v>
      </c>
      <c r="BI640">
        <v>10.717607839255782</v>
      </c>
      <c r="BJ640" s="34">
        <v>659.15860783925575</v>
      </c>
      <c r="BK640" s="34">
        <v>652.3413377183939</v>
      </c>
      <c r="BM640">
        <v>50.152000000000008</v>
      </c>
      <c r="BN640">
        <v>0.82892579024823554</v>
      </c>
      <c r="BO640">
        <v>50.980925790248243</v>
      </c>
      <c r="BP640">
        <v>50.453661581011843</v>
      </c>
      <c r="BQ640">
        <v>3.8520000000000008</v>
      </c>
      <c r="BR640">
        <v>6.3666895518348296E-2</v>
      </c>
      <c r="BS640">
        <v>3.9156668955183491</v>
      </c>
      <c r="BT640">
        <v>3.8751695727001443</v>
      </c>
      <c r="BU640">
        <v>255.00799999999992</v>
      </c>
      <c r="BV640">
        <v>4.2148410416258963</v>
      </c>
      <c r="BW640">
        <v>259.22284104162583</v>
      </c>
      <c r="BX640">
        <v>256.54185939644805</v>
      </c>
      <c r="BY640">
        <v>26.97</v>
      </c>
      <c r="BZ640">
        <v>0.44576743824762544</v>
      </c>
      <c r="CA640">
        <v>27.415767438247624</v>
      </c>
      <c r="CB640">
        <v>27.132223098578102</v>
      </c>
      <c r="CC640">
        <v>235.458</v>
      </c>
      <c r="CD640">
        <v>3.8917133657734295</v>
      </c>
      <c r="CE640">
        <v>239.34971336577343</v>
      </c>
      <c r="CF640">
        <v>236.87426719855409</v>
      </c>
      <c r="CG640">
        <v>98.463000000000008</v>
      </c>
      <c r="CH640">
        <v>1.6274230356757857</v>
      </c>
      <c r="CI640">
        <v>100.09042303567578</v>
      </c>
      <c r="CJ640">
        <v>99.055249646099227</v>
      </c>
      <c r="CK640">
        <v>669.90299999999991</v>
      </c>
      <c r="CL640">
        <v>11.07233756708932</v>
      </c>
      <c r="CM640">
        <v>680.97533756708924</v>
      </c>
      <c r="CN640">
        <v>673.93243049339139</v>
      </c>
    </row>
    <row r="641" spans="1:92" x14ac:dyDescent="0.3">
      <c r="A641" s="18">
        <v>45378</v>
      </c>
      <c r="B641" s="2">
        <v>5</v>
      </c>
      <c r="C641" s="2" t="s">
        <v>23</v>
      </c>
      <c r="D641" s="9">
        <v>16.754836999999998</v>
      </c>
      <c r="E641">
        <v>1.0566093E-2</v>
      </c>
      <c r="G641">
        <v>5.6619999999999999</v>
      </c>
      <c r="H641">
        <v>0.1089239502080695</v>
      </c>
      <c r="I641" s="34">
        <v>5.7709239502080694</v>
      </c>
      <c r="J641" s="34">
        <v>5.7099478310542437</v>
      </c>
      <c r="K641">
        <v>0.61499999999999999</v>
      </c>
      <c r="L641">
        <v>1.1831195580706949E-2</v>
      </c>
      <c r="M641" s="34">
        <v>0.62683119558070699</v>
      </c>
      <c r="N641" s="34">
        <v>0.6202080388729001</v>
      </c>
      <c r="O641">
        <v>13.552</v>
      </c>
      <c r="P641">
        <v>0.26070953253616347</v>
      </c>
      <c r="Q641" s="34">
        <v>13.812709532536163</v>
      </c>
      <c r="R641" s="34">
        <v>13.666763159033399</v>
      </c>
      <c r="S641">
        <v>1.3480000000000001</v>
      </c>
      <c r="T641">
        <v>2.5932441695598323E-2</v>
      </c>
      <c r="U641" s="34">
        <v>1.3739324416955985</v>
      </c>
      <c r="V641" s="34">
        <v>1.3594153437409258</v>
      </c>
      <c r="W641">
        <v>0</v>
      </c>
      <c r="X641">
        <v>0</v>
      </c>
      <c r="Y641" s="34">
        <v>0</v>
      </c>
      <c r="Z641" s="34">
        <v>0</v>
      </c>
      <c r="AA641">
        <v>1.08</v>
      </c>
      <c r="AB641">
        <v>2.0776733702704886E-2</v>
      </c>
      <c r="AC641" s="34">
        <v>1.100776733702705</v>
      </c>
      <c r="AD641" s="34">
        <v>1.0891458243621659</v>
      </c>
      <c r="AE641">
        <v>22.256999999999998</v>
      </c>
      <c r="AF641">
        <v>0.42817385372324313</v>
      </c>
      <c r="AG641" s="34">
        <v>22.685173853723242</v>
      </c>
      <c r="AH641" s="34">
        <v>22.445480197063635</v>
      </c>
      <c r="AJ641">
        <v>46.70999999999998</v>
      </c>
      <c r="AK641">
        <v>0.89859373264198594</v>
      </c>
      <c r="AL641" s="34">
        <v>47.608593732641964</v>
      </c>
      <c r="AM641" s="34">
        <v>47.105556903663654</v>
      </c>
      <c r="AN641">
        <v>3.4319999999999999</v>
      </c>
      <c r="AO641">
        <v>6.6023842655262177E-2</v>
      </c>
      <c r="AP641" s="34">
        <v>3.4980238426552619</v>
      </c>
      <c r="AQ641" s="34">
        <v>3.4610633974175489</v>
      </c>
      <c r="AR641">
        <v>247.92200000000003</v>
      </c>
      <c r="AS641">
        <v>4.7694531231870378</v>
      </c>
      <c r="AT641" s="34">
        <v>252.69145312318707</v>
      </c>
      <c r="AU641" s="34">
        <v>250.02149172918234</v>
      </c>
      <c r="AV641">
        <v>26.148</v>
      </c>
      <c r="AW641">
        <v>0.50302780820215487</v>
      </c>
      <c r="AX641" s="34">
        <v>26.651027808202155</v>
      </c>
      <c r="AY641" s="34">
        <v>26.369430569835107</v>
      </c>
      <c r="AZ641">
        <v>235.643</v>
      </c>
      <c r="BA641">
        <v>4.5332332036171179</v>
      </c>
      <c r="BB641" s="34">
        <v>240.17623320361713</v>
      </c>
      <c r="BC641" s="34">
        <v>237.63850878719802</v>
      </c>
      <c r="BD641">
        <v>99.330999999999989</v>
      </c>
      <c r="BE641">
        <v>1.9109016068734987</v>
      </c>
      <c r="BF641" s="34">
        <v>101.24190160687348</v>
      </c>
      <c r="BG641" s="34">
        <v>100.17217025899841</v>
      </c>
      <c r="BH641">
        <v>659.18600000000004</v>
      </c>
      <c r="BI641">
        <v>12.681233317177057</v>
      </c>
      <c r="BJ641" s="34">
        <v>671.86723331717712</v>
      </c>
      <c r="BK641" s="34">
        <v>664.76822164629516</v>
      </c>
      <c r="BM641">
        <v>52.371999999999979</v>
      </c>
      <c r="BN641">
        <v>1.0075176828500554</v>
      </c>
      <c r="BO641">
        <v>53.379517682850036</v>
      </c>
      <c r="BP641">
        <v>52.815504734717898</v>
      </c>
      <c r="BQ641">
        <v>4.0469999999999997</v>
      </c>
      <c r="BR641">
        <v>7.7855038235969121E-2</v>
      </c>
      <c r="BS641">
        <v>4.1248550382359692</v>
      </c>
      <c r="BT641">
        <v>4.0812714362904492</v>
      </c>
      <c r="BU641">
        <v>261.47400000000005</v>
      </c>
      <c r="BV641">
        <v>5.0301626557232009</v>
      </c>
      <c r="BW641">
        <v>266.50416265572323</v>
      </c>
      <c r="BX641">
        <v>263.68825488821574</v>
      </c>
      <c r="BY641">
        <v>27.495999999999999</v>
      </c>
      <c r="BZ641">
        <v>0.52896024989775314</v>
      </c>
      <c r="CA641">
        <v>28.024960249897752</v>
      </c>
      <c r="CB641">
        <v>27.728845913576031</v>
      </c>
      <c r="CC641">
        <v>235.643</v>
      </c>
      <c r="CD641">
        <v>4.5332332036171179</v>
      </c>
      <c r="CE641">
        <v>240.17623320361713</v>
      </c>
      <c r="CF641">
        <v>237.63850878719802</v>
      </c>
      <c r="CG641">
        <v>100.41099999999999</v>
      </c>
      <c r="CH641">
        <v>1.9316783405762037</v>
      </c>
      <c r="CI641">
        <v>102.34267834057619</v>
      </c>
      <c r="CJ641">
        <v>101.26131608336057</v>
      </c>
      <c r="CK641">
        <v>681.44299999999998</v>
      </c>
      <c r="CL641">
        <v>13.109407170900299</v>
      </c>
      <c r="CM641">
        <v>694.55240717090032</v>
      </c>
      <c r="CN641">
        <v>687.21370184335876</v>
      </c>
    </row>
    <row r="642" spans="1:92" x14ac:dyDescent="0.3">
      <c r="A642" s="18">
        <v>45378</v>
      </c>
      <c r="B642" s="2">
        <v>6</v>
      </c>
      <c r="C642" s="2" t="s">
        <v>23</v>
      </c>
      <c r="D642" s="9">
        <v>16.476295</v>
      </c>
      <c r="E642">
        <v>1.0425794E-2</v>
      </c>
      <c r="G642">
        <v>6.3140000000000001</v>
      </c>
      <c r="H642">
        <v>0.11591785007372725</v>
      </c>
      <c r="I642" s="34">
        <v>6.4299178500737275</v>
      </c>
      <c r="J642" s="34">
        <v>6.3628808511319361</v>
      </c>
      <c r="K642">
        <v>0.77700000000000002</v>
      </c>
      <c r="L642">
        <v>1.4264835208629407E-2</v>
      </c>
      <c r="M642" s="34">
        <v>0.79126483520862945</v>
      </c>
      <c r="N642" s="34">
        <v>0.78301527103730029</v>
      </c>
      <c r="O642">
        <v>13.966000000000001</v>
      </c>
      <c r="P642">
        <v>0.25639985652988201</v>
      </c>
      <c r="Q642" s="34">
        <v>14.222399856529883</v>
      </c>
      <c r="R642" s="34">
        <v>14.074120045440074</v>
      </c>
      <c r="S642">
        <v>1.31</v>
      </c>
      <c r="T642">
        <v>2.4050108266801189E-2</v>
      </c>
      <c r="U642" s="34">
        <v>1.3340501082668013</v>
      </c>
      <c r="V642" s="34">
        <v>1.3201415766523339</v>
      </c>
      <c r="W642">
        <v>0</v>
      </c>
      <c r="X642">
        <v>0</v>
      </c>
      <c r="Y642" s="34">
        <v>0</v>
      </c>
      <c r="Z642" s="34">
        <v>0</v>
      </c>
      <c r="AA642">
        <v>1.115</v>
      </c>
      <c r="AB642">
        <v>2.047013031868956E-2</v>
      </c>
      <c r="AC642" s="34">
        <v>1.1354701303186896</v>
      </c>
      <c r="AD642" s="34">
        <v>1.1236319526468337</v>
      </c>
      <c r="AE642">
        <v>23.481999999999999</v>
      </c>
      <c r="AF642">
        <v>0.43110278039772942</v>
      </c>
      <c r="AG642" s="34">
        <v>23.913102780397733</v>
      </c>
      <c r="AH642" s="34">
        <v>23.663789696908474</v>
      </c>
      <c r="AJ642">
        <v>50.940000000000012</v>
      </c>
      <c r="AK642">
        <v>0.93520039321439152</v>
      </c>
      <c r="AL642" s="34">
        <v>51.875200393214406</v>
      </c>
      <c r="AM642" s="34">
        <v>51.334360240206031</v>
      </c>
      <c r="AN642">
        <v>3.7199999999999998</v>
      </c>
      <c r="AO642">
        <v>6.8294963933206415E-2</v>
      </c>
      <c r="AP642" s="34">
        <v>3.7882949639332062</v>
      </c>
      <c r="AQ642" s="34">
        <v>3.7487989810280014</v>
      </c>
      <c r="AR642">
        <v>260.69</v>
      </c>
      <c r="AS642">
        <v>4.7859715450934361</v>
      </c>
      <c r="AT642" s="34">
        <v>265.47597154509344</v>
      </c>
      <c r="AU642" s="34">
        <v>262.70817375381444</v>
      </c>
      <c r="AV642">
        <v>29.391000000000002</v>
      </c>
      <c r="AW642">
        <v>0.53958529165614788</v>
      </c>
      <c r="AX642" s="34">
        <v>29.930585291656151</v>
      </c>
      <c r="AY642" s="34">
        <v>29.618535175105915</v>
      </c>
      <c r="AZ642">
        <v>245.81100000000001</v>
      </c>
      <c r="BA642">
        <v>4.5128100482218834</v>
      </c>
      <c r="BB642" s="34">
        <v>250.3238100482219</v>
      </c>
      <c r="BC642" s="34">
        <v>247.71398557136402</v>
      </c>
      <c r="BD642">
        <v>102.782</v>
      </c>
      <c r="BE642">
        <v>1.8869604792964576</v>
      </c>
      <c r="BF642" s="34">
        <v>104.66896047929646</v>
      </c>
      <c r="BG642" s="34">
        <v>103.57770345914517</v>
      </c>
      <c r="BH642">
        <v>693.33400000000006</v>
      </c>
      <c r="BI642">
        <v>12.728822721415522</v>
      </c>
      <c r="BJ642" s="34">
        <v>706.06282272141561</v>
      </c>
      <c r="BK642" s="34">
        <v>698.7015571806636</v>
      </c>
      <c r="BM642">
        <v>57.254000000000012</v>
      </c>
      <c r="BN642">
        <v>1.0511182432881188</v>
      </c>
      <c r="BO642">
        <v>58.305118243288135</v>
      </c>
      <c r="BP642">
        <v>57.697241091337965</v>
      </c>
      <c r="BQ642">
        <v>4.4969999999999999</v>
      </c>
      <c r="BR642">
        <v>8.2559799141835824E-2</v>
      </c>
      <c r="BS642">
        <v>4.579559799141836</v>
      </c>
      <c r="BT642">
        <v>4.5318142520653018</v>
      </c>
      <c r="BU642">
        <v>274.65600000000001</v>
      </c>
      <c r="BV642">
        <v>5.0423714016233179</v>
      </c>
      <c r="BW642">
        <v>279.69837140162332</v>
      </c>
      <c r="BX642">
        <v>276.78229379925449</v>
      </c>
      <c r="BY642">
        <v>30.701000000000001</v>
      </c>
      <c r="BZ642">
        <v>0.56363539992294909</v>
      </c>
      <c r="CA642">
        <v>31.264635399922952</v>
      </c>
      <c r="CB642">
        <v>30.938676751758248</v>
      </c>
      <c r="CC642">
        <v>245.81100000000001</v>
      </c>
      <c r="CD642">
        <v>4.5128100482218834</v>
      </c>
      <c r="CE642">
        <v>250.3238100482219</v>
      </c>
      <c r="CF642">
        <v>247.71398557136402</v>
      </c>
      <c r="CG642">
        <v>103.89699999999999</v>
      </c>
      <c r="CH642">
        <v>1.9074306096151472</v>
      </c>
      <c r="CI642">
        <v>105.80443060961515</v>
      </c>
      <c r="CJ642">
        <v>104.701335411792</v>
      </c>
      <c r="CK642">
        <v>716.81600000000003</v>
      </c>
      <c r="CL642">
        <v>13.159925501813252</v>
      </c>
      <c r="CM642">
        <v>729.97592550181332</v>
      </c>
      <c r="CN642">
        <v>722.36534687757205</v>
      </c>
    </row>
    <row r="643" spans="1:92" x14ac:dyDescent="0.3">
      <c r="A643" s="18">
        <v>45378</v>
      </c>
      <c r="B643" s="2">
        <v>7</v>
      </c>
      <c r="C643" s="2" t="s">
        <v>23</v>
      </c>
      <c r="D643" s="9">
        <v>22.180598</v>
      </c>
      <c r="E643">
        <v>1.0693889999999999E-2</v>
      </c>
      <c r="G643">
        <v>7.1099999999999994</v>
      </c>
      <c r="H643">
        <v>0.12199214485615949</v>
      </c>
      <c r="I643" s="34">
        <v>7.231992144856159</v>
      </c>
      <c r="J643" s="34">
        <v>7.1546540163782035</v>
      </c>
      <c r="K643">
        <v>0.76600000000000001</v>
      </c>
      <c r="L643">
        <v>1.3142894931057409E-2</v>
      </c>
      <c r="M643" s="34">
        <v>0.77914289493105737</v>
      </c>
      <c r="N643" s="34">
        <v>0.77081082651838306</v>
      </c>
      <c r="O643">
        <v>14.954999999999998</v>
      </c>
      <c r="P643">
        <v>0.25659529202867304</v>
      </c>
      <c r="Q643" s="34">
        <v>15.211595292028671</v>
      </c>
      <c r="R643" s="34">
        <v>15.048924165251199</v>
      </c>
      <c r="S643">
        <v>1.3540000000000001</v>
      </c>
      <c r="T643">
        <v>2.3231696784140644E-2</v>
      </c>
      <c r="U643" s="34">
        <v>1.3772316967841407</v>
      </c>
      <c r="V643" s="34">
        <v>1.3625037325142177</v>
      </c>
      <c r="W643">
        <v>0</v>
      </c>
      <c r="X643">
        <v>0</v>
      </c>
      <c r="Y643" s="34">
        <v>0</v>
      </c>
      <c r="Z643" s="34">
        <v>0</v>
      </c>
      <c r="AA643">
        <v>1.21</v>
      </c>
      <c r="AB643">
        <v>2.0760969799712096E-2</v>
      </c>
      <c r="AC643" s="34">
        <v>1.2307609697997122</v>
      </c>
      <c r="AD643" s="34">
        <v>1.2175993473723807</v>
      </c>
      <c r="AE643">
        <v>25.394999999999996</v>
      </c>
      <c r="AF643">
        <v>0.43572299839974266</v>
      </c>
      <c r="AG643" s="34">
        <v>25.83072299839974</v>
      </c>
      <c r="AH643" s="34">
        <v>25.554492088034383</v>
      </c>
      <c r="AJ643">
        <v>57.372999999999998</v>
      </c>
      <c r="AK643">
        <v>0.98439596720568767</v>
      </c>
      <c r="AL643" s="34">
        <v>58.357395967205683</v>
      </c>
      <c r="AM643" s="34">
        <v>57.733328394045941</v>
      </c>
      <c r="AN643">
        <v>4.2969999999999997</v>
      </c>
      <c r="AO643">
        <v>7.3727179528399064E-2</v>
      </c>
      <c r="AP643" s="34">
        <v>4.3707271795283988</v>
      </c>
      <c r="AQ643" s="34">
        <v>4.323987103850512</v>
      </c>
      <c r="AR643">
        <v>281.30099999999999</v>
      </c>
      <c r="AS643">
        <v>4.826513690602324</v>
      </c>
      <c r="AT643" s="34">
        <v>286.12751369060231</v>
      </c>
      <c r="AU643" s="34">
        <v>283.06769753322152</v>
      </c>
      <c r="AV643">
        <v>33.804000000000002</v>
      </c>
      <c r="AW643">
        <v>0.58000315959460147</v>
      </c>
      <c r="AX643" s="34">
        <v>34.384003159594606</v>
      </c>
      <c r="AY643" s="34">
        <v>34.016304412046246</v>
      </c>
      <c r="AZ643">
        <v>240.73800000000003</v>
      </c>
      <c r="BA643">
        <v>4.1305407831761078</v>
      </c>
      <c r="BB643" s="34">
        <v>244.86854078317614</v>
      </c>
      <c r="BC643" s="34">
        <v>242.24994354358034</v>
      </c>
      <c r="BD643">
        <v>110.03899999999999</v>
      </c>
      <c r="BE643">
        <v>1.888030046107867</v>
      </c>
      <c r="BF643" s="34">
        <v>111.92703004610786</v>
      </c>
      <c r="BG643" s="34">
        <v>110.73009469876808</v>
      </c>
      <c r="BH643">
        <v>727.55200000000002</v>
      </c>
      <c r="BI643">
        <v>12.483210826214986</v>
      </c>
      <c r="BJ643" s="34">
        <v>740.03521082621501</v>
      </c>
      <c r="BK643" s="34">
        <v>732.12135568551264</v>
      </c>
      <c r="BM643">
        <v>64.483000000000004</v>
      </c>
      <c r="BN643">
        <v>1.1063881120618471</v>
      </c>
      <c r="BO643">
        <v>65.58938811206184</v>
      </c>
      <c r="BP643">
        <v>64.887982410424144</v>
      </c>
      <c r="BQ643">
        <v>5.0629999999999997</v>
      </c>
      <c r="BR643">
        <v>8.6870074459456478E-2</v>
      </c>
      <c r="BS643">
        <v>5.1498700744594563</v>
      </c>
      <c r="BT643">
        <v>5.0947979303688946</v>
      </c>
      <c r="BU643">
        <v>296.25599999999997</v>
      </c>
      <c r="BV643">
        <v>5.0831089826309972</v>
      </c>
      <c r="BW643">
        <v>301.33910898263099</v>
      </c>
      <c r="BX643">
        <v>298.11662169847273</v>
      </c>
      <c r="BY643">
        <v>35.158000000000001</v>
      </c>
      <c r="BZ643">
        <v>0.60323485637874208</v>
      </c>
      <c r="CA643">
        <v>35.761234856378749</v>
      </c>
      <c r="CB643">
        <v>35.378808144560466</v>
      </c>
      <c r="CC643">
        <v>240.73800000000003</v>
      </c>
      <c r="CD643">
        <v>4.1305407831761078</v>
      </c>
      <c r="CE643">
        <v>244.86854078317614</v>
      </c>
      <c r="CF643">
        <v>242.24994354358034</v>
      </c>
      <c r="CG643">
        <v>111.24899999999998</v>
      </c>
      <c r="CH643">
        <v>1.9087910159075792</v>
      </c>
      <c r="CI643">
        <v>113.15779101590758</v>
      </c>
      <c r="CJ643">
        <v>111.94769404614047</v>
      </c>
      <c r="CK643">
        <v>752.947</v>
      </c>
      <c r="CL643">
        <v>12.918933824614729</v>
      </c>
      <c r="CM643">
        <v>765.86593382461479</v>
      </c>
      <c r="CN643">
        <v>757.67584777354705</v>
      </c>
    </row>
    <row r="644" spans="1:92" x14ac:dyDescent="0.3">
      <c r="A644" s="18">
        <v>45378</v>
      </c>
      <c r="B644" s="2">
        <v>8</v>
      </c>
      <c r="C644" s="2" t="s">
        <v>178</v>
      </c>
      <c r="D644" s="9">
        <v>31.460052999999998</v>
      </c>
      <c r="E644">
        <v>1.0623420999999999E-2</v>
      </c>
      <c r="G644">
        <v>7.7229999999999999</v>
      </c>
      <c r="H644">
        <v>0.11687323931737925</v>
      </c>
      <c r="I644" s="34">
        <v>7.8398732393173791</v>
      </c>
      <c r="J644" s="34">
        <v>7.7565869653094763</v>
      </c>
      <c r="K644">
        <v>0.79200000000000004</v>
      </c>
      <c r="L644">
        <v>1.1985446787435499E-2</v>
      </c>
      <c r="M644" s="34">
        <v>0.80398544678743555</v>
      </c>
      <c r="N644" s="34">
        <v>0.79544437090833953</v>
      </c>
      <c r="O644">
        <v>15.622</v>
      </c>
      <c r="P644">
        <v>0.23640991125418859</v>
      </c>
      <c r="Q644" s="34">
        <v>15.858409911254189</v>
      </c>
      <c r="R644" s="34">
        <v>15.689939346376363</v>
      </c>
      <c r="S644">
        <v>1.48</v>
      </c>
      <c r="T644">
        <v>2.239704702702593E-2</v>
      </c>
      <c r="U644" s="34">
        <v>1.5023970470270258</v>
      </c>
      <c r="V644" s="34">
        <v>1.4864364506873009</v>
      </c>
      <c r="W644">
        <v>0</v>
      </c>
      <c r="X644">
        <v>0</v>
      </c>
      <c r="Y644" s="34">
        <v>0</v>
      </c>
      <c r="Z644" s="34">
        <v>0</v>
      </c>
      <c r="AA644">
        <v>1.2</v>
      </c>
      <c r="AB644">
        <v>1.8159767859750757E-2</v>
      </c>
      <c r="AC644" s="34">
        <v>1.2181597678597507</v>
      </c>
      <c r="AD644" s="34">
        <v>1.2052187438005142</v>
      </c>
      <c r="AE644">
        <v>26.817</v>
      </c>
      <c r="AF644">
        <v>0.40582541224578</v>
      </c>
      <c r="AG644" s="34">
        <v>27.222825412245779</v>
      </c>
      <c r="AH644" s="34">
        <v>26.933625877081994</v>
      </c>
      <c r="AJ644">
        <v>62.471999999999994</v>
      </c>
      <c r="AK644">
        <v>0.94539751477862422</v>
      </c>
      <c r="AL644" s="34">
        <v>63.417397514778621</v>
      </c>
      <c r="AM644" s="34">
        <v>62.743687802254776</v>
      </c>
      <c r="AN644">
        <v>4.6479999999999988</v>
      </c>
      <c r="AO644">
        <v>7.0338834176767909E-2</v>
      </c>
      <c r="AP644" s="34">
        <v>4.7183388341767669</v>
      </c>
      <c r="AQ644" s="34">
        <v>4.6682139343206579</v>
      </c>
      <c r="AR644">
        <v>301.40100000000001</v>
      </c>
      <c r="AS644">
        <v>4.5611434939139484</v>
      </c>
      <c r="AT644" s="34">
        <v>305.96214349391397</v>
      </c>
      <c r="AU644" s="34">
        <v>302.71177883351572</v>
      </c>
      <c r="AV644">
        <v>34.93</v>
      </c>
      <c r="AW644">
        <v>0.52860057611757827</v>
      </c>
      <c r="AX644" s="34">
        <v>35.458600576117576</v>
      </c>
      <c r="AY644" s="34">
        <v>35.081908934126638</v>
      </c>
      <c r="AZ644">
        <v>228.58600000000001</v>
      </c>
      <c r="BA644">
        <v>3.4592239133241556</v>
      </c>
      <c r="BB644" s="34">
        <v>232.04522391332418</v>
      </c>
      <c r="BC644" s="34">
        <v>229.58010980865367</v>
      </c>
      <c r="BD644">
        <v>112.70299999999999</v>
      </c>
      <c r="BE644">
        <v>1.7055502642479079</v>
      </c>
      <c r="BF644" s="34">
        <v>114.40855026424789</v>
      </c>
      <c r="BG644" s="34">
        <v>113.19314006879112</v>
      </c>
      <c r="BH644">
        <v>744.74</v>
      </c>
      <c r="BI644">
        <v>11.270254596558981</v>
      </c>
      <c r="BJ644" s="34">
        <v>756.01025459655898</v>
      </c>
      <c r="BK644" s="34">
        <v>747.97883938166251</v>
      </c>
      <c r="BM644">
        <v>70.194999999999993</v>
      </c>
      <c r="BN644">
        <v>1.0622707540960035</v>
      </c>
      <c r="BO644">
        <v>71.257270754095998</v>
      </c>
      <c r="BP644">
        <v>70.50027476756425</v>
      </c>
      <c r="BQ644">
        <v>5.4399999999999986</v>
      </c>
      <c r="BR644">
        <v>8.2324280964203411E-2</v>
      </c>
      <c r="BS644">
        <v>5.5223242809642024</v>
      </c>
      <c r="BT644">
        <v>5.4636583052289973</v>
      </c>
      <c r="BU644">
        <v>317.02300000000002</v>
      </c>
      <c r="BV644">
        <v>4.797553405168137</v>
      </c>
      <c r="BW644">
        <v>321.82055340516814</v>
      </c>
      <c r="BX644">
        <v>318.4017181798921</v>
      </c>
      <c r="BY644">
        <v>36.409999999999997</v>
      </c>
      <c r="BZ644">
        <v>0.55099762314460421</v>
      </c>
      <c r="CA644">
        <v>36.9609976231446</v>
      </c>
      <c r="CB644">
        <v>36.568345384813938</v>
      </c>
      <c r="CC644">
        <v>228.58600000000001</v>
      </c>
      <c r="CD644">
        <v>3.4592239133241556</v>
      </c>
      <c r="CE644">
        <v>232.04522391332418</v>
      </c>
      <c r="CF644">
        <v>229.58010980865367</v>
      </c>
      <c r="CG644">
        <v>113.90299999999999</v>
      </c>
      <c r="CH644">
        <v>1.7237100321076586</v>
      </c>
      <c r="CI644">
        <v>115.62671003210764</v>
      </c>
      <c r="CJ644">
        <v>114.39835881259164</v>
      </c>
      <c r="CK644">
        <v>771.55700000000002</v>
      </c>
      <c r="CL644">
        <v>11.676080008804762</v>
      </c>
      <c r="CM644">
        <v>783.23308000880479</v>
      </c>
      <c r="CN644">
        <v>774.91246525874453</v>
      </c>
    </row>
    <row r="645" spans="1:92" x14ac:dyDescent="0.3">
      <c r="A645" s="18">
        <v>45378</v>
      </c>
      <c r="B645" s="2">
        <v>9</v>
      </c>
      <c r="C645" s="2" t="s">
        <v>178</v>
      </c>
      <c r="D645" s="9">
        <v>38.125715999999997</v>
      </c>
      <c r="E645">
        <v>1.0393259E-2</v>
      </c>
      <c r="G645">
        <v>8.1450000000000014</v>
      </c>
      <c r="H645">
        <v>0.12894942991410741</v>
      </c>
      <c r="I645" s="34">
        <v>8.2739494299141079</v>
      </c>
      <c r="J645" s="34">
        <v>8.1879561305361079</v>
      </c>
      <c r="K645">
        <v>0.77700000000000002</v>
      </c>
      <c r="L645">
        <v>1.2301253166760154E-2</v>
      </c>
      <c r="M645" s="34">
        <v>0.78930125316676014</v>
      </c>
      <c r="N645" s="34">
        <v>0.78109784081357347</v>
      </c>
      <c r="O645">
        <v>16.02</v>
      </c>
      <c r="P645">
        <v>0.25362429309073053</v>
      </c>
      <c r="Q645" s="34">
        <v>16.27362429309073</v>
      </c>
      <c r="R645" s="34">
        <v>16.104488300943945</v>
      </c>
      <c r="S645">
        <v>1.4990000000000001</v>
      </c>
      <c r="T645">
        <v>2.3731761257366115E-2</v>
      </c>
      <c r="U645" s="34">
        <v>1.5227317612573663</v>
      </c>
      <c r="V645" s="34">
        <v>1.5069056156750924</v>
      </c>
      <c r="W645">
        <v>0</v>
      </c>
      <c r="X645">
        <v>0</v>
      </c>
      <c r="Y645" s="34">
        <v>0</v>
      </c>
      <c r="Z645" s="34">
        <v>0</v>
      </c>
      <c r="AA645">
        <v>1.175</v>
      </c>
      <c r="AB645">
        <v>1.8602281172385045E-2</v>
      </c>
      <c r="AC645" s="34">
        <v>1.193602281172385</v>
      </c>
      <c r="AD645" s="34">
        <v>1.1811968635211696</v>
      </c>
      <c r="AE645">
        <v>27.616</v>
      </c>
      <c r="AF645">
        <v>0.4372090186013492</v>
      </c>
      <c r="AG645" s="34">
        <v>28.053209018601351</v>
      </c>
      <c r="AH645" s="34">
        <v>27.761644751489889</v>
      </c>
      <c r="AJ645">
        <v>65.667000000000002</v>
      </c>
      <c r="AK645">
        <v>1.0396221257421352</v>
      </c>
      <c r="AL645" s="34">
        <v>66.706622125742143</v>
      </c>
      <c r="AM645" s="34">
        <v>66.013322924974176</v>
      </c>
      <c r="AN645">
        <v>4.7679999999999998</v>
      </c>
      <c r="AO645">
        <v>7.5485682238239912E-2</v>
      </c>
      <c r="AP645" s="34">
        <v>4.8434856822382395</v>
      </c>
      <c r="AQ645" s="34">
        <v>4.7931460810799456</v>
      </c>
      <c r="AR645">
        <v>308.68299999999999</v>
      </c>
      <c r="AS645">
        <v>4.886985497136453</v>
      </c>
      <c r="AT645" s="34">
        <v>313.56998549713643</v>
      </c>
      <c r="AU645" s="34">
        <v>310.31097142323847</v>
      </c>
      <c r="AV645">
        <v>35.207000000000001</v>
      </c>
      <c r="AW645">
        <v>0.55738767083928542</v>
      </c>
      <c r="AX645" s="34">
        <v>35.764387670839284</v>
      </c>
      <c r="AY645" s="34">
        <v>35.392679126799848</v>
      </c>
      <c r="AZ645">
        <v>236.76</v>
      </c>
      <c r="BA645">
        <v>3.7483200769139429</v>
      </c>
      <c r="BB645" s="34">
        <v>240.50832007691395</v>
      </c>
      <c r="BC645" s="34">
        <v>238.0086548146997</v>
      </c>
      <c r="BD645">
        <v>112.94199999999998</v>
      </c>
      <c r="BE645">
        <v>1.7880670980183075</v>
      </c>
      <c r="BF645" s="34">
        <v>114.73006709801828</v>
      </c>
      <c r="BG645" s="34">
        <v>113.53764779558119</v>
      </c>
      <c r="BH645">
        <v>764.02700000000004</v>
      </c>
      <c r="BI645">
        <v>12.095868150888364</v>
      </c>
      <c r="BJ645" s="34">
        <v>776.12286815088828</v>
      </c>
      <c r="BK645" s="34">
        <v>768.0564221663733</v>
      </c>
      <c r="BM645">
        <v>73.811999999999998</v>
      </c>
      <c r="BN645">
        <v>1.1685715556562426</v>
      </c>
      <c r="BO645">
        <v>74.980571555656255</v>
      </c>
      <c r="BP645">
        <v>74.201279055510284</v>
      </c>
      <c r="BQ645">
        <v>5.5449999999999999</v>
      </c>
      <c r="BR645">
        <v>8.7786935405000072E-2</v>
      </c>
      <c r="BS645">
        <v>5.632786935405</v>
      </c>
      <c r="BT645">
        <v>5.5742439218935189</v>
      </c>
      <c r="BU645">
        <v>324.70299999999997</v>
      </c>
      <c r="BV645">
        <v>5.1406097902271837</v>
      </c>
      <c r="BW645">
        <v>329.84360979022716</v>
      </c>
      <c r="BX645">
        <v>326.41545972418243</v>
      </c>
      <c r="BY645">
        <v>36.706000000000003</v>
      </c>
      <c r="BZ645">
        <v>0.58111943209665151</v>
      </c>
      <c r="CA645">
        <v>37.287119432096652</v>
      </c>
      <c r="CB645">
        <v>36.899584742474943</v>
      </c>
      <c r="CC645">
        <v>236.76</v>
      </c>
      <c r="CD645">
        <v>3.7483200769139429</v>
      </c>
      <c r="CE645">
        <v>240.50832007691395</v>
      </c>
      <c r="CF645">
        <v>238.0086548146997</v>
      </c>
      <c r="CG645">
        <v>114.11699999999998</v>
      </c>
      <c r="CH645">
        <v>1.8066693791906925</v>
      </c>
      <c r="CI645">
        <v>115.92366937919067</v>
      </c>
      <c r="CJ645">
        <v>114.71884465910236</v>
      </c>
      <c r="CK645">
        <v>791.64300000000003</v>
      </c>
      <c r="CL645">
        <v>12.533077169489713</v>
      </c>
      <c r="CM645">
        <v>804.17607716948964</v>
      </c>
      <c r="CN645">
        <v>795.81806691786323</v>
      </c>
    </row>
    <row r="646" spans="1:92" x14ac:dyDescent="0.3">
      <c r="A646" s="18">
        <v>45378</v>
      </c>
      <c r="B646" s="2">
        <v>10</v>
      </c>
      <c r="C646" s="2" t="s">
        <v>178</v>
      </c>
      <c r="D646" s="9">
        <v>34.823394999999998</v>
      </c>
      <c r="E646">
        <v>1.089506E-2</v>
      </c>
      <c r="G646">
        <v>8.3249999999999993</v>
      </c>
      <c r="H646">
        <v>0.11798107596814794</v>
      </c>
      <c r="I646" s="34">
        <v>8.442981075968147</v>
      </c>
      <c r="J646" s="34">
        <v>8.350994290566609</v>
      </c>
      <c r="K646">
        <v>0.70699999999999996</v>
      </c>
      <c r="L646">
        <v>1.0019534019156829E-2</v>
      </c>
      <c r="M646" s="34">
        <v>0.71701953401915675</v>
      </c>
      <c r="N646" s="34">
        <v>0.70920756317484601</v>
      </c>
      <c r="O646">
        <v>15.93</v>
      </c>
      <c r="P646">
        <v>0.22575838320391553</v>
      </c>
      <c r="Q646" s="34">
        <v>16.155758383203914</v>
      </c>
      <c r="R646" s="34">
        <v>15.979740426273404</v>
      </c>
      <c r="S646">
        <v>1.482</v>
      </c>
      <c r="T646">
        <v>2.1002757307482915E-2</v>
      </c>
      <c r="U646" s="34">
        <v>1.5030027573074829</v>
      </c>
      <c r="V646" s="34">
        <v>1.4866274520864524</v>
      </c>
      <c r="W646">
        <v>0</v>
      </c>
      <c r="X646">
        <v>0</v>
      </c>
      <c r="Y646" s="34">
        <v>0</v>
      </c>
      <c r="Z646" s="34">
        <v>0</v>
      </c>
      <c r="AA646">
        <v>1.252</v>
      </c>
      <c r="AB646">
        <v>1.7743220073528077E-2</v>
      </c>
      <c r="AC646" s="34">
        <v>1.2697432200735281</v>
      </c>
      <c r="AD646" s="34">
        <v>1.255909291506234</v>
      </c>
      <c r="AE646">
        <v>27.695999999999998</v>
      </c>
      <c r="AF646">
        <v>0.39250497057223127</v>
      </c>
      <c r="AG646" s="34">
        <v>28.088504970572231</v>
      </c>
      <c r="AH646" s="34">
        <v>27.782479023607547</v>
      </c>
      <c r="AJ646">
        <v>66.295000000000016</v>
      </c>
      <c r="AK646">
        <v>0.93952617793493931</v>
      </c>
      <c r="AL646" s="34">
        <v>67.234526177934953</v>
      </c>
      <c r="AM646" s="34">
        <v>66.502001981154777</v>
      </c>
      <c r="AN646">
        <v>4.5220000000000002</v>
      </c>
      <c r="AO646">
        <v>6.4085336399755569E-2</v>
      </c>
      <c r="AP646" s="34">
        <v>4.5860853363997558</v>
      </c>
      <c r="AQ646" s="34">
        <v>4.5361196614945607</v>
      </c>
      <c r="AR646">
        <v>316.35399999999998</v>
      </c>
      <c r="AS646">
        <v>4.4833375743936905</v>
      </c>
      <c r="AT646" s="34">
        <v>320.8373375743937</v>
      </c>
      <c r="AU646" s="34">
        <v>317.34179553128047</v>
      </c>
      <c r="AV646">
        <v>34.873000000000005</v>
      </c>
      <c r="AW646">
        <v>0.49421670417263958</v>
      </c>
      <c r="AX646" s="34">
        <v>35.367216704172641</v>
      </c>
      <c r="AY646" s="34">
        <v>34.981888756147683</v>
      </c>
      <c r="AZ646">
        <v>233.358</v>
      </c>
      <c r="BA646">
        <v>3.3071264775705793</v>
      </c>
      <c r="BB646" s="34">
        <v>236.6651264775706</v>
      </c>
      <c r="BC646" s="34">
        <v>234.08664572468987</v>
      </c>
      <c r="BD646">
        <v>117.646</v>
      </c>
      <c r="BE646">
        <v>1.6672674670689172</v>
      </c>
      <c r="BF646" s="34">
        <v>119.31326746706891</v>
      </c>
      <c r="BG646" s="34">
        <v>118.01334225921916</v>
      </c>
      <c r="BH646">
        <v>773.048</v>
      </c>
      <c r="BI646">
        <v>10.955559737540522</v>
      </c>
      <c r="BJ646" s="34">
        <v>784.00355973754063</v>
      </c>
      <c r="BK646" s="34">
        <v>775.46179391398653</v>
      </c>
      <c r="BM646">
        <v>74.620000000000019</v>
      </c>
      <c r="BN646">
        <v>1.0575072539030872</v>
      </c>
      <c r="BO646">
        <v>75.677507253903102</v>
      </c>
      <c r="BP646">
        <v>74.852996271721381</v>
      </c>
      <c r="BQ646">
        <v>5.2290000000000001</v>
      </c>
      <c r="BR646">
        <v>7.4104870418912394E-2</v>
      </c>
      <c r="BS646">
        <v>5.3031048704189123</v>
      </c>
      <c r="BT646">
        <v>5.2453272246694063</v>
      </c>
      <c r="BU646">
        <v>332.28399999999999</v>
      </c>
      <c r="BV646">
        <v>4.7090959575976061</v>
      </c>
      <c r="BW646">
        <v>336.99309595759763</v>
      </c>
      <c r="BX646">
        <v>333.32153595755386</v>
      </c>
      <c r="BY646">
        <v>36.355000000000004</v>
      </c>
      <c r="BZ646">
        <v>0.51521946148012254</v>
      </c>
      <c r="CA646">
        <v>36.870219461480126</v>
      </c>
      <c r="CB646">
        <v>36.468516208234135</v>
      </c>
      <c r="CC646">
        <v>233.358</v>
      </c>
      <c r="CD646">
        <v>3.3071264775705793</v>
      </c>
      <c r="CE646">
        <v>236.6651264775706</v>
      </c>
      <c r="CF646">
        <v>234.08664572468987</v>
      </c>
      <c r="CG646">
        <v>118.898</v>
      </c>
      <c r="CH646">
        <v>1.6850106871424453</v>
      </c>
      <c r="CI646">
        <v>120.58301068714243</v>
      </c>
      <c r="CJ646">
        <v>119.26925155072539</v>
      </c>
      <c r="CK646">
        <v>800.74400000000003</v>
      </c>
      <c r="CL646">
        <v>11.348064708112753</v>
      </c>
      <c r="CM646">
        <v>812.09206470811284</v>
      </c>
      <c r="CN646">
        <v>803.24427293759402</v>
      </c>
    </row>
    <row r="647" spans="1:92" x14ac:dyDescent="0.3">
      <c r="A647" s="18">
        <v>45378</v>
      </c>
      <c r="B647" s="2">
        <v>11</v>
      </c>
      <c r="C647" s="2" t="s">
        <v>178</v>
      </c>
      <c r="D647" s="9">
        <v>35.821455999999998</v>
      </c>
      <c r="E647">
        <v>1.0909884E-2</v>
      </c>
      <c r="G647">
        <v>8.3979999999999997</v>
      </c>
      <c r="H647">
        <v>9.4228590870910955E-2</v>
      </c>
      <c r="I647" s="34">
        <v>8.4922285908709103</v>
      </c>
      <c r="J647" s="34">
        <v>8.3995793620430241</v>
      </c>
      <c r="K647">
        <v>0.65100000000000002</v>
      </c>
      <c r="L647">
        <v>7.3044549484357034E-3</v>
      </c>
      <c r="M647" s="34">
        <v>0.6583044549484357</v>
      </c>
      <c r="N647" s="34">
        <v>0.65112242970826506</v>
      </c>
      <c r="O647">
        <v>16.303000000000001</v>
      </c>
      <c r="P647">
        <v>0.18292554381620163</v>
      </c>
      <c r="Q647" s="34">
        <v>16.485925543816201</v>
      </c>
      <c r="R647" s="34">
        <v>16.30606600850053</v>
      </c>
      <c r="S647">
        <v>1.494</v>
      </c>
      <c r="T647">
        <v>1.6763219190419263E-2</v>
      </c>
      <c r="U647" s="34">
        <v>1.5107632191904192</v>
      </c>
      <c r="V647" s="34">
        <v>1.4942809677175852</v>
      </c>
      <c r="W647">
        <v>0</v>
      </c>
      <c r="X647">
        <v>0</v>
      </c>
      <c r="Y647" s="34">
        <v>0</v>
      </c>
      <c r="Z647" s="34">
        <v>0</v>
      </c>
      <c r="AA647">
        <v>1.292</v>
      </c>
      <c r="AB647">
        <v>1.4496706287832456E-2</v>
      </c>
      <c r="AC647" s="34">
        <v>1.3064967062878325</v>
      </c>
      <c r="AD647" s="34">
        <v>1.2922429787758503</v>
      </c>
      <c r="AE647">
        <v>28.138000000000002</v>
      </c>
      <c r="AF647">
        <v>0.3157185151138</v>
      </c>
      <c r="AG647" s="34">
        <v>28.453718515113795</v>
      </c>
      <c r="AH647" s="34">
        <v>28.143291746745252</v>
      </c>
      <c r="AJ647">
        <v>67.386999999999986</v>
      </c>
      <c r="AK647">
        <v>0.75610646023077821</v>
      </c>
      <c r="AL647" s="34">
        <v>68.143106460230769</v>
      </c>
      <c r="AM647" s="34">
        <v>67.399673073350002</v>
      </c>
      <c r="AN647">
        <v>4.5649999999999995</v>
      </c>
      <c r="AO647">
        <v>5.1220947526281077E-2</v>
      </c>
      <c r="AP647" s="34">
        <v>4.6162209475262808</v>
      </c>
      <c r="AQ647" s="34">
        <v>4.565858512470399</v>
      </c>
      <c r="AR647">
        <v>319.08600000000013</v>
      </c>
      <c r="AS647">
        <v>3.5802600793802699</v>
      </c>
      <c r="AT647" s="34">
        <v>322.66626007938038</v>
      </c>
      <c r="AU647" s="34">
        <v>319.1460086112005</v>
      </c>
      <c r="AV647">
        <v>34.914999999999999</v>
      </c>
      <c r="AW647">
        <v>0.391758900959497</v>
      </c>
      <c r="AX647" s="34">
        <v>35.306758900959494</v>
      </c>
      <c r="AY647" s="34">
        <v>34.921566256934057</v>
      </c>
      <c r="AZ647">
        <v>228.75700000000001</v>
      </c>
      <c r="BA647">
        <v>2.5667360992923292</v>
      </c>
      <c r="BB647" s="34">
        <v>231.32373609929235</v>
      </c>
      <c r="BC647" s="34">
        <v>228.80002097200244</v>
      </c>
      <c r="BD647">
        <v>116.375</v>
      </c>
      <c r="BE647">
        <v>1.305769500190791</v>
      </c>
      <c r="BF647" s="34">
        <v>117.68076950019079</v>
      </c>
      <c r="BG647" s="34">
        <v>116.39688595591296</v>
      </c>
      <c r="BH647">
        <v>771.08500000000015</v>
      </c>
      <c r="BI647">
        <v>8.6518519875799473</v>
      </c>
      <c r="BJ647" s="34">
        <v>779.73685198758005</v>
      </c>
      <c r="BK647" s="34">
        <v>771.23001338187032</v>
      </c>
      <c r="BM647">
        <v>75.784999999999982</v>
      </c>
      <c r="BN647">
        <v>0.85033505110168917</v>
      </c>
      <c r="BO647">
        <v>76.635335051101677</v>
      </c>
      <c r="BP647">
        <v>75.799252435393029</v>
      </c>
      <c r="BQ647">
        <v>5.2159999999999993</v>
      </c>
      <c r="BR647">
        <v>5.8525402474716784E-2</v>
      </c>
      <c r="BS647">
        <v>5.2745254024747164</v>
      </c>
      <c r="BT647">
        <v>5.2169809421786644</v>
      </c>
      <c r="BU647">
        <v>335.38900000000012</v>
      </c>
      <c r="BV647">
        <v>3.7631856231964713</v>
      </c>
      <c r="BW647">
        <v>339.1521856231966</v>
      </c>
      <c r="BX647">
        <v>335.45207461970102</v>
      </c>
      <c r="BY647">
        <v>36.408999999999999</v>
      </c>
      <c r="BZ647">
        <v>0.40852212014991629</v>
      </c>
      <c r="CA647">
        <v>36.81752212014991</v>
      </c>
      <c r="CB647">
        <v>36.415847224651642</v>
      </c>
      <c r="CC647">
        <v>228.75700000000001</v>
      </c>
      <c r="CD647">
        <v>2.5667360992923292</v>
      </c>
      <c r="CE647">
        <v>231.32373609929235</v>
      </c>
      <c r="CF647">
        <v>228.80002097200244</v>
      </c>
      <c r="CG647">
        <v>117.667</v>
      </c>
      <c r="CH647">
        <v>1.3202662064786235</v>
      </c>
      <c r="CI647">
        <v>118.98726620647862</v>
      </c>
      <c r="CJ647">
        <v>117.68912893468881</v>
      </c>
      <c r="CK647">
        <v>799.22300000000018</v>
      </c>
      <c r="CL647">
        <v>8.9675705026937464</v>
      </c>
      <c r="CM647">
        <v>808.19057050269384</v>
      </c>
      <c r="CN647">
        <v>799.37330512861558</v>
      </c>
    </row>
    <row r="648" spans="1:92" x14ac:dyDescent="0.3">
      <c r="A648" s="18">
        <v>45378</v>
      </c>
      <c r="B648" s="2">
        <v>12</v>
      </c>
      <c r="C648" s="2" t="s">
        <v>178</v>
      </c>
      <c r="D648" s="9">
        <v>31.017896</v>
      </c>
      <c r="E648">
        <v>1.0880924E-2</v>
      </c>
      <c r="G648">
        <v>8.3460000000000001</v>
      </c>
      <c r="H648">
        <v>5.5961396281811508E-2</v>
      </c>
      <c r="I648" s="34">
        <v>8.4019613962818109</v>
      </c>
      <c r="J648" s="34">
        <v>8.3105402928779348</v>
      </c>
      <c r="K648">
        <v>0.62</v>
      </c>
      <c r="L648">
        <v>4.1572089257995611E-3</v>
      </c>
      <c r="M648" s="34">
        <v>0.62415720892579951</v>
      </c>
      <c r="N648" s="34">
        <v>0.61736580177142575</v>
      </c>
      <c r="O648">
        <v>16.652999999999999</v>
      </c>
      <c r="P648">
        <v>0.11166129071183885</v>
      </c>
      <c r="Q648" s="34">
        <v>16.764661290711839</v>
      </c>
      <c r="R648" s="34">
        <v>16.582246285321862</v>
      </c>
      <c r="S648">
        <v>1.532</v>
      </c>
      <c r="T648">
        <v>1.027232915213698E-2</v>
      </c>
      <c r="U648" s="34">
        <v>1.542272329152137</v>
      </c>
      <c r="V648" s="34">
        <v>1.5254909811513298</v>
      </c>
      <c r="W648">
        <v>0</v>
      </c>
      <c r="X648">
        <v>0</v>
      </c>
      <c r="Y648" s="34">
        <v>0</v>
      </c>
      <c r="Z648" s="34">
        <v>0</v>
      </c>
      <c r="AA648">
        <v>1.304</v>
      </c>
      <c r="AB648">
        <v>8.7435490955526246E-3</v>
      </c>
      <c r="AC648" s="34">
        <v>1.3127435490955526</v>
      </c>
      <c r="AD648" s="34">
        <v>1.2984596863063536</v>
      </c>
      <c r="AE648">
        <v>28.454999999999998</v>
      </c>
      <c r="AF648">
        <v>0.19079577416713955</v>
      </c>
      <c r="AG648" s="34">
        <v>28.645795774167141</v>
      </c>
      <c r="AH648" s="34">
        <v>28.334103047428908</v>
      </c>
      <c r="AJ648">
        <v>67.015999999999977</v>
      </c>
      <c r="AK648">
        <v>0.44935405382481169</v>
      </c>
      <c r="AL648" s="34">
        <v>67.465354053824782</v>
      </c>
      <c r="AM648" s="34">
        <v>66.731268663732024</v>
      </c>
      <c r="AN648">
        <v>4.4459999999999997</v>
      </c>
      <c r="AO648">
        <v>2.9811211103394915E-2</v>
      </c>
      <c r="AP648" s="34">
        <v>4.4758112111033945</v>
      </c>
      <c r="AQ648" s="34">
        <v>4.4271102494770309</v>
      </c>
      <c r="AR648">
        <v>320.25500000000005</v>
      </c>
      <c r="AS648">
        <v>2.1473660395676428</v>
      </c>
      <c r="AT648" s="34">
        <v>322.40236603956771</v>
      </c>
      <c r="AU648" s="34">
        <v>318.89433039727101</v>
      </c>
      <c r="AV648">
        <v>34.931000000000004</v>
      </c>
      <c r="AW648">
        <v>0.23421849191468463</v>
      </c>
      <c r="AX648" s="34">
        <v>35.165218491914686</v>
      </c>
      <c r="AY648" s="34">
        <v>34.782588422060769</v>
      </c>
      <c r="AZ648">
        <v>231.19199999999998</v>
      </c>
      <c r="BA648">
        <v>1.5501829773765354</v>
      </c>
      <c r="BB648" s="34">
        <v>232.7421829773765</v>
      </c>
      <c r="BC648" s="34">
        <v>230.2097329728056</v>
      </c>
      <c r="BD648">
        <v>120.163</v>
      </c>
      <c r="BE648">
        <v>0.80571402604976228</v>
      </c>
      <c r="BF648" s="34">
        <v>120.96871402604975</v>
      </c>
      <c r="BG648" s="34">
        <v>119.65246264235458</v>
      </c>
      <c r="BH648">
        <v>778.00300000000004</v>
      </c>
      <c r="BI648">
        <v>5.2166467998368322</v>
      </c>
      <c r="BJ648" s="34">
        <v>783.21964679983682</v>
      </c>
      <c r="BK648" s="34">
        <v>774.69749334770108</v>
      </c>
      <c r="BM648">
        <v>75.361999999999981</v>
      </c>
      <c r="BN648">
        <v>0.50531545010662315</v>
      </c>
      <c r="BO648">
        <v>75.867315450106588</v>
      </c>
      <c r="BP648">
        <v>75.041808956609955</v>
      </c>
      <c r="BQ648">
        <v>5.0659999999999998</v>
      </c>
      <c r="BR648">
        <v>3.3968420029194479E-2</v>
      </c>
      <c r="BS648">
        <v>5.0999684200291941</v>
      </c>
      <c r="BT648">
        <v>5.0444760512484565</v>
      </c>
      <c r="BU648">
        <v>336.90800000000007</v>
      </c>
      <c r="BV648">
        <v>2.2590273302794817</v>
      </c>
      <c r="BW648">
        <v>339.16702733027955</v>
      </c>
      <c r="BX648">
        <v>335.47657668259285</v>
      </c>
      <c r="BY648">
        <v>36.463000000000008</v>
      </c>
      <c r="BZ648">
        <v>0.24449082106682163</v>
      </c>
      <c r="CA648">
        <v>36.70749082106682</v>
      </c>
      <c r="CB648">
        <v>36.308079403212098</v>
      </c>
      <c r="CC648">
        <v>231.19199999999998</v>
      </c>
      <c r="CD648">
        <v>1.5501829773765354</v>
      </c>
      <c r="CE648">
        <v>232.7421829773765</v>
      </c>
      <c r="CF648">
        <v>230.2097329728056</v>
      </c>
      <c r="CG648">
        <v>121.467</v>
      </c>
      <c r="CH648">
        <v>0.81445757514531492</v>
      </c>
      <c r="CI648">
        <v>122.28145757514531</v>
      </c>
      <c r="CJ648">
        <v>120.95092232866094</v>
      </c>
      <c r="CK648">
        <v>806.45800000000008</v>
      </c>
      <c r="CL648">
        <v>5.407442574003972</v>
      </c>
      <c r="CM648">
        <v>811.86544257400396</v>
      </c>
      <c r="CN648">
        <v>803.03159639513001</v>
      </c>
    </row>
    <row r="649" spans="1:92" x14ac:dyDescent="0.3">
      <c r="A649" s="18">
        <v>45378</v>
      </c>
      <c r="B649" s="2">
        <v>13</v>
      </c>
      <c r="C649" s="2" t="s">
        <v>178</v>
      </c>
      <c r="D649" s="9">
        <v>28.774197000000001</v>
      </c>
      <c r="E649">
        <v>1.0543388000000001E-2</v>
      </c>
      <c r="G649">
        <v>8.3150000000000013</v>
      </c>
      <c r="H649">
        <v>0.11441693417797666</v>
      </c>
      <c r="I649" s="34">
        <v>8.4294169341779774</v>
      </c>
      <c r="J649" s="34">
        <v>8.3405423208271685</v>
      </c>
      <c r="K649">
        <v>0.61399999999999999</v>
      </c>
      <c r="L649">
        <v>8.4488271299191422E-3</v>
      </c>
      <c r="M649" s="34">
        <v>0.62244882712991911</v>
      </c>
      <c r="N649" s="34">
        <v>0.61588610763534346</v>
      </c>
      <c r="O649">
        <v>16.292000000000002</v>
      </c>
      <c r="P649">
        <v>0.22418288534306621</v>
      </c>
      <c r="Q649" s="34">
        <v>16.516182885343067</v>
      </c>
      <c r="R649" s="34">
        <v>16.342046360903936</v>
      </c>
      <c r="S649">
        <v>1.573</v>
      </c>
      <c r="T649">
        <v>2.1644959406128355E-2</v>
      </c>
      <c r="U649" s="34">
        <v>1.5946449594061283</v>
      </c>
      <c r="V649" s="34">
        <v>1.5778319988768652</v>
      </c>
      <c r="W649">
        <v>0</v>
      </c>
      <c r="X649">
        <v>0</v>
      </c>
      <c r="Y649" s="34">
        <v>0</v>
      </c>
      <c r="Z649" s="34">
        <v>0</v>
      </c>
      <c r="AA649">
        <v>1.3340000000000001</v>
      </c>
      <c r="AB649">
        <v>1.8356246565654943E-2</v>
      </c>
      <c r="AC649" s="34">
        <v>1.3523562465656551</v>
      </c>
      <c r="AD649" s="34">
        <v>1.3380978299438897</v>
      </c>
      <c r="AE649">
        <v>28.128000000000004</v>
      </c>
      <c r="AF649">
        <v>0.38704985262274533</v>
      </c>
      <c r="AG649" s="34">
        <v>28.515049852622749</v>
      </c>
      <c r="AH649" s="34">
        <v>28.214404618187203</v>
      </c>
      <c r="AJ649">
        <v>65.926999999999992</v>
      </c>
      <c r="AK649">
        <v>0.90717561269410285</v>
      </c>
      <c r="AL649" s="34">
        <v>66.834175612694096</v>
      </c>
      <c r="AM649" s="34">
        <v>66.129516967549321</v>
      </c>
      <c r="AN649">
        <v>4.4240000000000004</v>
      </c>
      <c r="AO649">
        <v>6.0875588310687762E-2</v>
      </c>
      <c r="AP649" s="34">
        <v>4.4848755883106879</v>
      </c>
      <c r="AQ649" s="34">
        <v>4.4375898048513998</v>
      </c>
      <c r="AR649">
        <v>320.43799999999993</v>
      </c>
      <c r="AS649">
        <v>4.4093245404837615</v>
      </c>
      <c r="AT649" s="34">
        <v>324.84732454048367</v>
      </c>
      <c r="AU649" s="34">
        <v>321.42233315709143</v>
      </c>
      <c r="AV649">
        <v>34.951000000000001</v>
      </c>
      <c r="AW649">
        <v>0.48093641208111387</v>
      </c>
      <c r="AX649" s="34">
        <v>35.431936412081114</v>
      </c>
      <c r="AY649" s="34">
        <v>35.058363758897215</v>
      </c>
      <c r="AZ649">
        <v>224.489</v>
      </c>
      <c r="BA649">
        <v>3.0890370579290196</v>
      </c>
      <c r="BB649" s="34">
        <v>227.57803705792904</v>
      </c>
      <c r="BC649" s="34">
        <v>225.17859351294891</v>
      </c>
      <c r="BD649">
        <v>121.19799999999999</v>
      </c>
      <c r="BE649">
        <v>1.667721417739316</v>
      </c>
      <c r="BF649" s="34">
        <v>122.86572141773931</v>
      </c>
      <c r="BG649" s="34">
        <v>121.57030044493217</v>
      </c>
      <c r="BH649">
        <v>771.42699999999991</v>
      </c>
      <c r="BI649">
        <v>10.615070629238001</v>
      </c>
      <c r="BJ649" s="34">
        <v>782.04207062923786</v>
      </c>
      <c r="BK649" s="34">
        <v>773.79669764627045</v>
      </c>
      <c r="BM649">
        <v>74.24199999999999</v>
      </c>
      <c r="BN649">
        <v>1.0215925468720795</v>
      </c>
      <c r="BO649">
        <v>75.263592546872076</v>
      </c>
      <c r="BP649">
        <v>74.47005928837649</v>
      </c>
      <c r="BQ649">
        <v>5.0380000000000003</v>
      </c>
      <c r="BR649">
        <v>6.9324415440606899E-2</v>
      </c>
      <c r="BS649">
        <v>5.1073244154406066</v>
      </c>
      <c r="BT649">
        <v>5.0534759124867428</v>
      </c>
      <c r="BU649">
        <v>336.7299999999999</v>
      </c>
      <c r="BV649">
        <v>4.6335074258268278</v>
      </c>
      <c r="BW649">
        <v>341.36350742582675</v>
      </c>
      <c r="BX649">
        <v>337.76437951799539</v>
      </c>
      <c r="BY649">
        <v>36.524000000000001</v>
      </c>
      <c r="BZ649">
        <v>0.50258137148724225</v>
      </c>
      <c r="CA649">
        <v>37.026581371487239</v>
      </c>
      <c r="CB649">
        <v>36.636195757774082</v>
      </c>
      <c r="CC649">
        <v>224.489</v>
      </c>
      <c r="CD649">
        <v>3.0890370579290196</v>
      </c>
      <c r="CE649">
        <v>227.57803705792904</v>
      </c>
      <c r="CF649">
        <v>225.17859351294891</v>
      </c>
      <c r="CG649">
        <v>122.532</v>
      </c>
      <c r="CH649">
        <v>1.6860776643049711</v>
      </c>
      <c r="CI649">
        <v>124.21807766430496</v>
      </c>
      <c r="CJ649">
        <v>122.90839827487606</v>
      </c>
      <c r="CK649">
        <v>799.55499999999995</v>
      </c>
      <c r="CL649">
        <v>11.002120481860747</v>
      </c>
      <c r="CM649">
        <v>810.55712048186058</v>
      </c>
      <c r="CN649">
        <v>802.01110226445769</v>
      </c>
    </row>
    <row r="650" spans="1:92" x14ac:dyDescent="0.3">
      <c r="A650" s="18">
        <v>45378</v>
      </c>
      <c r="B650" s="2">
        <v>14</v>
      </c>
      <c r="C650" s="2" t="s">
        <v>178</v>
      </c>
      <c r="D650" s="9">
        <v>33.889026999999999</v>
      </c>
      <c r="E650">
        <v>1.0467657999999999E-2</v>
      </c>
      <c r="G650">
        <v>8.35</v>
      </c>
      <c r="H650">
        <v>0.14712249165714955</v>
      </c>
      <c r="I650" s="34">
        <v>8.4971224916571497</v>
      </c>
      <c r="J650" s="34">
        <v>8.4081775194303745</v>
      </c>
      <c r="K650">
        <v>0.57899999999999996</v>
      </c>
      <c r="L650">
        <v>1.0201667385567615E-2</v>
      </c>
      <c r="M650" s="34">
        <v>0.58920166738556756</v>
      </c>
      <c r="N650" s="34">
        <v>0.5830341058383457</v>
      </c>
      <c r="O650">
        <v>15.979000000000001</v>
      </c>
      <c r="P650">
        <v>0.28154135259755603</v>
      </c>
      <c r="Q650" s="34">
        <v>16.260541352597556</v>
      </c>
      <c r="R650" s="34">
        <v>16.090331566823707</v>
      </c>
      <c r="S650">
        <v>1.528</v>
      </c>
      <c r="T650">
        <v>2.6922535000254433E-2</v>
      </c>
      <c r="U650" s="34">
        <v>1.5549225350002545</v>
      </c>
      <c r="V650" s="34">
        <v>1.5386461376873788</v>
      </c>
      <c r="W650">
        <v>0</v>
      </c>
      <c r="X650">
        <v>0</v>
      </c>
      <c r="Y650" s="34">
        <v>0</v>
      </c>
      <c r="Z650" s="34">
        <v>0</v>
      </c>
      <c r="AA650">
        <v>1.371</v>
      </c>
      <c r="AB650">
        <v>2.4156279767898449E-2</v>
      </c>
      <c r="AC650" s="34">
        <v>1.3951562797678985</v>
      </c>
      <c r="AD650" s="34">
        <v>1.3805522609747358</v>
      </c>
      <c r="AE650">
        <v>27.806999999999999</v>
      </c>
      <c r="AF650">
        <v>0.48994432640842611</v>
      </c>
      <c r="AG650" s="34">
        <v>28.296944326408429</v>
      </c>
      <c r="AH650" s="34">
        <v>28.00074159075454</v>
      </c>
      <c r="AJ650">
        <v>65.413999999999987</v>
      </c>
      <c r="AK650">
        <v>1.1525593615881171</v>
      </c>
      <c r="AL650" s="34">
        <v>66.566559361588105</v>
      </c>
      <c r="AM650" s="34">
        <v>65.869763383954293</v>
      </c>
      <c r="AN650">
        <v>4.4090000000000007</v>
      </c>
      <c r="AO650">
        <v>7.7684199486990721E-2</v>
      </c>
      <c r="AP650" s="34">
        <v>4.4866841994869917</v>
      </c>
      <c r="AQ650" s="34">
        <v>4.4397191237327576</v>
      </c>
      <c r="AR650">
        <v>321.94299999999998</v>
      </c>
      <c r="AS650">
        <v>5.6724618361170895</v>
      </c>
      <c r="AT650" s="34">
        <v>327.61546183611705</v>
      </c>
      <c r="AU650" s="34">
        <v>324.1860952261045</v>
      </c>
      <c r="AV650">
        <v>34.628999999999998</v>
      </c>
      <c r="AW650">
        <v>0.6101442830653212</v>
      </c>
      <c r="AX650" s="34">
        <v>35.239144283065322</v>
      </c>
      <c r="AY650" s="34">
        <v>34.870272972497538</v>
      </c>
      <c r="AZ650">
        <v>227.446</v>
      </c>
      <c r="BA650">
        <v>4.0074757170601236</v>
      </c>
      <c r="BB650" s="34">
        <v>231.45347571706012</v>
      </c>
      <c r="BC650" s="34">
        <v>229.03069989034262</v>
      </c>
      <c r="BD650">
        <v>119.48400000000001</v>
      </c>
      <c r="BE650">
        <v>2.105243568043456</v>
      </c>
      <c r="BF650" s="34">
        <v>121.58924356804347</v>
      </c>
      <c r="BG650" s="34">
        <v>120.31648894989449</v>
      </c>
      <c r="BH650">
        <v>773.32500000000005</v>
      </c>
      <c r="BI650">
        <v>13.625568965361097</v>
      </c>
      <c r="BJ650" s="34">
        <v>786.95056896536107</v>
      </c>
      <c r="BK650" s="34">
        <v>778.71303954652626</v>
      </c>
      <c r="BM650">
        <v>73.763999999999982</v>
      </c>
      <c r="BN650">
        <v>1.2996818532452667</v>
      </c>
      <c r="BO650">
        <v>75.063681853245257</v>
      </c>
      <c r="BP650">
        <v>74.27794090338466</v>
      </c>
      <c r="BQ650">
        <v>4.9880000000000004</v>
      </c>
      <c r="BR650">
        <v>8.7885866872558338E-2</v>
      </c>
      <c r="BS650">
        <v>5.075885866872559</v>
      </c>
      <c r="BT650">
        <v>5.0227532295711033</v>
      </c>
      <c r="BU650">
        <v>337.92199999999997</v>
      </c>
      <c r="BV650">
        <v>5.9540031887146458</v>
      </c>
      <c r="BW650">
        <v>343.87600318871461</v>
      </c>
      <c r="BX650">
        <v>340.27642679292819</v>
      </c>
      <c r="BY650">
        <v>36.156999999999996</v>
      </c>
      <c r="BZ650">
        <v>0.63706681806557564</v>
      </c>
      <c r="CA650">
        <v>36.794066818065573</v>
      </c>
      <c r="CB650">
        <v>36.408919110184918</v>
      </c>
      <c r="CC650">
        <v>227.446</v>
      </c>
      <c r="CD650">
        <v>4.0074757170601236</v>
      </c>
      <c r="CE650">
        <v>231.45347571706012</v>
      </c>
      <c r="CF650">
        <v>229.03069989034262</v>
      </c>
      <c r="CG650">
        <v>120.855</v>
      </c>
      <c r="CH650">
        <v>2.1293998478113543</v>
      </c>
      <c r="CI650">
        <v>122.98439984781137</v>
      </c>
      <c r="CJ650">
        <v>121.69704121086923</v>
      </c>
      <c r="CK650">
        <v>801.13200000000006</v>
      </c>
      <c r="CL650">
        <v>14.115513291769524</v>
      </c>
      <c r="CM650">
        <v>815.24751329176945</v>
      </c>
      <c r="CN650">
        <v>806.71378113728076</v>
      </c>
    </row>
    <row r="651" spans="1:92" x14ac:dyDescent="0.3">
      <c r="A651" s="18">
        <v>45378</v>
      </c>
      <c r="B651" s="2">
        <v>15</v>
      </c>
      <c r="C651" s="2" t="s">
        <v>178</v>
      </c>
      <c r="D651" s="9">
        <v>23.481431000000001</v>
      </c>
      <c r="E651">
        <v>1.0629949E-2</v>
      </c>
      <c r="G651">
        <v>8.1950000000000003</v>
      </c>
      <c r="H651">
        <v>0.14607039865663524</v>
      </c>
      <c r="I651" s="34">
        <v>8.341070398656635</v>
      </c>
      <c r="J651" s="34">
        <v>8.252405245713506</v>
      </c>
      <c r="K651">
        <v>0.55499999999999994</v>
      </c>
      <c r="L651">
        <v>9.892504118905741E-3</v>
      </c>
      <c r="M651" s="34">
        <v>0.56489250411890568</v>
      </c>
      <c r="N651" s="34">
        <v>0.5588877256096394</v>
      </c>
      <c r="O651">
        <v>15.680999999999999</v>
      </c>
      <c r="P651">
        <v>0.27950334610551519</v>
      </c>
      <c r="Q651" s="34">
        <v>15.960503346105515</v>
      </c>
      <c r="R651" s="34">
        <v>15.790844009522084</v>
      </c>
      <c r="S651">
        <v>1.5489999999999999</v>
      </c>
      <c r="T651">
        <v>2.7609889874207195E-2</v>
      </c>
      <c r="U651" s="34">
        <v>1.5766098898742071</v>
      </c>
      <c r="V651" s="34">
        <v>1.5598506071519487</v>
      </c>
      <c r="W651">
        <v>0</v>
      </c>
      <c r="X651">
        <v>0</v>
      </c>
      <c r="Y651" s="34">
        <v>0</v>
      </c>
      <c r="Z651" s="34">
        <v>0</v>
      </c>
      <c r="AA651">
        <v>1.4059999999999999</v>
      </c>
      <c r="AB651">
        <v>2.5061010434561212E-2</v>
      </c>
      <c r="AC651" s="34">
        <v>1.4310610104345611</v>
      </c>
      <c r="AD651" s="34">
        <v>1.4158489048777532</v>
      </c>
      <c r="AE651">
        <v>27.385999999999996</v>
      </c>
      <c r="AF651">
        <v>0.48813714918982459</v>
      </c>
      <c r="AG651" s="34">
        <v>27.874137149189821</v>
      </c>
      <c r="AH651" s="34">
        <v>27.57783649287493</v>
      </c>
      <c r="AJ651">
        <v>63.994000000000014</v>
      </c>
      <c r="AK651">
        <v>1.1406502857391969</v>
      </c>
      <c r="AL651" s="34">
        <v>65.134650285739212</v>
      </c>
      <c r="AM651" s="34">
        <v>64.442272275068973</v>
      </c>
      <c r="AN651">
        <v>4.26</v>
      </c>
      <c r="AO651">
        <v>7.5931653237006222E-2</v>
      </c>
      <c r="AP651" s="34">
        <v>4.3359316532370062</v>
      </c>
      <c r="AQ651" s="34">
        <v>4.2898409208956112</v>
      </c>
      <c r="AR651">
        <v>315.77199999999993</v>
      </c>
      <c r="AS651">
        <v>5.6284248840272131</v>
      </c>
      <c r="AT651" s="34">
        <v>321.40042488402713</v>
      </c>
      <c r="AU651" s="34">
        <v>317.98395475893159</v>
      </c>
      <c r="AV651">
        <v>34.180999999999997</v>
      </c>
      <c r="AW651">
        <v>0.60925348340237317</v>
      </c>
      <c r="AX651" s="34">
        <v>34.790253483402374</v>
      </c>
      <c r="AY651" s="34">
        <v>34.42043486317673</v>
      </c>
      <c r="AZ651">
        <v>234.06900000000002</v>
      </c>
      <c r="BA651">
        <v>4.1721235074020697</v>
      </c>
      <c r="BB651" s="34">
        <v>238.24112350740208</v>
      </c>
      <c r="BC651" s="34">
        <v>235.70863251481569</v>
      </c>
      <c r="BD651">
        <v>120.84399999999999</v>
      </c>
      <c r="BE651">
        <v>2.1539635454865684</v>
      </c>
      <c r="BF651" s="34">
        <v>122.99796354548656</v>
      </c>
      <c r="BG651" s="34">
        <v>121.69050146589417</v>
      </c>
      <c r="BH651">
        <v>773.11999999999989</v>
      </c>
      <c r="BI651">
        <v>13.780347359294428</v>
      </c>
      <c r="BJ651" s="34">
        <v>786.9003473592943</v>
      </c>
      <c r="BK651" s="34">
        <v>778.53563679878278</v>
      </c>
      <c r="BM651">
        <v>72.189000000000021</v>
      </c>
      <c r="BN651">
        <v>1.2867206843958321</v>
      </c>
      <c r="BO651">
        <v>73.475720684395853</v>
      </c>
      <c r="BP651">
        <v>72.694677520782477</v>
      </c>
      <c r="BQ651">
        <v>4.8149999999999995</v>
      </c>
      <c r="BR651">
        <v>8.5824157355911965E-2</v>
      </c>
      <c r="BS651">
        <v>4.9008241573559115</v>
      </c>
      <c r="BT651">
        <v>4.8487286465052506</v>
      </c>
      <c r="BU651">
        <v>331.45299999999992</v>
      </c>
      <c r="BV651">
        <v>5.9079282301327281</v>
      </c>
      <c r="BW651">
        <v>337.36092823013263</v>
      </c>
      <c r="BX651">
        <v>333.77479876845365</v>
      </c>
      <c r="BY651">
        <v>35.729999999999997</v>
      </c>
      <c r="BZ651">
        <v>0.63686337327658038</v>
      </c>
      <c r="CA651">
        <v>36.36686337327658</v>
      </c>
      <c r="CB651">
        <v>35.980285470328681</v>
      </c>
      <c r="CC651">
        <v>234.06900000000002</v>
      </c>
      <c r="CD651">
        <v>4.1721235074020697</v>
      </c>
      <c r="CE651">
        <v>238.24112350740208</v>
      </c>
      <c r="CF651">
        <v>235.70863251481569</v>
      </c>
      <c r="CG651">
        <v>122.25</v>
      </c>
      <c r="CH651">
        <v>2.1790245559211296</v>
      </c>
      <c r="CI651">
        <v>124.42902455592112</v>
      </c>
      <c r="CJ651">
        <v>123.10635037077192</v>
      </c>
      <c r="CK651">
        <v>800.50599999999986</v>
      </c>
      <c r="CL651">
        <v>14.268484508484253</v>
      </c>
      <c r="CM651">
        <v>814.77448450848408</v>
      </c>
      <c r="CN651">
        <v>806.11347329165767</v>
      </c>
    </row>
    <row r="652" spans="1:92" x14ac:dyDescent="0.3">
      <c r="A652" s="18">
        <v>45378</v>
      </c>
      <c r="B652" s="2">
        <v>16</v>
      </c>
      <c r="C652" s="2" t="s">
        <v>178</v>
      </c>
      <c r="D652" s="9">
        <v>20.861765999999999</v>
      </c>
      <c r="E652">
        <v>1.0874507E-2</v>
      </c>
      <c r="G652">
        <v>7.6929999999999996</v>
      </c>
      <c r="H652">
        <v>0.15104154202174555</v>
      </c>
      <c r="I652" s="34">
        <v>7.8440415420217455</v>
      </c>
      <c r="J652" s="34">
        <v>7.7587414573647386</v>
      </c>
      <c r="K652">
        <v>0.56799999999999995</v>
      </c>
      <c r="L652">
        <v>1.1151903791544451E-2</v>
      </c>
      <c r="M652" s="34">
        <v>0.57915190379154435</v>
      </c>
      <c r="N652" s="34">
        <v>0.57285391235969985</v>
      </c>
      <c r="O652">
        <v>15.404</v>
      </c>
      <c r="P652">
        <v>0.30243648944533585</v>
      </c>
      <c r="Q652" s="34">
        <v>15.706436489445336</v>
      </c>
      <c r="R652" s="34">
        <v>15.535636735895807</v>
      </c>
      <c r="S652">
        <v>1.502</v>
      </c>
      <c r="T652">
        <v>2.9489717420598183E-2</v>
      </c>
      <c r="U652" s="34">
        <v>1.5314897174205981</v>
      </c>
      <c r="V652" s="34">
        <v>1.5148355217680798</v>
      </c>
      <c r="W652">
        <v>0</v>
      </c>
      <c r="X652">
        <v>0</v>
      </c>
      <c r="Y652" s="34">
        <v>0</v>
      </c>
      <c r="Z652" s="34">
        <v>0</v>
      </c>
      <c r="AA652">
        <v>1.5229999999999999</v>
      </c>
      <c r="AB652">
        <v>2.9902023722750356E-2</v>
      </c>
      <c r="AC652" s="34">
        <v>1.5529020237227502</v>
      </c>
      <c r="AD652" s="34">
        <v>1.536014979795463</v>
      </c>
      <c r="AE652">
        <v>26.689999999999998</v>
      </c>
      <c r="AF652">
        <v>0.52402167640197439</v>
      </c>
      <c r="AG652" s="34">
        <v>27.214021676401977</v>
      </c>
      <c r="AH652" s="34">
        <v>26.918082607183791</v>
      </c>
      <c r="AJ652">
        <v>60.350999999999999</v>
      </c>
      <c r="AK652">
        <v>1.184909411485034</v>
      </c>
      <c r="AL652" s="34">
        <v>61.535909411485036</v>
      </c>
      <c r="AM652" s="34">
        <v>60.866736733838472</v>
      </c>
      <c r="AN652">
        <v>4.125</v>
      </c>
      <c r="AO652">
        <v>8.0988737922748008E-2</v>
      </c>
      <c r="AP652" s="34">
        <v>4.2059887379227483</v>
      </c>
      <c r="AQ652" s="34">
        <v>4.1602506839502862</v>
      </c>
      <c r="AR652">
        <v>308.71999999999997</v>
      </c>
      <c r="AS652">
        <v>6.0612953143056396</v>
      </c>
      <c r="AT652" s="34">
        <v>314.78129531430562</v>
      </c>
      <c r="AU652" s="34">
        <v>311.35820391494116</v>
      </c>
      <c r="AV652">
        <v>33.622</v>
      </c>
      <c r="AW652">
        <v>0.66012202337906267</v>
      </c>
      <c r="AX652" s="34">
        <v>34.28212202337906</v>
      </c>
      <c r="AY652" s="34">
        <v>33.909320847460968</v>
      </c>
      <c r="AZ652">
        <v>229.24100000000001</v>
      </c>
      <c r="BA652">
        <v>4.5008337624602852</v>
      </c>
      <c r="BB652" s="34">
        <v>233.74183376246029</v>
      </c>
      <c r="BC652" s="34">
        <v>231.20000655501758</v>
      </c>
      <c r="BD652">
        <v>118.68700000000001</v>
      </c>
      <c r="BE652">
        <v>2.3302570515968952</v>
      </c>
      <c r="BF652" s="34">
        <v>121.01725705159691</v>
      </c>
      <c r="BG652" s="34">
        <v>119.70125404266852</v>
      </c>
      <c r="BH652">
        <v>754.74599999999998</v>
      </c>
      <c r="BI652">
        <v>14.818406301149665</v>
      </c>
      <c r="BJ652" s="34">
        <v>769.56440630114957</v>
      </c>
      <c r="BK652" s="34">
        <v>761.19577277787698</v>
      </c>
      <c r="BM652">
        <v>68.043999999999997</v>
      </c>
      <c r="BN652">
        <v>1.3359509535067795</v>
      </c>
      <c r="BO652">
        <v>69.379950953506778</v>
      </c>
      <c r="BP652">
        <v>68.625478191203214</v>
      </c>
      <c r="BQ652">
        <v>4.6929999999999996</v>
      </c>
      <c r="BR652">
        <v>9.2140641714292454E-2</v>
      </c>
      <c r="BS652">
        <v>4.7851406417142925</v>
      </c>
      <c r="BT652">
        <v>4.7331045963099863</v>
      </c>
      <c r="BU652">
        <v>324.12399999999997</v>
      </c>
      <c r="BV652">
        <v>6.3637318037509756</v>
      </c>
      <c r="BW652">
        <v>330.48773180375093</v>
      </c>
      <c r="BX652">
        <v>326.89384065083698</v>
      </c>
      <c r="BY652">
        <v>35.124000000000002</v>
      </c>
      <c r="BZ652">
        <v>0.68961174079966081</v>
      </c>
      <c r="CA652">
        <v>35.813611740799658</v>
      </c>
      <c r="CB652">
        <v>35.424156369229046</v>
      </c>
      <c r="CC652">
        <v>229.24100000000001</v>
      </c>
      <c r="CD652">
        <v>4.5008337624602852</v>
      </c>
      <c r="CE652">
        <v>233.74183376246029</v>
      </c>
      <c r="CF652">
        <v>231.20000655501758</v>
      </c>
      <c r="CG652">
        <v>120.21000000000001</v>
      </c>
      <c r="CH652">
        <v>2.3601590753196455</v>
      </c>
      <c r="CI652">
        <v>122.57015907531967</v>
      </c>
      <c r="CJ652">
        <v>121.23726902246399</v>
      </c>
      <c r="CK652">
        <v>781.43599999999992</v>
      </c>
      <c r="CL652">
        <v>15.342427977551639</v>
      </c>
      <c r="CM652">
        <v>796.77842797755159</v>
      </c>
      <c r="CN652">
        <v>788.11385538506079</v>
      </c>
    </row>
    <row r="653" spans="1:92" x14ac:dyDescent="0.3">
      <c r="A653" s="18">
        <v>45378</v>
      </c>
      <c r="B653" s="2">
        <v>17</v>
      </c>
      <c r="C653" s="2" t="s">
        <v>178</v>
      </c>
      <c r="D653" s="9">
        <v>20.999931</v>
      </c>
      <c r="E653">
        <v>1.1274624E-2</v>
      </c>
      <c r="G653">
        <v>7.3209999999999997</v>
      </c>
      <c r="H653">
        <v>0.14787376718173956</v>
      </c>
      <c r="I653" s="34">
        <v>7.4688737671817389</v>
      </c>
      <c r="J653" s="34">
        <v>7.3846650237533016</v>
      </c>
      <c r="K653">
        <v>0.55199999999999994</v>
      </c>
      <c r="L653">
        <v>1.1149613370348345E-2</v>
      </c>
      <c r="M653" s="34">
        <v>0.5631496133703483</v>
      </c>
      <c r="N653" s="34">
        <v>0.55680031322385226</v>
      </c>
      <c r="O653">
        <v>14.837</v>
      </c>
      <c r="P653">
        <v>0.29968625647800434</v>
      </c>
      <c r="Q653" s="34">
        <v>15.136686256478004</v>
      </c>
      <c r="R653" s="34">
        <v>14.966025810330247</v>
      </c>
      <c r="S653">
        <v>1.4450000000000001</v>
      </c>
      <c r="T653">
        <v>2.9186940797379275E-2</v>
      </c>
      <c r="U653" s="34">
        <v>1.4741869407973793</v>
      </c>
      <c r="V653" s="34">
        <v>1.4575660373341786</v>
      </c>
      <c r="W653">
        <v>0</v>
      </c>
      <c r="X653">
        <v>0</v>
      </c>
      <c r="Y653" s="34">
        <v>0</v>
      </c>
      <c r="Z653" s="34">
        <v>0</v>
      </c>
      <c r="AA653">
        <v>1.5409999999999999</v>
      </c>
      <c r="AB653">
        <v>3.1126003992222467E-2</v>
      </c>
      <c r="AC653" s="34">
        <v>1.5721260039922225</v>
      </c>
      <c r="AD653" s="34">
        <v>1.5544008744165876</v>
      </c>
      <c r="AE653">
        <v>25.696000000000002</v>
      </c>
      <c r="AF653">
        <v>0.51902258181969396</v>
      </c>
      <c r="AG653" s="34">
        <v>26.215022581819696</v>
      </c>
      <c r="AH653" s="34">
        <v>25.919458059058165</v>
      </c>
      <c r="AJ653">
        <v>57.356000000000009</v>
      </c>
      <c r="AK653">
        <v>1.1585094646190215</v>
      </c>
      <c r="AL653" s="34">
        <v>58.514509464619032</v>
      </c>
      <c r="AM653" s="34">
        <v>57.854780371861011</v>
      </c>
      <c r="AN653">
        <v>3.9870000000000005</v>
      </c>
      <c r="AO653">
        <v>8.0531718310831266E-2</v>
      </c>
      <c r="AP653" s="34">
        <v>4.0675317183108319</v>
      </c>
      <c r="AQ653" s="34">
        <v>4.0216718275788033</v>
      </c>
      <c r="AR653">
        <v>297.58600000000007</v>
      </c>
      <c r="AS653">
        <v>6.0108131239646436</v>
      </c>
      <c r="AT653" s="34">
        <v>303.59681312396469</v>
      </c>
      <c r="AU653" s="34">
        <v>300.17387320839373</v>
      </c>
      <c r="AV653">
        <v>33.281000000000006</v>
      </c>
      <c r="AW653">
        <v>0.67222877278725246</v>
      </c>
      <c r="AX653" s="34">
        <v>33.953228772787256</v>
      </c>
      <c r="AY653" s="34">
        <v>33.570418884788097</v>
      </c>
      <c r="AZ653">
        <v>230.99300000000002</v>
      </c>
      <c r="BA653">
        <v>4.6657294225668036</v>
      </c>
      <c r="BB653" s="34">
        <v>235.65872942256684</v>
      </c>
      <c r="BC653" s="34">
        <v>233.00176585600965</v>
      </c>
      <c r="BD653">
        <v>121.04800000000002</v>
      </c>
      <c r="BE653">
        <v>2.4449971000976931</v>
      </c>
      <c r="BF653" s="34">
        <v>123.49299710009771</v>
      </c>
      <c r="BG653" s="34">
        <v>122.10065999116102</v>
      </c>
      <c r="BH653">
        <v>744.25100000000009</v>
      </c>
      <c r="BI653">
        <v>15.032809602346246</v>
      </c>
      <c r="BJ653" s="34">
        <v>759.28380960234631</v>
      </c>
      <c r="BK653" s="34">
        <v>750.72317013979239</v>
      </c>
      <c r="BM653">
        <v>64.677000000000007</v>
      </c>
      <c r="BN653">
        <v>1.3063832318007611</v>
      </c>
      <c r="BO653">
        <v>65.983383231800772</v>
      </c>
      <c r="BP653">
        <v>65.239445395614311</v>
      </c>
      <c r="BQ653">
        <v>4.5390000000000006</v>
      </c>
      <c r="BR653">
        <v>9.1681331681179618E-2</v>
      </c>
      <c r="BS653">
        <v>4.6306813316811803</v>
      </c>
      <c r="BT653">
        <v>4.5784721408026554</v>
      </c>
      <c r="BU653">
        <v>312.42300000000006</v>
      </c>
      <c r="BV653">
        <v>6.3104993804426481</v>
      </c>
      <c r="BW653">
        <v>318.73349938044271</v>
      </c>
      <c r="BX653">
        <v>315.13989901872395</v>
      </c>
      <c r="BY653">
        <v>34.726000000000006</v>
      </c>
      <c r="BZ653">
        <v>0.70141571358463173</v>
      </c>
      <c r="CA653">
        <v>35.427415713584637</v>
      </c>
      <c r="CB653">
        <v>35.027984922122279</v>
      </c>
      <c r="CC653">
        <v>230.99300000000002</v>
      </c>
      <c r="CD653">
        <v>4.6657294225668036</v>
      </c>
      <c r="CE653">
        <v>235.65872942256684</v>
      </c>
      <c r="CF653">
        <v>233.00176585600965</v>
      </c>
      <c r="CG653">
        <v>122.58900000000001</v>
      </c>
      <c r="CH653">
        <v>2.4761231040899156</v>
      </c>
      <c r="CI653">
        <v>125.06512310408993</v>
      </c>
      <c r="CJ653">
        <v>123.65506086557761</v>
      </c>
      <c r="CK653">
        <v>769.94700000000012</v>
      </c>
      <c r="CL653">
        <v>15.55183218416594</v>
      </c>
      <c r="CM653">
        <v>785.49883218416596</v>
      </c>
      <c r="CN653">
        <v>776.6426281988505</v>
      </c>
    </row>
    <row r="654" spans="1:92" x14ac:dyDescent="0.3">
      <c r="A654" s="18">
        <v>45378</v>
      </c>
      <c r="B654" s="2">
        <v>18</v>
      </c>
      <c r="C654" s="2" t="s">
        <v>178</v>
      </c>
      <c r="D654" s="9">
        <v>24.917870000000001</v>
      </c>
      <c r="E654">
        <v>1.1442404E-2</v>
      </c>
      <c r="G654">
        <v>7.1229999999999993</v>
      </c>
      <c r="H654">
        <v>0.11117753747799801</v>
      </c>
      <c r="I654" s="34">
        <v>7.2341775374779971</v>
      </c>
      <c r="J654" s="34">
        <v>7.1514011554864494</v>
      </c>
      <c r="K654">
        <v>0.51500000000000001</v>
      </c>
      <c r="L654">
        <v>8.0382467782070741E-3</v>
      </c>
      <c r="M654" s="34">
        <v>0.52303824677820709</v>
      </c>
      <c r="N654" s="34">
        <v>0.51705343185111918</v>
      </c>
      <c r="O654">
        <v>14.928999999999998</v>
      </c>
      <c r="P654">
        <v>0.23301550709097743</v>
      </c>
      <c r="Q654" s="34">
        <v>15.162015507090976</v>
      </c>
      <c r="R654" s="34">
        <v>14.988525600204577</v>
      </c>
      <c r="S654">
        <v>1.43</v>
      </c>
      <c r="T654">
        <v>2.2319792024924495E-2</v>
      </c>
      <c r="U654" s="34">
        <v>1.4523197920249244</v>
      </c>
      <c r="V654" s="34">
        <v>1.4357017622273793</v>
      </c>
      <c r="W654">
        <v>0</v>
      </c>
      <c r="X654">
        <v>0</v>
      </c>
      <c r="Y654" s="34">
        <v>0</v>
      </c>
      <c r="Z654" s="34">
        <v>0</v>
      </c>
      <c r="AA654">
        <v>1.379</v>
      </c>
      <c r="AB654">
        <v>2.1523771470189426E-2</v>
      </c>
      <c r="AC654" s="34">
        <v>1.4005237714701895</v>
      </c>
      <c r="AD654" s="34">
        <v>1.3844984126654238</v>
      </c>
      <c r="AE654">
        <v>25.375999999999998</v>
      </c>
      <c r="AF654">
        <v>0.39607485484229643</v>
      </c>
      <c r="AG654" s="34">
        <v>25.772074854842295</v>
      </c>
      <c r="AH654" s="34">
        <v>25.477180362434947</v>
      </c>
      <c r="AJ654">
        <v>55.786999999999999</v>
      </c>
      <c r="AK654">
        <v>0.87073722915696694</v>
      </c>
      <c r="AL654" s="34">
        <v>56.657737229156965</v>
      </c>
      <c r="AM654" s="34">
        <v>56.00943651005511</v>
      </c>
      <c r="AN654">
        <v>3.778</v>
      </c>
      <c r="AO654">
        <v>5.896795403508024E-2</v>
      </c>
      <c r="AP654" s="34">
        <v>3.8369679540350803</v>
      </c>
      <c r="AQ654" s="34">
        <v>3.7930638165699575</v>
      </c>
      <c r="AR654">
        <v>287.85300000000001</v>
      </c>
      <c r="AS654">
        <v>4.4928804851402733</v>
      </c>
      <c r="AT654" s="34">
        <v>292.3458804851403</v>
      </c>
      <c r="AU654" s="34">
        <v>289.00074081289364</v>
      </c>
      <c r="AV654">
        <v>32.131</v>
      </c>
      <c r="AW654">
        <v>0.50150855772926495</v>
      </c>
      <c r="AX654" s="34">
        <v>32.632508557729267</v>
      </c>
      <c r="AY654" s="34">
        <v>32.259114211278273</v>
      </c>
      <c r="AZ654">
        <v>221.91700000000003</v>
      </c>
      <c r="BA654">
        <v>3.4637351655910278</v>
      </c>
      <c r="BB654" s="34">
        <v>225.38073516559106</v>
      </c>
      <c r="BC654" s="34">
        <v>222.80183774000938</v>
      </c>
      <c r="BD654">
        <v>116.33</v>
      </c>
      <c r="BE654">
        <v>1.8157072771045217</v>
      </c>
      <c r="BF654" s="34">
        <v>118.14570727710452</v>
      </c>
      <c r="BG654" s="34">
        <v>116.79383636357416</v>
      </c>
      <c r="BH654">
        <v>717.79600000000005</v>
      </c>
      <c r="BI654">
        <v>11.203536668757135</v>
      </c>
      <c r="BJ654" s="34">
        <v>728.99953666875717</v>
      </c>
      <c r="BK654" s="34">
        <v>720.65802945438054</v>
      </c>
      <c r="BM654">
        <v>62.91</v>
      </c>
      <c r="BN654">
        <v>0.98191476663496491</v>
      </c>
      <c r="BO654">
        <v>63.891914766634962</v>
      </c>
      <c r="BP654">
        <v>63.160837665541557</v>
      </c>
      <c r="BQ654">
        <v>4.2930000000000001</v>
      </c>
      <c r="BR654">
        <v>6.7006200813287314E-2</v>
      </c>
      <c r="BS654">
        <v>4.3600062008132872</v>
      </c>
      <c r="BT654">
        <v>4.3101172484210766</v>
      </c>
      <c r="BU654">
        <v>302.78199999999998</v>
      </c>
      <c r="BV654">
        <v>4.7258959922312505</v>
      </c>
      <c r="BW654">
        <v>307.50789599223128</v>
      </c>
      <c r="BX654">
        <v>303.98926641309822</v>
      </c>
      <c r="BY654">
        <v>33.561</v>
      </c>
      <c r="BZ654">
        <v>0.52382834975418946</v>
      </c>
      <c r="CA654">
        <v>34.08482834975419</v>
      </c>
      <c r="CB654">
        <v>33.694815973505655</v>
      </c>
      <c r="CC654">
        <v>221.91700000000003</v>
      </c>
      <c r="CD654">
        <v>3.4637351655910278</v>
      </c>
      <c r="CE654">
        <v>225.38073516559106</v>
      </c>
      <c r="CF654">
        <v>222.80183774000938</v>
      </c>
      <c r="CG654">
        <v>117.709</v>
      </c>
      <c r="CH654">
        <v>1.8372310485747112</v>
      </c>
      <c r="CI654">
        <v>119.54623104857471</v>
      </c>
      <c r="CJ654">
        <v>118.17833477623958</v>
      </c>
      <c r="CK654">
        <v>743.17200000000003</v>
      </c>
      <c r="CL654">
        <v>11.599611523599432</v>
      </c>
      <c r="CM654">
        <v>754.77161152359952</v>
      </c>
      <c r="CN654">
        <v>746.13520981681552</v>
      </c>
    </row>
    <row r="655" spans="1:92" x14ac:dyDescent="0.3">
      <c r="A655" s="18">
        <v>45378</v>
      </c>
      <c r="B655" s="2">
        <v>19</v>
      </c>
      <c r="C655" s="2" t="s">
        <v>178</v>
      </c>
      <c r="D655" s="9">
        <v>22.176724</v>
      </c>
      <c r="E655">
        <v>1.1360893E-2</v>
      </c>
      <c r="G655">
        <v>6.9359999999999999</v>
      </c>
      <c r="H655">
        <v>9.8690976097166622E-2</v>
      </c>
      <c r="I655" s="34">
        <v>7.034690976097167</v>
      </c>
      <c r="J655" s="34">
        <v>6.9547706046296618</v>
      </c>
      <c r="K655">
        <v>0.496</v>
      </c>
      <c r="L655">
        <v>7.0574861799588585E-3</v>
      </c>
      <c r="M655" s="34">
        <v>0.50305748617995882</v>
      </c>
      <c r="N655" s="34">
        <v>0.49734230390661932</v>
      </c>
      <c r="O655">
        <v>14.355</v>
      </c>
      <c r="P655">
        <v>0.20425446393812385</v>
      </c>
      <c r="Q655" s="34">
        <v>14.559254463938125</v>
      </c>
      <c r="R655" s="34">
        <v>14.393848331813551</v>
      </c>
      <c r="S655">
        <v>1.27</v>
      </c>
      <c r="T655">
        <v>1.8070579533362403E-2</v>
      </c>
      <c r="U655" s="34">
        <v>1.2880705795333625</v>
      </c>
      <c r="V655" s="34">
        <v>1.273436947502836</v>
      </c>
      <c r="W655">
        <v>0</v>
      </c>
      <c r="X655">
        <v>0</v>
      </c>
      <c r="Y655" s="34">
        <v>0</v>
      </c>
      <c r="Z655" s="34">
        <v>0</v>
      </c>
      <c r="AA655">
        <v>1.264</v>
      </c>
      <c r="AB655">
        <v>1.7985206716669349E-2</v>
      </c>
      <c r="AC655" s="34">
        <v>1.2819852067166693</v>
      </c>
      <c r="AD655" s="34">
        <v>1.2674207099555783</v>
      </c>
      <c r="AE655">
        <v>24.320999999999998</v>
      </c>
      <c r="AF655">
        <v>0.34605871246528108</v>
      </c>
      <c r="AG655" s="34">
        <v>24.66705871246528</v>
      </c>
      <c r="AH655" s="34">
        <v>24.386818897808247</v>
      </c>
      <c r="AJ655">
        <v>53.742000000000004</v>
      </c>
      <c r="AK655">
        <v>0.7646843191196554</v>
      </c>
      <c r="AL655" s="34">
        <v>54.506684319119657</v>
      </c>
      <c r="AM655" s="34">
        <v>53.887439710785358</v>
      </c>
      <c r="AN655">
        <v>3.657</v>
      </c>
      <c r="AO655">
        <v>5.2034731774414415E-2</v>
      </c>
      <c r="AP655" s="34">
        <v>3.7090347317744143</v>
      </c>
      <c r="AQ655" s="34">
        <v>3.6668967850534417</v>
      </c>
      <c r="AR655">
        <v>276.87500000000011</v>
      </c>
      <c r="AS655">
        <v>3.9395997703147381</v>
      </c>
      <c r="AT655" s="34">
        <v>280.81459977031483</v>
      </c>
      <c r="AU655" s="34">
        <v>277.62429514948644</v>
      </c>
      <c r="AV655">
        <v>27.71</v>
      </c>
      <c r="AW655">
        <v>0.39428012509407256</v>
      </c>
      <c r="AX655" s="34">
        <v>28.104280125094075</v>
      </c>
      <c r="AY655" s="34">
        <v>27.784990405750854</v>
      </c>
      <c r="AZ655">
        <v>232.65</v>
      </c>
      <c r="BA655">
        <v>3.3103309672730417</v>
      </c>
      <c r="BB655" s="34">
        <v>235.96033096727305</v>
      </c>
      <c r="BC655" s="34">
        <v>233.27961089490927</v>
      </c>
      <c r="BD655">
        <v>113.38800000000001</v>
      </c>
      <c r="BE655">
        <v>1.6133754898652723</v>
      </c>
      <c r="BF655" s="34">
        <v>115.00137548986528</v>
      </c>
      <c r="BG655" s="34">
        <v>113.6948571680721</v>
      </c>
      <c r="BH655">
        <v>708.02200000000016</v>
      </c>
      <c r="BI655">
        <v>10.074305403441194</v>
      </c>
      <c r="BJ655" s="34">
        <v>718.09630540344131</v>
      </c>
      <c r="BK655" s="34">
        <v>709.93809011405745</v>
      </c>
      <c r="BM655">
        <v>60.678000000000004</v>
      </c>
      <c r="BN655">
        <v>0.86337529521682199</v>
      </c>
      <c r="BO655">
        <v>61.541375295216824</v>
      </c>
      <c r="BP655">
        <v>60.842210315415016</v>
      </c>
      <c r="BQ655">
        <v>4.1530000000000005</v>
      </c>
      <c r="BR655">
        <v>5.9092217954373277E-2</v>
      </c>
      <c r="BS655">
        <v>4.2120922179543729</v>
      </c>
      <c r="BT655">
        <v>4.1642390889600609</v>
      </c>
      <c r="BU655">
        <v>291.23000000000013</v>
      </c>
      <c r="BV655">
        <v>4.1438542342528617</v>
      </c>
      <c r="BW655">
        <v>295.37385423425297</v>
      </c>
      <c r="BX655">
        <v>292.0181434813</v>
      </c>
      <c r="BY655">
        <v>28.98</v>
      </c>
      <c r="BZ655">
        <v>0.41235070462743495</v>
      </c>
      <c r="CA655">
        <v>29.392350704627436</v>
      </c>
      <c r="CB655">
        <v>29.058427353253691</v>
      </c>
      <c r="CC655">
        <v>232.65</v>
      </c>
      <c r="CD655">
        <v>3.3103309672730417</v>
      </c>
      <c r="CE655">
        <v>235.96033096727305</v>
      </c>
      <c r="CF655">
        <v>233.27961089490927</v>
      </c>
      <c r="CG655">
        <v>114.652</v>
      </c>
      <c r="CH655">
        <v>1.6313606965819416</v>
      </c>
      <c r="CI655">
        <v>116.28336069658195</v>
      </c>
      <c r="CJ655">
        <v>114.96227787802768</v>
      </c>
      <c r="CK655">
        <v>732.34300000000019</v>
      </c>
      <c r="CL655">
        <v>10.420364115906475</v>
      </c>
      <c r="CM655">
        <v>742.7633641159066</v>
      </c>
      <c r="CN655">
        <v>734.32490901186566</v>
      </c>
    </row>
    <row r="656" spans="1:92" x14ac:dyDescent="0.3">
      <c r="A656" s="18">
        <v>45378</v>
      </c>
      <c r="B656" s="2">
        <v>20</v>
      </c>
      <c r="C656" s="2" t="s">
        <v>178</v>
      </c>
      <c r="D656" s="9">
        <v>39.851371999999998</v>
      </c>
      <c r="E656">
        <v>1.0548411000000001E-2</v>
      </c>
      <c r="G656">
        <v>6.6770000000000005</v>
      </c>
      <c r="H656">
        <v>6.6303191885299526E-2</v>
      </c>
      <c r="I656" s="34">
        <v>6.7433031918852997</v>
      </c>
      <c r="J656" s="34">
        <v>6.6721720583196813</v>
      </c>
      <c r="K656">
        <v>0.52800000000000002</v>
      </c>
      <c r="L656">
        <v>5.2430860139940309E-3</v>
      </c>
      <c r="M656" s="34">
        <v>0.53324308601399406</v>
      </c>
      <c r="N656" s="34">
        <v>0.52761821877981008</v>
      </c>
      <c r="O656">
        <v>14.544</v>
      </c>
      <c r="P656">
        <v>0.14442318747638103</v>
      </c>
      <c r="Q656" s="34">
        <v>14.688423187476381</v>
      </c>
      <c r="R656" s="34">
        <v>14.53348366275295</v>
      </c>
      <c r="S656">
        <v>1.2090000000000001</v>
      </c>
      <c r="T656">
        <v>1.2005475361588604E-2</v>
      </c>
      <c r="U656" s="34">
        <v>1.2210054753615887</v>
      </c>
      <c r="V656" s="34">
        <v>1.2081258077742243</v>
      </c>
      <c r="W656">
        <v>0</v>
      </c>
      <c r="X656">
        <v>0</v>
      </c>
      <c r="Y656" s="34">
        <v>0</v>
      </c>
      <c r="Z656" s="34">
        <v>0</v>
      </c>
      <c r="AA656">
        <v>1.2669999999999999</v>
      </c>
      <c r="AB656">
        <v>1.258142041615613E-2</v>
      </c>
      <c r="AC656" s="34">
        <v>1.279581420416156</v>
      </c>
      <c r="AD656" s="34">
        <v>1.2660838696856425</v>
      </c>
      <c r="AE656">
        <v>24.225000000000001</v>
      </c>
      <c r="AF656">
        <v>0.2405563611534193</v>
      </c>
      <c r="AG656" s="34">
        <v>24.465556361153421</v>
      </c>
      <c r="AH656" s="34">
        <v>24.207483617312306</v>
      </c>
      <c r="AJ656">
        <v>51.960999999999977</v>
      </c>
      <c r="AK656">
        <v>0.51597725828246921</v>
      </c>
      <c r="AL656" s="34">
        <v>52.476977258282446</v>
      </c>
      <c r="AM656" s="34">
        <v>51.923428534124426</v>
      </c>
      <c r="AN656">
        <v>3.7869999999999999</v>
      </c>
      <c r="AO656">
        <v>3.760524002840037E-2</v>
      </c>
      <c r="AP656" s="34">
        <v>3.8246052400284003</v>
      </c>
      <c r="AQ656" s="34">
        <v>3.7842617320438268</v>
      </c>
      <c r="AR656">
        <v>269.19300000000004</v>
      </c>
      <c r="AS656">
        <v>2.6731099495551045</v>
      </c>
      <c r="AT656" s="34">
        <v>271.86610994955515</v>
      </c>
      <c r="AU656" s="34">
        <v>268.99835448483606</v>
      </c>
      <c r="AV656">
        <v>25.866999999999994</v>
      </c>
      <c r="AW656">
        <v>0.25686156424996887</v>
      </c>
      <c r="AX656" s="34">
        <v>26.123861564249964</v>
      </c>
      <c r="AY656" s="34">
        <v>25.848296335563152</v>
      </c>
      <c r="AZ656">
        <v>228.226</v>
      </c>
      <c r="BA656">
        <v>2.2663040693746241</v>
      </c>
      <c r="BB656" s="34">
        <v>230.49230406937463</v>
      </c>
      <c r="BC656" s="34">
        <v>228.06097651371388</v>
      </c>
      <c r="BD656">
        <v>107.913</v>
      </c>
      <c r="BE656">
        <v>1.0715854943714731</v>
      </c>
      <c r="BF656" s="34">
        <v>108.98458549437147</v>
      </c>
      <c r="BG656" s="34">
        <v>107.8349712939122</v>
      </c>
      <c r="BH656">
        <v>686.94700000000012</v>
      </c>
      <c r="BI656">
        <v>6.8214435758620402</v>
      </c>
      <c r="BJ656" s="34">
        <v>693.76844357586208</v>
      </c>
      <c r="BK656" s="34">
        <v>686.45028889419348</v>
      </c>
      <c r="BM656">
        <v>58.637999999999977</v>
      </c>
      <c r="BN656">
        <v>0.58228045016776875</v>
      </c>
      <c r="BO656">
        <v>59.220280450167749</v>
      </c>
      <c r="BP656">
        <v>58.595600592444107</v>
      </c>
      <c r="BQ656">
        <v>4.3149999999999995</v>
      </c>
      <c r="BR656">
        <v>4.28483260423944E-2</v>
      </c>
      <c r="BS656">
        <v>4.3578483260423946</v>
      </c>
      <c r="BT656">
        <v>4.311879950823637</v>
      </c>
      <c r="BU656">
        <v>283.73700000000002</v>
      </c>
      <c r="BV656">
        <v>2.8175331370314853</v>
      </c>
      <c r="BW656">
        <v>286.55453313703151</v>
      </c>
      <c r="BX656">
        <v>283.53183814758899</v>
      </c>
      <c r="BY656">
        <v>27.075999999999993</v>
      </c>
      <c r="BZ656">
        <v>0.26886703961155745</v>
      </c>
      <c r="CA656">
        <v>27.344867039611554</v>
      </c>
      <c r="CB656">
        <v>27.056422143337375</v>
      </c>
      <c r="CC656">
        <v>228.226</v>
      </c>
      <c r="CD656">
        <v>2.2663040693746241</v>
      </c>
      <c r="CE656">
        <v>230.49230406937463</v>
      </c>
      <c r="CF656">
        <v>228.06097651371388</v>
      </c>
      <c r="CG656">
        <v>109.17999999999999</v>
      </c>
      <c r="CH656">
        <v>1.0841669147876292</v>
      </c>
      <c r="CI656">
        <v>110.26416691478762</v>
      </c>
      <c r="CJ656">
        <v>109.10105516359785</v>
      </c>
      <c r="CK656">
        <v>711.17200000000014</v>
      </c>
      <c r="CL656">
        <v>7.0619999370154591</v>
      </c>
      <c r="CM656">
        <v>718.23399993701548</v>
      </c>
      <c r="CN656">
        <v>710.65777251150575</v>
      </c>
    </row>
    <row r="657" spans="1:92" x14ac:dyDescent="0.3">
      <c r="A657" s="18">
        <v>45378</v>
      </c>
      <c r="B657" s="2">
        <v>21</v>
      </c>
      <c r="C657" s="2" t="s">
        <v>178</v>
      </c>
      <c r="D657" s="9">
        <v>63.285068000000003</v>
      </c>
      <c r="E657">
        <v>9.5463149999999997E-3</v>
      </c>
      <c r="G657">
        <v>6.4180000000000001</v>
      </c>
      <c r="H657">
        <v>8.664445263235615E-2</v>
      </c>
      <c r="I657" s="34">
        <v>6.5046444526323564</v>
      </c>
      <c r="J657" s="34">
        <v>6.4425490677245252</v>
      </c>
      <c r="K657">
        <v>0.55000000000000004</v>
      </c>
      <c r="L657">
        <v>7.4251244854777005E-3</v>
      </c>
      <c r="M657" s="34">
        <v>0.55742512448547776</v>
      </c>
      <c r="N657" s="34">
        <v>0.55210376865822519</v>
      </c>
      <c r="O657">
        <v>14.578000000000001</v>
      </c>
      <c r="P657">
        <v>0.19680629954417075</v>
      </c>
      <c r="Q657" s="34">
        <v>14.774806299544172</v>
      </c>
      <c r="R657" s="34">
        <v>14.633761344544739</v>
      </c>
      <c r="S657">
        <v>1.216</v>
      </c>
      <c r="T657">
        <v>1.6416275226074334E-2</v>
      </c>
      <c r="U657" s="34">
        <v>1.2324162752260743</v>
      </c>
      <c r="V657" s="34">
        <v>1.2206512412516395</v>
      </c>
      <c r="W657">
        <v>0</v>
      </c>
      <c r="X657">
        <v>0</v>
      </c>
      <c r="Y657" s="34">
        <v>0</v>
      </c>
      <c r="Z657" s="34">
        <v>0</v>
      </c>
      <c r="AA657">
        <v>1.167</v>
      </c>
      <c r="AB657">
        <v>1.5754764135549958E-2</v>
      </c>
      <c r="AC657" s="34">
        <v>1.18275476413555</v>
      </c>
      <c r="AD657" s="34">
        <v>1.1714638145893614</v>
      </c>
      <c r="AE657">
        <v>23.929000000000002</v>
      </c>
      <c r="AF657">
        <v>0.32304691602362884</v>
      </c>
      <c r="AG657" s="34">
        <v>24.25204691602363</v>
      </c>
      <c r="AH657" s="34">
        <v>24.020529236768493</v>
      </c>
      <c r="AJ657">
        <v>50.500000000000007</v>
      </c>
      <c r="AK657">
        <v>0.68176143003022538</v>
      </c>
      <c r="AL657" s="34">
        <v>51.181761430030235</v>
      </c>
      <c r="AM657" s="34">
        <v>50.693164213164316</v>
      </c>
      <c r="AN657">
        <v>3.7970000000000002</v>
      </c>
      <c r="AO657">
        <v>5.1260359402470604E-2</v>
      </c>
      <c r="AP657" s="34">
        <v>3.8482603594024707</v>
      </c>
      <c r="AQ657" s="34">
        <v>3.8115236538096013</v>
      </c>
      <c r="AR657">
        <v>261.67299999999994</v>
      </c>
      <c r="AS657">
        <v>3.5326447263425562</v>
      </c>
      <c r="AT657" s="34">
        <v>265.20564472634248</v>
      </c>
      <c r="AU657" s="34">
        <v>262.67390810200675</v>
      </c>
      <c r="AV657">
        <v>25.439000000000007</v>
      </c>
      <c r="AW657">
        <v>0.34343225779284964</v>
      </c>
      <c r="AX657" s="34">
        <v>25.782432257792856</v>
      </c>
      <c r="AY657" s="34">
        <v>25.536305037993802</v>
      </c>
      <c r="AZ657">
        <v>243.28800000000001</v>
      </c>
      <c r="BA657">
        <v>3.2844430651325434</v>
      </c>
      <c r="BB657" s="34">
        <v>246.57244306513255</v>
      </c>
      <c r="BC657" s="34">
        <v>244.21858485331322</v>
      </c>
      <c r="BD657">
        <v>107.42500000000001</v>
      </c>
      <c r="BE657">
        <v>1.4502618142771675</v>
      </c>
      <c r="BF657" s="34">
        <v>108.87526181427718</v>
      </c>
      <c r="BG657" s="34">
        <v>107.83590426929062</v>
      </c>
      <c r="BH657">
        <v>692.12200000000007</v>
      </c>
      <c r="BI657">
        <v>9.3438036529778117</v>
      </c>
      <c r="BJ657" s="34">
        <v>701.4658036529778</v>
      </c>
      <c r="BK657" s="34">
        <v>694.76939012957837</v>
      </c>
      <c r="BM657">
        <v>56.918000000000006</v>
      </c>
      <c r="BN657">
        <v>0.76840588266258147</v>
      </c>
      <c r="BO657">
        <v>57.686405882662591</v>
      </c>
      <c r="BP657">
        <v>57.135713280888844</v>
      </c>
      <c r="BQ657">
        <v>4.3470000000000004</v>
      </c>
      <c r="BR657">
        <v>5.8685483887948302E-2</v>
      </c>
      <c r="BS657">
        <v>4.4056854838879485</v>
      </c>
      <c r="BT657">
        <v>4.3636274224678262</v>
      </c>
      <c r="BU657">
        <v>276.25099999999992</v>
      </c>
      <c r="BV657">
        <v>3.7294510258867271</v>
      </c>
      <c r="BW657">
        <v>279.98045102588668</v>
      </c>
      <c r="BX657">
        <v>277.30766944655147</v>
      </c>
      <c r="BY657">
        <v>26.655000000000008</v>
      </c>
      <c r="BZ657">
        <v>0.35984853301892394</v>
      </c>
      <c r="CA657">
        <v>27.014848533018931</v>
      </c>
      <c r="CB657">
        <v>26.756956279245443</v>
      </c>
      <c r="CC657">
        <v>243.28800000000001</v>
      </c>
      <c r="CD657">
        <v>3.2844430651325434</v>
      </c>
      <c r="CE657">
        <v>246.57244306513255</v>
      </c>
      <c r="CF657">
        <v>244.21858485331322</v>
      </c>
      <c r="CG657">
        <v>108.59200000000001</v>
      </c>
      <c r="CH657">
        <v>1.4660165784127175</v>
      </c>
      <c r="CI657">
        <v>110.05801657841273</v>
      </c>
      <c r="CJ657">
        <v>109.00736808387998</v>
      </c>
      <c r="CK657">
        <v>716.05100000000004</v>
      </c>
      <c r="CL657">
        <v>9.6668505690014399</v>
      </c>
      <c r="CM657">
        <v>725.71785056900148</v>
      </c>
      <c r="CN657">
        <v>718.78991936634691</v>
      </c>
    </row>
    <row r="658" spans="1:92" x14ac:dyDescent="0.3">
      <c r="A658" s="18">
        <v>45378</v>
      </c>
      <c r="B658" s="2">
        <v>22</v>
      </c>
      <c r="C658" s="2" t="s">
        <v>178</v>
      </c>
      <c r="D658" s="9">
        <v>50.817160999999999</v>
      </c>
      <c r="E658">
        <v>9.3226349999999993E-3</v>
      </c>
      <c r="G658">
        <v>5.9729999999999999</v>
      </c>
      <c r="H658">
        <v>6.8859248494001934E-2</v>
      </c>
      <c r="I658" s="34">
        <v>6.0418592484940019</v>
      </c>
      <c r="J658" s="34">
        <v>5.9855331999989181</v>
      </c>
      <c r="K658">
        <v>0.47699999999999998</v>
      </c>
      <c r="L658">
        <v>5.4990560073060312E-3</v>
      </c>
      <c r="M658" s="34">
        <v>0.48249905600730603</v>
      </c>
      <c r="N658" s="34">
        <v>0.47800089342030538</v>
      </c>
      <c r="O658">
        <v>14.298999999999999</v>
      </c>
      <c r="P658">
        <v>0.1648448676068531</v>
      </c>
      <c r="Q658" s="34">
        <v>14.463844867606852</v>
      </c>
      <c r="R658" s="34">
        <v>14.329003721209531</v>
      </c>
      <c r="S658">
        <v>1.2310000000000001</v>
      </c>
      <c r="T658">
        <v>1.4191484161412421E-2</v>
      </c>
      <c r="U658" s="34">
        <v>1.2451914841614125</v>
      </c>
      <c r="V658" s="34">
        <v>1.2335830184494674</v>
      </c>
      <c r="W658">
        <v>0</v>
      </c>
      <c r="X658">
        <v>0</v>
      </c>
      <c r="Y658" s="34">
        <v>0</v>
      </c>
      <c r="Z658" s="34">
        <v>0</v>
      </c>
      <c r="AA658">
        <v>1.08</v>
      </c>
      <c r="AB658">
        <v>1.2450692846730638E-2</v>
      </c>
      <c r="AC658" s="34">
        <v>1.0924506928467308</v>
      </c>
      <c r="AD658" s="34">
        <v>1.0822661737818235</v>
      </c>
      <c r="AE658">
        <v>23.060000000000002</v>
      </c>
      <c r="AF658">
        <v>0.26584534911630409</v>
      </c>
      <c r="AG658" s="34">
        <v>23.325845349116307</v>
      </c>
      <c r="AH658" s="34">
        <v>23.108387006860049</v>
      </c>
      <c r="AJ658">
        <v>49.121000000000009</v>
      </c>
      <c r="AK658">
        <v>0.56628748455949596</v>
      </c>
      <c r="AL658" s="34">
        <v>49.687287484559505</v>
      </c>
      <c r="AM658" s="34">
        <v>49.224071039200894</v>
      </c>
      <c r="AN658">
        <v>3.645</v>
      </c>
      <c r="AO658">
        <v>4.2021088357715897E-2</v>
      </c>
      <c r="AP658" s="34">
        <v>3.6870210883577159</v>
      </c>
      <c r="AQ658" s="34">
        <v>3.6526483365136544</v>
      </c>
      <c r="AR658">
        <v>256.93700000000007</v>
      </c>
      <c r="AS658">
        <v>2.9620774703337318</v>
      </c>
      <c r="AT658" s="34">
        <v>259.89907747033379</v>
      </c>
      <c r="AU658" s="34">
        <v>257.47613323424116</v>
      </c>
      <c r="AV658">
        <v>25.719000000000001</v>
      </c>
      <c r="AW658">
        <v>0.29649941604172714</v>
      </c>
      <c r="AX658" s="34">
        <v>26.015499416041727</v>
      </c>
      <c r="AY658" s="34">
        <v>25.772966410643257</v>
      </c>
      <c r="AZ658">
        <v>217.97300000000001</v>
      </c>
      <c r="BA658">
        <v>2.5128841406300162</v>
      </c>
      <c r="BB658" s="34">
        <v>220.48588414063002</v>
      </c>
      <c r="BC658" s="34">
        <v>218.43037472013464</v>
      </c>
      <c r="BD658">
        <v>103.99800000000002</v>
      </c>
      <c r="BE658">
        <v>1.1989325506243453</v>
      </c>
      <c r="BF658" s="34">
        <v>105.19693255062437</v>
      </c>
      <c r="BG658" s="34">
        <v>104.21621994533528</v>
      </c>
      <c r="BH658">
        <v>657.39300000000014</v>
      </c>
      <c r="BI658">
        <v>7.5787021505470324</v>
      </c>
      <c r="BJ658" s="34">
        <v>664.97170215054723</v>
      </c>
      <c r="BK658" s="34">
        <v>658.77241368606894</v>
      </c>
      <c r="BM658">
        <v>55.094000000000008</v>
      </c>
      <c r="BN658">
        <v>0.63514673305349789</v>
      </c>
      <c r="BO658">
        <v>55.729146733053504</v>
      </c>
      <c r="BP658">
        <v>55.209604239199813</v>
      </c>
      <c r="BQ658">
        <v>4.1219999999999999</v>
      </c>
      <c r="BR658">
        <v>4.752014436502193E-2</v>
      </c>
      <c r="BS658">
        <v>4.1695201443650216</v>
      </c>
      <c r="BT658">
        <v>4.1306492299339599</v>
      </c>
      <c r="BU658">
        <v>271.23600000000005</v>
      </c>
      <c r="BV658">
        <v>3.1269223379405848</v>
      </c>
      <c r="BW658">
        <v>274.36292233794063</v>
      </c>
      <c r="BX658">
        <v>271.80513695545068</v>
      </c>
      <c r="BY658">
        <v>26.950000000000003</v>
      </c>
      <c r="BZ658">
        <v>0.31069090020313955</v>
      </c>
      <c r="CA658">
        <v>27.260690900203141</v>
      </c>
      <c r="CB658">
        <v>27.006549429092725</v>
      </c>
      <c r="CC658">
        <v>217.97300000000001</v>
      </c>
      <c r="CD658">
        <v>2.5128841406300162</v>
      </c>
      <c r="CE658">
        <v>220.48588414063002</v>
      </c>
      <c r="CF658">
        <v>218.43037472013464</v>
      </c>
      <c r="CG658">
        <v>105.07800000000002</v>
      </c>
      <c r="CH658">
        <v>1.2113832434710761</v>
      </c>
      <c r="CI658">
        <v>106.28938324347109</v>
      </c>
      <c r="CJ658">
        <v>105.2984861191171</v>
      </c>
      <c r="CK658">
        <v>680.4530000000002</v>
      </c>
      <c r="CL658">
        <v>7.8445474996633369</v>
      </c>
      <c r="CM658">
        <v>688.29754749966355</v>
      </c>
      <c r="CN658">
        <v>681.88080069292903</v>
      </c>
    </row>
    <row r="659" spans="1:92" x14ac:dyDescent="0.3">
      <c r="A659" s="18">
        <v>45378</v>
      </c>
      <c r="B659" s="2">
        <v>23</v>
      </c>
      <c r="C659" s="2" t="s">
        <v>178</v>
      </c>
      <c r="D659" s="9">
        <v>30.367664000000001</v>
      </c>
      <c r="E659">
        <v>9.296258E-3</v>
      </c>
      <c r="G659">
        <v>5.927999999999999</v>
      </c>
      <c r="H659">
        <v>8.1950992034670503E-2</v>
      </c>
      <c r="I659" s="34">
        <v>6.0099509920346694</v>
      </c>
      <c r="J659" s="34">
        <v>5.9540809370453589</v>
      </c>
      <c r="K659">
        <v>0.502</v>
      </c>
      <c r="L659">
        <v>6.9398444671735149E-3</v>
      </c>
      <c r="M659" s="34">
        <v>0.50893984446717355</v>
      </c>
      <c r="N659" s="34">
        <v>0.50420860836652681</v>
      </c>
      <c r="O659">
        <v>14.091999999999999</v>
      </c>
      <c r="P659">
        <v>0.19481332317013778</v>
      </c>
      <c r="Q659" s="34">
        <v>14.286813323170136</v>
      </c>
      <c r="R659" s="34">
        <v>14.15399942052011</v>
      </c>
      <c r="S659">
        <v>1.2709999999999999</v>
      </c>
      <c r="T659">
        <v>1.7570801429835733E-2</v>
      </c>
      <c r="U659" s="34">
        <v>1.2885708014298356</v>
      </c>
      <c r="V659" s="34">
        <v>1.276591914808477</v>
      </c>
      <c r="W659">
        <v>0</v>
      </c>
      <c r="X659">
        <v>0</v>
      </c>
      <c r="Y659" s="34">
        <v>0</v>
      </c>
      <c r="Z659" s="34">
        <v>0</v>
      </c>
      <c r="AA659">
        <v>1.0680000000000001</v>
      </c>
      <c r="AB659">
        <v>1.4764449981954812E-2</v>
      </c>
      <c r="AC659" s="34">
        <v>1.0827644499819549</v>
      </c>
      <c r="AD659" s="34">
        <v>1.0726987923016946</v>
      </c>
      <c r="AE659">
        <v>22.861000000000001</v>
      </c>
      <c r="AF659">
        <v>0.31603941108377237</v>
      </c>
      <c r="AG659" s="34">
        <v>23.177039411083769</v>
      </c>
      <c r="AH659" s="34">
        <v>22.961579673042166</v>
      </c>
      <c r="AJ659">
        <v>47.319000000000003</v>
      </c>
      <c r="AK659">
        <v>0.65415637518363268</v>
      </c>
      <c r="AL659" s="34">
        <v>47.973156375183635</v>
      </c>
      <c r="AM659" s="34">
        <v>47.527185536445586</v>
      </c>
      <c r="AN659">
        <v>3.6870000000000003</v>
      </c>
      <c r="AO659">
        <v>5.0970530977029388E-2</v>
      </c>
      <c r="AP659" s="34">
        <v>3.7379705309770297</v>
      </c>
      <c r="AQ659" s="34">
        <v>3.7032213925246702</v>
      </c>
      <c r="AR659">
        <v>250.66000000000003</v>
      </c>
      <c r="AS659">
        <v>3.4652219405213418</v>
      </c>
      <c r="AT659" s="34">
        <v>254.12522194052136</v>
      </c>
      <c r="AU659" s="34">
        <v>251.76280831305502</v>
      </c>
      <c r="AV659">
        <v>25.959999999999997</v>
      </c>
      <c r="AW659">
        <v>0.35888119993590528</v>
      </c>
      <c r="AX659" s="34">
        <v>26.318881199935902</v>
      </c>
      <c r="AY659" s="34">
        <v>26.074214090029947</v>
      </c>
      <c r="AZ659">
        <v>237.304</v>
      </c>
      <c r="BA659">
        <v>3.280583369398693</v>
      </c>
      <c r="BB659" s="34">
        <v>240.5845833693987</v>
      </c>
      <c r="BC659" s="34">
        <v>238.34804701157427</v>
      </c>
      <c r="BD659">
        <v>104.407</v>
      </c>
      <c r="BE659">
        <v>1.4433632296497714</v>
      </c>
      <c r="BF659" s="34">
        <v>105.85036322964977</v>
      </c>
      <c r="BG659" s="34">
        <v>104.86635094367324</v>
      </c>
      <c r="BH659">
        <v>669.3370000000001</v>
      </c>
      <c r="BI659">
        <v>9.2531766456663735</v>
      </c>
      <c r="BJ659" s="34">
        <v>678.59017664566647</v>
      </c>
      <c r="BK659" s="34">
        <v>672.2818272873028</v>
      </c>
      <c r="BM659">
        <v>53.247</v>
      </c>
      <c r="BN659">
        <v>0.73610736721830317</v>
      </c>
      <c r="BO659">
        <v>53.983107367218302</v>
      </c>
      <c r="BP659">
        <v>53.481266473490948</v>
      </c>
      <c r="BQ659">
        <v>4.1890000000000001</v>
      </c>
      <c r="BR659">
        <v>5.7910375444202904E-2</v>
      </c>
      <c r="BS659">
        <v>4.2469103754442035</v>
      </c>
      <c r="BT659">
        <v>4.2074300008911969</v>
      </c>
      <c r="BU659">
        <v>264.75200000000001</v>
      </c>
      <c r="BV659">
        <v>3.6600352636914795</v>
      </c>
      <c r="BW659">
        <v>268.41203526369151</v>
      </c>
      <c r="BX659">
        <v>265.91680773357513</v>
      </c>
      <c r="BY659">
        <v>27.230999999999998</v>
      </c>
      <c r="BZ659">
        <v>0.37645200136574103</v>
      </c>
      <c r="CA659">
        <v>27.607452001365736</v>
      </c>
      <c r="CB659">
        <v>27.350806004838425</v>
      </c>
      <c r="CC659">
        <v>237.304</v>
      </c>
      <c r="CD659">
        <v>3.280583369398693</v>
      </c>
      <c r="CE659">
        <v>240.5845833693987</v>
      </c>
      <c r="CF659">
        <v>238.34804701157427</v>
      </c>
      <c r="CG659">
        <v>105.47499999999999</v>
      </c>
      <c r="CH659">
        <v>1.4581276796317262</v>
      </c>
      <c r="CI659">
        <v>106.93312767963172</v>
      </c>
      <c r="CJ659">
        <v>105.93904973597493</v>
      </c>
      <c r="CK659">
        <v>692.19800000000009</v>
      </c>
      <c r="CL659">
        <v>9.5692160567501467</v>
      </c>
      <c r="CM659">
        <v>701.76721605675027</v>
      </c>
      <c r="CN659">
        <v>695.24340696034494</v>
      </c>
    </row>
    <row r="660" spans="1:92" x14ac:dyDescent="0.3">
      <c r="A660" s="18">
        <v>45378</v>
      </c>
      <c r="B660" s="2">
        <v>24</v>
      </c>
      <c r="C660" s="2" t="s">
        <v>23</v>
      </c>
      <c r="D660" s="9">
        <v>32.252051000000002</v>
      </c>
      <c r="E660">
        <v>9.2840960000000004E-3</v>
      </c>
      <c r="G660">
        <v>6.0819999999999999</v>
      </c>
      <c r="H660">
        <v>0.10206621772850324</v>
      </c>
      <c r="I660" s="34">
        <v>6.1840662177285033</v>
      </c>
      <c r="J660" s="34">
        <v>6.1266527532927553</v>
      </c>
      <c r="K660">
        <v>0.51200000000000001</v>
      </c>
      <c r="L660">
        <v>8.5922235246618968E-3</v>
      </c>
      <c r="M660" s="34">
        <v>0.52059222352466195</v>
      </c>
      <c r="N660" s="34">
        <v>0.51575899534460556</v>
      </c>
      <c r="O660">
        <v>13.555</v>
      </c>
      <c r="P660">
        <v>0.22747576147810941</v>
      </c>
      <c r="Q660" s="34">
        <v>13.782475761478109</v>
      </c>
      <c r="R660" s="34">
        <v>13.654517933390872</v>
      </c>
      <c r="S660">
        <v>1.264</v>
      </c>
      <c r="T660">
        <v>2.1212051826509058E-2</v>
      </c>
      <c r="U660" s="34">
        <v>1.2852120518265091</v>
      </c>
      <c r="V660" s="34">
        <v>1.2732800197569949</v>
      </c>
      <c r="W660">
        <v>0</v>
      </c>
      <c r="X660">
        <v>0</v>
      </c>
      <c r="Y660" s="34">
        <v>0</v>
      </c>
      <c r="Z660" s="34">
        <v>0</v>
      </c>
      <c r="AA660">
        <v>1.0049999999999999</v>
      </c>
      <c r="AB660">
        <v>1.6865595004463291E-2</v>
      </c>
      <c r="AC660" s="34">
        <v>1.0218655950044633</v>
      </c>
      <c r="AD660" s="34">
        <v>1.0123784967213447</v>
      </c>
      <c r="AE660">
        <v>22.417999999999999</v>
      </c>
      <c r="AF660">
        <v>0.37621184956224685</v>
      </c>
      <c r="AG660" s="34">
        <v>22.794211849562245</v>
      </c>
      <c r="AH660" s="34">
        <v>22.582588198506574</v>
      </c>
      <c r="AJ660">
        <v>45.370000000000005</v>
      </c>
      <c r="AK660">
        <v>0.76138511975373113</v>
      </c>
      <c r="AL660" s="34">
        <v>46.131385119753737</v>
      </c>
      <c r="AM660" s="34">
        <v>45.703096911688974</v>
      </c>
      <c r="AN660">
        <v>3.7760000000000007</v>
      </c>
      <c r="AO660">
        <v>6.3367648494381507E-2</v>
      </c>
      <c r="AP660" s="34">
        <v>3.8393676484943824</v>
      </c>
      <c r="AQ660" s="34">
        <v>3.803722590666466</v>
      </c>
      <c r="AR660">
        <v>245.01300000000003</v>
      </c>
      <c r="AS660">
        <v>4.1117313719687223</v>
      </c>
      <c r="AT660" s="34">
        <v>249.12473137196875</v>
      </c>
      <c r="AU660" s="34">
        <v>246.81183344993718</v>
      </c>
      <c r="AV660">
        <v>25.410999999999994</v>
      </c>
      <c r="AW660">
        <v>0.42643943747106133</v>
      </c>
      <c r="AX660" s="34">
        <v>25.837439437471055</v>
      </c>
      <c r="AY660" s="34">
        <v>25.597562169339387</v>
      </c>
      <c r="AZ660">
        <v>235.053</v>
      </c>
      <c r="BA660">
        <v>3.9445857737155334</v>
      </c>
      <c r="BB660" s="34">
        <v>238.99758577371554</v>
      </c>
      <c r="BC660" s="34">
        <v>236.77870924362412</v>
      </c>
      <c r="BD660">
        <v>104.327</v>
      </c>
      <c r="BE660">
        <v>1.7507830149558627</v>
      </c>
      <c r="BF660" s="34">
        <v>106.07778301495586</v>
      </c>
      <c r="BG660" s="34">
        <v>105.09294669397784</v>
      </c>
      <c r="BH660">
        <v>658.95</v>
      </c>
      <c r="BI660">
        <v>11.058292366359291</v>
      </c>
      <c r="BJ660" s="34">
        <v>670.00829236635923</v>
      </c>
      <c r="BK660" s="34">
        <v>663.78787105923402</v>
      </c>
      <c r="BM660">
        <v>51.452000000000005</v>
      </c>
      <c r="BN660">
        <v>0.86345133748223435</v>
      </c>
      <c r="BO660">
        <v>52.315451337482244</v>
      </c>
      <c r="BP660">
        <v>51.829749664981726</v>
      </c>
      <c r="BQ660">
        <v>4.2880000000000003</v>
      </c>
      <c r="BR660">
        <v>7.19598720190434E-2</v>
      </c>
      <c r="BS660">
        <v>4.3599598720190444</v>
      </c>
      <c r="BT660">
        <v>4.3194815860110714</v>
      </c>
      <c r="BU660">
        <v>258.56800000000004</v>
      </c>
      <c r="BV660">
        <v>4.3392071334468314</v>
      </c>
      <c r="BW660">
        <v>262.90720713344683</v>
      </c>
      <c r="BX660">
        <v>260.46635138332806</v>
      </c>
      <c r="BY660">
        <v>26.674999999999994</v>
      </c>
      <c r="BZ660">
        <v>0.44765148929757037</v>
      </c>
      <c r="CA660">
        <v>27.122651489297564</v>
      </c>
      <c r="CB660">
        <v>26.870842189096383</v>
      </c>
      <c r="CC660">
        <v>235.053</v>
      </c>
      <c r="CD660">
        <v>3.9445857737155334</v>
      </c>
      <c r="CE660">
        <v>238.99758577371554</v>
      </c>
      <c r="CF660">
        <v>236.77870924362412</v>
      </c>
      <c r="CG660">
        <v>105.33199999999999</v>
      </c>
      <c r="CH660">
        <v>1.7676486099603261</v>
      </c>
      <c r="CI660">
        <v>107.09964860996031</v>
      </c>
      <c r="CJ660">
        <v>106.10532519069918</v>
      </c>
      <c r="CK660">
        <v>681.36800000000005</v>
      </c>
      <c r="CL660">
        <v>11.434504215921539</v>
      </c>
      <c r="CM660">
        <v>692.80250421592143</v>
      </c>
      <c r="CN660">
        <v>686.37045925774055</v>
      </c>
    </row>
    <row r="661" spans="1:92" x14ac:dyDescent="0.3">
      <c r="A661" s="18">
        <v>45379</v>
      </c>
      <c r="B661" s="2">
        <v>1</v>
      </c>
      <c r="C661" s="2" t="s">
        <v>23</v>
      </c>
      <c r="D661" s="9">
        <v>22.971273</v>
      </c>
      <c r="E661">
        <v>9.1527399999999995E-3</v>
      </c>
      <c r="G661">
        <v>5.8709999999999996</v>
      </c>
      <c r="H661">
        <v>8.8838435240522123E-2</v>
      </c>
      <c r="I661" s="34">
        <v>5.9598384352405214</v>
      </c>
      <c r="J661" s="34">
        <v>5.9052895836007577</v>
      </c>
      <c r="K661">
        <v>0.52200000000000002</v>
      </c>
      <c r="L661">
        <v>7.8987673642569502E-3</v>
      </c>
      <c r="M661" s="34">
        <v>0.52989876736425701</v>
      </c>
      <c r="N661" s="34">
        <v>0.52504874172025151</v>
      </c>
      <c r="O661">
        <v>13.592000000000001</v>
      </c>
      <c r="P661">
        <v>0.20567058623559475</v>
      </c>
      <c r="Q661" s="34">
        <v>13.797670586235595</v>
      </c>
      <c r="R661" s="34">
        <v>13.671384094754133</v>
      </c>
      <c r="S661">
        <v>1.387</v>
      </c>
      <c r="T661">
        <v>2.0987720946790019E-2</v>
      </c>
      <c r="U661" s="34">
        <v>1.4079877209467899</v>
      </c>
      <c r="V661" s="34">
        <v>1.3951007754137714</v>
      </c>
      <c r="W661">
        <v>0</v>
      </c>
      <c r="X661">
        <v>0</v>
      </c>
      <c r="Y661" s="34">
        <v>0</v>
      </c>
      <c r="Z661" s="34">
        <v>0</v>
      </c>
      <c r="AA661">
        <v>1.018</v>
      </c>
      <c r="AB661">
        <v>1.5404109534125623E-2</v>
      </c>
      <c r="AC661" s="34">
        <v>1.0334041095341255</v>
      </c>
      <c r="AD661" s="34">
        <v>1.0239456304046282</v>
      </c>
      <c r="AE661">
        <v>22.39</v>
      </c>
      <c r="AF661">
        <v>0.33879961932128949</v>
      </c>
      <c r="AG661" s="34">
        <v>22.728799619321286</v>
      </c>
      <c r="AH661" s="34">
        <v>22.520768825893541</v>
      </c>
      <c r="AJ661">
        <v>44.18</v>
      </c>
      <c r="AK661">
        <v>0.66852019569515719</v>
      </c>
      <c r="AL661" s="34">
        <v>44.848520195695158</v>
      </c>
      <c r="AM661" s="34">
        <v>44.438033350959209</v>
      </c>
      <c r="AN661">
        <v>3.6730000000000009</v>
      </c>
      <c r="AO661">
        <v>5.557887457646702E-2</v>
      </c>
      <c r="AP661" s="34">
        <v>3.7285788745764679</v>
      </c>
      <c r="AQ661" s="34">
        <v>3.6944521615679768</v>
      </c>
      <c r="AR661">
        <v>242.30899999999997</v>
      </c>
      <c r="AS661">
        <v>3.6665563625780404</v>
      </c>
      <c r="AT661" s="34">
        <v>245.975556362578</v>
      </c>
      <c r="AU661" s="34">
        <v>243.72420604883598</v>
      </c>
      <c r="AV661">
        <v>25.96</v>
      </c>
      <c r="AW661">
        <v>0.39281992485844913</v>
      </c>
      <c r="AX661" s="34">
        <v>26.352819924858451</v>
      </c>
      <c r="AY661" s="34">
        <v>26.111619415819401</v>
      </c>
      <c r="AZ661">
        <v>240.84800000000001</v>
      </c>
      <c r="BA661">
        <v>3.6444488930010688</v>
      </c>
      <c r="BB661" s="34">
        <v>244.49244889300107</v>
      </c>
      <c r="BC661" s="34">
        <v>242.25467307632013</v>
      </c>
      <c r="BD661">
        <v>101.63199999999999</v>
      </c>
      <c r="BE661">
        <v>1.537868821387284</v>
      </c>
      <c r="BF661" s="34">
        <v>103.16986882138727</v>
      </c>
      <c r="BG661" s="34">
        <v>102.225581836231</v>
      </c>
      <c r="BH661">
        <v>658.60199999999998</v>
      </c>
      <c r="BI661">
        <v>9.9657930720964671</v>
      </c>
      <c r="BJ661" s="34">
        <v>668.56779307209638</v>
      </c>
      <c r="BK661" s="34">
        <v>662.44856588973369</v>
      </c>
      <c r="BM661">
        <v>50.051000000000002</v>
      </c>
      <c r="BN661">
        <v>0.75735863093567934</v>
      </c>
      <c r="BO661">
        <v>50.808358630935679</v>
      </c>
      <c r="BP661">
        <v>50.343322934559964</v>
      </c>
      <c r="BQ661">
        <v>4.1950000000000012</v>
      </c>
      <c r="BR661">
        <v>6.3477641940723972E-2</v>
      </c>
      <c r="BS661">
        <v>4.2584776419407246</v>
      </c>
      <c r="BT661">
        <v>4.2195009032882282</v>
      </c>
      <c r="BU661">
        <v>255.90099999999998</v>
      </c>
      <c r="BV661">
        <v>3.8722269488136352</v>
      </c>
      <c r="BW661">
        <v>259.7732269488136</v>
      </c>
      <c r="BX661">
        <v>257.39559014359014</v>
      </c>
      <c r="BY661">
        <v>27.347000000000001</v>
      </c>
      <c r="BZ661">
        <v>0.41380764580523915</v>
      </c>
      <c r="CA661">
        <v>27.76080764580524</v>
      </c>
      <c r="CB661">
        <v>27.506720191233171</v>
      </c>
      <c r="CC661">
        <v>240.84800000000001</v>
      </c>
      <c r="CD661">
        <v>3.6444488930010688</v>
      </c>
      <c r="CE661">
        <v>244.49244889300107</v>
      </c>
      <c r="CF661">
        <v>242.25467307632013</v>
      </c>
      <c r="CG661">
        <v>102.64999999999999</v>
      </c>
      <c r="CH661">
        <v>1.5532729309214095</v>
      </c>
      <c r="CI661">
        <v>104.2032729309214</v>
      </c>
      <c r="CJ661">
        <v>103.24952746663563</v>
      </c>
      <c r="CK661">
        <v>680.99199999999996</v>
      </c>
      <c r="CL661">
        <v>10.304592691417756</v>
      </c>
      <c r="CM661">
        <v>691.29659269141769</v>
      </c>
      <c r="CN661">
        <v>684.96933471562727</v>
      </c>
    </row>
    <row r="662" spans="1:92" x14ac:dyDescent="0.3">
      <c r="A662" s="18">
        <v>45379</v>
      </c>
      <c r="B662" s="2">
        <v>2</v>
      </c>
      <c r="C662" s="2" t="s">
        <v>23</v>
      </c>
      <c r="D662" s="9">
        <v>22.155318999999999</v>
      </c>
      <c r="E662">
        <v>9.2481270000000001E-3</v>
      </c>
      <c r="G662">
        <v>5.8329999999999993</v>
      </c>
      <c r="H662">
        <v>0.10744521806853387</v>
      </c>
      <c r="I662" s="34">
        <v>5.9404452180685334</v>
      </c>
      <c r="J662" s="34">
        <v>5.8855072262552932</v>
      </c>
      <c r="K662">
        <v>0.51400000000000001</v>
      </c>
      <c r="L662">
        <v>9.467999672077218E-3</v>
      </c>
      <c r="M662" s="34">
        <v>0.52346799967207724</v>
      </c>
      <c r="N662" s="34">
        <v>0.51862690113067389</v>
      </c>
      <c r="O662">
        <v>13.895</v>
      </c>
      <c r="P662">
        <v>0.25594913510411083</v>
      </c>
      <c r="Q662" s="34">
        <v>14.15094913510411</v>
      </c>
      <c r="R662" s="34">
        <v>14.020079360332128</v>
      </c>
      <c r="S662">
        <v>1.429</v>
      </c>
      <c r="T662">
        <v>2.6322512707000673E-2</v>
      </c>
      <c r="U662" s="34">
        <v>1.4553225127070006</v>
      </c>
      <c r="V662" s="34">
        <v>1.4418635052835271</v>
      </c>
      <c r="W662">
        <v>0</v>
      </c>
      <c r="X662">
        <v>0</v>
      </c>
      <c r="Y662" s="34">
        <v>0</v>
      </c>
      <c r="Z662" s="34">
        <v>0</v>
      </c>
      <c r="AA662">
        <v>1.02</v>
      </c>
      <c r="AB662">
        <v>1.8788637481554012E-2</v>
      </c>
      <c r="AC662" s="34">
        <v>1.038788637481554</v>
      </c>
      <c r="AD662" s="34">
        <v>1.0291817882359677</v>
      </c>
      <c r="AE662">
        <v>22.690999999999995</v>
      </c>
      <c r="AF662">
        <v>0.41797350303327663</v>
      </c>
      <c r="AG662" s="34">
        <v>23.108973503033276</v>
      </c>
      <c r="AH662" s="34">
        <v>22.89525878123759</v>
      </c>
      <c r="AJ662">
        <v>43.452999999999982</v>
      </c>
      <c r="AK662">
        <v>0.80041437694702566</v>
      </c>
      <c r="AL662" s="34">
        <v>44.253414376947006</v>
      </c>
      <c r="AM662" s="34">
        <v>43.844153180605375</v>
      </c>
      <c r="AN662">
        <v>3.6360000000000001</v>
      </c>
      <c r="AO662">
        <v>6.6975966551892543E-2</v>
      </c>
      <c r="AP662" s="34">
        <v>3.7029759665518927</v>
      </c>
      <c r="AQ662" s="34">
        <v>3.6687303745352731</v>
      </c>
      <c r="AR662">
        <v>240.64600000000004</v>
      </c>
      <c r="AS662">
        <v>4.432755348417694</v>
      </c>
      <c r="AT662" s="34">
        <v>245.07875534841773</v>
      </c>
      <c r="AU662" s="34">
        <v>242.81223589395364</v>
      </c>
      <c r="AV662">
        <v>26.109999999999992</v>
      </c>
      <c r="AW662">
        <v>0.4809522790621325</v>
      </c>
      <c r="AX662" s="34">
        <v>26.590952279062126</v>
      </c>
      <c r="AY662" s="34">
        <v>26.34503577533442</v>
      </c>
      <c r="AZ662">
        <v>234.46200000000005</v>
      </c>
      <c r="BA662">
        <v>4.3188446286275664</v>
      </c>
      <c r="BB662" s="34">
        <v>238.78084462862762</v>
      </c>
      <c r="BC662" s="34">
        <v>236.57256905233481</v>
      </c>
      <c r="BD662">
        <v>102.375</v>
      </c>
      <c r="BE662">
        <v>1.8857713354647963</v>
      </c>
      <c r="BF662" s="34">
        <v>104.2607713354648</v>
      </c>
      <c r="BG662" s="34">
        <v>103.29655448103645</v>
      </c>
      <c r="BH662">
        <v>650.68200000000002</v>
      </c>
      <c r="BI662">
        <v>11.985713935071107</v>
      </c>
      <c r="BJ662" s="34">
        <v>662.66771393507122</v>
      </c>
      <c r="BK662" s="34">
        <v>656.53927875779993</v>
      </c>
      <c r="BM662">
        <v>49.28599999999998</v>
      </c>
      <c r="BN662">
        <v>0.90785959501555957</v>
      </c>
      <c r="BO662">
        <v>50.193859595015539</v>
      </c>
      <c r="BP662">
        <v>49.729660406860667</v>
      </c>
      <c r="BQ662">
        <v>4.1500000000000004</v>
      </c>
      <c r="BR662">
        <v>7.6443966223969761E-2</v>
      </c>
      <c r="BS662">
        <v>4.2264439662239699</v>
      </c>
      <c r="BT662">
        <v>4.1873572756659474</v>
      </c>
      <c r="BU662">
        <v>254.54100000000005</v>
      </c>
      <c r="BV662">
        <v>4.6887044835218052</v>
      </c>
      <c r="BW662">
        <v>259.22970448352186</v>
      </c>
      <c r="BX662">
        <v>256.83231525428579</v>
      </c>
      <c r="BY662">
        <v>27.538999999999991</v>
      </c>
      <c r="BZ662">
        <v>0.50727479176913315</v>
      </c>
      <c r="CA662">
        <v>28.046274791769125</v>
      </c>
      <c r="CB662">
        <v>27.786899280617948</v>
      </c>
      <c r="CC662">
        <v>234.46200000000005</v>
      </c>
      <c r="CD662">
        <v>4.3188446286275664</v>
      </c>
      <c r="CE662">
        <v>238.78084462862762</v>
      </c>
      <c r="CF662">
        <v>236.57256905233481</v>
      </c>
      <c r="CG662">
        <v>103.395</v>
      </c>
      <c r="CH662">
        <v>1.9045599729463503</v>
      </c>
      <c r="CI662">
        <v>105.29955997294635</v>
      </c>
      <c r="CJ662">
        <v>104.32573626927243</v>
      </c>
      <c r="CK662">
        <v>673.37300000000005</v>
      </c>
      <c r="CL662">
        <v>12.403687438104384</v>
      </c>
      <c r="CM662">
        <v>685.77668743810455</v>
      </c>
      <c r="CN662">
        <v>679.43453753903748</v>
      </c>
    </row>
    <row r="663" spans="1:92" x14ac:dyDescent="0.3">
      <c r="A663" s="18">
        <v>45379</v>
      </c>
      <c r="B663" s="2">
        <v>3</v>
      </c>
      <c r="C663" s="2" t="s">
        <v>23</v>
      </c>
      <c r="D663" s="9">
        <v>23.106442000000001</v>
      </c>
      <c r="E663">
        <v>9.2917260000000002E-3</v>
      </c>
      <c r="G663">
        <v>5.8889999999999993</v>
      </c>
      <c r="H663">
        <v>0.1091182665780278</v>
      </c>
      <c r="I663" s="34">
        <v>5.998118266578027</v>
      </c>
      <c r="J663" s="34">
        <v>5.9423853951293886</v>
      </c>
      <c r="K663">
        <v>0.51300000000000001</v>
      </c>
      <c r="L663">
        <v>9.5054628552433806E-3</v>
      </c>
      <c r="M663" s="34">
        <v>0.52250546285524335</v>
      </c>
      <c r="N663" s="34">
        <v>0.51765048526088919</v>
      </c>
      <c r="O663">
        <v>13.545</v>
      </c>
      <c r="P663">
        <v>0.25097757187967168</v>
      </c>
      <c r="Q663" s="34">
        <v>13.795977571879671</v>
      </c>
      <c r="R663" s="34">
        <v>13.667789128379619</v>
      </c>
      <c r="S663">
        <v>1.47</v>
      </c>
      <c r="T663">
        <v>2.7237876017948862E-2</v>
      </c>
      <c r="U663" s="34">
        <v>1.4972378760179488</v>
      </c>
      <c r="V663" s="34">
        <v>1.483325951917168</v>
      </c>
      <c r="W663">
        <v>0</v>
      </c>
      <c r="X663">
        <v>0</v>
      </c>
      <c r="Y663" s="34">
        <v>0</v>
      </c>
      <c r="Z663" s="34">
        <v>0</v>
      </c>
      <c r="AA663">
        <v>1.0149999999999999</v>
      </c>
      <c r="AB663">
        <v>1.8807104869536118E-2</v>
      </c>
      <c r="AC663" s="34">
        <v>1.0338071048695361</v>
      </c>
      <c r="AD663" s="34">
        <v>1.024201252514235</v>
      </c>
      <c r="AE663">
        <v>22.431999999999999</v>
      </c>
      <c r="AF663">
        <v>0.41564628220042787</v>
      </c>
      <c r="AG663" s="34">
        <v>22.847646282200426</v>
      </c>
      <c r="AH663" s="34">
        <v>22.635352213201298</v>
      </c>
      <c r="AJ663">
        <v>43.81</v>
      </c>
      <c r="AK663">
        <v>0.81176282200431282</v>
      </c>
      <c r="AL663" s="34">
        <v>44.621762822004314</v>
      </c>
      <c r="AM663" s="34">
        <v>44.20714962822526</v>
      </c>
      <c r="AN663">
        <v>3.6090000000000004</v>
      </c>
      <c r="AO663">
        <v>6.6871764999168345E-2</v>
      </c>
      <c r="AP663" s="34">
        <v>3.6758717649991688</v>
      </c>
      <c r="AQ663" s="34">
        <v>3.6417165717476601</v>
      </c>
      <c r="AR663">
        <v>239.64299999999997</v>
      </c>
      <c r="AS663">
        <v>4.4403852534485173</v>
      </c>
      <c r="AT663" s="34">
        <v>244.08338525344848</v>
      </c>
      <c r="AU663" s="34">
        <v>241.81542931652098</v>
      </c>
      <c r="AV663">
        <v>26.289999999999992</v>
      </c>
      <c r="AW663">
        <v>0.48713180987202415</v>
      </c>
      <c r="AX663" s="34">
        <v>26.777131809872017</v>
      </c>
      <c r="AY663" s="34">
        <v>26.528326038028801</v>
      </c>
      <c r="AZ663">
        <v>231.13399999999999</v>
      </c>
      <c r="BA663">
        <v>4.2827205683895189</v>
      </c>
      <c r="BB663" s="34">
        <v>235.41672056838951</v>
      </c>
      <c r="BC663" s="34">
        <v>233.22929290504945</v>
      </c>
      <c r="BD663">
        <v>99.199000000000012</v>
      </c>
      <c r="BE663">
        <v>1.8380748728602108</v>
      </c>
      <c r="BF663" s="34">
        <v>101.03707487286022</v>
      </c>
      <c r="BG663" s="34">
        <v>100.09826605730011</v>
      </c>
      <c r="BH663">
        <v>643.68499999999995</v>
      </c>
      <c r="BI663">
        <v>11.926947091573753</v>
      </c>
      <c r="BJ663" s="34">
        <v>655.61194709157371</v>
      </c>
      <c r="BK663" s="34">
        <v>649.52018051687219</v>
      </c>
      <c r="BM663">
        <v>49.698999999999998</v>
      </c>
      <c r="BN663">
        <v>0.92088108858234063</v>
      </c>
      <c r="BO663">
        <v>50.619881088582339</v>
      </c>
      <c r="BP663">
        <v>50.149535023354645</v>
      </c>
      <c r="BQ663">
        <v>4.1220000000000008</v>
      </c>
      <c r="BR663">
        <v>7.6377227854411728E-2</v>
      </c>
      <c r="BS663">
        <v>4.1983772278544125</v>
      </c>
      <c r="BT663">
        <v>4.1593670570085495</v>
      </c>
      <c r="BU663">
        <v>253.18799999999996</v>
      </c>
      <c r="BV663">
        <v>4.6913628253281887</v>
      </c>
      <c r="BW663">
        <v>257.87936282532814</v>
      </c>
      <c r="BX663">
        <v>255.48321844490059</v>
      </c>
      <c r="BY663">
        <v>27.759999999999991</v>
      </c>
      <c r="BZ663">
        <v>0.51436968588997301</v>
      </c>
      <c r="CA663">
        <v>28.274369685889965</v>
      </c>
      <c r="CB663">
        <v>28.011651989945968</v>
      </c>
      <c r="CC663">
        <v>231.13399999999999</v>
      </c>
      <c r="CD663">
        <v>4.2827205683895189</v>
      </c>
      <c r="CE663">
        <v>235.41672056838951</v>
      </c>
      <c r="CF663">
        <v>233.22929290504945</v>
      </c>
      <c r="CG663">
        <v>100.21400000000001</v>
      </c>
      <c r="CH663">
        <v>1.8568819777297469</v>
      </c>
      <c r="CI663">
        <v>102.07088197772975</v>
      </c>
      <c r="CJ663">
        <v>101.12246730981434</v>
      </c>
      <c r="CK663">
        <v>666.11699999999996</v>
      </c>
      <c r="CL663">
        <v>12.34259337377418</v>
      </c>
      <c r="CM663">
        <v>678.45959337377417</v>
      </c>
      <c r="CN663">
        <v>672.15553273007345</v>
      </c>
    </row>
    <row r="664" spans="1:92" x14ac:dyDescent="0.3">
      <c r="A664" s="18">
        <v>45379</v>
      </c>
      <c r="B664" s="2">
        <v>4</v>
      </c>
      <c r="C664" s="2" t="s">
        <v>23</v>
      </c>
      <c r="D664" s="9">
        <v>24.617439000000001</v>
      </c>
      <c r="E664">
        <v>9.1360380000000008E-3</v>
      </c>
      <c r="G664">
        <v>5.78</v>
      </c>
      <c r="H664">
        <v>8.5962355828340456E-2</v>
      </c>
      <c r="I664" s="34">
        <v>5.8659623558283407</v>
      </c>
      <c r="J664" s="34">
        <v>5.8123707008389234</v>
      </c>
      <c r="K664">
        <v>0.52600000000000002</v>
      </c>
      <c r="L664">
        <v>7.8228718279770033E-3</v>
      </c>
      <c r="M664" s="34">
        <v>0.53382287182797705</v>
      </c>
      <c r="N664" s="34">
        <v>0.5289458457856876</v>
      </c>
      <c r="O664">
        <v>13.199000000000002</v>
      </c>
      <c r="P664">
        <v>0.19630054231457883</v>
      </c>
      <c r="Q664" s="34">
        <v>13.39530054231458</v>
      </c>
      <c r="R664" s="34">
        <v>13.272920567538574</v>
      </c>
      <c r="S664">
        <v>1.524</v>
      </c>
      <c r="T664">
        <v>2.2665506969271772E-2</v>
      </c>
      <c r="U664" s="34">
        <v>1.5466655069692719</v>
      </c>
      <c r="V664" s="34">
        <v>1.5325351121243114</v>
      </c>
      <c r="W664">
        <v>0</v>
      </c>
      <c r="X664">
        <v>0</v>
      </c>
      <c r="Y664" s="34">
        <v>0</v>
      </c>
      <c r="Z664" s="34">
        <v>0</v>
      </c>
      <c r="AA664">
        <v>1.0129999999999999</v>
      </c>
      <c r="AB664">
        <v>1.5065720839811222E-2</v>
      </c>
      <c r="AC664" s="34">
        <v>1.0280657208398112</v>
      </c>
      <c r="AD664" s="34">
        <v>1.0186732733477213</v>
      </c>
      <c r="AE664">
        <v>22.042000000000002</v>
      </c>
      <c r="AF664">
        <v>0.3278169977799793</v>
      </c>
      <c r="AG664" s="34">
        <v>22.369816997779981</v>
      </c>
      <c r="AH664" s="34">
        <v>22.165445499635219</v>
      </c>
      <c r="AJ664">
        <v>45.160000000000004</v>
      </c>
      <c r="AK664">
        <v>0.67163667633353896</v>
      </c>
      <c r="AL664" s="34">
        <v>45.831636676333545</v>
      </c>
      <c r="AM664" s="34">
        <v>45.412917102056369</v>
      </c>
      <c r="AN664">
        <v>3.677</v>
      </c>
      <c r="AO664">
        <v>5.4685740896333532E-2</v>
      </c>
      <c r="AP664" s="34">
        <v>3.7316857408963338</v>
      </c>
      <c r="AQ664" s="34">
        <v>3.6975929181634468</v>
      </c>
      <c r="AR664">
        <v>240.60299999999998</v>
      </c>
      <c r="AS664">
        <v>3.5783392213436325</v>
      </c>
      <c r="AT664" s="34">
        <v>244.18133922134362</v>
      </c>
      <c r="AU664" s="34">
        <v>241.95048922732656</v>
      </c>
      <c r="AV664">
        <v>27.389999999999997</v>
      </c>
      <c r="AW664">
        <v>0.4073544854910458</v>
      </c>
      <c r="AX664" s="34">
        <v>27.797354485491041</v>
      </c>
      <c r="AY664" s="34">
        <v>27.543396798612125</v>
      </c>
      <c r="AZ664">
        <v>240.02700000000004</v>
      </c>
      <c r="BA664">
        <v>3.5697727305206017</v>
      </c>
      <c r="BB664" s="34">
        <v>243.59677273052066</v>
      </c>
      <c r="BC664" s="34">
        <v>241.37126335817726</v>
      </c>
      <c r="BD664">
        <v>101.16799999999999</v>
      </c>
      <c r="BE664">
        <v>1.5046089298341774</v>
      </c>
      <c r="BF664" s="34">
        <v>102.67260892983417</v>
      </c>
      <c r="BG664" s="34">
        <v>101.73458807309207</v>
      </c>
      <c r="BH664">
        <v>658.02499999999998</v>
      </c>
      <c r="BI664">
        <v>9.7863977844193286</v>
      </c>
      <c r="BJ664" s="34">
        <v>667.81139778441934</v>
      </c>
      <c r="BK664" s="34">
        <v>661.71024747742786</v>
      </c>
      <c r="BM664">
        <v>50.940000000000005</v>
      </c>
      <c r="BN664">
        <v>0.7575990321618794</v>
      </c>
      <c r="BO664">
        <v>51.697599032161889</v>
      </c>
      <c r="BP664">
        <v>51.225287802895295</v>
      </c>
      <c r="BQ664">
        <v>4.2030000000000003</v>
      </c>
      <c r="BR664">
        <v>6.2508612724310533E-2</v>
      </c>
      <c r="BS664">
        <v>4.2655086127243109</v>
      </c>
      <c r="BT664">
        <v>4.2265387639491347</v>
      </c>
      <c r="BU664">
        <v>253.80199999999999</v>
      </c>
      <c r="BV664">
        <v>3.7746397636582114</v>
      </c>
      <c r="BW664">
        <v>257.57663976365819</v>
      </c>
      <c r="BX664">
        <v>255.22340979486512</v>
      </c>
      <c r="BY664">
        <v>28.913999999999998</v>
      </c>
      <c r="BZ664">
        <v>0.43001999246031758</v>
      </c>
      <c r="CA664">
        <v>29.344019992460314</v>
      </c>
      <c r="CB664">
        <v>29.075931910736436</v>
      </c>
      <c r="CC664">
        <v>240.02700000000004</v>
      </c>
      <c r="CD664">
        <v>3.5697727305206017</v>
      </c>
      <c r="CE664">
        <v>243.59677273052066</v>
      </c>
      <c r="CF664">
        <v>241.37126335817726</v>
      </c>
      <c r="CG664">
        <v>102.181</v>
      </c>
      <c r="CH664">
        <v>1.5196746506739887</v>
      </c>
      <c r="CI664">
        <v>103.70067465067397</v>
      </c>
      <c r="CJ664">
        <v>102.75326134643979</v>
      </c>
      <c r="CK664">
        <v>680.06700000000001</v>
      </c>
      <c r="CL664">
        <v>10.114214782199308</v>
      </c>
      <c r="CM664">
        <v>690.18121478219928</v>
      </c>
      <c r="CN664">
        <v>683.87569297706307</v>
      </c>
    </row>
    <row r="665" spans="1:92" x14ac:dyDescent="0.3">
      <c r="A665" s="18">
        <v>45379</v>
      </c>
      <c r="B665" s="2">
        <v>5</v>
      </c>
      <c r="C665" s="2" t="s">
        <v>23</v>
      </c>
      <c r="D665" s="9">
        <v>26.785632</v>
      </c>
      <c r="E665">
        <v>9.1542859999999993E-3</v>
      </c>
      <c r="G665">
        <v>5.8689999999999998</v>
      </c>
      <c r="H665">
        <v>9.4082612830606302E-2</v>
      </c>
      <c r="I665" s="34">
        <v>5.9630826128306058</v>
      </c>
      <c r="J665" s="34">
        <v>5.9084948491511273</v>
      </c>
      <c r="K665">
        <v>0.623</v>
      </c>
      <c r="L665">
        <v>9.9869599239168043E-3</v>
      </c>
      <c r="M665" s="34">
        <v>0.63298695992391685</v>
      </c>
      <c r="N665" s="34">
        <v>0.62719241625850275</v>
      </c>
      <c r="O665">
        <v>13.581</v>
      </c>
      <c r="P665">
        <v>0.21770931416808043</v>
      </c>
      <c r="Q665" s="34">
        <v>13.798709314168081</v>
      </c>
      <c r="R665" s="34">
        <v>13.672391982675322</v>
      </c>
      <c r="S665">
        <v>1.617</v>
      </c>
      <c r="T665">
        <v>2.5921210589042488E-2</v>
      </c>
      <c r="U665" s="34">
        <v>1.6429212105890425</v>
      </c>
      <c r="V665" s="34">
        <v>1.6278814399518442</v>
      </c>
      <c r="W665">
        <v>0</v>
      </c>
      <c r="X665">
        <v>0</v>
      </c>
      <c r="Y665" s="34">
        <v>0</v>
      </c>
      <c r="Z665" s="34">
        <v>0</v>
      </c>
      <c r="AA665">
        <v>1.0529999999999999</v>
      </c>
      <c r="AB665">
        <v>1.6880046227743813E-2</v>
      </c>
      <c r="AC665" s="34">
        <v>1.0698800462277438</v>
      </c>
      <c r="AD665" s="34">
        <v>1.0600860582988818</v>
      </c>
      <c r="AE665">
        <v>22.743000000000002</v>
      </c>
      <c r="AF665">
        <v>0.36458014373938985</v>
      </c>
      <c r="AG665" s="34">
        <v>23.107580143739391</v>
      </c>
      <c r="AH665" s="34">
        <v>22.896046746335674</v>
      </c>
      <c r="AJ665">
        <v>47.183999999999983</v>
      </c>
      <c r="AK665">
        <v>0.75637996316226375</v>
      </c>
      <c r="AL665" s="34">
        <v>47.94037996316225</v>
      </c>
      <c r="AM665" s="34">
        <v>47.501520014030795</v>
      </c>
      <c r="AN665">
        <v>3.8999999999999995</v>
      </c>
      <c r="AO665">
        <v>6.2518689732384475E-2</v>
      </c>
      <c r="AP665" s="34">
        <v>3.9625186897323839</v>
      </c>
      <c r="AQ665" s="34">
        <v>3.9262446603662284</v>
      </c>
      <c r="AR665">
        <v>245.92700000000002</v>
      </c>
      <c r="AS665">
        <v>3.9423163614913133</v>
      </c>
      <c r="AT665" s="34">
        <v>249.86931636149134</v>
      </c>
      <c r="AU665" s="34">
        <v>247.58194117689376</v>
      </c>
      <c r="AV665">
        <v>29.254999999999995</v>
      </c>
      <c r="AW665">
        <v>0.46897032515920717</v>
      </c>
      <c r="AX665" s="34">
        <v>29.723970325159204</v>
      </c>
      <c r="AY665" s="34">
        <v>29.451868599747183</v>
      </c>
      <c r="AZ665">
        <v>244.75199999999998</v>
      </c>
      <c r="BA665">
        <v>3.9234806024052733</v>
      </c>
      <c r="BB665" s="34">
        <v>248.67548060240526</v>
      </c>
      <c r="BC665" s="34">
        <v>246.3990341317834</v>
      </c>
      <c r="BD665">
        <v>99.125999999999991</v>
      </c>
      <c r="BE665">
        <v>1.5890327277980367</v>
      </c>
      <c r="BF665" s="34">
        <v>100.71503272779803</v>
      </c>
      <c r="BG665" s="34">
        <v>99.793058513708402</v>
      </c>
      <c r="BH665">
        <v>670.14400000000001</v>
      </c>
      <c r="BI665">
        <v>10.742698669748478</v>
      </c>
      <c r="BJ665" s="34">
        <v>680.88669866974851</v>
      </c>
      <c r="BK665" s="34">
        <v>674.65366709652972</v>
      </c>
      <c r="BM665">
        <v>53.052999999999983</v>
      </c>
      <c r="BN665">
        <v>0.85046257599287001</v>
      </c>
      <c r="BO665">
        <v>53.903462575992855</v>
      </c>
      <c r="BP665">
        <v>53.410014863181921</v>
      </c>
      <c r="BQ665">
        <v>4.5229999999999997</v>
      </c>
      <c r="BR665">
        <v>7.2505649656301283E-2</v>
      </c>
      <c r="BS665">
        <v>4.5955056496563005</v>
      </c>
      <c r="BT665">
        <v>4.5534370766247312</v>
      </c>
      <c r="BU665">
        <v>259.50800000000004</v>
      </c>
      <c r="BV665">
        <v>4.1600256756593934</v>
      </c>
      <c r="BW665">
        <v>263.66802567565941</v>
      </c>
      <c r="BX665">
        <v>261.25433315956911</v>
      </c>
      <c r="BY665">
        <v>30.871999999999996</v>
      </c>
      <c r="BZ665">
        <v>0.49489153574824968</v>
      </c>
      <c r="CA665">
        <v>31.366891535748245</v>
      </c>
      <c r="CB665">
        <v>31.079750039699029</v>
      </c>
      <c r="CC665">
        <v>244.75199999999998</v>
      </c>
      <c r="CD665">
        <v>3.9234806024052733</v>
      </c>
      <c r="CE665">
        <v>248.67548060240526</v>
      </c>
      <c r="CF665">
        <v>246.3990341317834</v>
      </c>
      <c r="CG665">
        <v>100.17899999999999</v>
      </c>
      <c r="CH665">
        <v>1.6059127740257806</v>
      </c>
      <c r="CI665">
        <v>101.78491277402577</v>
      </c>
      <c r="CJ665">
        <v>100.85314457200728</v>
      </c>
      <c r="CK665">
        <v>692.88700000000006</v>
      </c>
      <c r="CL665">
        <v>11.107278813487868</v>
      </c>
      <c r="CM665">
        <v>703.99427881348788</v>
      </c>
      <c r="CN665">
        <v>697.54971384286534</v>
      </c>
    </row>
    <row r="666" spans="1:92" x14ac:dyDescent="0.3">
      <c r="A666" s="18">
        <v>45379</v>
      </c>
      <c r="B666" s="2">
        <v>6</v>
      </c>
      <c r="C666" s="2" t="s">
        <v>23</v>
      </c>
      <c r="D666" s="9">
        <v>20.436194</v>
      </c>
      <c r="E666">
        <v>9.1395869999999994E-3</v>
      </c>
      <c r="G666">
        <v>6.6150000000000002</v>
      </c>
      <c r="H666">
        <v>0.10432354931087333</v>
      </c>
      <c r="I666" s="34">
        <v>6.7193235493108734</v>
      </c>
      <c r="J666" s="34">
        <v>6.6579117071507978</v>
      </c>
      <c r="K666">
        <v>0.79099999999999993</v>
      </c>
      <c r="L666">
        <v>1.2474667801194375E-2</v>
      </c>
      <c r="M666" s="34">
        <v>0.80347466780119425</v>
      </c>
      <c r="N666" s="34">
        <v>0.7961312411725292</v>
      </c>
      <c r="O666">
        <v>14.129</v>
      </c>
      <c r="P666">
        <v>0.22282500804434302</v>
      </c>
      <c r="Q666" s="34">
        <v>14.351825008044342</v>
      </c>
      <c r="R666" s="34">
        <v>14.220655254774545</v>
      </c>
      <c r="S666">
        <v>1.653</v>
      </c>
      <c r="T666">
        <v>2.6069059260903034E-2</v>
      </c>
      <c r="U666" s="34">
        <v>1.679069059260903</v>
      </c>
      <c r="V666" s="34">
        <v>1.66372306151478</v>
      </c>
      <c r="W666">
        <v>0</v>
      </c>
      <c r="X666">
        <v>0</v>
      </c>
      <c r="Y666" s="34">
        <v>0</v>
      </c>
      <c r="Z666" s="34">
        <v>0</v>
      </c>
      <c r="AA666">
        <v>1.1000000000000001</v>
      </c>
      <c r="AB666">
        <v>1.7347831329094583E-2</v>
      </c>
      <c r="AC666" s="34">
        <v>1.1173478313290948</v>
      </c>
      <c r="AD666" s="34">
        <v>1.1071357336154013</v>
      </c>
      <c r="AE666">
        <v>24.288</v>
      </c>
      <c r="AF666">
        <v>0.38304011574640834</v>
      </c>
      <c r="AG666" s="34">
        <v>24.671040115746408</v>
      </c>
      <c r="AH666" s="34">
        <v>24.445556998228053</v>
      </c>
      <c r="AJ666">
        <v>51.965999999999994</v>
      </c>
      <c r="AK666">
        <v>0.81954309349793542</v>
      </c>
      <c r="AL666" s="34">
        <v>52.785543093497928</v>
      </c>
      <c r="AM666" s="34">
        <v>52.303105030052656</v>
      </c>
      <c r="AN666">
        <v>4.1789999999999994</v>
      </c>
      <c r="AO666">
        <v>6.5905988294805665E-2</v>
      </c>
      <c r="AP666" s="34">
        <v>4.2449059882948053</v>
      </c>
      <c r="AQ666" s="34">
        <v>4.206109300707964</v>
      </c>
      <c r="AR666">
        <v>258.39599999999996</v>
      </c>
      <c r="AS666">
        <v>4.0751002037388382</v>
      </c>
      <c r="AT666" s="34">
        <v>262.47110020373879</v>
      </c>
      <c r="AU666" s="34">
        <v>260.07222274844099</v>
      </c>
      <c r="AV666">
        <v>34.450999999999993</v>
      </c>
      <c r="AW666">
        <v>0.54331830647148849</v>
      </c>
      <c r="AX666" s="34">
        <v>34.994318306471484</v>
      </c>
      <c r="AY666" s="34">
        <v>34.674484689803798</v>
      </c>
      <c r="AZ666">
        <v>235.203</v>
      </c>
      <c r="BA666">
        <v>3.7093290655427564</v>
      </c>
      <c r="BB666" s="34">
        <v>238.91232906554276</v>
      </c>
      <c r="BC666" s="34">
        <v>236.72876904867562</v>
      </c>
      <c r="BD666">
        <v>103.581</v>
      </c>
      <c r="BE666">
        <v>1.6335506517263145</v>
      </c>
      <c r="BF666" s="34">
        <v>105.21455065172631</v>
      </c>
      <c r="BG666" s="34">
        <v>104.25293311237895</v>
      </c>
      <c r="BH666">
        <v>687.77599999999995</v>
      </c>
      <c r="BI666">
        <v>10.846747309272139</v>
      </c>
      <c r="BJ666" s="34">
        <v>698.62274730927209</v>
      </c>
      <c r="BK666" s="34">
        <v>692.23762393006007</v>
      </c>
      <c r="BM666">
        <v>58.580999999999996</v>
      </c>
      <c r="BN666">
        <v>0.9238666428088087</v>
      </c>
      <c r="BO666">
        <v>59.5048666428088</v>
      </c>
      <c r="BP666">
        <v>58.961016737203451</v>
      </c>
      <c r="BQ666">
        <v>4.9699999999999989</v>
      </c>
      <c r="BR666">
        <v>7.8380656096000034E-2</v>
      </c>
      <c r="BS666">
        <v>5.0483806560959996</v>
      </c>
      <c r="BT666">
        <v>5.0022405418804929</v>
      </c>
      <c r="BU666">
        <v>272.52499999999998</v>
      </c>
      <c r="BV666">
        <v>4.2979252117831814</v>
      </c>
      <c r="BW666">
        <v>276.82292521178312</v>
      </c>
      <c r="BX666">
        <v>274.29287800321555</v>
      </c>
      <c r="BY666">
        <v>36.103999999999992</v>
      </c>
      <c r="BZ666">
        <v>0.56938736573239157</v>
      </c>
      <c r="CA666">
        <v>36.673387365732388</v>
      </c>
      <c r="CB666">
        <v>36.338207751318578</v>
      </c>
      <c r="CC666">
        <v>235.203</v>
      </c>
      <c r="CD666">
        <v>3.7093290655427564</v>
      </c>
      <c r="CE666">
        <v>238.91232906554276</v>
      </c>
      <c r="CF666">
        <v>236.72876904867562</v>
      </c>
      <c r="CG666">
        <v>104.681</v>
      </c>
      <c r="CH666">
        <v>1.6508984830554092</v>
      </c>
      <c r="CI666">
        <v>106.33189848305541</v>
      </c>
      <c r="CJ666">
        <v>105.36006884599436</v>
      </c>
      <c r="CK666">
        <v>712.06399999999996</v>
      </c>
      <c r="CL666">
        <v>11.229787425018548</v>
      </c>
      <c r="CM666">
        <v>723.29378742501854</v>
      </c>
      <c r="CN666">
        <v>716.68318092828815</v>
      </c>
    </row>
    <row r="667" spans="1:92" x14ac:dyDescent="0.3">
      <c r="A667" s="18">
        <v>45379</v>
      </c>
      <c r="B667" s="2">
        <v>7</v>
      </c>
      <c r="C667" s="2" t="s">
        <v>23</v>
      </c>
      <c r="D667" s="9">
        <v>27.41808</v>
      </c>
      <c r="E667">
        <v>8.8657159999999992E-3</v>
      </c>
      <c r="G667">
        <v>7.4859999999999989</v>
      </c>
      <c r="H667">
        <v>9.7619816031500051E-2</v>
      </c>
      <c r="I667" s="34">
        <v>7.5836198160314989</v>
      </c>
      <c r="J667" s="34">
        <v>7.5163855964905917</v>
      </c>
      <c r="K667">
        <v>0.80799999999999994</v>
      </c>
      <c r="L667">
        <v>1.0536576456512429E-2</v>
      </c>
      <c r="M667" s="34">
        <v>0.81853657645651234</v>
      </c>
      <c r="N667" s="34">
        <v>0.8112796636340367</v>
      </c>
      <c r="O667">
        <v>15.004</v>
      </c>
      <c r="P667">
        <v>0.19565692221969366</v>
      </c>
      <c r="Q667" s="34">
        <v>15.199656922219694</v>
      </c>
      <c r="R667" s="34">
        <v>15.064901080649861</v>
      </c>
      <c r="S667">
        <v>1.73</v>
      </c>
      <c r="T667">
        <v>2.2559749096245672E-2</v>
      </c>
      <c r="U667" s="34">
        <v>1.7525597490962457</v>
      </c>
      <c r="V667" s="34">
        <v>1.7370220520877271</v>
      </c>
      <c r="W667">
        <v>0</v>
      </c>
      <c r="X667">
        <v>0</v>
      </c>
      <c r="Y667" s="34">
        <v>0</v>
      </c>
      <c r="Z667" s="34">
        <v>0</v>
      </c>
      <c r="AA667">
        <v>1.1719999999999999</v>
      </c>
      <c r="AB667">
        <v>1.5283251988901691E-2</v>
      </c>
      <c r="AC667" s="34">
        <v>1.1872832519889016</v>
      </c>
      <c r="AD667" s="34">
        <v>1.1767571358652116</v>
      </c>
      <c r="AE667">
        <v>26.2</v>
      </c>
      <c r="AF667">
        <v>0.34165631579285349</v>
      </c>
      <c r="AG667" s="34">
        <v>26.541656315792853</v>
      </c>
      <c r="AH667" s="34">
        <v>26.30634552872743</v>
      </c>
      <c r="AJ667">
        <v>57.624999999999986</v>
      </c>
      <c r="AK667">
        <v>0.75144828998332747</v>
      </c>
      <c r="AL667" s="34">
        <v>58.376448289983315</v>
      </c>
      <c r="AM667" s="34">
        <v>57.858899278355636</v>
      </c>
      <c r="AN667">
        <v>4.9190000000000005</v>
      </c>
      <c r="AO667">
        <v>6.4145321274238415E-2</v>
      </c>
      <c r="AP667" s="34">
        <v>4.9831453212742387</v>
      </c>
      <c r="AQ667" s="34">
        <v>4.9389661700690928</v>
      </c>
      <c r="AR667">
        <v>276.16199999999998</v>
      </c>
      <c r="AS667">
        <v>3.6012401329002293</v>
      </c>
      <c r="AT667" s="34">
        <v>279.76324013290019</v>
      </c>
      <c r="AU667" s="34">
        <v>277.28293869864211</v>
      </c>
      <c r="AV667">
        <v>41.570000000000007</v>
      </c>
      <c r="AW667">
        <v>0.54208599417972991</v>
      </c>
      <c r="AX667" s="34">
        <v>42.112085994179736</v>
      </c>
      <c r="AY667" s="34">
        <v>41.738732199587766</v>
      </c>
      <c r="AZ667">
        <v>241.07799999999997</v>
      </c>
      <c r="BA667">
        <v>3.1437336373553255</v>
      </c>
      <c r="BB667" s="34">
        <v>244.2217336373553</v>
      </c>
      <c r="BC667" s="34">
        <v>242.05653310589886</v>
      </c>
      <c r="BD667">
        <v>107.27199999999998</v>
      </c>
      <c r="BE667">
        <v>1.3988609277759914</v>
      </c>
      <c r="BF667" s="34">
        <v>108.67086092777596</v>
      </c>
      <c r="BG667" s="34">
        <v>107.70741593731481</v>
      </c>
      <c r="BH667">
        <v>728.62599999999986</v>
      </c>
      <c r="BI667">
        <v>9.5015143034688432</v>
      </c>
      <c r="BJ667" s="34">
        <v>738.12751430346873</v>
      </c>
      <c r="BK667" s="34">
        <v>731.5834853898682</v>
      </c>
      <c r="BM667">
        <v>65.11099999999999</v>
      </c>
      <c r="BN667">
        <v>0.84906810601482752</v>
      </c>
      <c r="BO667">
        <v>65.960068106014816</v>
      </c>
      <c r="BP667">
        <v>65.37528487484623</v>
      </c>
      <c r="BQ667">
        <v>5.7270000000000003</v>
      </c>
      <c r="BR667">
        <v>7.4681897730750846E-2</v>
      </c>
      <c r="BS667">
        <v>5.8016818977307514</v>
      </c>
      <c r="BT667">
        <v>5.7502458337031293</v>
      </c>
      <c r="BU667">
        <v>291.166</v>
      </c>
      <c r="BV667">
        <v>3.7968970551199228</v>
      </c>
      <c r="BW667">
        <v>294.96289705511987</v>
      </c>
      <c r="BX667">
        <v>292.34783977929197</v>
      </c>
      <c r="BY667">
        <v>43.300000000000004</v>
      </c>
      <c r="BZ667">
        <v>0.56464574327597561</v>
      </c>
      <c r="CA667">
        <v>43.864645743275979</v>
      </c>
      <c r="CB667">
        <v>43.47575425167549</v>
      </c>
      <c r="CC667">
        <v>241.07799999999997</v>
      </c>
      <c r="CD667">
        <v>3.1437336373553255</v>
      </c>
      <c r="CE667">
        <v>244.2217336373553</v>
      </c>
      <c r="CF667">
        <v>242.05653310589886</v>
      </c>
      <c r="CG667">
        <v>108.44399999999997</v>
      </c>
      <c r="CH667">
        <v>1.414144179764893</v>
      </c>
      <c r="CI667">
        <v>109.85814417976486</v>
      </c>
      <c r="CJ667">
        <v>108.88417307318002</v>
      </c>
      <c r="CK667">
        <v>754.82599999999991</v>
      </c>
      <c r="CL667">
        <v>9.8431706192616968</v>
      </c>
      <c r="CM667">
        <v>764.66917061926154</v>
      </c>
      <c r="CN667">
        <v>757.88983091859564</v>
      </c>
    </row>
    <row r="668" spans="1:92" x14ac:dyDescent="0.3">
      <c r="A668" s="18">
        <v>45379</v>
      </c>
      <c r="B668" s="2">
        <v>8</v>
      </c>
      <c r="C668" s="2" t="s">
        <v>178</v>
      </c>
      <c r="D668" s="9">
        <v>35.557121000000002</v>
      </c>
      <c r="E668">
        <v>8.9788709999999994E-3</v>
      </c>
      <c r="G668">
        <v>7.9919999999999991</v>
      </c>
      <c r="H668">
        <v>6.8902276312111155E-2</v>
      </c>
      <c r="I668" s="34">
        <v>8.0609022763121096</v>
      </c>
      <c r="J668" s="34">
        <v>7.9885244746294966</v>
      </c>
      <c r="K668">
        <v>0.872</v>
      </c>
      <c r="L668">
        <v>7.5178659840041216E-3</v>
      </c>
      <c r="M668" s="34">
        <v>0.87951786598400417</v>
      </c>
      <c r="N668" s="34">
        <v>0.8716207885231384</v>
      </c>
      <c r="O668">
        <v>15.737000000000002</v>
      </c>
      <c r="P668">
        <v>0.1356750653558175</v>
      </c>
      <c r="Q668" s="34">
        <v>15.87267506535582</v>
      </c>
      <c r="R668" s="34">
        <v>15.730156363519072</v>
      </c>
      <c r="S668">
        <v>1.8440000000000001</v>
      </c>
      <c r="T668">
        <v>1.589787256250413E-2</v>
      </c>
      <c r="U668" s="34">
        <v>1.8598978725625042</v>
      </c>
      <c r="V668" s="34">
        <v>1.8431980894915909</v>
      </c>
      <c r="W668">
        <v>0</v>
      </c>
      <c r="X668">
        <v>0</v>
      </c>
      <c r="Y668" s="34">
        <v>0</v>
      </c>
      <c r="Z668" s="34">
        <v>0</v>
      </c>
      <c r="AA668">
        <v>1.085</v>
      </c>
      <c r="AB668">
        <v>9.3542254502803554E-3</v>
      </c>
      <c r="AC668" s="34">
        <v>1.0943542254502803</v>
      </c>
      <c r="AD668" s="34">
        <v>1.0845281600316572</v>
      </c>
      <c r="AE668">
        <v>27.53</v>
      </c>
      <c r="AF668">
        <v>0.23734730566471729</v>
      </c>
      <c r="AG668" s="34">
        <v>27.767347305664721</v>
      </c>
      <c r="AH668" s="34">
        <v>27.518027876194953</v>
      </c>
      <c r="AJ668">
        <v>62.534000000000006</v>
      </c>
      <c r="AK668">
        <v>0.539130999362057</v>
      </c>
      <c r="AL668" s="34">
        <v>63.073130999362064</v>
      </c>
      <c r="AM668" s="34">
        <v>62.506805492552687</v>
      </c>
      <c r="AN668">
        <v>5.4979999999999993</v>
      </c>
      <c r="AO668">
        <v>4.7400489885383777E-2</v>
      </c>
      <c r="AP668" s="34">
        <v>5.5454004898853828</v>
      </c>
      <c r="AQ668" s="34">
        <v>5.4956090542433644</v>
      </c>
      <c r="AR668">
        <v>291.30099999999999</v>
      </c>
      <c r="AS668">
        <v>2.5114241731724594</v>
      </c>
      <c r="AT668" s="34">
        <v>293.81242417317247</v>
      </c>
      <c r="AU668" s="34">
        <v>291.17432031832425</v>
      </c>
      <c r="AV668">
        <v>43.313000000000009</v>
      </c>
      <c r="AW668">
        <v>0.37341895569400291</v>
      </c>
      <c r="AX668" s="34">
        <v>43.686418955694009</v>
      </c>
      <c r="AY668" s="34">
        <v>43.294164235438878</v>
      </c>
      <c r="AZ668">
        <v>229.58299999999997</v>
      </c>
      <c r="BA668">
        <v>1.9793282410614883</v>
      </c>
      <c r="BB668" s="34">
        <v>231.56232824106146</v>
      </c>
      <c r="BC668" s="34">
        <v>229.48315996732529</v>
      </c>
      <c r="BD668">
        <v>110.48800000000001</v>
      </c>
      <c r="BE668">
        <v>0.95256190004661401</v>
      </c>
      <c r="BF668" s="34">
        <v>111.44056190004663</v>
      </c>
      <c r="BG668" s="34">
        <v>110.43995147057859</v>
      </c>
      <c r="BH668">
        <v>742.71699999999998</v>
      </c>
      <c r="BI668">
        <v>6.4032647592220062</v>
      </c>
      <c r="BJ668" s="34">
        <v>749.1202647592221</v>
      </c>
      <c r="BK668" s="34">
        <v>742.39401053846314</v>
      </c>
      <c r="BM668">
        <v>70.52600000000001</v>
      </c>
      <c r="BN668">
        <v>0.60803327567416821</v>
      </c>
      <c r="BO668">
        <v>71.13403327567417</v>
      </c>
      <c r="BP668">
        <v>70.495329967182187</v>
      </c>
      <c r="BQ668">
        <v>6.3699999999999992</v>
      </c>
      <c r="BR668">
        <v>5.4918355869387897E-2</v>
      </c>
      <c r="BS668">
        <v>6.4249183558693872</v>
      </c>
      <c r="BT668">
        <v>6.3672298427665028</v>
      </c>
      <c r="BU668">
        <v>307.03800000000001</v>
      </c>
      <c r="BV668">
        <v>2.647099238528277</v>
      </c>
      <c r="BW668">
        <v>309.68509923852827</v>
      </c>
      <c r="BX668">
        <v>306.90447668184333</v>
      </c>
      <c r="BY668">
        <v>45.157000000000011</v>
      </c>
      <c r="BZ668">
        <v>0.38931682825650704</v>
      </c>
      <c r="CA668">
        <v>45.546316828256515</v>
      </c>
      <c r="CB668">
        <v>45.137362324930471</v>
      </c>
      <c r="CC668">
        <v>229.58299999999997</v>
      </c>
      <c r="CD668">
        <v>1.9793282410614883</v>
      </c>
      <c r="CE668">
        <v>231.56232824106146</v>
      </c>
      <c r="CF668">
        <v>229.48315996732529</v>
      </c>
      <c r="CG668">
        <v>111.57300000000001</v>
      </c>
      <c r="CH668">
        <v>0.96191612549689431</v>
      </c>
      <c r="CI668">
        <v>112.53491612549691</v>
      </c>
      <c r="CJ668">
        <v>111.52447963061024</v>
      </c>
      <c r="CK668">
        <v>770.24699999999996</v>
      </c>
      <c r="CL668">
        <v>6.6406120648867235</v>
      </c>
      <c r="CM668">
        <v>776.88761206488687</v>
      </c>
      <c r="CN668">
        <v>769.91203841465813</v>
      </c>
    </row>
    <row r="669" spans="1:92" x14ac:dyDescent="0.3">
      <c r="A669" s="18">
        <v>45379</v>
      </c>
      <c r="B669" s="2">
        <v>9</v>
      </c>
      <c r="C669" s="2" t="s">
        <v>178</v>
      </c>
      <c r="D669" s="9">
        <v>32.742392000000002</v>
      </c>
      <c r="E669">
        <v>9.121891E-3</v>
      </c>
      <c r="G669">
        <v>8.3279999999999994</v>
      </c>
      <c r="H669">
        <v>5.5678034895366768E-2</v>
      </c>
      <c r="I669" s="34">
        <v>8.3836780348953663</v>
      </c>
      <c r="J669" s="34">
        <v>8.3072030376819566</v>
      </c>
      <c r="K669">
        <v>0.79799999999999993</v>
      </c>
      <c r="L669">
        <v>5.3351431131727521E-3</v>
      </c>
      <c r="M669" s="34">
        <v>0.80333514311317267</v>
      </c>
      <c r="N669" s="34">
        <v>0.79600720750122489</v>
      </c>
      <c r="O669">
        <v>16.297000000000001</v>
      </c>
      <c r="P669">
        <v>0.10895592395410572</v>
      </c>
      <c r="Q669" s="34">
        <v>16.405955923954107</v>
      </c>
      <c r="R669" s="34">
        <v>16.256302582264993</v>
      </c>
      <c r="S669">
        <v>1.8149999999999999</v>
      </c>
      <c r="T669">
        <v>1.213444204311848E-2</v>
      </c>
      <c r="U669" s="34">
        <v>1.8271344420431184</v>
      </c>
      <c r="V669" s="34">
        <v>1.810467520820455</v>
      </c>
      <c r="W669">
        <v>0</v>
      </c>
      <c r="X669">
        <v>0</v>
      </c>
      <c r="Y669" s="34">
        <v>0</v>
      </c>
      <c r="Z669" s="34">
        <v>0</v>
      </c>
      <c r="AA669">
        <v>1.2490000000000001</v>
      </c>
      <c r="AB669">
        <v>8.3503681057052245E-3</v>
      </c>
      <c r="AC669" s="34">
        <v>1.2573503681057054</v>
      </c>
      <c r="AD669" s="34">
        <v>1.2458809550990353</v>
      </c>
      <c r="AE669">
        <v>28.487000000000002</v>
      </c>
      <c r="AF669">
        <v>0.19045391211146895</v>
      </c>
      <c r="AG669" s="34">
        <v>28.677453912111467</v>
      </c>
      <c r="AH669" s="34">
        <v>28.415861303367667</v>
      </c>
      <c r="AJ669">
        <v>63.671999999999983</v>
      </c>
      <c r="AK669">
        <v>0.4256882610299943</v>
      </c>
      <c r="AL669" s="34">
        <v>64.097688261029973</v>
      </c>
      <c r="AM669" s="34">
        <v>63.512996135360872</v>
      </c>
      <c r="AN669">
        <v>5.580000000000001</v>
      </c>
      <c r="AO669">
        <v>3.7305887934215499E-2</v>
      </c>
      <c r="AP669" s="34">
        <v>5.6173058879342168</v>
      </c>
      <c r="AQ669" s="34">
        <v>5.5660654359108221</v>
      </c>
      <c r="AR669">
        <v>301.64499999999992</v>
      </c>
      <c r="AS669">
        <v>2.016690782422299</v>
      </c>
      <c r="AT669" s="34">
        <v>303.66169078242223</v>
      </c>
      <c r="AU669" s="34">
        <v>300.89172193822924</v>
      </c>
      <c r="AV669">
        <v>42.3</v>
      </c>
      <c r="AW669">
        <v>0.28280269885614967</v>
      </c>
      <c r="AX669" s="34">
        <v>42.582802698856149</v>
      </c>
      <c r="AY669" s="34">
        <v>42.194367014162673</v>
      </c>
      <c r="AZ669">
        <v>227.22100000000003</v>
      </c>
      <c r="BA669">
        <v>1.5191184878674515</v>
      </c>
      <c r="BB669" s="34">
        <v>228.74011848786748</v>
      </c>
      <c r="BC669" s="34">
        <v>226.65357605969405</v>
      </c>
      <c r="BD669">
        <v>109.568</v>
      </c>
      <c r="BE669">
        <v>0.73253253211041625</v>
      </c>
      <c r="BF669" s="34">
        <v>110.30053253211041</v>
      </c>
      <c r="BG669" s="34">
        <v>109.29438309711054</v>
      </c>
      <c r="BH669">
        <v>749.98599999999999</v>
      </c>
      <c r="BI669">
        <v>5.0141386502205263</v>
      </c>
      <c r="BJ669" s="34">
        <v>755.00013865022049</v>
      </c>
      <c r="BK669" s="34">
        <v>748.11310968046814</v>
      </c>
      <c r="BM669">
        <v>71.999999999999986</v>
      </c>
      <c r="BN669">
        <v>0.48136629592536107</v>
      </c>
      <c r="BO669">
        <v>72.481366295925341</v>
      </c>
      <c r="BP669">
        <v>71.820199173042823</v>
      </c>
      <c r="BQ669">
        <v>6.378000000000001</v>
      </c>
      <c r="BR669">
        <v>4.2641031047388249E-2</v>
      </c>
      <c r="BS669">
        <v>6.4206410310473894</v>
      </c>
      <c r="BT669">
        <v>6.3620726434120467</v>
      </c>
      <c r="BU669">
        <v>317.94199999999995</v>
      </c>
      <c r="BV669">
        <v>2.1256467063764046</v>
      </c>
      <c r="BW669">
        <v>320.06764670637631</v>
      </c>
      <c r="BX669">
        <v>317.14802452049423</v>
      </c>
      <c r="BY669">
        <v>44.114999999999995</v>
      </c>
      <c r="BZ669">
        <v>0.29493714089926815</v>
      </c>
      <c r="CA669">
        <v>44.409937140899267</v>
      </c>
      <c r="CB669">
        <v>44.004834534983125</v>
      </c>
      <c r="CC669">
        <v>227.22100000000003</v>
      </c>
      <c r="CD669">
        <v>1.5191184878674515</v>
      </c>
      <c r="CE669">
        <v>228.74011848786748</v>
      </c>
      <c r="CF669">
        <v>226.65357605969405</v>
      </c>
      <c r="CG669">
        <v>110.81699999999999</v>
      </c>
      <c r="CH669">
        <v>0.74088290021612146</v>
      </c>
      <c r="CI669">
        <v>111.55788290021611</v>
      </c>
      <c r="CJ669">
        <v>110.54026405220958</v>
      </c>
      <c r="CK669">
        <v>778.47299999999996</v>
      </c>
      <c r="CL669">
        <v>5.2045925623319951</v>
      </c>
      <c r="CM669">
        <v>783.67759256233194</v>
      </c>
      <c r="CN669">
        <v>776.52897098383585</v>
      </c>
    </row>
    <row r="670" spans="1:92" x14ac:dyDescent="0.3">
      <c r="A670" s="18">
        <v>45379</v>
      </c>
      <c r="B670" s="2">
        <v>10</v>
      </c>
      <c r="C670" s="2" t="s">
        <v>178</v>
      </c>
      <c r="D670" s="9">
        <v>24.080286999999998</v>
      </c>
      <c r="E670">
        <v>9.591179E-3</v>
      </c>
      <c r="G670">
        <v>8.2360000000000007</v>
      </c>
      <c r="H670">
        <v>9.1971214919626555E-3</v>
      </c>
      <c r="I670" s="34">
        <v>8.2451971214919642</v>
      </c>
      <c r="J670" s="34">
        <v>8.1661159600094511</v>
      </c>
      <c r="K670">
        <v>0.75900000000000001</v>
      </c>
      <c r="L670">
        <v>8.4757348377849124E-4</v>
      </c>
      <c r="M670" s="34">
        <v>0.75984757348377852</v>
      </c>
      <c r="N670" s="34">
        <v>0.75255973939377996</v>
      </c>
      <c r="O670">
        <v>16.004000000000001</v>
      </c>
      <c r="P670">
        <v>1.7871628503808926E-2</v>
      </c>
      <c r="Q670" s="34">
        <v>16.02187162850381</v>
      </c>
      <c r="R670" s="34">
        <v>15.868202989799808</v>
      </c>
      <c r="S670">
        <v>1.7909999999999999</v>
      </c>
      <c r="T670">
        <v>2.0000054142915386E-3</v>
      </c>
      <c r="U670" s="34">
        <v>1.7930000054142914</v>
      </c>
      <c r="V670" s="34">
        <v>1.7758030214153619</v>
      </c>
      <c r="W670">
        <v>0</v>
      </c>
      <c r="X670">
        <v>0</v>
      </c>
      <c r="Y670" s="34">
        <v>0</v>
      </c>
      <c r="Z670" s="34">
        <v>0</v>
      </c>
      <c r="AA670">
        <v>1.244</v>
      </c>
      <c r="AB670">
        <v>1.3891718232153401E-3</v>
      </c>
      <c r="AC670" s="34">
        <v>1.2453891718232153</v>
      </c>
      <c r="AD670" s="34">
        <v>1.2334444213515972</v>
      </c>
      <c r="AE670">
        <v>28.034000000000002</v>
      </c>
      <c r="AF670">
        <v>3.1305500717056949E-2</v>
      </c>
      <c r="AG670" s="34">
        <v>28.065305500717063</v>
      </c>
      <c r="AH670" s="34">
        <v>27.796126131969999</v>
      </c>
      <c r="AJ670">
        <v>63.914000000000001</v>
      </c>
      <c r="AK670">
        <v>7.1372610859312902E-2</v>
      </c>
      <c r="AL670" s="34">
        <v>63.985372610859315</v>
      </c>
      <c r="AM670" s="34">
        <v>63.371677448766867</v>
      </c>
      <c r="AN670">
        <v>5.2710000000000008</v>
      </c>
      <c r="AO670">
        <v>5.8861130869518156E-3</v>
      </c>
      <c r="AP670" s="34">
        <v>5.2768861130869524</v>
      </c>
      <c r="AQ670" s="34">
        <v>5.2262745538137212</v>
      </c>
      <c r="AR670">
        <v>304.09200000000004</v>
      </c>
      <c r="AS670">
        <v>0.33957880873408303</v>
      </c>
      <c r="AT670" s="34">
        <v>304.43157880873412</v>
      </c>
      <c r="AU670" s="34">
        <v>301.51172104312695</v>
      </c>
      <c r="AV670">
        <v>40.107999999999997</v>
      </c>
      <c r="AW670">
        <v>4.4788507625016766E-2</v>
      </c>
      <c r="AX670" s="34">
        <v>40.152788507625012</v>
      </c>
      <c r="AY670" s="34">
        <v>39.767675925699237</v>
      </c>
      <c r="AZ670">
        <v>225.49099999999999</v>
      </c>
      <c r="BA670">
        <v>0.25180526011949372</v>
      </c>
      <c r="BB670" s="34">
        <v>225.74280526011947</v>
      </c>
      <c r="BC670" s="34">
        <v>223.57766560690754</v>
      </c>
      <c r="BD670">
        <v>114.57500000000002</v>
      </c>
      <c r="BE670">
        <v>0.12794562833191125</v>
      </c>
      <c r="BF670" s="34">
        <v>114.70294562833193</v>
      </c>
      <c r="BG670" s="34">
        <v>113.60280914498334</v>
      </c>
      <c r="BH670">
        <v>753.45100000000002</v>
      </c>
      <c r="BI670">
        <v>0.8413769287567695</v>
      </c>
      <c r="BJ670" s="34">
        <v>754.29237692875677</v>
      </c>
      <c r="BK670" s="34">
        <v>747.0578237232977</v>
      </c>
      <c r="BM670">
        <v>72.150000000000006</v>
      </c>
      <c r="BN670">
        <v>8.0569732351275555E-2</v>
      </c>
      <c r="BO670">
        <v>72.230569732351285</v>
      </c>
      <c r="BP670">
        <v>71.537793408776324</v>
      </c>
      <c r="BQ670">
        <v>6.0300000000000011</v>
      </c>
      <c r="BR670">
        <v>6.7336865707303068E-3</v>
      </c>
      <c r="BS670">
        <v>6.0367336865707308</v>
      </c>
      <c r="BT670">
        <v>5.9788342932075009</v>
      </c>
      <c r="BU670">
        <v>320.09600000000006</v>
      </c>
      <c r="BV670">
        <v>0.35745043723789194</v>
      </c>
      <c r="BW670">
        <v>320.4534504372379</v>
      </c>
      <c r="BX670">
        <v>317.37992403292674</v>
      </c>
      <c r="BY670">
        <v>41.898999999999994</v>
      </c>
      <c r="BZ670">
        <v>4.6788513039308303E-2</v>
      </c>
      <c r="CA670">
        <v>41.945788513039304</v>
      </c>
      <c r="CB670">
        <v>41.5434789471146</v>
      </c>
      <c r="CC670">
        <v>225.49099999999999</v>
      </c>
      <c r="CD670">
        <v>0.25180526011949372</v>
      </c>
      <c r="CE670">
        <v>225.74280526011947</v>
      </c>
      <c r="CF670">
        <v>223.57766560690754</v>
      </c>
      <c r="CG670">
        <v>115.81900000000002</v>
      </c>
      <c r="CH670">
        <v>0.12933480015512661</v>
      </c>
      <c r="CI670">
        <v>115.94833480015515</v>
      </c>
      <c r="CJ670">
        <v>114.83625356633493</v>
      </c>
      <c r="CK670">
        <v>781.48500000000001</v>
      </c>
      <c r="CL670">
        <v>0.87268242947382646</v>
      </c>
      <c r="CM670">
        <v>782.35768242947381</v>
      </c>
      <c r="CN670">
        <v>774.85394985526773</v>
      </c>
    </row>
    <row r="671" spans="1:92" x14ac:dyDescent="0.3">
      <c r="A671" s="18">
        <v>45379</v>
      </c>
      <c r="B671" s="2">
        <v>11</v>
      </c>
      <c r="C671" s="2" t="s">
        <v>178</v>
      </c>
      <c r="D671" s="9">
        <v>25.442748999999999</v>
      </c>
      <c r="E671">
        <v>9.8990899999999993E-3</v>
      </c>
      <c r="G671">
        <v>8.2700000000000014</v>
      </c>
      <c r="H671">
        <v>5.4674006896666717E-2</v>
      </c>
      <c r="I671" s="34">
        <v>8.324674006896668</v>
      </c>
      <c r="J671" s="34">
        <v>8.242267309681738</v>
      </c>
      <c r="K671">
        <v>0.71399999999999997</v>
      </c>
      <c r="L671">
        <v>4.720343521671104E-3</v>
      </c>
      <c r="M671" s="34">
        <v>0.71872034352167102</v>
      </c>
      <c r="N671" s="34">
        <v>0.71160566615631904</v>
      </c>
      <c r="O671">
        <v>16.308</v>
      </c>
      <c r="P671">
        <v>0.10781423270505933</v>
      </c>
      <c r="Q671" s="34">
        <v>16.41581423270506</v>
      </c>
      <c r="R671" s="34">
        <v>16.253312610192232</v>
      </c>
      <c r="S671">
        <v>1.7270000000000001</v>
      </c>
      <c r="T671">
        <v>1.141741353210924E-2</v>
      </c>
      <c r="U671" s="34">
        <v>1.7384174135321093</v>
      </c>
      <c r="V671" s="34">
        <v>1.7212086630979877</v>
      </c>
      <c r="W671">
        <v>0</v>
      </c>
      <c r="X671">
        <v>0</v>
      </c>
      <c r="Y671" s="34">
        <v>0</v>
      </c>
      <c r="Z671" s="34">
        <v>0</v>
      </c>
      <c r="AA671">
        <v>1.254</v>
      </c>
      <c r="AB671">
        <v>8.2903512271366459E-3</v>
      </c>
      <c r="AC671" s="34">
        <v>1.2622903512271366</v>
      </c>
      <c r="AD671" s="34">
        <v>1.2497948254342075</v>
      </c>
      <c r="AE671">
        <v>28.273000000000003</v>
      </c>
      <c r="AF671">
        <v>0.18691634788264302</v>
      </c>
      <c r="AG671" s="34">
        <v>28.459916347882643</v>
      </c>
      <c r="AH671" s="34">
        <v>28.178189074562482</v>
      </c>
      <c r="AJ671">
        <v>64.673000000000002</v>
      </c>
      <c r="AK671">
        <v>0.42756131173254247</v>
      </c>
      <c r="AL671" s="34">
        <v>65.100561311732548</v>
      </c>
      <c r="AM671" s="34">
        <v>64.456124996257188</v>
      </c>
      <c r="AN671">
        <v>5.2039999999999997</v>
      </c>
      <c r="AO671">
        <v>3.4404296480079026E-2</v>
      </c>
      <c r="AP671" s="34">
        <v>5.2384042964800788</v>
      </c>
      <c r="AQ671" s="34">
        <v>5.1865488608928354</v>
      </c>
      <c r="AR671">
        <v>304.541</v>
      </c>
      <c r="AS671">
        <v>2.0133587345003359</v>
      </c>
      <c r="AT671" s="34">
        <v>306.55435873450034</v>
      </c>
      <c r="AU671" s="34">
        <v>303.51974954749522</v>
      </c>
      <c r="AV671">
        <v>38.882000000000012</v>
      </c>
      <c r="AW671">
        <v>0.25705377704428001</v>
      </c>
      <c r="AX671" s="34">
        <v>39.139053777044289</v>
      </c>
      <c r="AY671" s="34">
        <v>38.751612761190486</v>
      </c>
      <c r="AZ671">
        <v>222.11799999999999</v>
      </c>
      <c r="BA671">
        <v>1.4684499472640649</v>
      </c>
      <c r="BB671" s="34">
        <v>223.58644994726407</v>
      </c>
      <c r="BC671" s="34">
        <v>221.37314755645562</v>
      </c>
      <c r="BD671">
        <v>116.02100000000002</v>
      </c>
      <c r="BE671">
        <v>0.76702937777003266</v>
      </c>
      <c r="BF671" s="34">
        <v>116.78802937777004</v>
      </c>
      <c r="BG671" s="34">
        <v>115.63193416403685</v>
      </c>
      <c r="BH671">
        <v>751.43900000000008</v>
      </c>
      <c r="BI671">
        <v>4.9678574447913348</v>
      </c>
      <c r="BJ671" s="34">
        <v>756.4068574447914</v>
      </c>
      <c r="BK671" s="34">
        <v>748.91911788632819</v>
      </c>
      <c r="BM671">
        <v>72.942999999999998</v>
      </c>
      <c r="BN671">
        <v>0.48223531862920921</v>
      </c>
      <c r="BO671">
        <v>73.42523531862922</v>
      </c>
      <c r="BP671">
        <v>72.698392305938924</v>
      </c>
      <c r="BQ671">
        <v>5.9179999999999993</v>
      </c>
      <c r="BR671">
        <v>3.912464000175013E-2</v>
      </c>
      <c r="BS671">
        <v>5.9571246400017497</v>
      </c>
      <c r="BT671">
        <v>5.8981545270491544</v>
      </c>
      <c r="BU671">
        <v>320.84899999999999</v>
      </c>
      <c r="BV671">
        <v>2.1211729672053954</v>
      </c>
      <c r="BW671">
        <v>322.97017296720537</v>
      </c>
      <c r="BX671">
        <v>319.77306215768743</v>
      </c>
      <c r="BY671">
        <v>40.609000000000009</v>
      </c>
      <c r="BZ671">
        <v>0.26847119057638924</v>
      </c>
      <c r="CA671">
        <v>40.877471190576401</v>
      </c>
      <c r="CB671">
        <v>40.472821424288476</v>
      </c>
      <c r="CC671">
        <v>222.11799999999999</v>
      </c>
      <c r="CD671">
        <v>1.4684499472640649</v>
      </c>
      <c r="CE671">
        <v>223.58644994726407</v>
      </c>
      <c r="CF671">
        <v>221.37314755645562</v>
      </c>
      <c r="CG671">
        <v>117.27500000000002</v>
      </c>
      <c r="CH671">
        <v>0.77531972899716928</v>
      </c>
      <c r="CI671">
        <v>118.05031972899718</v>
      </c>
      <c r="CJ671">
        <v>116.88172898947106</v>
      </c>
      <c r="CK671">
        <v>779.7120000000001</v>
      </c>
      <c r="CL671">
        <v>5.1547737926739776</v>
      </c>
      <c r="CM671">
        <v>784.86677379267405</v>
      </c>
      <c r="CN671">
        <v>777.09730696089071</v>
      </c>
    </row>
    <row r="672" spans="1:92" x14ac:dyDescent="0.3">
      <c r="A672" s="18">
        <v>45379</v>
      </c>
      <c r="B672" s="2">
        <v>12</v>
      </c>
      <c r="C672" s="2" t="s">
        <v>178</v>
      </c>
      <c r="D672" s="9">
        <v>25.752486000000001</v>
      </c>
      <c r="E672">
        <v>1.0190318E-2</v>
      </c>
      <c r="G672">
        <v>8.2270000000000003</v>
      </c>
      <c r="H672">
        <v>9.2688158149660888E-2</v>
      </c>
      <c r="I672" s="34">
        <v>8.3196881581496616</v>
      </c>
      <c r="J672" s="34">
        <v>8.2349078901572828</v>
      </c>
      <c r="K672">
        <v>0.69599999999999995</v>
      </c>
      <c r="L672">
        <v>7.8413708608440474E-3</v>
      </c>
      <c r="M672" s="34">
        <v>0.70384137086084397</v>
      </c>
      <c r="N672" s="34">
        <v>0.69666900347021599</v>
      </c>
      <c r="O672">
        <v>16.209</v>
      </c>
      <c r="P672">
        <v>0.18261606362560512</v>
      </c>
      <c r="Q672" s="34">
        <v>16.391616063625605</v>
      </c>
      <c r="R672" s="34">
        <v>16.224580283403352</v>
      </c>
      <c r="S672">
        <v>1.6870000000000001</v>
      </c>
      <c r="T672">
        <v>1.9006311267591822E-2</v>
      </c>
      <c r="U672" s="34">
        <v>1.7060063112675918</v>
      </c>
      <c r="V672" s="34">
        <v>1.6886215644457681</v>
      </c>
      <c r="W672">
        <v>0</v>
      </c>
      <c r="X672">
        <v>0</v>
      </c>
      <c r="Y672" s="34">
        <v>0</v>
      </c>
      <c r="Z672" s="34">
        <v>0</v>
      </c>
      <c r="AA672">
        <v>1.1919999999999999</v>
      </c>
      <c r="AB672">
        <v>1.3429474232939805E-2</v>
      </c>
      <c r="AC672" s="34">
        <v>1.2054294742329397</v>
      </c>
      <c r="AD672" s="34">
        <v>1.1931457645639332</v>
      </c>
      <c r="AE672">
        <v>28.010999999999999</v>
      </c>
      <c r="AF672">
        <v>0.31558137813664172</v>
      </c>
      <c r="AG672" s="34">
        <v>28.326581378136645</v>
      </c>
      <c r="AH672" s="34">
        <v>28.03792450604055</v>
      </c>
      <c r="AJ672">
        <v>63.562000000000005</v>
      </c>
      <c r="AK672">
        <v>0.71611094059909397</v>
      </c>
      <c r="AL672" s="34">
        <v>64.278110940599092</v>
      </c>
      <c r="AM672" s="34">
        <v>63.623096549675104</v>
      </c>
      <c r="AN672">
        <v>4.9819999999999993</v>
      </c>
      <c r="AO672">
        <v>5.6128893144719881E-2</v>
      </c>
      <c r="AP672" s="34">
        <v>5.0381288931447195</v>
      </c>
      <c r="AQ672" s="34">
        <v>4.9867887575985863</v>
      </c>
      <c r="AR672">
        <v>301.83</v>
      </c>
      <c r="AS672">
        <v>3.400518630644481</v>
      </c>
      <c r="AT672" s="34">
        <v>305.23051863064444</v>
      </c>
      <c r="AU672" s="34">
        <v>302.12012258249325</v>
      </c>
      <c r="AV672">
        <v>37.714999999999996</v>
      </c>
      <c r="AW672">
        <v>0.42490991669070866</v>
      </c>
      <c r="AX672" s="34">
        <v>38.139909916690705</v>
      </c>
      <c r="AY672" s="34">
        <v>37.751252106148272</v>
      </c>
      <c r="AZ672">
        <v>210.39800000000002</v>
      </c>
      <c r="BA672">
        <v>2.3704148654883133</v>
      </c>
      <c r="BB672" s="34">
        <v>212.76841486548832</v>
      </c>
      <c r="BC672" s="34">
        <v>210.60023705765306</v>
      </c>
      <c r="BD672">
        <v>116.91199999999999</v>
      </c>
      <c r="BE672">
        <v>1.3171700432227</v>
      </c>
      <c r="BF672" s="34">
        <v>118.22917004322269</v>
      </c>
      <c r="BG672" s="34">
        <v>117.02437720360618</v>
      </c>
      <c r="BH672">
        <v>735.39900000000011</v>
      </c>
      <c r="BI672">
        <v>8.2852532897900169</v>
      </c>
      <c r="BJ672" s="34">
        <v>743.68425328978992</v>
      </c>
      <c r="BK672" s="34">
        <v>736.10587425717449</v>
      </c>
      <c r="BM672">
        <v>71.789000000000001</v>
      </c>
      <c r="BN672">
        <v>0.80879909874875489</v>
      </c>
      <c r="BO672">
        <v>72.597799098748752</v>
      </c>
      <c r="BP672">
        <v>71.858004439832385</v>
      </c>
      <c r="BQ672">
        <v>5.677999999999999</v>
      </c>
      <c r="BR672">
        <v>6.3970264005563923E-2</v>
      </c>
      <c r="BS672">
        <v>5.7419702640055634</v>
      </c>
      <c r="BT672">
        <v>5.6834577610688024</v>
      </c>
      <c r="BU672">
        <v>318.03899999999999</v>
      </c>
      <c r="BV672">
        <v>3.5831346942700861</v>
      </c>
      <c r="BW672">
        <v>321.62213469427002</v>
      </c>
      <c r="BX672">
        <v>318.34470286589658</v>
      </c>
      <c r="BY672">
        <v>39.401999999999994</v>
      </c>
      <c r="BZ672">
        <v>0.44391622795830049</v>
      </c>
      <c r="CA672">
        <v>39.845916227958298</v>
      </c>
      <c r="CB672">
        <v>39.439873670594039</v>
      </c>
      <c r="CC672">
        <v>210.39800000000002</v>
      </c>
      <c r="CD672">
        <v>2.3704148654883133</v>
      </c>
      <c r="CE672">
        <v>212.76841486548832</v>
      </c>
      <c r="CF672">
        <v>210.60023705765306</v>
      </c>
      <c r="CG672">
        <v>118.10399999999998</v>
      </c>
      <c r="CH672">
        <v>1.3305995174556398</v>
      </c>
      <c r="CI672">
        <v>119.43459951745564</v>
      </c>
      <c r="CJ672">
        <v>118.21752296817012</v>
      </c>
      <c r="CK672">
        <v>763.41000000000008</v>
      </c>
      <c r="CL672">
        <v>8.6008346679266587</v>
      </c>
      <c r="CM672">
        <v>772.01083466792659</v>
      </c>
      <c r="CN672">
        <v>764.14379876321505</v>
      </c>
    </row>
    <row r="673" spans="1:92" x14ac:dyDescent="0.3">
      <c r="A673" s="18">
        <v>45379</v>
      </c>
      <c r="B673" s="2">
        <v>13</v>
      </c>
      <c r="C673" s="2" t="s">
        <v>178</v>
      </c>
      <c r="D673" s="9">
        <v>19.787799</v>
      </c>
      <c r="E673">
        <v>1.0281818E-2</v>
      </c>
      <c r="G673">
        <v>8.1590000000000007</v>
      </c>
      <c r="H673">
        <v>8.1220011007245241E-2</v>
      </c>
      <c r="I673" s="34">
        <v>8.2402200110072457</v>
      </c>
      <c r="J673" s="34">
        <v>8.1554955685741106</v>
      </c>
      <c r="K673">
        <v>0.65900000000000003</v>
      </c>
      <c r="L673">
        <v>6.5601160992492472E-3</v>
      </c>
      <c r="M673" s="34">
        <v>0.66556011609924925</v>
      </c>
      <c r="N673" s="34">
        <v>0.65871694811745785</v>
      </c>
      <c r="O673">
        <v>16.481000000000002</v>
      </c>
      <c r="P673">
        <v>0.1640626303971576</v>
      </c>
      <c r="Q673" s="34">
        <v>16.64506263039716</v>
      </c>
      <c r="R673" s="34">
        <v>16.473921125832813</v>
      </c>
      <c r="S673">
        <v>1.6140000000000001</v>
      </c>
      <c r="T673">
        <v>1.6066809384200739E-2</v>
      </c>
      <c r="U673" s="34">
        <v>1.6300668093842008</v>
      </c>
      <c r="V673" s="34">
        <v>1.6133067591222716</v>
      </c>
      <c r="W673">
        <v>0</v>
      </c>
      <c r="X673">
        <v>0</v>
      </c>
      <c r="Y673" s="34">
        <v>0</v>
      </c>
      <c r="Z673" s="34">
        <v>0</v>
      </c>
      <c r="AA673">
        <v>1.1919999999999999</v>
      </c>
      <c r="AB673">
        <v>1.1865945964044161E-2</v>
      </c>
      <c r="AC673" s="34">
        <v>1.2038659459640442</v>
      </c>
      <c r="AD673" s="34">
        <v>1.1914880154112439</v>
      </c>
      <c r="AE673">
        <v>28.105000000000004</v>
      </c>
      <c r="AF673">
        <v>0.279775512851897</v>
      </c>
      <c r="AG673" s="34">
        <v>28.384775512851895</v>
      </c>
      <c r="AH673" s="34">
        <v>28.092928417057898</v>
      </c>
      <c r="AJ673">
        <v>62.601999999999983</v>
      </c>
      <c r="AK673">
        <v>0.62318116547071511</v>
      </c>
      <c r="AL673" s="34">
        <v>63.225181165470701</v>
      </c>
      <c r="AM673" s="34">
        <v>62.575111359710299</v>
      </c>
      <c r="AN673">
        <v>4.7380000000000004</v>
      </c>
      <c r="AO673">
        <v>4.7165144276544668E-2</v>
      </c>
      <c r="AP673" s="34">
        <v>4.7851651442765455</v>
      </c>
      <c r="AQ673" s="34">
        <v>4.7359649471631498</v>
      </c>
      <c r="AR673">
        <v>301.53700000000009</v>
      </c>
      <c r="AS673">
        <v>3.0016960974496523</v>
      </c>
      <c r="AT673" s="34">
        <v>304.53869609744976</v>
      </c>
      <c r="AU673" s="34">
        <v>301.40748465021846</v>
      </c>
      <c r="AV673">
        <v>36.947000000000003</v>
      </c>
      <c r="AW673">
        <v>0.36779455162209707</v>
      </c>
      <c r="AX673" s="34">
        <v>37.3147945516221</v>
      </c>
      <c r="AY673" s="34">
        <v>36.93113062533493</v>
      </c>
      <c r="AZ673">
        <v>223.44499999999999</v>
      </c>
      <c r="BA673">
        <v>2.2243173623622887</v>
      </c>
      <c r="BB673" s="34">
        <v>225.66931736236228</v>
      </c>
      <c r="BC673" s="34">
        <v>223.34902651305822</v>
      </c>
      <c r="BD673">
        <v>119.46299999999999</v>
      </c>
      <c r="BE673">
        <v>1.1892126700525232</v>
      </c>
      <c r="BF673" s="34">
        <v>120.65221267005252</v>
      </c>
      <c r="BG673" s="34">
        <v>119.41168857808174</v>
      </c>
      <c r="BH673">
        <v>748.73199999999997</v>
      </c>
      <c r="BI673">
        <v>7.4533669912338212</v>
      </c>
      <c r="BJ673" s="34">
        <v>756.18536699123399</v>
      </c>
      <c r="BK673" s="34">
        <v>748.41040667356674</v>
      </c>
      <c r="BM673">
        <v>70.760999999999981</v>
      </c>
      <c r="BN673">
        <v>0.7044011764779603</v>
      </c>
      <c r="BO673">
        <v>71.46540117647794</v>
      </c>
      <c r="BP673">
        <v>70.730606928284402</v>
      </c>
      <c r="BQ673">
        <v>5.3970000000000002</v>
      </c>
      <c r="BR673">
        <v>5.3725260375793914E-2</v>
      </c>
      <c r="BS673">
        <v>5.450725260375795</v>
      </c>
      <c r="BT673">
        <v>5.3946818952806073</v>
      </c>
      <c r="BU673">
        <v>318.01800000000009</v>
      </c>
      <c r="BV673">
        <v>3.1657587278468098</v>
      </c>
      <c r="BW673">
        <v>321.18375872784691</v>
      </c>
      <c r="BX673">
        <v>317.88140577605128</v>
      </c>
      <c r="BY673">
        <v>38.561</v>
      </c>
      <c r="BZ673">
        <v>0.38386136100629781</v>
      </c>
      <c r="CA673">
        <v>38.944861361006303</v>
      </c>
      <c r="CB673">
        <v>38.544437384457204</v>
      </c>
      <c r="CC673">
        <v>223.44499999999999</v>
      </c>
      <c r="CD673">
        <v>2.2243173623622887</v>
      </c>
      <c r="CE673">
        <v>225.66931736236228</v>
      </c>
      <c r="CF673">
        <v>223.34902651305822</v>
      </c>
      <c r="CG673">
        <v>120.65499999999999</v>
      </c>
      <c r="CH673">
        <v>1.2010786160165674</v>
      </c>
      <c r="CI673">
        <v>121.85607861601656</v>
      </c>
      <c r="CJ673">
        <v>120.60317659349298</v>
      </c>
      <c r="CK673">
        <v>776.83699999999999</v>
      </c>
      <c r="CL673">
        <v>7.733142504085718</v>
      </c>
      <c r="CM673">
        <v>784.57014250408588</v>
      </c>
      <c r="CN673">
        <v>776.50333509062466</v>
      </c>
    </row>
    <row r="674" spans="1:92" x14ac:dyDescent="0.3">
      <c r="A674" s="18">
        <v>45379</v>
      </c>
      <c r="B674" s="2">
        <v>14</v>
      </c>
      <c r="C674" s="2" t="s">
        <v>178</v>
      </c>
      <c r="D674" s="9">
        <v>18.702518000000001</v>
      </c>
      <c r="E674">
        <v>1.0492522000000001E-2</v>
      </c>
      <c r="G674">
        <v>8.0510000000000002</v>
      </c>
      <c r="H674">
        <v>8.9756663414452223E-2</v>
      </c>
      <c r="I674" s="34">
        <v>8.1407566634144519</v>
      </c>
      <c r="J674" s="34">
        <v>8.0553395950269291</v>
      </c>
      <c r="K674">
        <v>0.65999999999999992</v>
      </c>
      <c r="L674">
        <v>7.3580173709524854E-3</v>
      </c>
      <c r="M674" s="34">
        <v>0.66735801737095235</v>
      </c>
      <c r="N674" s="34">
        <v>0.66035574869181124</v>
      </c>
      <c r="O674">
        <v>16.568999999999999</v>
      </c>
      <c r="P674">
        <v>0.18471968154441171</v>
      </c>
      <c r="Q674" s="34">
        <v>16.75371968154441</v>
      </c>
      <c r="R674" s="34">
        <v>16.577930909203975</v>
      </c>
      <c r="S674">
        <v>1.538</v>
      </c>
      <c r="T674">
        <v>1.7146410176552912E-2</v>
      </c>
      <c r="U674" s="34">
        <v>1.5551464101765529</v>
      </c>
      <c r="V674" s="34">
        <v>1.5388290022545545</v>
      </c>
      <c r="W674">
        <v>0</v>
      </c>
      <c r="X674">
        <v>0</v>
      </c>
      <c r="Y674" s="34">
        <v>0</v>
      </c>
      <c r="Z674" s="34">
        <v>0</v>
      </c>
      <c r="AA674">
        <v>1.165</v>
      </c>
      <c r="AB674">
        <v>1.2988015510847949E-2</v>
      </c>
      <c r="AC674" s="34">
        <v>1.177988015510848</v>
      </c>
      <c r="AD674" s="34">
        <v>1.1656279503423641</v>
      </c>
      <c r="AE674">
        <v>27.983000000000001</v>
      </c>
      <c r="AF674">
        <v>0.31196878801721728</v>
      </c>
      <c r="AG674" s="34">
        <v>28.294968788017215</v>
      </c>
      <c r="AH674" s="34">
        <v>27.998083205519634</v>
      </c>
      <c r="AJ674">
        <v>62.301000000000002</v>
      </c>
      <c r="AK674">
        <v>0.69456339428441038</v>
      </c>
      <c r="AL674" s="34">
        <v>62.99556339428441</v>
      </c>
      <c r="AM674" s="34">
        <v>62.334581059467489</v>
      </c>
      <c r="AN674">
        <v>4.5140000000000002</v>
      </c>
      <c r="AO674">
        <v>5.0324379412847765E-2</v>
      </c>
      <c r="AP674" s="34">
        <v>4.5643243794128479</v>
      </c>
      <c r="AQ674" s="34">
        <v>4.5164331054467226</v>
      </c>
      <c r="AR674">
        <v>300.41400000000004</v>
      </c>
      <c r="AS674">
        <v>3.3491688340565458</v>
      </c>
      <c r="AT674" s="34">
        <v>303.76316883405661</v>
      </c>
      <c r="AU674" s="34">
        <v>300.57592710227556</v>
      </c>
      <c r="AV674">
        <v>36.386000000000003</v>
      </c>
      <c r="AW674">
        <v>0.40564972736284421</v>
      </c>
      <c r="AX674" s="34">
        <v>36.791649727362845</v>
      </c>
      <c r="AY674" s="34">
        <v>36.4056125331822</v>
      </c>
      <c r="AZ674">
        <v>213.78899999999999</v>
      </c>
      <c r="BA674">
        <v>2.3834290541190315</v>
      </c>
      <c r="BB674" s="34">
        <v>216.17242905411902</v>
      </c>
      <c r="BC674" s="34">
        <v>213.90423508647524</v>
      </c>
      <c r="BD674">
        <v>115.14499999999998</v>
      </c>
      <c r="BE674">
        <v>1.2836953184520059</v>
      </c>
      <c r="BF674" s="34">
        <v>116.42869531845199</v>
      </c>
      <c r="BG674" s="34">
        <v>115.20706467139183</v>
      </c>
      <c r="BH674">
        <v>732.54899999999998</v>
      </c>
      <c r="BI674">
        <v>8.1668307076876854</v>
      </c>
      <c r="BJ674" s="34">
        <v>740.7158307076877</v>
      </c>
      <c r="BK674" s="34">
        <v>732.94385355823897</v>
      </c>
      <c r="BM674">
        <v>70.352000000000004</v>
      </c>
      <c r="BN674">
        <v>0.78432005769886259</v>
      </c>
      <c r="BO674">
        <v>71.136320057698867</v>
      </c>
      <c r="BP674">
        <v>70.389920654494418</v>
      </c>
      <c r="BQ674">
        <v>5.1740000000000004</v>
      </c>
      <c r="BR674">
        <v>5.7682396783800251E-2</v>
      </c>
      <c r="BS674">
        <v>5.2316823967837998</v>
      </c>
      <c r="BT674">
        <v>5.1767888541385343</v>
      </c>
      <c r="BU674">
        <v>316.98300000000006</v>
      </c>
      <c r="BV674">
        <v>3.5338885156009576</v>
      </c>
      <c r="BW674">
        <v>320.51688851560101</v>
      </c>
      <c r="BX674">
        <v>317.15385801147954</v>
      </c>
      <c r="BY674">
        <v>37.923999999999999</v>
      </c>
      <c r="BZ674">
        <v>0.42279613753939715</v>
      </c>
      <c r="CA674">
        <v>38.3467961375394</v>
      </c>
      <c r="CB674">
        <v>37.944441535436752</v>
      </c>
      <c r="CC674">
        <v>213.78899999999999</v>
      </c>
      <c r="CD674">
        <v>2.3834290541190315</v>
      </c>
      <c r="CE674">
        <v>216.17242905411902</v>
      </c>
      <c r="CF674">
        <v>213.90423508647524</v>
      </c>
      <c r="CG674">
        <v>116.30999999999999</v>
      </c>
      <c r="CH674">
        <v>1.2966833339628538</v>
      </c>
      <c r="CI674">
        <v>117.60668333396283</v>
      </c>
      <c r="CJ674">
        <v>116.3726926217342</v>
      </c>
      <c r="CK674">
        <v>760.53199999999993</v>
      </c>
      <c r="CL674">
        <v>8.4787994957049033</v>
      </c>
      <c r="CM674">
        <v>769.01079949570487</v>
      </c>
      <c r="CN674">
        <v>760.94193676375858</v>
      </c>
    </row>
    <row r="675" spans="1:92" x14ac:dyDescent="0.3">
      <c r="A675" s="18">
        <v>45379</v>
      </c>
      <c r="B675" s="2">
        <v>15</v>
      </c>
      <c r="C675" s="2" t="s">
        <v>178</v>
      </c>
      <c r="D675" s="9">
        <v>17.838562</v>
      </c>
      <c r="E675">
        <v>1.1120813E-2</v>
      </c>
      <c r="G675">
        <v>7.9990000000000006</v>
      </c>
      <c r="H675">
        <v>9.026150087655474E-2</v>
      </c>
      <c r="I675" s="34">
        <v>8.0892615008765549</v>
      </c>
      <c r="J675" s="34">
        <v>7.9993023364172071</v>
      </c>
      <c r="K675">
        <v>0.621</v>
      </c>
      <c r="L675">
        <v>7.0074249336592688E-3</v>
      </c>
      <c r="M675" s="34">
        <v>0.62800742493365924</v>
      </c>
      <c r="N675" s="34">
        <v>0.62102347179836048</v>
      </c>
      <c r="O675">
        <v>15.365</v>
      </c>
      <c r="P675">
        <v>0.17338016764198819</v>
      </c>
      <c r="Q675" s="34">
        <v>15.538380167641989</v>
      </c>
      <c r="R675" s="34">
        <v>15.365580747474734</v>
      </c>
      <c r="S675">
        <v>1.474</v>
      </c>
      <c r="T675">
        <v>1.6632760631584156E-2</v>
      </c>
      <c r="U675" s="34">
        <v>1.4906327606315841</v>
      </c>
      <c r="V675" s="34">
        <v>1.4740557124489264</v>
      </c>
      <c r="W675">
        <v>0</v>
      </c>
      <c r="X675">
        <v>0</v>
      </c>
      <c r="Y675" s="34">
        <v>0</v>
      </c>
      <c r="Z675" s="34">
        <v>0</v>
      </c>
      <c r="AA675">
        <v>1.1719999999999999</v>
      </c>
      <c r="AB675">
        <v>1.3224962998790116E-2</v>
      </c>
      <c r="AC675" s="34">
        <v>1.1852249629987901</v>
      </c>
      <c r="AD675" s="34">
        <v>1.1720442978223486</v>
      </c>
      <c r="AE675">
        <v>26.631</v>
      </c>
      <c r="AF675">
        <v>0.30050681708257648</v>
      </c>
      <c r="AG675" s="34">
        <v>26.931506817082582</v>
      </c>
      <c r="AH675" s="34">
        <v>26.632006565961579</v>
      </c>
      <c r="AJ675">
        <v>60.540999999999983</v>
      </c>
      <c r="AK675">
        <v>0.68315058439398646</v>
      </c>
      <c r="AL675" s="34">
        <v>61.224150584393968</v>
      </c>
      <c r="AM675" s="34">
        <v>60.543288254661078</v>
      </c>
      <c r="AN675">
        <v>4.2510000000000012</v>
      </c>
      <c r="AO675">
        <v>4.7968701115918777E-2</v>
      </c>
      <c r="AP675" s="34">
        <v>4.2989687011159203</v>
      </c>
      <c r="AQ675" s="34">
        <v>4.2511606740979575</v>
      </c>
      <c r="AR675">
        <v>291.94099999999997</v>
      </c>
      <c r="AS675">
        <v>3.294290889786506</v>
      </c>
      <c r="AT675" s="34">
        <v>295.23529088978648</v>
      </c>
      <c r="AU675" s="34">
        <v>291.95203442880057</v>
      </c>
      <c r="AV675">
        <v>35.181999999999995</v>
      </c>
      <c r="AW675">
        <v>0.3969971401223838</v>
      </c>
      <c r="AX675" s="34">
        <v>35.578997140122382</v>
      </c>
      <c r="AY675" s="34">
        <v>35.183329766199549</v>
      </c>
      <c r="AZ675">
        <v>211.73199999999997</v>
      </c>
      <c r="BA675">
        <v>2.3892046635322775</v>
      </c>
      <c r="BB675" s="34">
        <v>214.12120466353224</v>
      </c>
      <c r="BC675" s="34">
        <v>211.74000278713436</v>
      </c>
      <c r="BD675">
        <v>116.48600000000002</v>
      </c>
      <c r="BE675">
        <v>1.3144394538200221</v>
      </c>
      <c r="BF675" s="34">
        <v>117.80043945382005</v>
      </c>
      <c r="BG675" s="34">
        <v>116.49040279533629</v>
      </c>
      <c r="BH675">
        <v>720.13299999999992</v>
      </c>
      <c r="BI675">
        <v>8.126051432771094</v>
      </c>
      <c r="BJ675" s="34">
        <v>728.259051432771</v>
      </c>
      <c r="BK675" s="34">
        <v>720.16021870622978</v>
      </c>
      <c r="BM675">
        <v>68.539999999999978</v>
      </c>
      <c r="BN675">
        <v>0.77341208527054117</v>
      </c>
      <c r="BO675">
        <v>69.313412085270528</v>
      </c>
      <c r="BP675">
        <v>68.54259059107828</v>
      </c>
      <c r="BQ675">
        <v>4.8720000000000017</v>
      </c>
      <c r="BR675">
        <v>5.4976126049578043E-2</v>
      </c>
      <c r="BS675">
        <v>4.9269761260495795</v>
      </c>
      <c r="BT675">
        <v>4.872184145896318</v>
      </c>
      <c r="BU675">
        <v>307.30599999999998</v>
      </c>
      <c r="BV675">
        <v>3.4676710574284941</v>
      </c>
      <c r="BW675">
        <v>310.77367105742849</v>
      </c>
      <c r="BX675">
        <v>307.3176151762753</v>
      </c>
      <c r="BY675">
        <v>36.655999999999992</v>
      </c>
      <c r="BZ675">
        <v>0.41362990075396794</v>
      </c>
      <c r="CA675">
        <v>37.069629900753966</v>
      </c>
      <c r="CB675">
        <v>36.657385478648479</v>
      </c>
      <c r="CC675">
        <v>211.73199999999997</v>
      </c>
      <c r="CD675">
        <v>2.3892046635322775</v>
      </c>
      <c r="CE675">
        <v>214.12120466353224</v>
      </c>
      <c r="CF675">
        <v>211.74000278713436</v>
      </c>
      <c r="CG675">
        <v>117.65800000000002</v>
      </c>
      <c r="CH675">
        <v>1.3276644168188123</v>
      </c>
      <c r="CI675">
        <v>118.98566441681884</v>
      </c>
      <c r="CJ675">
        <v>117.66244709315865</v>
      </c>
      <c r="CK675">
        <v>746.7639999999999</v>
      </c>
      <c r="CL675">
        <v>8.4265582498536702</v>
      </c>
      <c r="CM675">
        <v>755.19055824985355</v>
      </c>
      <c r="CN675">
        <v>746.79222527219133</v>
      </c>
    </row>
    <row r="676" spans="1:92" x14ac:dyDescent="0.3">
      <c r="A676" s="18">
        <v>45379</v>
      </c>
      <c r="B676" s="2">
        <v>16</v>
      </c>
      <c r="C676" s="2" t="s">
        <v>178</v>
      </c>
      <c r="D676" s="9">
        <v>17.462645999999999</v>
      </c>
      <c r="E676">
        <v>1.1421364E-2</v>
      </c>
      <c r="G676">
        <v>7.468</v>
      </c>
      <c r="H676">
        <v>8.1945318871487594E-2</v>
      </c>
      <c r="I676" s="34">
        <v>7.5499453188714876</v>
      </c>
      <c r="J676" s="34">
        <v>7.4637146452045595</v>
      </c>
      <c r="K676">
        <v>0.60499999999999998</v>
      </c>
      <c r="L676">
        <v>6.6385803317153174E-3</v>
      </c>
      <c r="M676" s="34">
        <v>0.61163858033171525</v>
      </c>
      <c r="N676" s="34">
        <v>0.60465283346930343</v>
      </c>
      <c r="O676">
        <v>14.903</v>
      </c>
      <c r="P676">
        <v>0.16352853336124526</v>
      </c>
      <c r="Q676" s="34">
        <v>15.066528533361245</v>
      </c>
      <c r="R676" s="34">
        <v>14.89444822676534</v>
      </c>
      <c r="S676">
        <v>1.4430000000000001</v>
      </c>
      <c r="T676">
        <v>1.5833837055644964E-2</v>
      </c>
      <c r="U676" s="34">
        <v>1.4588338370556451</v>
      </c>
      <c r="V676" s="34">
        <v>1.4421719647871158</v>
      </c>
      <c r="W676">
        <v>0</v>
      </c>
      <c r="X676">
        <v>0</v>
      </c>
      <c r="Y676" s="34">
        <v>0</v>
      </c>
      <c r="Z676" s="34">
        <v>0</v>
      </c>
      <c r="AA676">
        <v>1.1870000000000001</v>
      </c>
      <c r="AB676">
        <v>1.302478488222493E-2</v>
      </c>
      <c r="AC676" s="34">
        <v>1.200024784882225</v>
      </c>
      <c r="AD676" s="34">
        <v>1.1863188650050633</v>
      </c>
      <c r="AE676">
        <v>25.606000000000002</v>
      </c>
      <c r="AF676">
        <v>0.28097105450231802</v>
      </c>
      <c r="AG676" s="34">
        <v>25.886971054502318</v>
      </c>
      <c r="AH676" s="34">
        <v>25.591306535231382</v>
      </c>
      <c r="AJ676">
        <v>58.078999999999979</v>
      </c>
      <c r="AK676">
        <v>0.6372927389846178</v>
      </c>
      <c r="AL676" s="34">
        <v>58.716292738984599</v>
      </c>
      <c r="AM676" s="34">
        <v>58.045672586882098</v>
      </c>
      <c r="AN676">
        <v>4.0419999999999998</v>
      </c>
      <c r="AO676">
        <v>4.435230033188977E-2</v>
      </c>
      <c r="AP676" s="34">
        <v>4.0863523003318898</v>
      </c>
      <c r="AQ676" s="34">
        <v>4.039680583277562</v>
      </c>
      <c r="AR676">
        <v>287.16200000000003</v>
      </c>
      <c r="AS676">
        <v>3.1509884383736106</v>
      </c>
      <c r="AT676" s="34">
        <v>290.31298843837362</v>
      </c>
      <c r="AU676" s="34">
        <v>286.99721812349117</v>
      </c>
      <c r="AV676">
        <v>34.129999999999995</v>
      </c>
      <c r="AW676">
        <v>0.37450371358916323</v>
      </c>
      <c r="AX676" s="34">
        <v>34.504503713589159</v>
      </c>
      <c r="AY676" s="34">
        <v>34.110415217036902</v>
      </c>
      <c r="AZ676">
        <v>226.80600000000004</v>
      </c>
      <c r="BA676">
        <v>2.4887104970496274</v>
      </c>
      <c r="BB676" s="34">
        <v>229.29471049704966</v>
      </c>
      <c r="BC676" s="34">
        <v>226.67585214518823</v>
      </c>
      <c r="BD676">
        <v>116.48099999999999</v>
      </c>
      <c r="BE676">
        <v>1.2781297117661683</v>
      </c>
      <c r="BF676" s="34">
        <v>117.75912971176616</v>
      </c>
      <c r="BG676" s="34">
        <v>116.41415982700487</v>
      </c>
      <c r="BH676">
        <v>726.7</v>
      </c>
      <c r="BI676">
        <v>7.9739774000950776</v>
      </c>
      <c r="BJ676" s="34">
        <v>734.67397740009505</v>
      </c>
      <c r="BK676" s="34">
        <v>726.28299848288088</v>
      </c>
      <c r="BM676">
        <v>65.546999999999983</v>
      </c>
      <c r="BN676">
        <v>0.71923805785610539</v>
      </c>
      <c r="BO676">
        <v>66.266238057856086</v>
      </c>
      <c r="BP676">
        <v>65.509387232086652</v>
      </c>
      <c r="BQ676">
        <v>4.6470000000000002</v>
      </c>
      <c r="BR676">
        <v>5.099088066360509E-2</v>
      </c>
      <c r="BS676">
        <v>4.697990880663605</v>
      </c>
      <c r="BT676">
        <v>4.6443334167468651</v>
      </c>
      <c r="BU676">
        <v>302.06500000000005</v>
      </c>
      <c r="BV676">
        <v>3.3145169717348559</v>
      </c>
      <c r="BW676">
        <v>305.37951697173486</v>
      </c>
      <c r="BX676">
        <v>301.89166635025651</v>
      </c>
      <c r="BY676">
        <v>35.572999999999993</v>
      </c>
      <c r="BZ676">
        <v>0.39033755064480818</v>
      </c>
      <c r="CA676">
        <v>35.963337550644802</v>
      </c>
      <c r="CB676">
        <v>35.552587181824016</v>
      </c>
      <c r="CC676">
        <v>226.80600000000004</v>
      </c>
      <c r="CD676">
        <v>2.4887104970496274</v>
      </c>
      <c r="CE676">
        <v>229.29471049704966</v>
      </c>
      <c r="CF676">
        <v>226.67585214518823</v>
      </c>
      <c r="CG676">
        <v>117.66799999999999</v>
      </c>
      <c r="CH676">
        <v>1.2911544966483932</v>
      </c>
      <c r="CI676">
        <v>118.9591544966484</v>
      </c>
      <c r="CJ676">
        <v>117.60047869200993</v>
      </c>
      <c r="CK676">
        <v>752.30600000000004</v>
      </c>
      <c r="CL676">
        <v>8.254948454597395</v>
      </c>
      <c r="CM676">
        <v>760.56094845459734</v>
      </c>
      <c r="CN676">
        <v>751.8743050181123</v>
      </c>
    </row>
    <row r="677" spans="1:92" x14ac:dyDescent="0.3">
      <c r="A677" s="18">
        <v>45379</v>
      </c>
      <c r="B677" s="2">
        <v>17</v>
      </c>
      <c r="C677" s="2" t="s">
        <v>178</v>
      </c>
      <c r="D677" s="9">
        <v>18.127292000000001</v>
      </c>
      <c r="E677">
        <v>1.1669683E-2</v>
      </c>
      <c r="G677">
        <v>7.258</v>
      </c>
      <c r="H677">
        <v>0.11372923254099582</v>
      </c>
      <c r="I677" s="34">
        <v>7.3717292325409955</v>
      </c>
      <c r="J677" s="34">
        <v>7.2857034892354084</v>
      </c>
      <c r="K677">
        <v>0.57900000000000007</v>
      </c>
      <c r="L677">
        <v>9.0726406229314667E-3</v>
      </c>
      <c r="M677" s="34">
        <v>0.58807264062293152</v>
      </c>
      <c r="N677" s="34">
        <v>0.581210019325889</v>
      </c>
      <c r="O677">
        <v>14.551</v>
      </c>
      <c r="P677">
        <v>0.22800689758942269</v>
      </c>
      <c r="Q677" s="34">
        <v>14.779006897589422</v>
      </c>
      <c r="R677" s="34">
        <v>14.606540572039739</v>
      </c>
      <c r="S677">
        <v>1.3740000000000001</v>
      </c>
      <c r="T677">
        <v>2.1529893291723372E-2</v>
      </c>
      <c r="U677" s="34">
        <v>1.3955298932917235</v>
      </c>
      <c r="V677" s="34">
        <v>1.3792445018199853</v>
      </c>
      <c r="W677">
        <v>0</v>
      </c>
      <c r="X677">
        <v>0</v>
      </c>
      <c r="Y677" s="34">
        <v>0</v>
      </c>
      <c r="Z677" s="34">
        <v>0</v>
      </c>
      <c r="AA677">
        <v>1.2170000000000001</v>
      </c>
      <c r="AB677">
        <v>1.9069781758389626E-2</v>
      </c>
      <c r="AC677" s="34">
        <v>1.2360697817583897</v>
      </c>
      <c r="AD677" s="34">
        <v>1.2216452392393899</v>
      </c>
      <c r="AE677">
        <v>24.978999999999996</v>
      </c>
      <c r="AF677">
        <v>0.39140844580346301</v>
      </c>
      <c r="AG677" s="34">
        <v>25.370408445803463</v>
      </c>
      <c r="AH677" s="34">
        <v>25.074343821660413</v>
      </c>
      <c r="AJ677">
        <v>55.121999999999993</v>
      </c>
      <c r="AK677">
        <v>0.86373419070333013</v>
      </c>
      <c r="AL677" s="34">
        <v>55.985734190703326</v>
      </c>
      <c r="AM677" s="34">
        <v>55.332398420175551</v>
      </c>
      <c r="AN677">
        <v>3.9259999999999997</v>
      </c>
      <c r="AO677">
        <v>6.1518457833556008E-2</v>
      </c>
      <c r="AP677" s="34">
        <v>3.9875184578335556</v>
      </c>
      <c r="AQ677" s="34">
        <v>3.9409853814739888</v>
      </c>
      <c r="AR677">
        <v>280.23699999999997</v>
      </c>
      <c r="AS677">
        <v>4.3911737309990411</v>
      </c>
      <c r="AT677" s="34">
        <v>284.62817373099898</v>
      </c>
      <c r="AU677" s="34">
        <v>281.30665317068929</v>
      </c>
      <c r="AV677">
        <v>33.231000000000002</v>
      </c>
      <c r="AW677">
        <v>0.52071316155550174</v>
      </c>
      <c r="AX677" s="34">
        <v>33.7517131615555</v>
      </c>
      <c r="AY677" s="34">
        <v>33.357841368253219</v>
      </c>
      <c r="AZ677">
        <v>237.898</v>
      </c>
      <c r="BA677">
        <v>3.7277427615097576</v>
      </c>
      <c r="BB677" s="34">
        <v>241.62574276150974</v>
      </c>
      <c r="BC677" s="34">
        <v>238.80604693884337</v>
      </c>
      <c r="BD677">
        <v>115.61699999999999</v>
      </c>
      <c r="BE677">
        <v>1.8116606060474389</v>
      </c>
      <c r="BF677" s="34">
        <v>117.42866060604743</v>
      </c>
      <c r="BG677" s="34">
        <v>116.05830536166026</v>
      </c>
      <c r="BH677">
        <v>726.03099999999995</v>
      </c>
      <c r="BI677">
        <v>11.376542908648627</v>
      </c>
      <c r="BJ677" s="34">
        <v>737.40754290864845</v>
      </c>
      <c r="BK677" s="34">
        <v>728.80223064109566</v>
      </c>
      <c r="BM677">
        <v>62.379999999999995</v>
      </c>
      <c r="BN677">
        <v>0.977463423244326</v>
      </c>
      <c r="BO677">
        <v>63.357463423244319</v>
      </c>
      <c r="BP677">
        <v>62.61810190941096</v>
      </c>
      <c r="BQ677">
        <v>4.5049999999999999</v>
      </c>
      <c r="BR677">
        <v>7.0591098456487478E-2</v>
      </c>
      <c r="BS677">
        <v>4.5755910984564867</v>
      </c>
      <c r="BT677">
        <v>4.5221954007998777</v>
      </c>
      <c r="BU677">
        <v>294.78799999999995</v>
      </c>
      <c r="BV677">
        <v>4.619180628588464</v>
      </c>
      <c r="BW677">
        <v>299.40718062858838</v>
      </c>
      <c r="BX677">
        <v>295.91319374272905</v>
      </c>
      <c r="BY677">
        <v>34.605000000000004</v>
      </c>
      <c r="BZ677">
        <v>0.54224305484722513</v>
      </c>
      <c r="CA677">
        <v>35.147243054847223</v>
      </c>
      <c r="CB677">
        <v>34.737085870073201</v>
      </c>
      <c r="CC677">
        <v>237.898</v>
      </c>
      <c r="CD677">
        <v>3.7277427615097576</v>
      </c>
      <c r="CE677">
        <v>241.62574276150974</v>
      </c>
      <c r="CF677">
        <v>238.80604693884337</v>
      </c>
      <c r="CG677">
        <v>116.83399999999999</v>
      </c>
      <c r="CH677">
        <v>1.8307303878058285</v>
      </c>
      <c r="CI677">
        <v>118.66473038780582</v>
      </c>
      <c r="CJ677">
        <v>117.27995060089965</v>
      </c>
      <c r="CK677">
        <v>751.01</v>
      </c>
      <c r="CL677">
        <v>11.767951354452091</v>
      </c>
      <c r="CM677">
        <v>762.77795135445194</v>
      </c>
      <c r="CN677">
        <v>753.87657446275603</v>
      </c>
    </row>
    <row r="678" spans="1:92" x14ac:dyDescent="0.3">
      <c r="A678" s="18">
        <v>45379</v>
      </c>
      <c r="B678" s="2">
        <v>18</v>
      </c>
      <c r="C678" s="2" t="s">
        <v>178</v>
      </c>
      <c r="D678" s="9">
        <v>18.081468999999998</v>
      </c>
      <c r="E678">
        <v>1.1430615999999999E-2</v>
      </c>
      <c r="G678">
        <v>7.0689999999999991</v>
      </c>
      <c r="H678">
        <v>0.10975027010251957</v>
      </c>
      <c r="I678" s="34">
        <v>7.178750270102519</v>
      </c>
      <c r="J678" s="34">
        <v>7.0966927324050815</v>
      </c>
      <c r="K678">
        <v>0.53900000000000003</v>
      </c>
      <c r="L678">
        <v>8.3682834326295179E-3</v>
      </c>
      <c r="M678" s="34">
        <v>0.54736828343262955</v>
      </c>
      <c r="N678" s="34">
        <v>0.54111152677413199</v>
      </c>
      <c r="O678">
        <v>13.779</v>
      </c>
      <c r="P678">
        <v>0.21392685977402989</v>
      </c>
      <c r="Q678" s="34">
        <v>13.99292685977403</v>
      </c>
      <c r="R678" s="34">
        <v>13.832979086123869</v>
      </c>
      <c r="S678">
        <v>1.3260000000000001</v>
      </c>
      <c r="T678">
        <v>2.0586908778602486E-2</v>
      </c>
      <c r="U678" s="34">
        <v>1.3465869087786027</v>
      </c>
      <c r="V678" s="34">
        <v>1.3311945909137275</v>
      </c>
      <c r="W678">
        <v>0</v>
      </c>
      <c r="X678">
        <v>0</v>
      </c>
      <c r="Y678" s="34">
        <v>0</v>
      </c>
      <c r="Z678" s="34">
        <v>0</v>
      </c>
      <c r="AA678">
        <v>1.2070000000000001</v>
      </c>
      <c r="AB678">
        <v>1.873936568308688E-2</v>
      </c>
      <c r="AC678" s="34">
        <v>1.2257393656830871</v>
      </c>
      <c r="AD678" s="34">
        <v>1.2117284096778802</v>
      </c>
      <c r="AE678">
        <v>23.92</v>
      </c>
      <c r="AF678">
        <v>0.37137168777086832</v>
      </c>
      <c r="AG678" s="34">
        <v>24.291371687770866</v>
      </c>
      <c r="AH678" s="34">
        <v>24.013706345894693</v>
      </c>
      <c r="AJ678">
        <v>53.809000000000012</v>
      </c>
      <c r="AK678">
        <v>0.8354155161899105</v>
      </c>
      <c r="AL678" s="34">
        <v>54.644415516189923</v>
      </c>
      <c r="AM678" s="34">
        <v>54.019796185879919</v>
      </c>
      <c r="AN678">
        <v>3.7769999999999997</v>
      </c>
      <c r="AO678">
        <v>5.8640086317331509E-2</v>
      </c>
      <c r="AP678" s="34">
        <v>3.8356400863173312</v>
      </c>
      <c r="AQ678" s="34">
        <v>3.7917963573764313</v>
      </c>
      <c r="AR678">
        <v>272.45100000000002</v>
      </c>
      <c r="AS678">
        <v>4.2299576799690994</v>
      </c>
      <c r="AT678" s="34">
        <v>276.68095767996914</v>
      </c>
      <c r="AU678" s="34">
        <v>273.5183238982172</v>
      </c>
      <c r="AV678">
        <v>31.685000000000002</v>
      </c>
      <c r="AW678">
        <v>0.49192775614631956</v>
      </c>
      <c r="AX678" s="34">
        <v>32.17692775614632</v>
      </c>
      <c r="AY678" s="34">
        <v>31.809125650906072</v>
      </c>
      <c r="AZ678">
        <v>232.74699999999999</v>
      </c>
      <c r="BA678">
        <v>3.6135303601005972</v>
      </c>
      <c r="BB678" s="34">
        <v>236.3605303601006</v>
      </c>
      <c r="BC678" s="34">
        <v>233.65878389999796</v>
      </c>
      <c r="BD678">
        <v>114.17</v>
      </c>
      <c r="BE678">
        <v>1.7725545816387978</v>
      </c>
      <c r="BF678" s="34">
        <v>115.9425545816388</v>
      </c>
      <c r="BG678" s="34">
        <v>114.61725976215705</v>
      </c>
      <c r="BH678">
        <v>708.63900000000001</v>
      </c>
      <c r="BI678">
        <v>11.002025980362056</v>
      </c>
      <c r="BJ678" s="34">
        <v>719.64102598036209</v>
      </c>
      <c r="BK678" s="34">
        <v>711.41508575453452</v>
      </c>
      <c r="BM678">
        <v>60.878000000000014</v>
      </c>
      <c r="BN678">
        <v>0.94516578629243009</v>
      </c>
      <c r="BO678">
        <v>61.823165786292442</v>
      </c>
      <c r="BP678">
        <v>61.116488918285</v>
      </c>
      <c r="BQ678">
        <v>4.3159999999999998</v>
      </c>
      <c r="BR678">
        <v>6.7008369749961022E-2</v>
      </c>
      <c r="BS678">
        <v>4.3830083697499607</v>
      </c>
      <c r="BT678">
        <v>4.332907884150563</v>
      </c>
      <c r="BU678">
        <v>286.23</v>
      </c>
      <c r="BV678">
        <v>4.443884539743129</v>
      </c>
      <c r="BW678">
        <v>290.6738845397432</v>
      </c>
      <c r="BX678">
        <v>287.35130298434109</v>
      </c>
      <c r="BY678">
        <v>33.011000000000003</v>
      </c>
      <c r="BZ678">
        <v>0.51251466492492204</v>
      </c>
      <c r="CA678">
        <v>33.523514664924924</v>
      </c>
      <c r="CB678">
        <v>33.140320241819801</v>
      </c>
      <c r="CC678">
        <v>232.74699999999999</v>
      </c>
      <c r="CD678">
        <v>3.6135303601005972</v>
      </c>
      <c r="CE678">
        <v>236.3605303601006</v>
      </c>
      <c r="CF678">
        <v>233.65878389999796</v>
      </c>
      <c r="CG678">
        <v>115.377</v>
      </c>
      <c r="CH678">
        <v>1.7912939473218847</v>
      </c>
      <c r="CI678">
        <v>117.16829394732189</v>
      </c>
      <c r="CJ678">
        <v>115.82898817183492</v>
      </c>
      <c r="CK678">
        <v>732.55899999999997</v>
      </c>
      <c r="CL678">
        <v>11.373397668132924</v>
      </c>
      <c r="CM678">
        <v>743.93239766813292</v>
      </c>
      <c r="CN678">
        <v>735.42879210042918</v>
      </c>
    </row>
    <row r="679" spans="1:92" x14ac:dyDescent="0.3">
      <c r="A679" s="18">
        <v>45379</v>
      </c>
      <c r="B679" s="2">
        <v>19</v>
      </c>
      <c r="C679" s="2" t="s">
        <v>178</v>
      </c>
      <c r="D679" s="9">
        <v>16.102779999999999</v>
      </c>
      <c r="E679">
        <v>1.0975884E-2</v>
      </c>
      <c r="G679">
        <v>6.7969999999999997</v>
      </c>
      <c r="H679">
        <v>0.11727001726978792</v>
      </c>
      <c r="I679" s="34">
        <v>6.9142700172697875</v>
      </c>
      <c r="J679" s="34">
        <v>6.838379791615556</v>
      </c>
      <c r="K679">
        <v>0.51</v>
      </c>
      <c r="L679">
        <v>8.799133265792531E-3</v>
      </c>
      <c r="M679" s="34">
        <v>0.51879913326579252</v>
      </c>
      <c r="N679" s="34">
        <v>0.51310485415976659</v>
      </c>
      <c r="O679">
        <v>13.387</v>
      </c>
      <c r="P679">
        <v>0.230968621625813</v>
      </c>
      <c r="Q679" s="34">
        <v>13.617968621625813</v>
      </c>
      <c r="R679" s="34">
        <v>13.468499377719208</v>
      </c>
      <c r="S679">
        <v>1.2350000000000001</v>
      </c>
      <c r="T679">
        <v>2.1307705065203485E-2</v>
      </c>
      <c r="U679" s="34">
        <v>1.2563077050652036</v>
      </c>
      <c r="V679" s="34">
        <v>1.2425186174261016</v>
      </c>
      <c r="W679">
        <v>0</v>
      </c>
      <c r="X679">
        <v>0</v>
      </c>
      <c r="Y679" s="34">
        <v>0</v>
      </c>
      <c r="Z679" s="34">
        <v>0</v>
      </c>
      <c r="AA679">
        <v>1.18</v>
      </c>
      <c r="AB679">
        <v>2.0358778928696447E-2</v>
      </c>
      <c r="AC679" s="34">
        <v>1.2003587789286965</v>
      </c>
      <c r="AD679" s="34">
        <v>1.1871837802127934</v>
      </c>
      <c r="AE679">
        <v>23.108999999999998</v>
      </c>
      <c r="AF679">
        <v>0.39870425615529337</v>
      </c>
      <c r="AG679" s="34">
        <v>23.507704256155293</v>
      </c>
      <c r="AH679" s="34">
        <v>23.249686421133426</v>
      </c>
      <c r="AJ679">
        <v>52.32</v>
      </c>
      <c r="AK679">
        <v>0.90268755385542199</v>
      </c>
      <c r="AL679" s="34">
        <v>53.222687553855422</v>
      </c>
      <c r="AM679" s="34">
        <v>52.638521509096059</v>
      </c>
      <c r="AN679">
        <v>3.7880000000000003</v>
      </c>
      <c r="AO679">
        <v>6.5355131001611985E-2</v>
      </c>
      <c r="AP679" s="34">
        <v>3.8533551310016123</v>
      </c>
      <c r="AQ679" s="34">
        <v>3.8110611520729338</v>
      </c>
      <c r="AR679">
        <v>265.13600000000002</v>
      </c>
      <c r="AS679">
        <v>4.5744450932532725</v>
      </c>
      <c r="AT679" s="34">
        <v>269.71044509325327</v>
      </c>
      <c r="AU679" s="34">
        <v>266.75013453432132</v>
      </c>
      <c r="AV679">
        <v>27.433000000000007</v>
      </c>
      <c r="AW679">
        <v>0.47330710368722867</v>
      </c>
      <c r="AX679" s="34">
        <v>27.906307103687237</v>
      </c>
      <c r="AY679" s="34">
        <v>27.600010714048789</v>
      </c>
      <c r="AZ679">
        <v>231.07</v>
      </c>
      <c r="BA679">
        <v>3.9866974975032949</v>
      </c>
      <c r="BB679" s="34">
        <v>235.05669749750328</v>
      </c>
      <c r="BC679" s="34">
        <v>232.47674245234759</v>
      </c>
      <c r="BD679">
        <v>110.52099999999999</v>
      </c>
      <c r="BE679">
        <v>1.9068411915071692</v>
      </c>
      <c r="BF679" s="34">
        <v>112.42784119150716</v>
      </c>
      <c r="BG679" s="34">
        <v>111.19384624821875</v>
      </c>
      <c r="BH679">
        <v>690.26800000000003</v>
      </c>
      <c r="BI679">
        <v>11.909333570807998</v>
      </c>
      <c r="BJ679" s="34">
        <v>702.17733357080795</v>
      </c>
      <c r="BK679" s="34">
        <v>694.47031661010533</v>
      </c>
      <c r="BM679">
        <v>59.116999999999997</v>
      </c>
      <c r="BN679">
        <v>1.01995757112521</v>
      </c>
      <c r="BO679">
        <v>60.136957571125208</v>
      </c>
      <c r="BP679">
        <v>59.476901300711617</v>
      </c>
      <c r="BQ679">
        <v>4.298</v>
      </c>
      <c r="BR679">
        <v>7.4154264267404513E-2</v>
      </c>
      <c r="BS679">
        <v>4.3721542642674045</v>
      </c>
      <c r="BT679">
        <v>4.3241660062327005</v>
      </c>
      <c r="BU679">
        <v>278.52300000000002</v>
      </c>
      <c r="BV679">
        <v>4.8054137148790854</v>
      </c>
      <c r="BW679">
        <v>283.3284137148791</v>
      </c>
      <c r="BX679">
        <v>280.2186339120405</v>
      </c>
      <c r="BY679">
        <v>28.668000000000006</v>
      </c>
      <c r="BZ679">
        <v>0.49461480875243213</v>
      </c>
      <c r="CA679">
        <v>29.162614808752441</v>
      </c>
      <c r="CB679">
        <v>28.842529331474889</v>
      </c>
      <c r="CC679">
        <v>231.07</v>
      </c>
      <c r="CD679">
        <v>3.9866974975032949</v>
      </c>
      <c r="CE679">
        <v>235.05669749750328</v>
      </c>
      <c r="CF679">
        <v>232.47674245234759</v>
      </c>
      <c r="CG679">
        <v>111.70099999999999</v>
      </c>
      <c r="CH679">
        <v>1.9271999704358658</v>
      </c>
      <c r="CI679">
        <v>113.62819997043586</v>
      </c>
      <c r="CJ679">
        <v>112.38103002843154</v>
      </c>
      <c r="CK679">
        <v>713.37700000000007</v>
      </c>
      <c r="CL679">
        <v>12.308037826963291</v>
      </c>
      <c r="CM679">
        <v>725.68503782696325</v>
      </c>
      <c r="CN679">
        <v>717.72000303123878</v>
      </c>
    </row>
    <row r="680" spans="1:92" x14ac:dyDescent="0.3">
      <c r="A680" s="18">
        <v>45379</v>
      </c>
      <c r="B680" s="2">
        <v>20</v>
      </c>
      <c r="C680" s="2" t="s">
        <v>178</v>
      </c>
      <c r="D680" s="9">
        <v>32.684201000000002</v>
      </c>
      <c r="E680">
        <v>1.0748192E-2</v>
      </c>
      <c r="G680">
        <v>6.5890000000000004</v>
      </c>
      <c r="H680">
        <v>4.5824107080451391E-2</v>
      </c>
      <c r="I680" s="34">
        <v>6.6348241070804521</v>
      </c>
      <c r="J680" s="34">
        <v>6.5635117436913228</v>
      </c>
      <c r="K680">
        <v>0.55600000000000005</v>
      </c>
      <c r="L680">
        <v>3.8667785000350546E-3</v>
      </c>
      <c r="M680" s="34">
        <v>0.55986677850003508</v>
      </c>
      <c r="N680" s="34">
        <v>0.55384922287029525</v>
      </c>
      <c r="O680">
        <v>13.791</v>
      </c>
      <c r="P680">
        <v>9.5911407003567331E-2</v>
      </c>
      <c r="Q680" s="34">
        <v>13.886911407003568</v>
      </c>
      <c r="R680" s="34">
        <v>13.737652216914103</v>
      </c>
      <c r="S680">
        <v>1.165</v>
      </c>
      <c r="T680">
        <v>8.102152792339638E-3</v>
      </c>
      <c r="U680" s="34">
        <v>1.1731021527923398</v>
      </c>
      <c r="V680" s="34">
        <v>1.1604934256185144</v>
      </c>
      <c r="W680">
        <v>0</v>
      </c>
      <c r="X680">
        <v>0</v>
      </c>
      <c r="Y680" s="34">
        <v>0</v>
      </c>
      <c r="Z680" s="34">
        <v>0</v>
      </c>
      <c r="AA680">
        <v>1.1970000000000001</v>
      </c>
      <c r="AB680">
        <v>8.3247011952193532E-3</v>
      </c>
      <c r="AC680" s="34">
        <v>1.2053247011952195</v>
      </c>
      <c r="AD680" s="34">
        <v>1.1923696398844306</v>
      </c>
      <c r="AE680">
        <v>23.297999999999998</v>
      </c>
      <c r="AF680">
        <v>0.16202914657161277</v>
      </c>
      <c r="AG680" s="34">
        <v>23.460029146571614</v>
      </c>
      <c r="AH680" s="34">
        <v>23.207876248978664</v>
      </c>
      <c r="AJ680">
        <v>51.576000000000001</v>
      </c>
      <c r="AK680">
        <v>0.35869238834138123</v>
      </c>
      <c r="AL680" s="34">
        <v>51.934692388341382</v>
      </c>
      <c r="AM680" s="34">
        <v>51.37648834309055</v>
      </c>
      <c r="AN680">
        <v>3.9939999999999998</v>
      </c>
      <c r="AO680">
        <v>2.7776822534424473E-2</v>
      </c>
      <c r="AP680" s="34">
        <v>4.0217768225344246</v>
      </c>
      <c r="AQ680" s="34">
        <v>3.9785499930646746</v>
      </c>
      <c r="AR680">
        <v>260.286</v>
      </c>
      <c r="AS680">
        <v>1.8101947997484247</v>
      </c>
      <c r="AT680" s="34">
        <v>262.09619479974845</v>
      </c>
      <c r="AU680" s="34">
        <v>259.27913457557133</v>
      </c>
      <c r="AV680">
        <v>26.932999999999996</v>
      </c>
      <c r="AW680">
        <v>0.1873092542112304</v>
      </c>
      <c r="AX680" s="34">
        <v>27.120309254211225</v>
      </c>
      <c r="AY680" s="34">
        <v>26.828814963247588</v>
      </c>
      <c r="AZ680">
        <v>244.98499999999999</v>
      </c>
      <c r="BA680">
        <v>1.7037818899839707</v>
      </c>
      <c r="BB680" s="34">
        <v>246.68878188998394</v>
      </c>
      <c r="BC680" s="34">
        <v>244.03732349798429</v>
      </c>
      <c r="BD680">
        <v>108.71899999999998</v>
      </c>
      <c r="BE680">
        <v>0.7561012441462428</v>
      </c>
      <c r="BF680" s="34">
        <v>109.47510124414622</v>
      </c>
      <c r="BG680" s="34">
        <v>108.29844183675469</v>
      </c>
      <c r="BH680">
        <v>696.49299999999994</v>
      </c>
      <c r="BI680">
        <v>4.8438563989656744</v>
      </c>
      <c r="BJ680" s="34">
        <v>701.33685639896566</v>
      </c>
      <c r="BK680" s="34">
        <v>693.79875320971314</v>
      </c>
      <c r="BM680">
        <v>58.164999999999999</v>
      </c>
      <c r="BN680">
        <v>0.4045164954218326</v>
      </c>
      <c r="BO680">
        <v>58.569516495421837</v>
      </c>
      <c r="BP680">
        <v>57.940000086781872</v>
      </c>
      <c r="BQ680">
        <v>4.55</v>
      </c>
      <c r="BR680">
        <v>3.1643601034459526E-2</v>
      </c>
      <c r="BS680">
        <v>4.5816436010344592</v>
      </c>
      <c r="BT680">
        <v>4.5323992159349702</v>
      </c>
      <c r="BU680">
        <v>274.077</v>
      </c>
      <c r="BV680">
        <v>1.906106206751992</v>
      </c>
      <c r="BW680">
        <v>275.98310620675204</v>
      </c>
      <c r="BX680">
        <v>273.01678679248545</v>
      </c>
      <c r="BY680">
        <v>28.097999999999995</v>
      </c>
      <c r="BZ680">
        <v>0.19541140700357004</v>
      </c>
      <c r="CA680">
        <v>28.293411407003564</v>
      </c>
      <c r="CB680">
        <v>27.989308388866103</v>
      </c>
      <c r="CC680">
        <v>244.98499999999999</v>
      </c>
      <c r="CD680">
        <v>1.7037818899839707</v>
      </c>
      <c r="CE680">
        <v>246.68878188998394</v>
      </c>
      <c r="CF680">
        <v>244.03732349798429</v>
      </c>
      <c r="CG680">
        <v>109.91599999999998</v>
      </c>
      <c r="CH680">
        <v>0.76442594534146213</v>
      </c>
      <c r="CI680">
        <v>110.68042594534144</v>
      </c>
      <c r="CJ680">
        <v>109.49081147663912</v>
      </c>
      <c r="CK680">
        <v>719.79099999999994</v>
      </c>
      <c r="CL680">
        <v>5.0058855455372875</v>
      </c>
      <c r="CM680">
        <v>724.79688554553729</v>
      </c>
      <c r="CN680">
        <v>717.0066294586918</v>
      </c>
    </row>
    <row r="681" spans="1:92" x14ac:dyDescent="0.3">
      <c r="A681" s="18">
        <v>45379</v>
      </c>
      <c r="B681" s="2">
        <v>21</v>
      </c>
      <c r="C681" s="2" t="s">
        <v>178</v>
      </c>
      <c r="D681" s="9">
        <v>39.546947000000003</v>
      </c>
      <c r="E681">
        <v>1.0345215E-2</v>
      </c>
      <c r="G681">
        <v>6.4449999999999994</v>
      </c>
      <c r="H681">
        <v>6.2086405828289289E-2</v>
      </c>
      <c r="I681" s="34">
        <v>6.5070864058282885</v>
      </c>
      <c r="J681" s="34">
        <v>6.4397691979364176</v>
      </c>
      <c r="K681">
        <v>0.56600000000000006</v>
      </c>
      <c r="L681">
        <v>5.4524291231670659E-3</v>
      </c>
      <c r="M681" s="34">
        <v>0.57145242912316707</v>
      </c>
      <c r="N681" s="34">
        <v>0.56554063088161566</v>
      </c>
      <c r="O681">
        <v>13.282</v>
      </c>
      <c r="P681">
        <v>0.12794905232138687</v>
      </c>
      <c r="Q681" s="34">
        <v>13.409949052321387</v>
      </c>
      <c r="R681" s="34">
        <v>13.271220246236076</v>
      </c>
      <c r="S681">
        <v>1.1739999999999999</v>
      </c>
      <c r="T681">
        <v>1.1309455460420734E-2</v>
      </c>
      <c r="U681" s="34">
        <v>1.1853094554604207</v>
      </c>
      <c r="V681" s="34">
        <v>1.1730471743021498</v>
      </c>
      <c r="W681">
        <v>0</v>
      </c>
      <c r="X681">
        <v>0</v>
      </c>
      <c r="Y681" s="34">
        <v>0</v>
      </c>
      <c r="Z681" s="34">
        <v>0</v>
      </c>
      <c r="AA681">
        <v>1.1950000000000001</v>
      </c>
      <c r="AB681">
        <v>1.1511754067464035E-2</v>
      </c>
      <c r="AC681" s="34">
        <v>1.2065117540674641</v>
      </c>
      <c r="AD681" s="34">
        <v>1.1940301305716092</v>
      </c>
      <c r="AE681">
        <v>22.661999999999999</v>
      </c>
      <c r="AF681">
        <v>0.21830909680072799</v>
      </c>
      <c r="AG681" s="34">
        <v>22.880309096800726</v>
      </c>
      <c r="AH681" s="34">
        <v>22.643607379927868</v>
      </c>
      <c r="AJ681">
        <v>50.967999999999982</v>
      </c>
      <c r="AK681">
        <v>0.49098835256109352</v>
      </c>
      <c r="AL681" s="34">
        <v>51.458988352561079</v>
      </c>
      <c r="AM681" s="34">
        <v>50.926634054371341</v>
      </c>
      <c r="AN681">
        <v>4.093</v>
      </c>
      <c r="AO681">
        <v>3.9428961839439579E-2</v>
      </c>
      <c r="AP681" s="34">
        <v>4.1324289618394392</v>
      </c>
      <c r="AQ681" s="34">
        <v>4.0896780957569838</v>
      </c>
      <c r="AR681">
        <v>256.62600000000003</v>
      </c>
      <c r="AS681">
        <v>2.4721467776711514</v>
      </c>
      <c r="AT681" s="34">
        <v>259.09814677767116</v>
      </c>
      <c r="AU681" s="34">
        <v>256.41772074315463</v>
      </c>
      <c r="AV681">
        <v>26.657</v>
      </c>
      <c r="AW681">
        <v>0.2567939984739655</v>
      </c>
      <c r="AX681" s="34">
        <v>26.913793998473967</v>
      </c>
      <c r="AY681" s="34">
        <v>26.635365013094045</v>
      </c>
      <c r="AZ681">
        <v>243.386</v>
      </c>
      <c r="BA681">
        <v>2.3446023225638508</v>
      </c>
      <c r="BB681" s="34">
        <v>245.73060232256384</v>
      </c>
      <c r="BC681" s="34">
        <v>243.18846640945742</v>
      </c>
      <c r="BD681">
        <v>104.91600000000003</v>
      </c>
      <c r="BE681">
        <v>1.0106838407883321</v>
      </c>
      <c r="BF681" s="34">
        <v>105.92668384078836</v>
      </c>
      <c r="BG681" s="34">
        <v>104.83084952221839</v>
      </c>
      <c r="BH681">
        <v>686.64600000000007</v>
      </c>
      <c r="BI681">
        <v>6.6146442538978327</v>
      </c>
      <c r="BJ681" s="34">
        <v>693.26064425389779</v>
      </c>
      <c r="BK681" s="34">
        <v>686.08871383805285</v>
      </c>
      <c r="BM681">
        <v>57.412999999999982</v>
      </c>
      <c r="BN681">
        <v>0.5530747583893828</v>
      </c>
      <c r="BO681">
        <v>57.966074758389368</v>
      </c>
      <c r="BP681">
        <v>57.366403252307762</v>
      </c>
      <c r="BQ681">
        <v>4.6589999999999998</v>
      </c>
      <c r="BR681">
        <v>4.4881390962606647E-2</v>
      </c>
      <c r="BS681">
        <v>4.7038813909626063</v>
      </c>
      <c r="BT681">
        <v>4.6552187266385996</v>
      </c>
      <c r="BU681">
        <v>269.90800000000002</v>
      </c>
      <c r="BV681">
        <v>2.6000958299925383</v>
      </c>
      <c r="BW681">
        <v>272.50809582999256</v>
      </c>
      <c r="BX681">
        <v>269.68894098939069</v>
      </c>
      <c r="BY681">
        <v>27.831</v>
      </c>
      <c r="BZ681">
        <v>0.26810345393438623</v>
      </c>
      <c r="CA681">
        <v>28.099103453934386</v>
      </c>
      <c r="CB681">
        <v>27.808412187396193</v>
      </c>
      <c r="CC681">
        <v>243.386</v>
      </c>
      <c r="CD681">
        <v>2.3446023225638508</v>
      </c>
      <c r="CE681">
        <v>245.73060232256384</v>
      </c>
      <c r="CF681">
        <v>243.18846640945742</v>
      </c>
      <c r="CG681">
        <v>106.11100000000002</v>
      </c>
      <c r="CH681">
        <v>1.0221955948557961</v>
      </c>
      <c r="CI681">
        <v>107.13319559485582</v>
      </c>
      <c r="CJ681">
        <v>106.02487965278999</v>
      </c>
      <c r="CK681">
        <v>709.30800000000011</v>
      </c>
      <c r="CL681">
        <v>6.8329533506985607</v>
      </c>
      <c r="CM681">
        <v>716.14095335069851</v>
      </c>
      <c r="CN681">
        <v>708.73232121798071</v>
      </c>
    </row>
    <row r="682" spans="1:92" x14ac:dyDescent="0.3">
      <c r="A682" s="18">
        <v>45379</v>
      </c>
      <c r="B682" s="2">
        <v>22</v>
      </c>
      <c r="C682" s="2" t="s">
        <v>178</v>
      </c>
      <c r="D682" s="9">
        <v>29.265530999999999</v>
      </c>
      <c r="E682">
        <v>9.9674350000000002E-3</v>
      </c>
      <c r="G682">
        <v>5.9870000000000001</v>
      </c>
      <c r="H682">
        <v>5.2609804799288826E-2</v>
      </c>
      <c r="I682" s="34">
        <v>6.039609804799289</v>
      </c>
      <c r="J682" s="34">
        <v>5.9794103866445898</v>
      </c>
      <c r="K682">
        <v>0.498</v>
      </c>
      <c r="L682">
        <v>4.3760953382404938E-3</v>
      </c>
      <c r="M682" s="34">
        <v>0.50237609533824046</v>
      </c>
      <c r="N682" s="34">
        <v>0.49736869426240277</v>
      </c>
      <c r="O682">
        <v>13.108000000000001</v>
      </c>
      <c r="P682">
        <v>0.11518445320011325</v>
      </c>
      <c r="Q682" s="34">
        <v>13.223184453200114</v>
      </c>
      <c r="R682" s="34">
        <v>13.091383221669831</v>
      </c>
      <c r="S682">
        <v>1.17</v>
      </c>
      <c r="T682">
        <v>1.0281187842854171E-2</v>
      </c>
      <c r="U682" s="34">
        <v>1.1802811878428541</v>
      </c>
      <c r="V682" s="34">
        <v>1.1685168118213076</v>
      </c>
      <c r="W682">
        <v>0</v>
      </c>
      <c r="X682">
        <v>0</v>
      </c>
      <c r="Y682" s="34">
        <v>0</v>
      </c>
      <c r="Z682" s="34">
        <v>0</v>
      </c>
      <c r="AA682">
        <v>1.175</v>
      </c>
      <c r="AB682">
        <v>1.0325124543037309E-2</v>
      </c>
      <c r="AC682" s="34">
        <v>1.1853251245430374</v>
      </c>
      <c r="AD682" s="34">
        <v>1.1735104734102879</v>
      </c>
      <c r="AE682">
        <v>21.937999999999999</v>
      </c>
      <c r="AF682">
        <v>0.19277666572353405</v>
      </c>
      <c r="AG682" s="34">
        <v>22.130776665723538</v>
      </c>
      <c r="AH682" s="34">
        <v>21.910189587808421</v>
      </c>
      <c r="AJ682">
        <v>49.296000000000006</v>
      </c>
      <c r="AK682">
        <v>0.4331807144455892</v>
      </c>
      <c r="AL682" s="34">
        <v>49.729180714445597</v>
      </c>
      <c r="AM682" s="34">
        <v>49.233508338071111</v>
      </c>
      <c r="AN682">
        <v>3.9609999999999999</v>
      </c>
      <c r="AO682">
        <v>3.4806653885081515E-2</v>
      </c>
      <c r="AP682" s="34">
        <v>3.9958066538850812</v>
      </c>
      <c r="AQ682" s="34">
        <v>3.955978710789914</v>
      </c>
      <c r="AR682">
        <v>250.46899999999999</v>
      </c>
      <c r="AS682">
        <v>2.2009562716340527</v>
      </c>
      <c r="AT682" s="34">
        <v>252.66995627163405</v>
      </c>
      <c r="AU682" s="34">
        <v>250.15148490604369</v>
      </c>
      <c r="AV682">
        <v>25.991000000000003</v>
      </c>
      <c r="AW682">
        <v>0.22839175489198529</v>
      </c>
      <c r="AX682" s="34">
        <v>26.219391754891987</v>
      </c>
      <c r="AY682" s="34">
        <v>25.958051671835566</v>
      </c>
      <c r="AZ682">
        <v>251.542</v>
      </c>
      <c r="BA682">
        <v>2.2103850874933539</v>
      </c>
      <c r="BB682" s="34">
        <v>253.75238508749337</v>
      </c>
      <c r="BC682" s="34">
        <v>251.2231246830388</v>
      </c>
      <c r="BD682">
        <v>104.56199999999998</v>
      </c>
      <c r="BE682">
        <v>0.9188218489098442</v>
      </c>
      <c r="BF682" s="34">
        <v>105.48082184890983</v>
      </c>
      <c r="BG682" s="34">
        <v>104.42944861338424</v>
      </c>
      <c r="BH682">
        <v>685.82100000000003</v>
      </c>
      <c r="BI682">
        <v>6.0265423312599067</v>
      </c>
      <c r="BJ682" s="34">
        <v>691.84754233125989</v>
      </c>
      <c r="BK682" s="34">
        <v>684.95159692316338</v>
      </c>
      <c r="BM682">
        <v>55.283000000000008</v>
      </c>
      <c r="BN682">
        <v>0.48579051924487804</v>
      </c>
      <c r="BO682">
        <v>55.768790519244888</v>
      </c>
      <c r="BP682">
        <v>55.212918724715699</v>
      </c>
      <c r="BQ682">
        <v>4.4589999999999996</v>
      </c>
      <c r="BR682">
        <v>3.918274922332201E-2</v>
      </c>
      <c r="BS682">
        <v>4.4981827492233215</v>
      </c>
      <c r="BT682">
        <v>4.453347405052317</v>
      </c>
      <c r="BU682">
        <v>263.577</v>
      </c>
      <c r="BV682">
        <v>2.3161407248341659</v>
      </c>
      <c r="BW682">
        <v>265.89314072483415</v>
      </c>
      <c r="BX682">
        <v>263.24286812771351</v>
      </c>
      <c r="BY682">
        <v>27.161000000000001</v>
      </c>
      <c r="BZ682">
        <v>0.23867294273483947</v>
      </c>
      <c r="CA682">
        <v>27.399672942734842</v>
      </c>
      <c r="CB682">
        <v>27.126568483656875</v>
      </c>
      <c r="CC682">
        <v>251.542</v>
      </c>
      <c r="CD682">
        <v>2.2103850874933539</v>
      </c>
      <c r="CE682">
        <v>253.75238508749337</v>
      </c>
      <c r="CF682">
        <v>251.2231246830388</v>
      </c>
      <c r="CG682">
        <v>105.73699999999998</v>
      </c>
      <c r="CH682">
        <v>0.92914697345288155</v>
      </c>
      <c r="CI682">
        <v>106.66614697345287</v>
      </c>
      <c r="CJ682">
        <v>105.60295908679453</v>
      </c>
      <c r="CK682">
        <v>707.75900000000001</v>
      </c>
      <c r="CL682">
        <v>6.219318996983441</v>
      </c>
      <c r="CM682">
        <v>713.97831899698338</v>
      </c>
      <c r="CN682">
        <v>706.8617865109718</v>
      </c>
    </row>
    <row r="683" spans="1:92" x14ac:dyDescent="0.3">
      <c r="A683" s="18">
        <v>45379</v>
      </c>
      <c r="B683" s="2">
        <v>23</v>
      </c>
      <c r="C683" s="2" t="s">
        <v>178</v>
      </c>
      <c r="D683" s="9">
        <v>22.528479999999998</v>
      </c>
      <c r="E683">
        <v>9.9404520000000007E-3</v>
      </c>
      <c r="G683">
        <v>5.8599999999999994</v>
      </c>
      <c r="H683">
        <v>5.655085400572276E-2</v>
      </c>
      <c r="I683" s="34">
        <v>5.9165508540057221</v>
      </c>
      <c r="J683" s="34">
        <v>5.8577376642359189</v>
      </c>
      <c r="K683">
        <v>0.501</v>
      </c>
      <c r="L683">
        <v>4.8348085079977995E-3</v>
      </c>
      <c r="M683" s="34">
        <v>0.50583480850799778</v>
      </c>
      <c r="N683" s="34">
        <v>0.50080658187409477</v>
      </c>
      <c r="O683">
        <v>12.923999999999999</v>
      </c>
      <c r="P683">
        <v>0.1247206889368534</v>
      </c>
      <c r="Q683" s="34">
        <v>13.048720688936854</v>
      </c>
      <c r="R683" s="34">
        <v>12.919010507267069</v>
      </c>
      <c r="S683">
        <v>1.163</v>
      </c>
      <c r="T683">
        <v>1.1223317953695491E-2</v>
      </c>
      <c r="U683" s="34">
        <v>1.1742233179536956</v>
      </c>
      <c r="V683" s="34">
        <v>1.1625510074242962</v>
      </c>
      <c r="W683">
        <v>0</v>
      </c>
      <c r="X683">
        <v>0</v>
      </c>
      <c r="Y683" s="34">
        <v>0</v>
      </c>
      <c r="Z683" s="34">
        <v>0</v>
      </c>
      <c r="AA683">
        <v>1.18</v>
      </c>
      <c r="AB683">
        <v>1.1387373332210385E-2</v>
      </c>
      <c r="AC683" s="34">
        <v>1.1913873733322102</v>
      </c>
      <c r="AD683" s="34">
        <v>1.1795444443341954</v>
      </c>
      <c r="AE683">
        <v>21.628</v>
      </c>
      <c r="AF683">
        <v>0.20871704273647984</v>
      </c>
      <c r="AG683" s="34">
        <v>21.836717042736481</v>
      </c>
      <c r="AH683" s="34">
        <v>21.619650205135571</v>
      </c>
      <c r="AJ683">
        <v>47.221000000000004</v>
      </c>
      <c r="AK683">
        <v>0.45569758993246323</v>
      </c>
      <c r="AL683" s="34">
        <v>47.676697589932466</v>
      </c>
      <c r="AM683" s="34">
        <v>47.202769666021226</v>
      </c>
      <c r="AN683">
        <v>3.8190000000000004</v>
      </c>
      <c r="AO683">
        <v>3.6854558267552087E-2</v>
      </c>
      <c r="AP683" s="34">
        <v>3.8558545582675525</v>
      </c>
      <c r="AQ683" s="34">
        <v>3.8175256211121127</v>
      </c>
      <c r="AR683">
        <v>245.12800000000001</v>
      </c>
      <c r="AS683">
        <v>2.365562754388193</v>
      </c>
      <c r="AT683" s="34">
        <v>247.49356275438819</v>
      </c>
      <c r="AU683" s="34">
        <v>245.03336487351919</v>
      </c>
      <c r="AV683">
        <v>26.188000000000006</v>
      </c>
      <c r="AW683">
        <v>0.25272248544400477</v>
      </c>
      <c r="AX683" s="34">
        <v>26.440722485444009</v>
      </c>
      <c r="AY683" s="34">
        <v>26.177889752732131</v>
      </c>
      <c r="AZ683">
        <v>237.84399999999997</v>
      </c>
      <c r="BA683">
        <v>2.2952698498527515</v>
      </c>
      <c r="BB683" s="34">
        <v>240.13926984985272</v>
      </c>
      <c r="BC683" s="34">
        <v>237.75217696459521</v>
      </c>
      <c r="BD683">
        <v>99.648999999999987</v>
      </c>
      <c r="BE683">
        <v>0.96164437727240049</v>
      </c>
      <c r="BF683" s="34">
        <v>100.61064437727239</v>
      </c>
      <c r="BG683" s="34">
        <v>99.610529096151041</v>
      </c>
      <c r="BH683">
        <v>659.84899999999993</v>
      </c>
      <c r="BI683">
        <v>6.3677516151573652</v>
      </c>
      <c r="BJ683" s="34">
        <v>666.21675161515736</v>
      </c>
      <c r="BK683" s="34">
        <v>659.59425597413087</v>
      </c>
      <c r="BM683">
        <v>53.081000000000003</v>
      </c>
      <c r="BN683">
        <v>0.51224844393818603</v>
      </c>
      <c r="BO683">
        <v>53.593248443938187</v>
      </c>
      <c r="BP683">
        <v>53.060507330257145</v>
      </c>
      <c r="BQ683">
        <v>4.32</v>
      </c>
      <c r="BR683">
        <v>4.1689366775549887E-2</v>
      </c>
      <c r="BS683">
        <v>4.3616893667755505</v>
      </c>
      <c r="BT683">
        <v>4.3183322029862072</v>
      </c>
      <c r="BU683">
        <v>258.05200000000002</v>
      </c>
      <c r="BV683">
        <v>2.4902834433250463</v>
      </c>
      <c r="BW683">
        <v>260.54228344332506</v>
      </c>
      <c r="BX683">
        <v>257.95237538078624</v>
      </c>
      <c r="BY683">
        <v>27.351000000000006</v>
      </c>
      <c r="BZ683">
        <v>0.26394580339770024</v>
      </c>
      <c r="CA683">
        <v>27.614945803397706</v>
      </c>
      <c r="CB683">
        <v>27.340440760156426</v>
      </c>
      <c r="CC683">
        <v>237.84399999999997</v>
      </c>
      <c r="CD683">
        <v>2.2952698498527515</v>
      </c>
      <c r="CE683">
        <v>240.13926984985272</v>
      </c>
      <c r="CF683">
        <v>237.75217696459521</v>
      </c>
      <c r="CG683">
        <v>100.82899999999999</v>
      </c>
      <c r="CH683">
        <v>0.97303175060461089</v>
      </c>
      <c r="CI683">
        <v>101.8020317506046</v>
      </c>
      <c r="CJ683">
        <v>100.79007354048524</v>
      </c>
      <c r="CK683">
        <v>681.47699999999998</v>
      </c>
      <c r="CL683">
        <v>6.5764686578938454</v>
      </c>
      <c r="CM683">
        <v>688.05346865789386</v>
      </c>
      <c r="CN683">
        <v>681.21390617926647</v>
      </c>
    </row>
    <row r="684" spans="1:92" x14ac:dyDescent="0.3">
      <c r="A684" s="18">
        <v>45379</v>
      </c>
      <c r="B684" s="2">
        <v>24</v>
      </c>
      <c r="C684" s="2" t="s">
        <v>23</v>
      </c>
      <c r="D684" s="9">
        <v>20.289957999999999</v>
      </c>
      <c r="E684">
        <v>9.7863740000000005E-3</v>
      </c>
      <c r="G684">
        <v>6.0150000000000006</v>
      </c>
      <c r="H684">
        <v>5.2664661713343983E-2</v>
      </c>
      <c r="I684" s="34">
        <v>6.0676646617133443</v>
      </c>
      <c r="J684" s="34">
        <v>6.008284226027234</v>
      </c>
      <c r="K684">
        <v>0.499</v>
      </c>
      <c r="L684">
        <v>4.3690218112981943E-3</v>
      </c>
      <c r="M684" s="34">
        <v>0.50336902181129817</v>
      </c>
      <c r="N684" s="34">
        <v>0.49844286430383861</v>
      </c>
      <c r="O684">
        <v>12.761999999999999</v>
      </c>
      <c r="P684">
        <v>0.11173838949055623</v>
      </c>
      <c r="Q684" s="34">
        <v>12.873738389490555</v>
      </c>
      <c r="R684" s="34">
        <v>12.747751170832842</v>
      </c>
      <c r="S684">
        <v>1.1659999999999999</v>
      </c>
      <c r="T684">
        <v>1.0208976817582555E-2</v>
      </c>
      <c r="U684" s="34">
        <v>1.1762089768175825</v>
      </c>
      <c r="V684" s="34">
        <v>1.1646981558682883</v>
      </c>
      <c r="W684">
        <v>0</v>
      </c>
      <c r="X684">
        <v>0</v>
      </c>
      <c r="Y684" s="34">
        <v>0</v>
      </c>
      <c r="Z684" s="34">
        <v>0</v>
      </c>
      <c r="AA684">
        <v>1.115</v>
      </c>
      <c r="AB684">
        <v>9.7624435262474701E-3</v>
      </c>
      <c r="AC684" s="34">
        <v>1.1247624435262475</v>
      </c>
      <c r="AD684" s="34">
        <v>1.1137550975927457</v>
      </c>
      <c r="AE684">
        <v>21.556999999999999</v>
      </c>
      <c r="AF684">
        <v>0.18874349335902846</v>
      </c>
      <c r="AG684" s="34">
        <v>21.745743493359029</v>
      </c>
      <c r="AH684" s="34">
        <v>21.532931514624948</v>
      </c>
      <c r="AJ684">
        <v>45.111000000000004</v>
      </c>
      <c r="AK684">
        <v>0.39497182951798171</v>
      </c>
      <c r="AL684" s="34">
        <v>45.505971829517989</v>
      </c>
      <c r="AM684" s="34">
        <v>45.060633369960861</v>
      </c>
      <c r="AN684">
        <v>3.8330000000000011</v>
      </c>
      <c r="AO684">
        <v>3.3560041287987945E-2</v>
      </c>
      <c r="AP684" s="34">
        <v>3.8665600412879888</v>
      </c>
      <c r="AQ684" s="34">
        <v>3.8287204386304889</v>
      </c>
      <c r="AR684">
        <v>239.73599999999993</v>
      </c>
      <c r="AS684">
        <v>2.0990216692452579</v>
      </c>
      <c r="AT684" s="34">
        <v>241.83502166924518</v>
      </c>
      <c r="AU684" s="34">
        <v>239.46833370089183</v>
      </c>
      <c r="AV684">
        <v>25.781999999999996</v>
      </c>
      <c r="AW684">
        <v>0.22573571210198404</v>
      </c>
      <c r="AX684" s="34">
        <v>26.007735712101979</v>
      </c>
      <c r="AY684" s="34">
        <v>25.753214283530191</v>
      </c>
      <c r="AZ684">
        <v>232.13</v>
      </c>
      <c r="BA684">
        <v>2.0324269199532061</v>
      </c>
      <c r="BB684" s="34">
        <v>234.16242691995319</v>
      </c>
      <c r="BC684" s="34">
        <v>231.87082583336687</v>
      </c>
      <c r="BD684">
        <v>98.799000000000007</v>
      </c>
      <c r="BE684">
        <v>0.8650400519728465</v>
      </c>
      <c r="BF684" s="34">
        <v>99.664040051972847</v>
      </c>
      <c r="BG684" s="34">
        <v>98.688690481673262</v>
      </c>
      <c r="BH684">
        <v>645.39099999999985</v>
      </c>
      <c r="BI684">
        <v>5.650756224079263</v>
      </c>
      <c r="BJ684" s="34">
        <v>651.04175622407922</v>
      </c>
      <c r="BK684" s="34">
        <v>644.67041810805347</v>
      </c>
      <c r="BM684">
        <v>51.126000000000005</v>
      </c>
      <c r="BN684">
        <v>0.44763649123132571</v>
      </c>
      <c r="BO684">
        <v>51.573636491231333</v>
      </c>
      <c r="BP684">
        <v>51.068917595988097</v>
      </c>
      <c r="BQ684">
        <v>4.3320000000000007</v>
      </c>
      <c r="BR684">
        <v>3.7929063099286141E-2</v>
      </c>
      <c r="BS684">
        <v>4.3699290630992866</v>
      </c>
      <c r="BT684">
        <v>4.3271633029343279</v>
      </c>
      <c r="BU684">
        <v>252.49799999999993</v>
      </c>
      <c r="BV684">
        <v>2.210760058735814</v>
      </c>
      <c r="BW684">
        <v>254.70876005873572</v>
      </c>
      <c r="BX684">
        <v>252.21608487172466</v>
      </c>
      <c r="BY684">
        <v>26.947999999999997</v>
      </c>
      <c r="BZ684">
        <v>0.2359446889195666</v>
      </c>
      <c r="CA684">
        <v>27.183944688919564</v>
      </c>
      <c r="CB684">
        <v>26.917912439398478</v>
      </c>
      <c r="CC684">
        <v>232.13</v>
      </c>
      <c r="CD684">
        <v>2.0324269199532061</v>
      </c>
      <c r="CE684">
        <v>234.16242691995319</v>
      </c>
      <c r="CF684">
        <v>231.87082583336687</v>
      </c>
      <c r="CG684">
        <v>99.914000000000001</v>
      </c>
      <c r="CH684">
        <v>0.87480249549909395</v>
      </c>
      <c r="CI684">
        <v>100.7888024954991</v>
      </c>
      <c r="CJ684">
        <v>99.802445579266006</v>
      </c>
      <c r="CK684">
        <v>666.94799999999987</v>
      </c>
      <c r="CL684">
        <v>5.8394997174382919</v>
      </c>
      <c r="CM684">
        <v>672.78749971743821</v>
      </c>
      <c r="CN684">
        <v>666.20334962267839</v>
      </c>
    </row>
    <row r="685" spans="1:92" x14ac:dyDescent="0.3">
      <c r="A685" s="18">
        <v>45380</v>
      </c>
      <c r="B685" s="2">
        <v>1</v>
      </c>
      <c r="C685" s="2" t="s">
        <v>23</v>
      </c>
      <c r="D685" s="9">
        <v>14.508177</v>
      </c>
      <c r="E685">
        <v>9.7030699999999994E-3</v>
      </c>
      <c r="G685">
        <v>5.6639999999999997</v>
      </c>
      <c r="H685">
        <v>5.2192946115964929E-2</v>
      </c>
      <c r="I685" s="34">
        <v>5.7161929461159646</v>
      </c>
      <c r="J685" s="34">
        <v>5.6607283258262946</v>
      </c>
      <c r="K685">
        <v>0.52900000000000003</v>
      </c>
      <c r="L685">
        <v>4.8746589857601432E-3</v>
      </c>
      <c r="M685" s="34">
        <v>0.53387465898576014</v>
      </c>
      <c r="N685" s="34">
        <v>0.52869443579839515</v>
      </c>
      <c r="O685">
        <v>12.721</v>
      </c>
      <c r="P685">
        <v>0.11722218706588806</v>
      </c>
      <c r="Q685" s="34">
        <v>12.838222187065888</v>
      </c>
      <c r="R685" s="34">
        <v>12.713652018509235</v>
      </c>
      <c r="S685">
        <v>1.369</v>
      </c>
      <c r="T685">
        <v>1.2615138282619349E-2</v>
      </c>
      <c r="U685" s="34">
        <v>1.3816151382826194</v>
      </c>
      <c r="V685" s="34">
        <v>1.3682092298828035</v>
      </c>
      <c r="W685">
        <v>0</v>
      </c>
      <c r="X685">
        <v>0</v>
      </c>
      <c r="Y685" s="34">
        <v>0</v>
      </c>
      <c r="Z685" s="34">
        <v>0</v>
      </c>
      <c r="AA685">
        <v>1.085</v>
      </c>
      <c r="AB685">
        <v>9.9981190917764751E-3</v>
      </c>
      <c r="AC685" s="34">
        <v>1.0949981190917764</v>
      </c>
      <c r="AD685" s="34">
        <v>1.0843732756923605</v>
      </c>
      <c r="AE685">
        <v>21.368000000000002</v>
      </c>
      <c r="AF685">
        <v>0.19690304954200896</v>
      </c>
      <c r="AG685" s="34">
        <v>21.564903049542011</v>
      </c>
      <c r="AH685" s="34">
        <v>21.355657285709089</v>
      </c>
      <c r="AJ685">
        <v>44.085999999999999</v>
      </c>
      <c r="AK685">
        <v>0.40624615509682732</v>
      </c>
      <c r="AL685" s="34">
        <v>44.492246155096829</v>
      </c>
      <c r="AM685" s="34">
        <v>44.06053477619669</v>
      </c>
      <c r="AN685">
        <v>3.7810000000000006</v>
      </c>
      <c r="AO685">
        <v>3.4841371692172218E-2</v>
      </c>
      <c r="AP685" s="34">
        <v>3.8158413716921729</v>
      </c>
      <c r="AQ685" s="34">
        <v>3.7788159957537477</v>
      </c>
      <c r="AR685">
        <v>235.73800000000003</v>
      </c>
      <c r="AS685">
        <v>2.1722917958130905</v>
      </c>
      <c r="AT685" s="34">
        <v>237.91029179581312</v>
      </c>
      <c r="AU685" s="34">
        <v>235.60183158079792</v>
      </c>
      <c r="AV685">
        <v>26.453999999999997</v>
      </c>
      <c r="AW685">
        <v>0.24376980871323028</v>
      </c>
      <c r="AX685" s="34">
        <v>26.697769808713229</v>
      </c>
      <c r="AY685" s="34">
        <v>26.438719479415397</v>
      </c>
      <c r="AZ685">
        <v>231.52500000000001</v>
      </c>
      <c r="BA685">
        <v>2.1334696061968188</v>
      </c>
      <c r="BB685" s="34">
        <v>233.65846960619683</v>
      </c>
      <c r="BC685" s="34">
        <v>231.39126511951503</v>
      </c>
      <c r="BD685">
        <v>97.834000000000003</v>
      </c>
      <c r="BE685">
        <v>0.90152625182014712</v>
      </c>
      <c r="BF685" s="34">
        <v>98.735526251820147</v>
      </c>
      <c r="BG685" s="34">
        <v>97.777488529111892</v>
      </c>
      <c r="BH685">
        <v>639.41800000000012</v>
      </c>
      <c r="BI685">
        <v>5.8921449893322864</v>
      </c>
      <c r="BJ685" s="34">
        <v>645.31014498933234</v>
      </c>
      <c r="BK685" s="34">
        <v>639.04865548079067</v>
      </c>
      <c r="BM685">
        <v>49.75</v>
      </c>
      <c r="BN685">
        <v>0.45843910121279224</v>
      </c>
      <c r="BO685">
        <v>50.208439101212797</v>
      </c>
      <c r="BP685">
        <v>49.721263102022988</v>
      </c>
      <c r="BQ685">
        <v>4.3100000000000005</v>
      </c>
      <c r="BR685">
        <v>3.9716030677932362E-2</v>
      </c>
      <c r="BS685">
        <v>4.349716030677933</v>
      </c>
      <c r="BT685">
        <v>4.3075104315521431</v>
      </c>
      <c r="BU685">
        <v>248.45900000000003</v>
      </c>
      <c r="BV685">
        <v>2.2895139828789786</v>
      </c>
      <c r="BW685">
        <v>250.74851398287902</v>
      </c>
      <c r="BX685">
        <v>248.31548359930716</v>
      </c>
      <c r="BY685">
        <v>27.822999999999997</v>
      </c>
      <c r="BZ685">
        <v>0.25638494699584963</v>
      </c>
      <c r="CA685">
        <v>28.079384946995848</v>
      </c>
      <c r="CB685">
        <v>27.806928709298202</v>
      </c>
      <c r="CC685">
        <v>231.52500000000001</v>
      </c>
      <c r="CD685">
        <v>2.1334696061968188</v>
      </c>
      <c r="CE685">
        <v>233.65846960619683</v>
      </c>
      <c r="CF685">
        <v>231.39126511951503</v>
      </c>
      <c r="CG685">
        <v>98.918999999999997</v>
      </c>
      <c r="CH685">
        <v>0.91152437091192362</v>
      </c>
      <c r="CI685">
        <v>99.830524370911917</v>
      </c>
      <c r="CJ685">
        <v>98.861861804804249</v>
      </c>
      <c r="CK685">
        <v>660.78600000000017</v>
      </c>
      <c r="CL685">
        <v>6.0890480388742949</v>
      </c>
      <c r="CM685">
        <v>666.87504803887441</v>
      </c>
      <c r="CN685">
        <v>660.40431276649974</v>
      </c>
    </row>
    <row r="686" spans="1:92" x14ac:dyDescent="0.3">
      <c r="A686" s="18">
        <v>45380</v>
      </c>
      <c r="B686" s="2">
        <v>2</v>
      </c>
      <c r="C686" s="2" t="s">
        <v>23</v>
      </c>
      <c r="D686" s="9">
        <v>16.298200000000001</v>
      </c>
      <c r="E686">
        <v>9.3462500000000004E-3</v>
      </c>
      <c r="G686">
        <v>5.3469999999999995</v>
      </c>
      <c r="H686">
        <v>7.2807944298318397E-2</v>
      </c>
      <c r="I686" s="34">
        <v>5.4198079442983182</v>
      </c>
      <c r="J686" s="34">
        <v>5.3691530642989198</v>
      </c>
      <c r="K686">
        <v>0.53500000000000003</v>
      </c>
      <c r="L686">
        <v>7.2848794089396575E-3</v>
      </c>
      <c r="M686" s="34">
        <v>0.54228487940893966</v>
      </c>
      <c r="N686" s="34">
        <v>0.53721654935476382</v>
      </c>
      <c r="O686">
        <v>12.7</v>
      </c>
      <c r="P686">
        <v>0.172930782230904</v>
      </c>
      <c r="Q686" s="34">
        <v>12.872930782230902</v>
      </c>
      <c r="R686" s="34">
        <v>12.752617152907478</v>
      </c>
      <c r="S686">
        <v>1.4079999999999999</v>
      </c>
      <c r="T686">
        <v>1.9172168612686048E-2</v>
      </c>
      <c r="U686" s="34">
        <v>1.4271721686126859</v>
      </c>
      <c r="V686" s="34">
        <v>1.4138334607317895</v>
      </c>
      <c r="W686">
        <v>0</v>
      </c>
      <c r="X686">
        <v>0</v>
      </c>
      <c r="Y686" s="34">
        <v>0</v>
      </c>
      <c r="Z686" s="34">
        <v>0</v>
      </c>
      <c r="AA686">
        <v>1.0780000000000001</v>
      </c>
      <c r="AB686">
        <v>1.4678691594087759E-2</v>
      </c>
      <c r="AC686" s="34">
        <v>1.0926786915940878</v>
      </c>
      <c r="AD686" s="34">
        <v>1.0824662433727765</v>
      </c>
      <c r="AE686">
        <v>21.068000000000001</v>
      </c>
      <c r="AF686">
        <v>0.28687446614493584</v>
      </c>
      <c r="AG686" s="34">
        <v>21.354874466144935</v>
      </c>
      <c r="AH686" s="34">
        <v>21.155286470665732</v>
      </c>
      <c r="AJ686">
        <v>43.452000000000005</v>
      </c>
      <c r="AK686">
        <v>0.59166837397616079</v>
      </c>
      <c r="AL686" s="34">
        <v>44.043668373976168</v>
      </c>
      <c r="AM686" s="34">
        <v>43.632025238435894</v>
      </c>
      <c r="AN686">
        <v>3.6830000000000003</v>
      </c>
      <c r="AO686">
        <v>5.0149926846962165E-2</v>
      </c>
      <c r="AP686" s="34">
        <v>3.7331499268469623</v>
      </c>
      <c r="AQ686" s="34">
        <v>3.6982589743431689</v>
      </c>
      <c r="AR686">
        <v>234.70699999999994</v>
      </c>
      <c r="AS686">
        <v>3.195910638194392</v>
      </c>
      <c r="AT686" s="34">
        <v>237.90291063819433</v>
      </c>
      <c r="AU686" s="34">
        <v>235.67941055964209</v>
      </c>
      <c r="AV686">
        <v>26.189</v>
      </c>
      <c r="AW686">
        <v>0.35660505951536575</v>
      </c>
      <c r="AX686" s="34">
        <v>26.545605059515367</v>
      </c>
      <c r="AY686" s="34">
        <v>26.297503198227872</v>
      </c>
      <c r="AZ686">
        <v>235.71299999999999</v>
      </c>
      <c r="BA686">
        <v>3.2096089348026045</v>
      </c>
      <c r="BB686" s="34">
        <v>238.92260893480261</v>
      </c>
      <c r="BC686" s="34">
        <v>236.6895785010457</v>
      </c>
      <c r="BD686">
        <v>97.058000000000007</v>
      </c>
      <c r="BE686">
        <v>1.3215996741548883</v>
      </c>
      <c r="BF686" s="34">
        <v>98.379599674154889</v>
      </c>
      <c r="BG686" s="34">
        <v>97.460119340700317</v>
      </c>
      <c r="BH686">
        <v>640.80199999999991</v>
      </c>
      <c r="BI686">
        <v>8.7255426074903735</v>
      </c>
      <c r="BJ686" s="34">
        <v>649.52754260749032</v>
      </c>
      <c r="BK686" s="34">
        <v>643.45689581239503</v>
      </c>
      <c r="BM686">
        <v>48.799000000000007</v>
      </c>
      <c r="BN686">
        <v>0.66447631827447917</v>
      </c>
      <c r="BO686">
        <v>49.463476318274488</v>
      </c>
      <c r="BP686">
        <v>49.001178302734814</v>
      </c>
      <c r="BQ686">
        <v>4.218</v>
      </c>
      <c r="BR686">
        <v>5.7434806255901819E-2</v>
      </c>
      <c r="BS686">
        <v>4.2754348062559018</v>
      </c>
      <c r="BT686">
        <v>4.2354755236979322</v>
      </c>
      <c r="BU686">
        <v>247.40699999999993</v>
      </c>
      <c r="BV686">
        <v>3.3688414204252961</v>
      </c>
      <c r="BW686">
        <v>250.77584142042522</v>
      </c>
      <c r="BX686">
        <v>248.43202771254957</v>
      </c>
      <c r="BY686">
        <v>27.597000000000001</v>
      </c>
      <c r="BZ686">
        <v>0.37577722812805181</v>
      </c>
      <c r="CA686">
        <v>27.972777228128052</v>
      </c>
      <c r="CB686">
        <v>27.711336658959663</v>
      </c>
      <c r="CC686">
        <v>235.71299999999999</v>
      </c>
      <c r="CD686">
        <v>3.2096089348026045</v>
      </c>
      <c r="CE686">
        <v>238.92260893480261</v>
      </c>
      <c r="CF686">
        <v>236.6895785010457</v>
      </c>
      <c r="CG686">
        <v>98.13600000000001</v>
      </c>
      <c r="CH686">
        <v>1.3362783657489761</v>
      </c>
      <c r="CI686">
        <v>99.472278365748977</v>
      </c>
      <c r="CJ686">
        <v>98.542585584073095</v>
      </c>
      <c r="CK686">
        <v>661.86999999999989</v>
      </c>
      <c r="CL686">
        <v>9.0124170736353086</v>
      </c>
      <c r="CM686">
        <v>670.88241707363522</v>
      </c>
      <c r="CN686">
        <v>664.61218228306075</v>
      </c>
    </row>
    <row r="687" spans="1:92" x14ac:dyDescent="0.3">
      <c r="A687" s="18">
        <v>45380</v>
      </c>
      <c r="B687" s="2">
        <v>3</v>
      </c>
      <c r="C687" s="2" t="s">
        <v>23</v>
      </c>
      <c r="D687" s="9">
        <v>16.792501999999999</v>
      </c>
      <c r="E687">
        <v>9.2980679999999996E-3</v>
      </c>
      <c r="G687">
        <v>5.01</v>
      </c>
      <c r="H687">
        <v>5.7568680348764036E-2</v>
      </c>
      <c r="I687" s="34">
        <v>5.0675686803487636</v>
      </c>
      <c r="J687" s="34">
        <v>5.0204500821642108</v>
      </c>
      <c r="K687">
        <v>0.53900000000000003</v>
      </c>
      <c r="L687">
        <v>6.1935167081804037E-3</v>
      </c>
      <c r="M687" s="34">
        <v>0.54519351670818039</v>
      </c>
      <c r="N687" s="34">
        <v>0.54012427031666865</v>
      </c>
      <c r="O687">
        <v>12.489999999999998</v>
      </c>
      <c r="P687">
        <v>0.143519524462288</v>
      </c>
      <c r="Q687" s="34">
        <v>12.633519524462287</v>
      </c>
      <c r="R687" s="34">
        <v>12.516052200844509</v>
      </c>
      <c r="S687">
        <v>1.44</v>
      </c>
      <c r="T687">
        <v>1.6546686567309423E-2</v>
      </c>
      <c r="U687" s="34">
        <v>1.4565466865673093</v>
      </c>
      <c r="V687" s="34">
        <v>1.4430036164304318</v>
      </c>
      <c r="W687">
        <v>0</v>
      </c>
      <c r="X687">
        <v>0</v>
      </c>
      <c r="Y687" s="34">
        <v>0</v>
      </c>
      <c r="Z687" s="34">
        <v>0</v>
      </c>
      <c r="AA687">
        <v>1.0900000000000001</v>
      </c>
      <c r="AB687">
        <v>1.2524922471088386E-2</v>
      </c>
      <c r="AC687" s="34">
        <v>1.1025249224710885</v>
      </c>
      <c r="AD687" s="34">
        <v>1.0922735707702576</v>
      </c>
      <c r="AE687">
        <v>20.568999999999999</v>
      </c>
      <c r="AF687">
        <v>0.23635333055763025</v>
      </c>
      <c r="AG687" s="34">
        <v>20.805353330557629</v>
      </c>
      <c r="AH687" s="34">
        <v>20.611903740526078</v>
      </c>
      <c r="AJ687">
        <v>43.014999999999979</v>
      </c>
      <c r="AK687">
        <v>0.49427480742556568</v>
      </c>
      <c r="AL687" s="34">
        <v>43.509274807425548</v>
      </c>
      <c r="AM687" s="34">
        <v>43.104722611635417</v>
      </c>
      <c r="AN687">
        <v>3.62</v>
      </c>
      <c r="AO687">
        <v>4.1596531509486195E-2</v>
      </c>
      <c r="AP687" s="34">
        <v>3.6615965315094865</v>
      </c>
      <c r="AQ687" s="34">
        <v>3.6275507579709472</v>
      </c>
      <c r="AR687">
        <v>232.51800000000003</v>
      </c>
      <c r="AS687">
        <v>2.6718072689289261</v>
      </c>
      <c r="AT687" s="34">
        <v>235.18980726892894</v>
      </c>
      <c r="AU687" s="34">
        <v>233.00299644803556</v>
      </c>
      <c r="AV687">
        <v>26.420999999999999</v>
      </c>
      <c r="AW687">
        <v>0.30359722624644603</v>
      </c>
      <c r="AX687" s="34">
        <v>26.724597226246445</v>
      </c>
      <c r="AY687" s="34">
        <v>26.476110103964196</v>
      </c>
      <c r="AZ687">
        <v>250.25</v>
      </c>
      <c r="BA687">
        <v>2.8755613287980442</v>
      </c>
      <c r="BB687" s="34">
        <v>253.12556132879806</v>
      </c>
      <c r="BC687" s="34">
        <v>250.77198264702471</v>
      </c>
      <c r="BD687">
        <v>96.239000000000004</v>
      </c>
      <c r="BE687">
        <v>1.1058587281606194</v>
      </c>
      <c r="BF687" s="34">
        <v>97.344858728160631</v>
      </c>
      <c r="BG687" s="34">
        <v>96.439739612255806</v>
      </c>
      <c r="BH687">
        <v>652.0630000000001</v>
      </c>
      <c r="BI687">
        <v>7.4926958910690873</v>
      </c>
      <c r="BJ687" s="34">
        <v>659.55569589106904</v>
      </c>
      <c r="BK687" s="34">
        <v>653.42310218088664</v>
      </c>
      <c r="BM687">
        <v>48.024999999999977</v>
      </c>
      <c r="BN687">
        <v>0.55184348777432968</v>
      </c>
      <c r="BO687">
        <v>48.576843487774312</v>
      </c>
      <c r="BP687">
        <v>48.125172693799627</v>
      </c>
      <c r="BQ687">
        <v>4.1589999999999998</v>
      </c>
      <c r="BR687">
        <v>4.7790048217666602E-2</v>
      </c>
      <c r="BS687">
        <v>4.206790048217667</v>
      </c>
      <c r="BT687">
        <v>4.1676750282876158</v>
      </c>
      <c r="BU687">
        <v>245.00800000000004</v>
      </c>
      <c r="BV687">
        <v>2.8153267933912138</v>
      </c>
      <c r="BW687">
        <v>247.82332679339123</v>
      </c>
      <c r="BX687">
        <v>245.51904864888007</v>
      </c>
      <c r="BY687">
        <v>27.861000000000001</v>
      </c>
      <c r="BZ687">
        <v>0.32014391281375543</v>
      </c>
      <c r="CA687">
        <v>28.181143912813756</v>
      </c>
      <c r="CB687">
        <v>27.919113720394627</v>
      </c>
      <c r="CC687">
        <v>250.25</v>
      </c>
      <c r="CD687">
        <v>2.8755613287980442</v>
      </c>
      <c r="CE687">
        <v>253.12556132879806</v>
      </c>
      <c r="CF687">
        <v>250.77198264702471</v>
      </c>
      <c r="CG687">
        <v>97.329000000000008</v>
      </c>
      <c r="CH687">
        <v>1.1183836506317077</v>
      </c>
      <c r="CI687">
        <v>98.447383650631721</v>
      </c>
      <c r="CJ687">
        <v>97.532013183026066</v>
      </c>
      <c r="CK687">
        <v>672.63200000000006</v>
      </c>
      <c r="CL687">
        <v>7.7290492216267177</v>
      </c>
      <c r="CM687">
        <v>680.36104922162667</v>
      </c>
      <c r="CN687">
        <v>674.03500592141268</v>
      </c>
    </row>
    <row r="688" spans="1:92" x14ac:dyDescent="0.3">
      <c r="A688" s="18">
        <v>45380</v>
      </c>
      <c r="B688" s="2">
        <v>4</v>
      </c>
      <c r="C688" s="2" t="s">
        <v>23</v>
      </c>
      <c r="D688" s="9">
        <v>19.068373000000001</v>
      </c>
      <c r="E688">
        <v>9.1307820000000005E-3</v>
      </c>
      <c r="G688">
        <v>5.0329999999999995</v>
      </c>
      <c r="H688">
        <v>5.4048507419596992E-2</v>
      </c>
      <c r="I688" s="34">
        <v>5.0870485074195964</v>
      </c>
      <c r="J688" s="34">
        <v>5.0405997764749229</v>
      </c>
      <c r="K688">
        <v>0.53400000000000003</v>
      </c>
      <c r="L688">
        <v>5.7345326767464337E-3</v>
      </c>
      <c r="M688" s="34">
        <v>0.53973453267674643</v>
      </c>
      <c r="N688" s="34">
        <v>0.53480633432100322</v>
      </c>
      <c r="O688">
        <v>12.327</v>
      </c>
      <c r="P688">
        <v>0.13237749870084886</v>
      </c>
      <c r="Q688" s="34">
        <v>12.459377498700849</v>
      </c>
      <c r="R688" s="34">
        <v>12.345613638904508</v>
      </c>
      <c r="S688">
        <v>1.4870000000000001</v>
      </c>
      <c r="T688">
        <v>1.5968633127943721E-2</v>
      </c>
      <c r="U688" s="34">
        <v>1.5029686331279439</v>
      </c>
      <c r="V688" s="34">
        <v>1.4892453541860147</v>
      </c>
      <c r="W688">
        <v>0</v>
      </c>
      <c r="X688">
        <v>0</v>
      </c>
      <c r="Y688" s="34">
        <v>0</v>
      </c>
      <c r="Z688" s="34">
        <v>0</v>
      </c>
      <c r="AA688">
        <v>1.08</v>
      </c>
      <c r="AB688">
        <v>1.1597931256341102E-2</v>
      </c>
      <c r="AC688" s="34">
        <v>1.0915979312563411</v>
      </c>
      <c r="AD688" s="34">
        <v>1.0816307885143885</v>
      </c>
      <c r="AE688">
        <v>20.460999999999999</v>
      </c>
      <c r="AF688">
        <v>0.21972710318147712</v>
      </c>
      <c r="AG688" s="34">
        <v>20.680727103181479</v>
      </c>
      <c r="AH688" s="34">
        <v>20.491895892400837</v>
      </c>
      <c r="AJ688">
        <v>44.052999999999997</v>
      </c>
      <c r="AK688">
        <v>0.47307746818110596</v>
      </c>
      <c r="AL688" s="34">
        <v>44.5260774681811</v>
      </c>
      <c r="AM688" s="34">
        <v>44.119519561504028</v>
      </c>
      <c r="AN688">
        <v>3.7029999999999998</v>
      </c>
      <c r="AO688">
        <v>3.9765869853917682E-2</v>
      </c>
      <c r="AP688" s="34">
        <v>3.7427658698539177</v>
      </c>
      <c r="AQ688" s="34">
        <v>3.7085914906192414</v>
      </c>
      <c r="AR688">
        <v>232.625</v>
      </c>
      <c r="AS688">
        <v>2.4981192208392113</v>
      </c>
      <c r="AT688" s="34">
        <v>235.12311922083921</v>
      </c>
      <c r="AU688" s="34">
        <v>232.97626127607373</v>
      </c>
      <c r="AV688">
        <v>27.47</v>
      </c>
      <c r="AW688">
        <v>0.29499552927008338</v>
      </c>
      <c r="AX688" s="34">
        <v>27.764995529270081</v>
      </c>
      <c r="AY688" s="34">
        <v>27.511479407861344</v>
      </c>
      <c r="AZ688">
        <v>232.233</v>
      </c>
      <c r="BA688">
        <v>2.4939096013461697</v>
      </c>
      <c r="BB688" s="34">
        <v>234.72690960134616</v>
      </c>
      <c r="BC688" s="34">
        <v>232.58366936024257</v>
      </c>
      <c r="BD688">
        <v>96.373999999999995</v>
      </c>
      <c r="BE688">
        <v>1.0349435434246457</v>
      </c>
      <c r="BF688" s="34">
        <v>97.408943543424641</v>
      </c>
      <c r="BG688" s="34">
        <v>96.51952371507933</v>
      </c>
      <c r="BH688">
        <v>636.45800000000008</v>
      </c>
      <c r="BI688">
        <v>6.8348112329151345</v>
      </c>
      <c r="BJ688" s="34">
        <v>643.29281123291503</v>
      </c>
      <c r="BK688" s="34">
        <v>637.41904481138022</v>
      </c>
      <c r="BM688">
        <v>49.085999999999999</v>
      </c>
      <c r="BN688">
        <v>0.52712597560070296</v>
      </c>
      <c r="BO688">
        <v>49.613125975600695</v>
      </c>
      <c r="BP688">
        <v>49.160119337978948</v>
      </c>
      <c r="BQ688">
        <v>4.2370000000000001</v>
      </c>
      <c r="BR688">
        <v>4.5500402530664119E-2</v>
      </c>
      <c r="BS688">
        <v>4.2825004025306637</v>
      </c>
      <c r="BT688">
        <v>4.2433978249402449</v>
      </c>
      <c r="BU688">
        <v>244.952</v>
      </c>
      <c r="BV688">
        <v>2.6304967195400604</v>
      </c>
      <c r="BW688">
        <v>247.58249671954007</v>
      </c>
      <c r="BX688">
        <v>245.32187491497822</v>
      </c>
      <c r="BY688">
        <v>28.957000000000001</v>
      </c>
      <c r="BZ688">
        <v>0.3109641623980271</v>
      </c>
      <c r="CA688">
        <v>29.267964162398023</v>
      </c>
      <c r="CB688">
        <v>29.000724762047358</v>
      </c>
      <c r="CC688">
        <v>232.233</v>
      </c>
      <c r="CD688">
        <v>2.4939096013461697</v>
      </c>
      <c r="CE688">
        <v>234.72690960134616</v>
      </c>
      <c r="CF688">
        <v>232.58366936024257</v>
      </c>
      <c r="CG688">
        <v>97.453999999999994</v>
      </c>
      <c r="CH688">
        <v>1.0465414746809867</v>
      </c>
      <c r="CI688">
        <v>98.500541474680986</v>
      </c>
      <c r="CJ688">
        <v>97.601154503593719</v>
      </c>
      <c r="CK688">
        <v>656.9190000000001</v>
      </c>
      <c r="CL688">
        <v>7.0545383360966119</v>
      </c>
      <c r="CM688">
        <v>663.97353833609645</v>
      </c>
      <c r="CN688">
        <v>657.91094070378108</v>
      </c>
    </row>
    <row r="689" spans="1:92" x14ac:dyDescent="0.3">
      <c r="A689" s="18">
        <v>45380</v>
      </c>
      <c r="B689" s="2">
        <v>5</v>
      </c>
      <c r="C689" s="2" t="s">
        <v>23</v>
      </c>
      <c r="D689" s="9">
        <v>22.959468999999999</v>
      </c>
      <c r="E689">
        <v>9.1166230000000008E-3</v>
      </c>
      <c r="G689">
        <v>5.0550000000000006</v>
      </c>
      <c r="H689">
        <v>5.9932311916796051E-2</v>
      </c>
      <c r="I689" s="34">
        <v>5.1149323119167969</v>
      </c>
      <c r="J689" s="34">
        <v>5.0683014023585331</v>
      </c>
      <c r="K689">
        <v>0.625</v>
      </c>
      <c r="L689">
        <v>7.4100286741834867E-3</v>
      </c>
      <c r="M689" s="34">
        <v>0.6324100286741835</v>
      </c>
      <c r="N689" s="34">
        <v>0.62664458486134178</v>
      </c>
      <c r="O689">
        <v>12.454000000000001</v>
      </c>
      <c r="P689">
        <v>0.14765519537324984</v>
      </c>
      <c r="Q689" s="34">
        <v>12.601655195373251</v>
      </c>
      <c r="R689" s="34">
        <v>12.486770655781042</v>
      </c>
      <c r="S689">
        <v>1.556</v>
      </c>
      <c r="T689">
        <v>1.8448007387247209E-2</v>
      </c>
      <c r="U689" s="34">
        <v>1.5744480073872473</v>
      </c>
      <c r="V689" s="34">
        <v>1.5600943584707965</v>
      </c>
      <c r="W689">
        <v>0</v>
      </c>
      <c r="X689">
        <v>0</v>
      </c>
      <c r="Y689" s="34">
        <v>0</v>
      </c>
      <c r="Z689" s="34">
        <v>0</v>
      </c>
      <c r="AA689">
        <v>1.095</v>
      </c>
      <c r="AB689">
        <v>1.2982370237169468E-2</v>
      </c>
      <c r="AC689" s="34">
        <v>1.1079823702371694</v>
      </c>
      <c r="AD689" s="34">
        <v>1.0978813126770706</v>
      </c>
      <c r="AE689">
        <v>20.785</v>
      </c>
      <c r="AF689">
        <v>0.24642791358864607</v>
      </c>
      <c r="AG689" s="34">
        <v>21.031427913588647</v>
      </c>
      <c r="AH689" s="34">
        <v>20.839692314148785</v>
      </c>
      <c r="AJ689">
        <v>45.669999999999995</v>
      </c>
      <c r="AK689">
        <v>0.54146561527993575</v>
      </c>
      <c r="AL689" s="34">
        <v>46.211465615279927</v>
      </c>
      <c r="AM689" s="34">
        <v>45.790173104987957</v>
      </c>
      <c r="AN689">
        <v>3.8140000000000001</v>
      </c>
      <c r="AO689">
        <v>4.5218958981337314E-2</v>
      </c>
      <c r="AP689" s="34">
        <v>3.8592189589813373</v>
      </c>
      <c r="AQ689" s="34">
        <v>3.824035914657852</v>
      </c>
      <c r="AR689">
        <v>235.68099999999998</v>
      </c>
      <c r="AS689">
        <v>2.7942447487363808</v>
      </c>
      <c r="AT689" s="34">
        <v>238.47524474873637</v>
      </c>
      <c r="AU689" s="34">
        <v>236.3011558475294</v>
      </c>
      <c r="AV689">
        <v>29.017000000000003</v>
      </c>
      <c r="AW689">
        <v>0.34402688326205161</v>
      </c>
      <c r="AX689" s="34">
        <v>29.361026883262056</v>
      </c>
      <c r="AY689" s="34">
        <v>29.09335347027449</v>
      </c>
      <c r="AZ689">
        <v>239.33</v>
      </c>
      <c r="BA689">
        <v>2.8375074601477341</v>
      </c>
      <c r="BB689" s="34">
        <v>242.16750746014776</v>
      </c>
      <c r="BC689" s="34">
        <v>239.9597575917839</v>
      </c>
      <c r="BD689">
        <v>97.373000000000005</v>
      </c>
      <c r="BE689">
        <v>1.1544587553460299</v>
      </c>
      <c r="BF689" s="34">
        <v>98.527458755346032</v>
      </c>
      <c r="BG689" s="34">
        <v>97.629221058725491</v>
      </c>
      <c r="BH689">
        <v>650.88499999999999</v>
      </c>
      <c r="BI689">
        <v>7.7169224217534698</v>
      </c>
      <c r="BJ689" s="34">
        <v>658.60192242175344</v>
      </c>
      <c r="BK689" s="34">
        <v>652.59769698795913</v>
      </c>
      <c r="BM689">
        <v>50.724999999999994</v>
      </c>
      <c r="BN689">
        <v>0.6013979271967318</v>
      </c>
      <c r="BO689">
        <v>51.326397927196723</v>
      </c>
      <c r="BP689">
        <v>50.858474507346493</v>
      </c>
      <c r="BQ689">
        <v>4.4390000000000001</v>
      </c>
      <c r="BR689">
        <v>5.2628987655520799E-2</v>
      </c>
      <c r="BS689">
        <v>4.4916289876555204</v>
      </c>
      <c r="BT689">
        <v>4.4506804995191942</v>
      </c>
      <c r="BU689">
        <v>248.13499999999999</v>
      </c>
      <c r="BV689">
        <v>2.9418999441096307</v>
      </c>
      <c r="BW689">
        <v>251.07689994410961</v>
      </c>
      <c r="BX689">
        <v>248.78792650331044</v>
      </c>
      <c r="BY689">
        <v>30.573000000000004</v>
      </c>
      <c r="BZ689">
        <v>0.36247489064929883</v>
      </c>
      <c r="CA689">
        <v>30.935474890649303</v>
      </c>
      <c r="CB689">
        <v>30.653447828745286</v>
      </c>
      <c r="CC689">
        <v>239.33</v>
      </c>
      <c r="CD689">
        <v>2.8375074601477341</v>
      </c>
      <c r="CE689">
        <v>242.16750746014776</v>
      </c>
      <c r="CF689">
        <v>239.9597575917839</v>
      </c>
      <c r="CG689">
        <v>98.468000000000004</v>
      </c>
      <c r="CH689">
        <v>1.1674411255831993</v>
      </c>
      <c r="CI689">
        <v>99.635441125583199</v>
      </c>
      <c r="CJ689">
        <v>98.727102371402566</v>
      </c>
      <c r="CK689">
        <v>671.67</v>
      </c>
      <c r="CL689">
        <v>7.963350335342116</v>
      </c>
      <c r="CM689">
        <v>679.63335033534213</v>
      </c>
      <c r="CN689">
        <v>673.43738930210793</v>
      </c>
    </row>
    <row r="690" spans="1:92" x14ac:dyDescent="0.3">
      <c r="A690" s="18">
        <v>45380</v>
      </c>
      <c r="B690" s="2">
        <v>6</v>
      </c>
      <c r="C690" s="2" t="s">
        <v>23</v>
      </c>
      <c r="D690" s="9">
        <v>17.527832</v>
      </c>
      <c r="E690">
        <v>9.3041210000000003E-3</v>
      </c>
      <c r="G690">
        <v>5.7789999999999999</v>
      </c>
      <c r="H690">
        <v>6.2273745654952806E-2</v>
      </c>
      <c r="I690" s="34">
        <v>5.8412737456549531</v>
      </c>
      <c r="J690" s="34">
        <v>5.7869258279312561</v>
      </c>
      <c r="K690">
        <v>0.79299999999999993</v>
      </c>
      <c r="L690">
        <v>8.5452639391551434E-3</v>
      </c>
      <c r="M690" s="34">
        <v>0.80154526393915504</v>
      </c>
      <c r="N690" s="34">
        <v>0.79408758981648819</v>
      </c>
      <c r="O690">
        <v>13.082000000000001</v>
      </c>
      <c r="P690">
        <v>0.14096991532412056</v>
      </c>
      <c r="Q690" s="34">
        <v>13.222969915324121</v>
      </c>
      <c r="R690" s="34">
        <v>13.099941803252586</v>
      </c>
      <c r="S690">
        <v>1.5680000000000001</v>
      </c>
      <c r="T690">
        <v>1.6896562240347121E-2</v>
      </c>
      <c r="U690" s="34">
        <v>1.5848965622403473</v>
      </c>
      <c r="V690" s="34">
        <v>1.570150492852779</v>
      </c>
      <c r="W690">
        <v>0</v>
      </c>
      <c r="X690">
        <v>0</v>
      </c>
      <c r="Y690" s="34">
        <v>0</v>
      </c>
      <c r="Z690" s="34">
        <v>0</v>
      </c>
      <c r="AA690">
        <v>1.1399999999999999</v>
      </c>
      <c r="AB690">
        <v>1.2284490404334002E-2</v>
      </c>
      <c r="AC690" s="34">
        <v>1.1522844904043339</v>
      </c>
      <c r="AD690" s="34">
        <v>1.1415634960791887</v>
      </c>
      <c r="AE690">
        <v>22.362000000000002</v>
      </c>
      <c r="AF690">
        <v>0.24096997756290961</v>
      </c>
      <c r="AG690" s="34">
        <v>22.602969977562907</v>
      </c>
      <c r="AH690" s="34">
        <v>22.392669209932301</v>
      </c>
      <c r="AJ690">
        <v>49.011999999999993</v>
      </c>
      <c r="AK690">
        <v>0.52814688043615621</v>
      </c>
      <c r="AL690" s="34">
        <v>49.540146880436147</v>
      </c>
      <c r="AM690" s="34">
        <v>49.079219359502794</v>
      </c>
      <c r="AN690">
        <v>4.0709999999999997</v>
      </c>
      <c r="AO690">
        <v>4.3868561786003263E-2</v>
      </c>
      <c r="AP690" s="34">
        <v>4.114868561786003</v>
      </c>
      <c r="AQ690" s="34">
        <v>4.0765833267880502</v>
      </c>
      <c r="AR690">
        <v>245.64400000000006</v>
      </c>
      <c r="AS690">
        <v>2.6470275095458096</v>
      </c>
      <c r="AT690" s="34">
        <v>248.29102750954587</v>
      </c>
      <c r="AU690" s="34">
        <v>245.98089774638274</v>
      </c>
      <c r="AV690">
        <v>33.035000000000004</v>
      </c>
      <c r="AW690">
        <v>0.35598082500629286</v>
      </c>
      <c r="AX690" s="34">
        <v>33.390980825006295</v>
      </c>
      <c r="AY690" s="34">
        <v>33.080307099101759</v>
      </c>
      <c r="AZ690">
        <v>240.49</v>
      </c>
      <c r="BA690">
        <v>2.5914886818756884</v>
      </c>
      <c r="BB690" s="34">
        <v>243.0814886818757</v>
      </c>
      <c r="BC690" s="34">
        <v>240.81982909831939</v>
      </c>
      <c r="BD690">
        <v>98.612999999999971</v>
      </c>
      <c r="BE690">
        <v>1.0626407475812181</v>
      </c>
      <c r="BF690" s="34">
        <v>99.675640747581184</v>
      </c>
      <c r="BG690" s="34">
        <v>98.748246525313164</v>
      </c>
      <c r="BH690">
        <v>670.86500000000001</v>
      </c>
      <c r="BI690">
        <v>7.2291532062311692</v>
      </c>
      <c r="BJ690" s="34">
        <v>678.09415320623123</v>
      </c>
      <c r="BK690" s="34">
        <v>671.78508315540785</v>
      </c>
      <c r="BM690">
        <v>54.790999999999997</v>
      </c>
      <c r="BN690">
        <v>0.59042062609110901</v>
      </c>
      <c r="BO690">
        <v>55.381420626091099</v>
      </c>
      <c r="BP690">
        <v>54.86614518743405</v>
      </c>
      <c r="BQ690">
        <v>4.8639999999999999</v>
      </c>
      <c r="BR690">
        <v>5.2413825725158403E-2</v>
      </c>
      <c r="BS690">
        <v>4.9164138257251579</v>
      </c>
      <c r="BT690">
        <v>4.8706709166045385</v>
      </c>
      <c r="BU690">
        <v>258.72600000000006</v>
      </c>
      <c r="BV690">
        <v>2.7879974248699302</v>
      </c>
      <c r="BW690">
        <v>261.51399742487001</v>
      </c>
      <c r="BX690">
        <v>259.0808395496353</v>
      </c>
      <c r="BY690">
        <v>34.603000000000002</v>
      </c>
      <c r="BZ690">
        <v>0.37287738724663999</v>
      </c>
      <c r="CA690">
        <v>34.975877387246641</v>
      </c>
      <c r="CB690">
        <v>34.650457591954535</v>
      </c>
      <c r="CC690">
        <v>240.49</v>
      </c>
      <c r="CD690">
        <v>2.5914886818756884</v>
      </c>
      <c r="CE690">
        <v>243.0814886818757</v>
      </c>
      <c r="CF690">
        <v>240.81982909831939</v>
      </c>
      <c r="CG690">
        <v>99.752999999999972</v>
      </c>
      <c r="CH690">
        <v>1.0749252379855521</v>
      </c>
      <c r="CI690">
        <v>100.82792523798551</v>
      </c>
      <c r="CJ690">
        <v>99.88981002139235</v>
      </c>
      <c r="CK690">
        <v>693.22699999999998</v>
      </c>
      <c r="CL690">
        <v>7.4701231837940787</v>
      </c>
      <c r="CM690">
        <v>700.69712318379413</v>
      </c>
      <c r="CN690">
        <v>694.1777523653401</v>
      </c>
    </row>
    <row r="691" spans="1:92" x14ac:dyDescent="0.3">
      <c r="A691" s="18">
        <v>45380</v>
      </c>
      <c r="B691" s="2">
        <v>7</v>
      </c>
      <c r="C691" s="2" t="s">
        <v>23</v>
      </c>
      <c r="D691" s="9">
        <v>31.471620999999999</v>
      </c>
      <c r="E691">
        <v>9.6655079999999997E-3</v>
      </c>
      <c r="G691">
        <v>6.3639999999999999</v>
      </c>
      <c r="H691">
        <v>4.6936048245861381E-2</v>
      </c>
      <c r="I691" s="34">
        <v>6.4109360482458611</v>
      </c>
      <c r="J691" s="34">
        <v>6.3489710945840523</v>
      </c>
      <c r="K691">
        <v>0.79499999999999993</v>
      </c>
      <c r="L691">
        <v>5.8633184090917338E-3</v>
      </c>
      <c r="M691" s="34">
        <v>0.80086331840909164</v>
      </c>
      <c r="N691" s="34">
        <v>0.79312256759810207</v>
      </c>
      <c r="O691">
        <v>13.431000000000001</v>
      </c>
      <c r="P691">
        <v>9.9056892518881876E-2</v>
      </c>
      <c r="Q691" s="34">
        <v>13.530056892518882</v>
      </c>
      <c r="R691" s="34">
        <v>13.399282019383786</v>
      </c>
      <c r="S691">
        <v>1.6559999999999999</v>
      </c>
      <c r="T691">
        <v>1.221340287478731E-2</v>
      </c>
      <c r="U691" s="34">
        <v>1.6682134028747873</v>
      </c>
      <c r="V691" s="34">
        <v>1.6520892728835939</v>
      </c>
      <c r="W691">
        <v>0</v>
      </c>
      <c r="X691">
        <v>0</v>
      </c>
      <c r="Y691" s="34">
        <v>0</v>
      </c>
      <c r="Z691" s="34">
        <v>0</v>
      </c>
      <c r="AA691">
        <v>1.22</v>
      </c>
      <c r="AB691">
        <v>8.9977968038892023E-3</v>
      </c>
      <c r="AC691" s="34">
        <v>1.2289977968038892</v>
      </c>
      <c r="AD691" s="34">
        <v>1.2171189087668988</v>
      </c>
      <c r="AE691">
        <v>23.465999999999998</v>
      </c>
      <c r="AF691">
        <v>0.17306745885251151</v>
      </c>
      <c r="AG691" s="34">
        <v>23.639067458852512</v>
      </c>
      <c r="AH691" s="34">
        <v>23.410583863216434</v>
      </c>
      <c r="AJ691">
        <v>52.123000000000005</v>
      </c>
      <c r="AK691">
        <v>0.38441980558124339</v>
      </c>
      <c r="AL691" s="34">
        <v>52.50741980558125</v>
      </c>
      <c r="AM691" s="34">
        <v>51.999908919391046</v>
      </c>
      <c r="AN691">
        <v>4.7309999999999999</v>
      </c>
      <c r="AO691">
        <v>3.4892275966557224E-2</v>
      </c>
      <c r="AP691" s="34">
        <v>4.7658922759665572</v>
      </c>
      <c r="AQ691" s="34">
        <v>4.7198275060460642</v>
      </c>
      <c r="AR691">
        <v>260.37300000000005</v>
      </c>
      <c r="AS691">
        <v>1.9203142190320031</v>
      </c>
      <c r="AT691" s="34">
        <v>262.29331421903203</v>
      </c>
      <c r="AU691" s="34">
        <v>259.75811609210149</v>
      </c>
      <c r="AV691">
        <v>39.502999999999993</v>
      </c>
      <c r="AW691">
        <v>0.2913442353639632</v>
      </c>
      <c r="AX691" s="34">
        <v>39.794344235363958</v>
      </c>
      <c r="AY691" s="34">
        <v>39.409711682802296</v>
      </c>
      <c r="AZ691">
        <v>234.03000000000003</v>
      </c>
      <c r="BA691">
        <v>1.7260281852575332</v>
      </c>
      <c r="BB691" s="34">
        <v>235.75602818525755</v>
      </c>
      <c r="BC691" s="34">
        <v>233.47732640878471</v>
      </c>
      <c r="BD691">
        <v>101.61699999999999</v>
      </c>
      <c r="BE691">
        <v>0.74945009657443351</v>
      </c>
      <c r="BF691" s="34">
        <v>102.36645009657443</v>
      </c>
      <c r="BG691" s="34">
        <v>101.37702635423439</v>
      </c>
      <c r="BH691">
        <v>692.37699999999995</v>
      </c>
      <c r="BI691">
        <v>5.1064488177757337</v>
      </c>
      <c r="BJ691" s="34">
        <v>697.48344881777575</v>
      </c>
      <c r="BK691" s="34">
        <v>690.74191696336004</v>
      </c>
      <c r="BM691">
        <v>58.487000000000002</v>
      </c>
      <c r="BN691">
        <v>0.43135585382710478</v>
      </c>
      <c r="BO691">
        <v>58.918355853827109</v>
      </c>
      <c r="BP691">
        <v>58.348880013975098</v>
      </c>
      <c r="BQ691">
        <v>5.5259999999999998</v>
      </c>
      <c r="BR691">
        <v>4.0755594375648956E-2</v>
      </c>
      <c r="BS691">
        <v>5.5667555943756488</v>
      </c>
      <c r="BT691">
        <v>5.5129500736441663</v>
      </c>
      <c r="BU691">
        <v>273.80400000000003</v>
      </c>
      <c r="BV691">
        <v>2.019371111550885</v>
      </c>
      <c r="BW691">
        <v>275.8233711115509</v>
      </c>
      <c r="BX691">
        <v>273.15739811148529</v>
      </c>
      <c r="BY691">
        <v>41.158999999999992</v>
      </c>
      <c r="BZ691">
        <v>0.30355763823875048</v>
      </c>
      <c r="CA691">
        <v>41.462557638238742</v>
      </c>
      <c r="CB691">
        <v>41.061800955685889</v>
      </c>
      <c r="CC691">
        <v>234.03000000000003</v>
      </c>
      <c r="CD691">
        <v>1.7260281852575332</v>
      </c>
      <c r="CE691">
        <v>235.75602818525755</v>
      </c>
      <c r="CF691">
        <v>233.47732640878471</v>
      </c>
      <c r="CG691">
        <v>102.83699999999999</v>
      </c>
      <c r="CH691">
        <v>0.75844789337832275</v>
      </c>
      <c r="CI691">
        <v>103.59544789337832</v>
      </c>
      <c r="CJ691">
        <v>102.59414526300128</v>
      </c>
      <c r="CK691">
        <v>715.84299999999996</v>
      </c>
      <c r="CL691">
        <v>5.2795162766282449</v>
      </c>
      <c r="CM691">
        <v>721.12251627662829</v>
      </c>
      <c r="CN691">
        <v>714.15250082657644</v>
      </c>
    </row>
    <row r="692" spans="1:92" x14ac:dyDescent="0.3">
      <c r="A692" s="18">
        <v>45380</v>
      </c>
      <c r="B692" s="2">
        <v>8</v>
      </c>
      <c r="C692" s="2" t="s">
        <v>178</v>
      </c>
      <c r="D692" s="9">
        <v>36.059123999999997</v>
      </c>
      <c r="E692">
        <v>9.8180969999999996E-3</v>
      </c>
      <c r="G692">
        <v>6.4950000000000001</v>
      </c>
      <c r="H692">
        <v>6.5693862510113166E-2</v>
      </c>
      <c r="I692" s="34">
        <v>6.5606938625101137</v>
      </c>
      <c r="J692" s="34">
        <v>6.4962803337806845</v>
      </c>
      <c r="K692">
        <v>0.80199999999999994</v>
      </c>
      <c r="L692">
        <v>8.1118518449747115E-3</v>
      </c>
      <c r="M692" s="34">
        <v>0.8101118518449747</v>
      </c>
      <c r="N692" s="34">
        <v>0.80215809510271108</v>
      </c>
      <c r="O692">
        <v>14.156000000000001</v>
      </c>
      <c r="P692">
        <v>0.14318126523374319</v>
      </c>
      <c r="Q692" s="34">
        <v>14.299181265233743</v>
      </c>
      <c r="R692" s="34">
        <v>14.158790516551095</v>
      </c>
      <c r="S692">
        <v>1.752</v>
      </c>
      <c r="T692">
        <v>1.7720653905730292E-2</v>
      </c>
      <c r="U692" s="34">
        <v>1.7697206539057302</v>
      </c>
      <c r="V692" s="34">
        <v>1.7523453648627803</v>
      </c>
      <c r="W692">
        <v>0</v>
      </c>
      <c r="X692">
        <v>0</v>
      </c>
      <c r="Y692" s="34">
        <v>0</v>
      </c>
      <c r="Z692" s="34">
        <v>0</v>
      </c>
      <c r="AA692">
        <v>1.19</v>
      </c>
      <c r="AB692">
        <v>1.203628889715699E-2</v>
      </c>
      <c r="AC692" s="34">
        <v>1.202036288897157</v>
      </c>
      <c r="AD692" s="34">
        <v>1.1902345800152447</v>
      </c>
      <c r="AE692">
        <v>24.395</v>
      </c>
      <c r="AF692">
        <v>0.24674392239171836</v>
      </c>
      <c r="AG692" s="34">
        <v>24.641743922391719</v>
      </c>
      <c r="AH692" s="34">
        <v>24.399808890312514</v>
      </c>
      <c r="AJ692">
        <v>54.560999999999993</v>
      </c>
      <c r="AK692">
        <v>0.5518587886704055</v>
      </c>
      <c r="AL692" s="34">
        <v>55.112858788670401</v>
      </c>
      <c r="AM692" s="34">
        <v>54.571755395135931</v>
      </c>
      <c r="AN692">
        <v>5.1419999999999995</v>
      </c>
      <c r="AO692">
        <v>5.200890546990021E-2</v>
      </c>
      <c r="AP692" s="34">
        <v>5.1940089054698992</v>
      </c>
      <c r="AQ692" s="34">
        <v>5.1430136222171319</v>
      </c>
      <c r="AR692">
        <v>271.05799999999994</v>
      </c>
      <c r="AS692">
        <v>2.7416238620887219</v>
      </c>
      <c r="AT692" s="34">
        <v>273.79962386208865</v>
      </c>
      <c r="AU692" s="34">
        <v>271.11143259644712</v>
      </c>
      <c r="AV692">
        <v>41.884999999999998</v>
      </c>
      <c r="AW692">
        <v>0.42364702559447104</v>
      </c>
      <c r="AX692" s="34">
        <v>42.308647025594468</v>
      </c>
      <c r="AY692" s="34">
        <v>41.893256625158422</v>
      </c>
      <c r="AZ692">
        <v>228.92600000000002</v>
      </c>
      <c r="BA692">
        <v>2.3154785479584552</v>
      </c>
      <c r="BB692" s="34">
        <v>231.24147854795848</v>
      </c>
      <c r="BC692" s="34">
        <v>228.97112728115121</v>
      </c>
      <c r="BD692">
        <v>103.79599999999999</v>
      </c>
      <c r="BE692">
        <v>1.0498475986296698</v>
      </c>
      <c r="BF692" s="34">
        <v>104.84584759862966</v>
      </c>
      <c r="BG692" s="34">
        <v>103.8164608968591</v>
      </c>
      <c r="BH692">
        <v>705.36799999999994</v>
      </c>
      <c r="BI692">
        <v>7.1344647284116238</v>
      </c>
      <c r="BJ692" s="34">
        <v>712.5024647284115</v>
      </c>
      <c r="BK692" s="34">
        <v>705.50704641696893</v>
      </c>
      <c r="BM692">
        <v>61.05599999999999</v>
      </c>
      <c r="BN692">
        <v>0.61755265118051872</v>
      </c>
      <c r="BO692">
        <v>61.673552651180515</v>
      </c>
      <c r="BP692">
        <v>61.068035728916612</v>
      </c>
      <c r="BQ692">
        <v>5.9439999999999991</v>
      </c>
      <c r="BR692">
        <v>6.0120757314874922E-2</v>
      </c>
      <c r="BS692">
        <v>6.0041207573148743</v>
      </c>
      <c r="BT692">
        <v>5.9451717173198428</v>
      </c>
      <c r="BU692">
        <v>285.21399999999994</v>
      </c>
      <c r="BV692">
        <v>2.8848051273224651</v>
      </c>
      <c r="BW692">
        <v>288.09880512732241</v>
      </c>
      <c r="BX692">
        <v>285.27022311299822</v>
      </c>
      <c r="BY692">
        <v>43.637</v>
      </c>
      <c r="BZ692">
        <v>0.44136767950020134</v>
      </c>
      <c r="CA692">
        <v>44.078367679500197</v>
      </c>
      <c r="CB692">
        <v>43.645601990021206</v>
      </c>
      <c r="CC692">
        <v>228.92600000000002</v>
      </c>
      <c r="CD692">
        <v>2.3154785479584552</v>
      </c>
      <c r="CE692">
        <v>231.24147854795848</v>
      </c>
      <c r="CF692">
        <v>228.97112728115121</v>
      </c>
      <c r="CG692">
        <v>104.98599999999999</v>
      </c>
      <c r="CH692">
        <v>1.0618838875268268</v>
      </c>
      <c r="CI692">
        <v>106.04788388752682</v>
      </c>
      <c r="CJ692">
        <v>105.00669547687434</v>
      </c>
      <c r="CK692">
        <v>729.76299999999992</v>
      </c>
      <c r="CL692">
        <v>7.3812086508033419</v>
      </c>
      <c r="CM692">
        <v>737.14420865080319</v>
      </c>
      <c r="CN692">
        <v>729.90685530728149</v>
      </c>
    </row>
    <row r="693" spans="1:92" x14ac:dyDescent="0.3">
      <c r="A693" s="18">
        <v>45380</v>
      </c>
      <c r="B693" s="2">
        <v>9</v>
      </c>
      <c r="C693" s="2" t="s">
        <v>178</v>
      </c>
      <c r="D693" s="9">
        <v>18.160786999999999</v>
      </c>
      <c r="E693">
        <v>9.4612619999999998E-3</v>
      </c>
      <c r="G693">
        <v>6.79</v>
      </c>
      <c r="H693">
        <v>2.5915118055898217E-2</v>
      </c>
      <c r="I693" s="34">
        <v>6.8159151180558979</v>
      </c>
      <c r="J693" s="34">
        <v>6.7514279593542099</v>
      </c>
      <c r="K693">
        <v>0.75900000000000001</v>
      </c>
      <c r="L693">
        <v>2.8968445661895059E-3</v>
      </c>
      <c r="M693" s="34">
        <v>0.76189684456618956</v>
      </c>
      <c r="N693" s="34">
        <v>0.75468833890277554</v>
      </c>
      <c r="O693">
        <v>14.225999999999999</v>
      </c>
      <c r="P693">
        <v>5.4295798153638879E-2</v>
      </c>
      <c r="Q693" s="34">
        <v>14.280295798153638</v>
      </c>
      <c r="R693" s="34">
        <v>14.145186178169808</v>
      </c>
      <c r="S693">
        <v>1.7589999999999999</v>
      </c>
      <c r="T693">
        <v>6.7135040736855606E-3</v>
      </c>
      <c r="U693" s="34">
        <v>1.7657135040736855</v>
      </c>
      <c r="V693" s="34">
        <v>1.7490076259947065</v>
      </c>
      <c r="W693">
        <v>0</v>
      </c>
      <c r="X693">
        <v>0</v>
      </c>
      <c r="Y693" s="34">
        <v>0</v>
      </c>
      <c r="Z693" s="34">
        <v>0</v>
      </c>
      <c r="AA693">
        <v>1.1719999999999999</v>
      </c>
      <c r="AB693">
        <v>4.473124942785376E-3</v>
      </c>
      <c r="AC693" s="34">
        <v>1.1764731249427853</v>
      </c>
      <c r="AD693" s="34">
        <v>1.165342204471743</v>
      </c>
      <c r="AE693">
        <v>24.706</v>
      </c>
      <c r="AF693">
        <v>9.4294389792197536E-2</v>
      </c>
      <c r="AG693" s="34">
        <v>24.800294389792192</v>
      </c>
      <c r="AH693" s="34">
        <v>24.565652306893242</v>
      </c>
      <c r="AJ693">
        <v>55.467999999999989</v>
      </c>
      <c r="AK693">
        <v>0.21170246956179115</v>
      </c>
      <c r="AL693" s="34">
        <v>55.679702469561782</v>
      </c>
      <c r="AM693" s="34">
        <v>55.152902216415214</v>
      </c>
      <c r="AN693">
        <v>5.2110000000000003</v>
      </c>
      <c r="AO693">
        <v>1.9888612693561944E-2</v>
      </c>
      <c r="AP693" s="34">
        <v>5.2308886126935619</v>
      </c>
      <c r="AQ693" s="34">
        <v>5.1813978050360516</v>
      </c>
      <c r="AR693">
        <v>273.37200000000001</v>
      </c>
      <c r="AS693">
        <v>1.0433678428832116</v>
      </c>
      <c r="AT693" s="34">
        <v>274.4153678428832</v>
      </c>
      <c r="AU693" s="34">
        <v>271.81905215089529</v>
      </c>
      <c r="AV693">
        <v>39.914999999999999</v>
      </c>
      <c r="AW693">
        <v>0.15234196424170504</v>
      </c>
      <c r="AX693" s="34">
        <v>40.067341964241706</v>
      </c>
      <c r="AY693" s="34">
        <v>39.688254344274419</v>
      </c>
      <c r="AZ693">
        <v>227.739</v>
      </c>
      <c r="BA693">
        <v>0.86920221957764421</v>
      </c>
      <c r="BB693" s="34">
        <v>228.60820221957763</v>
      </c>
      <c r="BC693" s="34">
        <v>226.44528012302925</v>
      </c>
      <c r="BD693">
        <v>105.048</v>
      </c>
      <c r="BE693">
        <v>0.40093244794344562</v>
      </c>
      <c r="BF693" s="34">
        <v>105.44893244794345</v>
      </c>
      <c r="BG693" s="34">
        <v>104.45125247043316</v>
      </c>
      <c r="BH693">
        <v>706.75300000000004</v>
      </c>
      <c r="BI693">
        <v>2.6974355569013593</v>
      </c>
      <c r="BJ693" s="34">
        <v>709.45043555690131</v>
      </c>
      <c r="BK693" s="34">
        <v>702.73813911008335</v>
      </c>
      <c r="BM693">
        <v>62.257999999999988</v>
      </c>
      <c r="BN693">
        <v>0.23761758761768936</v>
      </c>
      <c r="BO693">
        <v>62.49561758761768</v>
      </c>
      <c r="BP693">
        <v>61.904330175769424</v>
      </c>
      <c r="BQ693">
        <v>5.9700000000000006</v>
      </c>
      <c r="BR693">
        <v>2.2785457259751452E-2</v>
      </c>
      <c r="BS693">
        <v>5.9927854572597514</v>
      </c>
      <c r="BT693">
        <v>5.9360861439388275</v>
      </c>
      <c r="BU693">
        <v>287.59800000000001</v>
      </c>
      <c r="BV693">
        <v>1.0976636410368505</v>
      </c>
      <c r="BW693">
        <v>288.69566364103684</v>
      </c>
      <c r="BX693">
        <v>285.9642383290651</v>
      </c>
      <c r="BY693">
        <v>41.673999999999999</v>
      </c>
      <c r="BZ693">
        <v>0.15905546831539061</v>
      </c>
      <c r="CA693">
        <v>41.833055468315393</v>
      </c>
      <c r="CB693">
        <v>41.437261970269127</v>
      </c>
      <c r="CC693">
        <v>227.739</v>
      </c>
      <c r="CD693">
        <v>0.86920221957764421</v>
      </c>
      <c r="CE693">
        <v>228.60820221957763</v>
      </c>
      <c r="CF693">
        <v>226.44528012302925</v>
      </c>
      <c r="CG693">
        <v>106.22</v>
      </c>
      <c r="CH693">
        <v>0.40540557288623102</v>
      </c>
      <c r="CI693">
        <v>106.62540557288624</v>
      </c>
      <c r="CJ693">
        <v>105.6165946749049</v>
      </c>
      <c r="CK693">
        <v>731.45900000000006</v>
      </c>
      <c r="CL693">
        <v>2.791729946693557</v>
      </c>
      <c r="CM693">
        <v>734.25072994669347</v>
      </c>
      <c r="CN693">
        <v>727.30379141697654</v>
      </c>
    </row>
    <row r="694" spans="1:92" x14ac:dyDescent="0.3">
      <c r="A694" s="18">
        <v>45380</v>
      </c>
      <c r="B694" s="2">
        <v>10</v>
      </c>
      <c r="C694" s="2" t="s">
        <v>178</v>
      </c>
      <c r="D694" s="9">
        <v>14.137131999999999</v>
      </c>
      <c r="E694">
        <v>9.1537790000000008E-3</v>
      </c>
      <c r="G694">
        <v>6.9890000000000008</v>
      </c>
      <c r="H694">
        <v>1.1094731060688699E-2</v>
      </c>
      <c r="I694" s="34">
        <v>7.0000947310606891</v>
      </c>
      <c r="J694" s="34">
        <v>6.9360174109134949</v>
      </c>
      <c r="K694">
        <v>0.71299999999999997</v>
      </c>
      <c r="L694">
        <v>1.1318562378410417E-3</v>
      </c>
      <c r="M694" s="34">
        <v>0.71413185623784103</v>
      </c>
      <c r="N694" s="34">
        <v>0.70759485104898001</v>
      </c>
      <c r="O694">
        <v>14.455</v>
      </c>
      <c r="P694">
        <v>2.2946678706861512E-2</v>
      </c>
      <c r="Q694" s="34">
        <v>14.477946678706861</v>
      </c>
      <c r="R694" s="34">
        <v>14.345418754436194</v>
      </c>
      <c r="S694">
        <v>1.7350000000000001</v>
      </c>
      <c r="T694">
        <v>2.7542364272850031E-3</v>
      </c>
      <c r="U694" s="34">
        <v>1.7377542364272851</v>
      </c>
      <c r="V694" s="34">
        <v>1.7218472181907158</v>
      </c>
      <c r="W694">
        <v>0</v>
      </c>
      <c r="X694">
        <v>0</v>
      </c>
      <c r="Y694" s="34">
        <v>0</v>
      </c>
      <c r="Z694" s="34">
        <v>0</v>
      </c>
      <c r="AA694">
        <v>1.0880000000000001</v>
      </c>
      <c r="AB694">
        <v>1.7271522956115758E-3</v>
      </c>
      <c r="AC694" s="34">
        <v>1.0897271522956116</v>
      </c>
      <c r="AD694" s="34">
        <v>1.0797520307731983</v>
      </c>
      <c r="AE694">
        <v>24.98</v>
      </c>
      <c r="AF694">
        <v>3.965465472828783E-2</v>
      </c>
      <c r="AG694" s="34">
        <v>25.019654654728289</v>
      </c>
      <c r="AH694" s="34">
        <v>24.790630265362587</v>
      </c>
      <c r="AJ694">
        <v>55.510000000000012</v>
      </c>
      <c r="AK694">
        <v>8.8119691111579579E-2</v>
      </c>
      <c r="AL694" s="34">
        <v>55.598119691111592</v>
      </c>
      <c r="AM694" s="34">
        <v>55.089186790643609</v>
      </c>
      <c r="AN694">
        <v>5.0459999999999994</v>
      </c>
      <c r="AO694">
        <v>8.0103037533603028E-3</v>
      </c>
      <c r="AP694" s="34">
        <v>5.0540103037533592</v>
      </c>
      <c r="AQ694" s="34">
        <v>5.0077470103690782</v>
      </c>
      <c r="AR694">
        <v>274.33700000000005</v>
      </c>
      <c r="AS694">
        <v>0.43549795893491994</v>
      </c>
      <c r="AT694" s="34">
        <v>274.77249795893499</v>
      </c>
      <c r="AU694" s="34">
        <v>272.25729123734095</v>
      </c>
      <c r="AV694">
        <v>38.181000000000004</v>
      </c>
      <c r="AW694">
        <v>6.0610663417964686E-2</v>
      </c>
      <c r="AX694" s="34">
        <v>38.241610663417973</v>
      </c>
      <c r="AY694" s="34">
        <v>37.891555410800997</v>
      </c>
      <c r="AZ694">
        <v>233.49199999999999</v>
      </c>
      <c r="BA694">
        <v>0.37065831232255331</v>
      </c>
      <c r="BB694" s="34">
        <v>233.86265831232254</v>
      </c>
      <c r="BC694" s="34">
        <v>231.72193122177902</v>
      </c>
      <c r="BD694">
        <v>106.17800000000003</v>
      </c>
      <c r="BE694">
        <v>0.16855291952522602</v>
      </c>
      <c r="BF694" s="34">
        <v>106.34655291952525</v>
      </c>
      <c r="BG694" s="34">
        <v>105.37308007668811</v>
      </c>
      <c r="BH694">
        <v>712.74400000000003</v>
      </c>
      <c r="BI694">
        <v>1.131449849065604</v>
      </c>
      <c r="BJ694" s="34">
        <v>713.87544984906572</v>
      </c>
      <c r="BK694" s="34">
        <v>707.34079174762178</v>
      </c>
      <c r="BM694">
        <v>62.499000000000009</v>
      </c>
      <c r="BN694">
        <v>9.921442217226828E-2</v>
      </c>
      <c r="BO694">
        <v>62.598214422172283</v>
      </c>
      <c r="BP694">
        <v>62.025204201557102</v>
      </c>
      <c r="BQ694">
        <v>5.7589999999999995</v>
      </c>
      <c r="BR694">
        <v>9.1421599912013436E-3</v>
      </c>
      <c r="BS694">
        <v>5.7681421599911999</v>
      </c>
      <c r="BT694">
        <v>5.7153418614180582</v>
      </c>
      <c r="BU694">
        <v>288.79200000000003</v>
      </c>
      <c r="BV694">
        <v>0.45844463764178145</v>
      </c>
      <c r="BW694">
        <v>289.25044463764186</v>
      </c>
      <c r="BX694">
        <v>286.60270999177715</v>
      </c>
      <c r="BY694">
        <v>39.916000000000004</v>
      </c>
      <c r="BZ694">
        <v>6.3364899845249692E-2</v>
      </c>
      <c r="CA694">
        <v>39.979364899845258</v>
      </c>
      <c r="CB694">
        <v>39.613402628991714</v>
      </c>
      <c r="CC694">
        <v>233.49199999999999</v>
      </c>
      <c r="CD694">
        <v>0.37065831232255331</v>
      </c>
      <c r="CE694">
        <v>233.86265831232254</v>
      </c>
      <c r="CF694">
        <v>231.72193122177902</v>
      </c>
      <c r="CG694">
        <v>107.26600000000002</v>
      </c>
      <c r="CH694">
        <v>0.1702800718208376</v>
      </c>
      <c r="CI694">
        <v>107.43628007182086</v>
      </c>
      <c r="CJ694">
        <v>106.4528321074613</v>
      </c>
      <c r="CK694">
        <v>737.72400000000005</v>
      </c>
      <c r="CL694">
        <v>1.1711045037938919</v>
      </c>
      <c r="CM694">
        <v>738.89510450379396</v>
      </c>
      <c r="CN694">
        <v>732.13142201298433</v>
      </c>
    </row>
    <row r="695" spans="1:92" x14ac:dyDescent="0.3">
      <c r="A695" s="18">
        <v>45380</v>
      </c>
      <c r="B695" s="2">
        <v>11</v>
      </c>
      <c r="C695" s="2" t="s">
        <v>178</v>
      </c>
      <c r="D695" s="9">
        <v>12.304627999999999</v>
      </c>
      <c r="E695">
        <v>8.6728210000000007E-3</v>
      </c>
      <c r="G695">
        <v>7.0329999999999995</v>
      </c>
      <c r="H695">
        <v>2.266413433530963E-2</v>
      </c>
      <c r="I695" s="34">
        <v>7.0556641343353093</v>
      </c>
      <c r="J695" s="34">
        <v>6.9944716222620995</v>
      </c>
      <c r="K695">
        <v>0.67299999999999993</v>
      </c>
      <c r="L695">
        <v>2.1687704262282636E-3</v>
      </c>
      <c r="M695" s="34">
        <v>0.67516877042622825</v>
      </c>
      <c r="N695" s="34">
        <v>0.66931315253553147</v>
      </c>
      <c r="O695">
        <v>14.023000000000001</v>
      </c>
      <c r="P695">
        <v>4.5189699386328303E-2</v>
      </c>
      <c r="Q695" s="34">
        <v>14.06818969938633</v>
      </c>
      <c r="R695" s="34">
        <v>13.94617880832951</v>
      </c>
      <c r="S695">
        <v>1.716</v>
      </c>
      <c r="T695">
        <v>5.5298812056578019E-3</v>
      </c>
      <c r="U695" s="34">
        <v>1.7215298812056579</v>
      </c>
      <c r="V695" s="34">
        <v>1.70659936069981</v>
      </c>
      <c r="W695">
        <v>0</v>
      </c>
      <c r="X695">
        <v>0</v>
      </c>
      <c r="Y695" s="34">
        <v>0</v>
      </c>
      <c r="Z695" s="34">
        <v>0</v>
      </c>
      <c r="AA695">
        <v>1.1319999999999999</v>
      </c>
      <c r="AB695">
        <v>3.6479169724968714E-3</v>
      </c>
      <c r="AC695" s="34">
        <v>1.1356479169724967</v>
      </c>
      <c r="AD695" s="34">
        <v>1.1257986458695715</v>
      </c>
      <c r="AE695">
        <v>24.577000000000002</v>
      </c>
      <c r="AF695">
        <v>7.9200402326020866E-2</v>
      </c>
      <c r="AG695" s="34">
        <v>24.656200402326022</v>
      </c>
      <c r="AH695" s="34">
        <v>24.442361589696521</v>
      </c>
      <c r="AJ695">
        <v>55.278999999999996</v>
      </c>
      <c r="AK695">
        <v>0.17813887130976552</v>
      </c>
      <c r="AL695" s="34">
        <v>55.457138871309759</v>
      </c>
      <c r="AM695" s="34">
        <v>54.97616903270675</v>
      </c>
      <c r="AN695">
        <v>4.8569999999999993</v>
      </c>
      <c r="AO695">
        <v>1.5651884041888078E-2</v>
      </c>
      <c r="AP695" s="34">
        <v>4.8726518840418871</v>
      </c>
      <c r="AQ695" s="34">
        <v>4.8303922464562792</v>
      </c>
      <c r="AR695">
        <v>275.62999999999994</v>
      </c>
      <c r="AS695">
        <v>0.88822911230504642</v>
      </c>
      <c r="AT695" s="34">
        <v>276.51822911230499</v>
      </c>
      <c r="AU695" s="34">
        <v>274.12003600797698</v>
      </c>
      <c r="AV695">
        <v>36.897999999999996</v>
      </c>
      <c r="AW695">
        <v>0.1189053360876233</v>
      </c>
      <c r="AX695" s="34">
        <v>37.016905336087618</v>
      </c>
      <c r="AY695" s="34">
        <v>36.695864342133788</v>
      </c>
      <c r="AZ695">
        <v>236.37300000000002</v>
      </c>
      <c r="BA695">
        <v>0.76172180083039154</v>
      </c>
      <c r="BB695" s="34">
        <v>237.13472180083042</v>
      </c>
      <c r="BC695" s="34">
        <v>235.07809480576702</v>
      </c>
      <c r="BD695">
        <v>108.45899999999999</v>
      </c>
      <c r="BE695">
        <v>0.34951362802123515</v>
      </c>
      <c r="BF695" s="34">
        <v>108.80851362802123</v>
      </c>
      <c r="BG695" s="34">
        <v>107.86483686604934</v>
      </c>
      <c r="BH695">
        <v>717.49599999999998</v>
      </c>
      <c r="BI695">
        <v>2.3121606325959498</v>
      </c>
      <c r="BJ695" s="34">
        <v>719.80816063259601</v>
      </c>
      <c r="BK695" s="34">
        <v>713.56539330109024</v>
      </c>
      <c r="BM695">
        <v>62.311999999999998</v>
      </c>
      <c r="BN695">
        <v>0.20080300564507514</v>
      </c>
      <c r="BO695">
        <v>62.512803005645068</v>
      </c>
      <c r="BP695">
        <v>61.970640654968847</v>
      </c>
      <c r="BQ695">
        <v>5.5299999999999994</v>
      </c>
      <c r="BR695">
        <v>1.7820654468116343E-2</v>
      </c>
      <c r="BS695">
        <v>5.547820654468115</v>
      </c>
      <c r="BT695">
        <v>5.4997053989918108</v>
      </c>
      <c r="BU695">
        <v>289.65299999999996</v>
      </c>
      <c r="BV695">
        <v>0.93341881169137475</v>
      </c>
      <c r="BW695">
        <v>290.58641881169132</v>
      </c>
      <c r="BX695">
        <v>288.06621481630651</v>
      </c>
      <c r="BY695">
        <v>38.613999999999997</v>
      </c>
      <c r="BZ695">
        <v>0.12443521729328109</v>
      </c>
      <c r="CA695">
        <v>38.738435217293272</v>
      </c>
      <c r="CB695">
        <v>38.4024637028336</v>
      </c>
      <c r="CC695">
        <v>236.37300000000002</v>
      </c>
      <c r="CD695">
        <v>0.76172180083039154</v>
      </c>
      <c r="CE695">
        <v>237.13472180083042</v>
      </c>
      <c r="CF695">
        <v>235.07809480576702</v>
      </c>
      <c r="CG695">
        <v>109.59099999999999</v>
      </c>
      <c r="CH695">
        <v>0.35316154499373204</v>
      </c>
      <c r="CI695">
        <v>109.94416154499373</v>
      </c>
      <c r="CJ695">
        <v>108.99063551191891</v>
      </c>
      <c r="CK695">
        <v>742.07299999999998</v>
      </c>
      <c r="CL695">
        <v>2.3913610349219705</v>
      </c>
      <c r="CM695">
        <v>744.46436103492204</v>
      </c>
      <c r="CN695">
        <v>738.00775489078671</v>
      </c>
    </row>
    <row r="696" spans="1:92" x14ac:dyDescent="0.3">
      <c r="A696" s="18">
        <v>45380</v>
      </c>
      <c r="B696" s="2">
        <v>12</v>
      </c>
      <c r="C696" s="2" t="s">
        <v>178</v>
      </c>
      <c r="D696" s="9">
        <v>11.514502</v>
      </c>
      <c r="E696">
        <v>8.3505000000000003E-3</v>
      </c>
      <c r="G696">
        <v>7.12</v>
      </c>
      <c r="H696">
        <v>5.7229715882028673E-2</v>
      </c>
      <c r="I696" s="34">
        <v>7.1772297158820288</v>
      </c>
      <c r="J696" s="34">
        <v>7.1172962591395557</v>
      </c>
      <c r="K696">
        <v>0.68099999999999994</v>
      </c>
      <c r="L696">
        <v>5.4737972634356074E-3</v>
      </c>
      <c r="M696" s="34">
        <v>0.68647379726343549</v>
      </c>
      <c r="N696" s="34">
        <v>0.68074139781938714</v>
      </c>
      <c r="O696">
        <v>14.141999999999999</v>
      </c>
      <c r="P696">
        <v>0.11367171938253505</v>
      </c>
      <c r="Q696" s="34">
        <v>14.255671719382535</v>
      </c>
      <c r="R696" s="34">
        <v>14.136629732689832</v>
      </c>
      <c r="S696">
        <v>1.639</v>
      </c>
      <c r="T696">
        <v>1.3174087686888344E-2</v>
      </c>
      <c r="U696" s="34">
        <v>1.6521740876868884</v>
      </c>
      <c r="V696" s="34">
        <v>1.6383776079676591</v>
      </c>
      <c r="W696">
        <v>0</v>
      </c>
      <c r="X696">
        <v>0</v>
      </c>
      <c r="Y696" s="34">
        <v>0</v>
      </c>
      <c r="Z696" s="34">
        <v>0</v>
      </c>
      <c r="AA696">
        <v>1.1850000000000001</v>
      </c>
      <c r="AB696">
        <v>9.5248895112646052E-3</v>
      </c>
      <c r="AC696" s="34">
        <v>1.1945248895112646</v>
      </c>
      <c r="AD696" s="34">
        <v>1.1845500094214008</v>
      </c>
      <c r="AE696">
        <v>24.766999999999996</v>
      </c>
      <c r="AF696">
        <v>0.19907420972615228</v>
      </c>
      <c r="AG696" s="34">
        <v>24.966074209726152</v>
      </c>
      <c r="AH696" s="34">
        <v>24.757595007037832</v>
      </c>
      <c r="AJ696">
        <v>54.804999999999993</v>
      </c>
      <c r="AK696">
        <v>0.44051609254418272</v>
      </c>
      <c r="AL696" s="34">
        <v>55.245516092544179</v>
      </c>
      <c r="AM696" s="34">
        <v>54.784188410413385</v>
      </c>
      <c r="AN696">
        <v>4.6710000000000003</v>
      </c>
      <c r="AO696">
        <v>3.7544944225415162E-2</v>
      </c>
      <c r="AP696" s="34">
        <v>4.708544944225415</v>
      </c>
      <c r="AQ696" s="34">
        <v>4.6692262396686601</v>
      </c>
      <c r="AR696">
        <v>274.27600000000001</v>
      </c>
      <c r="AS696">
        <v>2.2045979709633845</v>
      </c>
      <c r="AT696" s="34">
        <v>276.4805979709634</v>
      </c>
      <c r="AU696" s="34">
        <v>274.17184673760687</v>
      </c>
      <c r="AV696">
        <v>36.174999999999997</v>
      </c>
      <c r="AW696">
        <v>0.29077036124050382</v>
      </c>
      <c r="AX696" s="34">
        <v>36.465770361240502</v>
      </c>
      <c r="AY696" s="34">
        <v>36.161262945838963</v>
      </c>
      <c r="AZ696">
        <v>227.93799999999999</v>
      </c>
      <c r="BA696">
        <v>1.8321386206064398</v>
      </c>
      <c r="BB696" s="34">
        <v>229.77013862060642</v>
      </c>
      <c r="BC696" s="34">
        <v>227.85144307805504</v>
      </c>
      <c r="BD696">
        <v>108.26699999999998</v>
      </c>
      <c r="BE696">
        <v>0.87023731030893225</v>
      </c>
      <c r="BF696" s="34">
        <v>109.13723731030892</v>
      </c>
      <c r="BG696" s="34">
        <v>108.22588681014918</v>
      </c>
      <c r="BH696">
        <v>706.13199999999995</v>
      </c>
      <c r="BI696">
        <v>5.6758052998888591</v>
      </c>
      <c r="BJ696" s="34">
        <v>711.80780529988886</v>
      </c>
      <c r="BK696" s="34">
        <v>705.86385422173214</v>
      </c>
      <c r="BM696">
        <v>61.92499999999999</v>
      </c>
      <c r="BN696">
        <v>0.49774580842621141</v>
      </c>
      <c r="BO696">
        <v>62.422745808426207</v>
      </c>
      <c r="BP696">
        <v>61.901484669552943</v>
      </c>
      <c r="BQ696">
        <v>5.3520000000000003</v>
      </c>
      <c r="BR696">
        <v>4.3018741488850772E-2</v>
      </c>
      <c r="BS696">
        <v>5.3950187414888502</v>
      </c>
      <c r="BT696">
        <v>5.3499676374880476</v>
      </c>
      <c r="BU696">
        <v>288.41800000000001</v>
      </c>
      <c r="BV696">
        <v>2.3182696903459195</v>
      </c>
      <c r="BW696">
        <v>290.73626969034592</v>
      </c>
      <c r="BX696">
        <v>288.30847647029668</v>
      </c>
      <c r="BY696">
        <v>37.814</v>
      </c>
      <c r="BZ696">
        <v>0.30394444892739214</v>
      </c>
      <c r="CA696">
        <v>38.117944448927389</v>
      </c>
      <c r="CB696">
        <v>37.799640553806626</v>
      </c>
      <c r="CC696">
        <v>227.93799999999999</v>
      </c>
      <c r="CD696">
        <v>1.8321386206064398</v>
      </c>
      <c r="CE696">
        <v>229.77013862060642</v>
      </c>
      <c r="CF696">
        <v>227.85144307805504</v>
      </c>
      <c r="CG696">
        <v>109.45199999999998</v>
      </c>
      <c r="CH696">
        <v>0.87976219982019688</v>
      </c>
      <c r="CI696">
        <v>110.33176219982019</v>
      </c>
      <c r="CJ696">
        <v>109.41043681957058</v>
      </c>
      <c r="CK696">
        <v>730.89899999999989</v>
      </c>
      <c r="CL696">
        <v>5.8748795096150115</v>
      </c>
      <c r="CM696">
        <v>736.77387950961497</v>
      </c>
      <c r="CN696">
        <v>730.62144922876996</v>
      </c>
    </row>
    <row r="697" spans="1:92" x14ac:dyDescent="0.3">
      <c r="A697" s="18">
        <v>45380</v>
      </c>
      <c r="B697" s="2">
        <v>13</v>
      </c>
      <c r="C697" s="2" t="s">
        <v>178</v>
      </c>
      <c r="D697" s="9">
        <v>11.6877</v>
      </c>
      <c r="E697">
        <v>8.275246E-3</v>
      </c>
      <c r="G697">
        <v>6.9269999999999996</v>
      </c>
      <c r="H697">
        <v>7.6167868165982727E-2</v>
      </c>
      <c r="I697" s="34">
        <v>7.0031678681659821</v>
      </c>
      <c r="J697" s="34">
        <v>6.9452149312776132</v>
      </c>
      <c r="K697">
        <v>0.65300000000000002</v>
      </c>
      <c r="L697">
        <v>7.1802537768711891E-3</v>
      </c>
      <c r="M697" s="34">
        <v>0.66018025377687117</v>
      </c>
      <c r="N697" s="34">
        <v>0.65471709977252512</v>
      </c>
      <c r="O697">
        <v>14.683</v>
      </c>
      <c r="P697">
        <v>0.16145124993231189</v>
      </c>
      <c r="Q697" s="34">
        <v>14.844451249932312</v>
      </c>
      <c r="R697" s="34">
        <v>14.721609764104116</v>
      </c>
      <c r="S697">
        <v>1.61</v>
      </c>
      <c r="T697">
        <v>1.7703229067017785E-2</v>
      </c>
      <c r="U697" s="34">
        <v>1.6277032290670179</v>
      </c>
      <c r="V697" s="34">
        <v>1.6142335844314941</v>
      </c>
      <c r="W697">
        <v>0</v>
      </c>
      <c r="X697">
        <v>0</v>
      </c>
      <c r="Y697" s="34">
        <v>0</v>
      </c>
      <c r="Z697" s="34">
        <v>0</v>
      </c>
      <c r="AA697">
        <v>1.175</v>
      </c>
      <c r="AB697">
        <v>1.2920058480587514E-2</v>
      </c>
      <c r="AC697" s="34">
        <v>1.1879200584805876</v>
      </c>
      <c r="AD697" s="34">
        <v>1.1780897277683264</v>
      </c>
      <c r="AE697">
        <v>25.047999999999998</v>
      </c>
      <c r="AF697">
        <v>0.27542265942277111</v>
      </c>
      <c r="AG697" s="34">
        <v>25.323422659422768</v>
      </c>
      <c r="AH697" s="34">
        <v>25.113865107354076</v>
      </c>
      <c r="AJ697">
        <v>54.843000000000004</v>
      </c>
      <c r="AK697">
        <v>0.60304235510711579</v>
      </c>
      <c r="AL697" s="34">
        <v>55.446042355107117</v>
      </c>
      <c r="AM697" s="34">
        <v>54.987212714892188</v>
      </c>
      <c r="AN697">
        <v>4.5030000000000001</v>
      </c>
      <c r="AO697">
        <v>4.9514062415391982E-2</v>
      </c>
      <c r="AP697" s="34">
        <v>4.5525140624153924</v>
      </c>
      <c r="AQ697" s="34">
        <v>4.5148408886304461</v>
      </c>
      <c r="AR697">
        <v>273.22099999999995</v>
      </c>
      <c r="AS697">
        <v>3.0042819558507237</v>
      </c>
      <c r="AT697" s="34">
        <v>276.22528195585068</v>
      </c>
      <c r="AU697" s="34">
        <v>273.93944979624666</v>
      </c>
      <c r="AV697">
        <v>35.537999999999997</v>
      </c>
      <c r="AW697">
        <v>0.3907685432196758</v>
      </c>
      <c r="AX697" s="34">
        <v>35.928768543219675</v>
      </c>
      <c r="AY697" s="34">
        <v>35.631449145047469</v>
      </c>
      <c r="AZ697">
        <v>228.81500000000003</v>
      </c>
      <c r="BA697">
        <v>2.5160027074345805</v>
      </c>
      <c r="BB697" s="34">
        <v>231.33100270743461</v>
      </c>
      <c r="BC697" s="34">
        <v>229.41668175260392</v>
      </c>
      <c r="BD697">
        <v>108.81900000000003</v>
      </c>
      <c r="BE697">
        <v>1.1965513564247259</v>
      </c>
      <c r="BF697" s="34">
        <v>110.01555135642475</v>
      </c>
      <c r="BG697" s="34">
        <v>109.1051456051247</v>
      </c>
      <c r="BH697">
        <v>705.73900000000003</v>
      </c>
      <c r="BI697">
        <v>7.7601609804522136</v>
      </c>
      <c r="BJ697" s="34">
        <v>713.49916098045219</v>
      </c>
      <c r="BK697" s="34">
        <v>707.59477990254538</v>
      </c>
      <c r="BM697">
        <v>61.77</v>
      </c>
      <c r="BN697">
        <v>0.67921022327309855</v>
      </c>
      <c r="BO697">
        <v>62.449210223273099</v>
      </c>
      <c r="BP697">
        <v>61.932427646169799</v>
      </c>
      <c r="BQ697">
        <v>5.1560000000000006</v>
      </c>
      <c r="BR697">
        <v>5.6694316192263172E-2</v>
      </c>
      <c r="BS697">
        <v>5.2126943161922634</v>
      </c>
      <c r="BT697">
        <v>5.1695579884029712</v>
      </c>
      <c r="BU697">
        <v>287.90399999999994</v>
      </c>
      <c r="BV697">
        <v>3.1657332057830354</v>
      </c>
      <c r="BW697">
        <v>291.069733205783</v>
      </c>
      <c r="BX697">
        <v>288.66105956035079</v>
      </c>
      <c r="BY697">
        <v>37.147999999999996</v>
      </c>
      <c r="BZ697">
        <v>0.40847177228669357</v>
      </c>
      <c r="CA697">
        <v>37.556471772286692</v>
      </c>
      <c r="CB697">
        <v>37.245682729478965</v>
      </c>
      <c r="CC697">
        <v>228.81500000000003</v>
      </c>
      <c r="CD697">
        <v>2.5160027074345805</v>
      </c>
      <c r="CE697">
        <v>231.33100270743461</v>
      </c>
      <c r="CF697">
        <v>229.41668175260392</v>
      </c>
      <c r="CG697">
        <v>109.99400000000003</v>
      </c>
      <c r="CH697">
        <v>1.2094714149053134</v>
      </c>
      <c r="CI697">
        <v>111.20347141490534</v>
      </c>
      <c r="CJ697">
        <v>110.28323533289303</v>
      </c>
      <c r="CK697">
        <v>730.78700000000003</v>
      </c>
      <c r="CL697">
        <v>8.035583639874984</v>
      </c>
      <c r="CM697">
        <v>738.82258363987501</v>
      </c>
      <c r="CN697">
        <v>732.70864500989944</v>
      </c>
    </row>
    <row r="698" spans="1:92" x14ac:dyDescent="0.3">
      <c r="A698" s="18">
        <v>45380</v>
      </c>
      <c r="B698" s="2">
        <v>14</v>
      </c>
      <c r="C698" s="2" t="s">
        <v>178</v>
      </c>
      <c r="D698" s="9">
        <v>11.223284</v>
      </c>
      <c r="E698">
        <v>8.2219400000000005E-3</v>
      </c>
      <c r="G698">
        <v>6.577</v>
      </c>
      <c r="H698">
        <v>7.4545345751867678E-2</v>
      </c>
      <c r="I698" s="34">
        <v>6.6515453457518676</v>
      </c>
      <c r="J698" s="34">
        <v>6.5968567390118169</v>
      </c>
      <c r="K698">
        <v>0.6359999999999999</v>
      </c>
      <c r="L698">
        <v>7.2085814046203194E-3</v>
      </c>
      <c r="M698" s="34">
        <v>0.64320858140462023</v>
      </c>
      <c r="N698" s="34">
        <v>0.63792015904082633</v>
      </c>
      <c r="O698">
        <v>13.994</v>
      </c>
      <c r="P698">
        <v>0.15861145939663013</v>
      </c>
      <c r="Q698" s="34">
        <v>14.152611459396629</v>
      </c>
      <c r="R698" s="34">
        <v>14.036249537134157</v>
      </c>
      <c r="S698">
        <v>1.5509999999999999</v>
      </c>
      <c r="T698">
        <v>1.7579417859380688E-2</v>
      </c>
      <c r="U698" s="34">
        <v>1.5685794178593806</v>
      </c>
      <c r="V698" s="34">
        <v>1.5556826520005058</v>
      </c>
      <c r="W698">
        <v>0</v>
      </c>
      <c r="X698">
        <v>0</v>
      </c>
      <c r="Y698" s="34">
        <v>0</v>
      </c>
      <c r="Z698" s="34">
        <v>0</v>
      </c>
      <c r="AA698">
        <v>1.1519999999999999</v>
      </c>
      <c r="AB698">
        <v>1.3057053110255673E-2</v>
      </c>
      <c r="AC698" s="34">
        <v>1.1650570531102555</v>
      </c>
      <c r="AD698" s="34">
        <v>1.1554780239230062</v>
      </c>
      <c r="AE698">
        <v>23.91</v>
      </c>
      <c r="AF698">
        <v>0.27100185752275446</v>
      </c>
      <c r="AG698" s="34">
        <v>24.181001857522755</v>
      </c>
      <c r="AH698" s="34">
        <v>23.982187111110314</v>
      </c>
      <c r="AJ698">
        <v>54.115000000000002</v>
      </c>
      <c r="AK698">
        <v>0.61335280300476203</v>
      </c>
      <c r="AL698" s="34">
        <v>54.728352803004761</v>
      </c>
      <c r="AM698" s="34">
        <v>54.278379569959625</v>
      </c>
      <c r="AN698">
        <v>4.3469999999999995</v>
      </c>
      <c r="AO698">
        <v>4.926997384573039E-2</v>
      </c>
      <c r="AP698" s="34">
        <v>4.3962699738457296</v>
      </c>
      <c r="AQ698" s="34">
        <v>4.3601241058969684</v>
      </c>
      <c r="AR698">
        <v>274.14399999999995</v>
      </c>
      <c r="AS698">
        <v>3.1072159443211205</v>
      </c>
      <c r="AT698" s="34">
        <v>277.25121594432107</v>
      </c>
      <c r="AU698" s="34">
        <v>274.97167308189984</v>
      </c>
      <c r="AV698">
        <v>34.876999999999995</v>
      </c>
      <c r="AW698">
        <v>0.3953045497624888</v>
      </c>
      <c r="AX698" s="34">
        <v>35.272304549762481</v>
      </c>
      <c r="AY698" s="34">
        <v>34.982297778092608</v>
      </c>
      <c r="AZ698">
        <v>231.92099999999999</v>
      </c>
      <c r="BA698">
        <v>2.6286500124857692</v>
      </c>
      <c r="BB698" s="34">
        <v>234.54965001248576</v>
      </c>
      <c r="BC698" s="34">
        <v>232.6211968630621</v>
      </c>
      <c r="BD698">
        <v>109.35799999999999</v>
      </c>
      <c r="BE698">
        <v>1.2394906371799825</v>
      </c>
      <c r="BF698" s="34">
        <v>110.59749063717997</v>
      </c>
      <c r="BG698" s="34">
        <v>109.68816470501052</v>
      </c>
      <c r="BH698">
        <v>708.76199999999994</v>
      </c>
      <c r="BI698">
        <v>8.0332839205998532</v>
      </c>
      <c r="BJ698" s="34">
        <v>716.79528392059967</v>
      </c>
      <c r="BK698" s="34">
        <v>710.90183610392171</v>
      </c>
      <c r="BM698">
        <v>60.692</v>
      </c>
      <c r="BN698">
        <v>0.68789814875662969</v>
      </c>
      <c r="BO698">
        <v>61.379898148756631</v>
      </c>
      <c r="BP698">
        <v>60.875236308971445</v>
      </c>
      <c r="BQ698">
        <v>4.9829999999999997</v>
      </c>
      <c r="BR698">
        <v>5.6478555250350712E-2</v>
      </c>
      <c r="BS698">
        <v>5.0394785552503496</v>
      </c>
      <c r="BT698">
        <v>4.9980442649377945</v>
      </c>
      <c r="BU698">
        <v>288.13799999999992</v>
      </c>
      <c r="BV698">
        <v>3.2658274037177506</v>
      </c>
      <c r="BW698">
        <v>291.40382740371768</v>
      </c>
      <c r="BX698">
        <v>289.00792261903399</v>
      </c>
      <c r="BY698">
        <v>36.427999999999997</v>
      </c>
      <c r="BZ698">
        <v>0.41288396762186946</v>
      </c>
      <c r="CA698">
        <v>36.840883967621863</v>
      </c>
      <c r="CB698">
        <v>36.537980430093114</v>
      </c>
      <c r="CC698">
        <v>231.92099999999999</v>
      </c>
      <c r="CD698">
        <v>2.6286500124857692</v>
      </c>
      <c r="CE698">
        <v>234.54965001248576</v>
      </c>
      <c r="CF698">
        <v>232.6211968630621</v>
      </c>
      <c r="CG698">
        <v>110.50999999999999</v>
      </c>
      <c r="CH698">
        <v>1.2525476902902382</v>
      </c>
      <c r="CI698">
        <v>111.76254769029023</v>
      </c>
      <c r="CJ698">
        <v>110.84364272893353</v>
      </c>
      <c r="CK698">
        <v>732.67199999999991</v>
      </c>
      <c r="CL698">
        <v>8.3042857781226083</v>
      </c>
      <c r="CM698">
        <v>740.97628577812247</v>
      </c>
      <c r="CN698">
        <v>734.88402321503202</v>
      </c>
    </row>
    <row r="699" spans="1:92" x14ac:dyDescent="0.3">
      <c r="A699" s="18">
        <v>45380</v>
      </c>
      <c r="B699" s="2">
        <v>15</v>
      </c>
      <c r="C699" s="2" t="s">
        <v>178</v>
      </c>
      <c r="D699" s="9">
        <v>10.431913</v>
      </c>
      <c r="E699">
        <v>8.0317559999999993E-3</v>
      </c>
      <c r="G699">
        <v>6.0600000000000005</v>
      </c>
      <c r="H699">
        <v>5.876050157300057E-2</v>
      </c>
      <c r="I699" s="34">
        <v>6.1187605015730009</v>
      </c>
      <c r="J699" s="34">
        <v>6.0696161102019293</v>
      </c>
      <c r="K699">
        <v>0.63300000000000001</v>
      </c>
      <c r="L699">
        <v>6.1378543722292673E-3</v>
      </c>
      <c r="M699" s="34">
        <v>0.63913785437222925</v>
      </c>
      <c r="N699" s="34">
        <v>0.63400445507554803</v>
      </c>
      <c r="O699">
        <v>13.681000000000001</v>
      </c>
      <c r="P699">
        <v>0.13265716534987143</v>
      </c>
      <c r="Q699" s="34">
        <v>13.813657165349872</v>
      </c>
      <c r="R699" s="34">
        <v>13.70270924153013</v>
      </c>
      <c r="S699">
        <v>1.488</v>
      </c>
      <c r="T699">
        <v>1.4428321178320932E-2</v>
      </c>
      <c r="U699" s="34">
        <v>1.5024283211783209</v>
      </c>
      <c r="V699" s="34">
        <v>1.4903611834951271</v>
      </c>
      <c r="W699">
        <v>0</v>
      </c>
      <c r="X699">
        <v>0</v>
      </c>
      <c r="Y699" s="34">
        <v>0</v>
      </c>
      <c r="Z699" s="34">
        <v>0</v>
      </c>
      <c r="AA699">
        <v>1.17</v>
      </c>
      <c r="AB699">
        <v>1.1344849313599118E-2</v>
      </c>
      <c r="AC699" s="34">
        <v>1.181344849313599</v>
      </c>
      <c r="AD699" s="34">
        <v>1.1718565757320554</v>
      </c>
      <c r="AE699">
        <v>23.032000000000004</v>
      </c>
      <c r="AF699">
        <v>0.22332869178702133</v>
      </c>
      <c r="AG699" s="34">
        <v>23.255328691787025</v>
      </c>
      <c r="AH699" s="34">
        <v>23.068547566034788</v>
      </c>
      <c r="AJ699">
        <v>53.469999999999992</v>
      </c>
      <c r="AK699">
        <v>0.51846931008388442</v>
      </c>
      <c r="AL699" s="34">
        <v>53.988469310083879</v>
      </c>
      <c r="AM699" s="34">
        <v>53.554847097771798</v>
      </c>
      <c r="AN699">
        <v>4.1100000000000012</v>
      </c>
      <c r="AO699">
        <v>3.9852419383668715E-2</v>
      </c>
      <c r="AP699" s="34">
        <v>4.1498524193836701</v>
      </c>
      <c r="AQ699" s="34">
        <v>4.1165218173151708</v>
      </c>
      <c r="AR699">
        <v>273.02499999999992</v>
      </c>
      <c r="AS699">
        <v>2.64737391781658</v>
      </c>
      <c r="AT699" s="34">
        <v>275.67237391781651</v>
      </c>
      <c r="AU699" s="34">
        <v>273.45824067456789</v>
      </c>
      <c r="AV699">
        <v>33.381999999999998</v>
      </c>
      <c r="AW699">
        <v>0.32368697417655196</v>
      </c>
      <c r="AX699" s="34">
        <v>33.705686974176551</v>
      </c>
      <c r="AY699" s="34">
        <v>33.434971120587591</v>
      </c>
      <c r="AZ699">
        <v>223.09100000000001</v>
      </c>
      <c r="BA699">
        <v>2.1631912634360182</v>
      </c>
      <c r="BB699" s="34">
        <v>225.25419126343601</v>
      </c>
      <c r="BC699" s="34">
        <v>223.44500456123077</v>
      </c>
      <c r="BD699">
        <v>108.51500000000001</v>
      </c>
      <c r="BE699">
        <v>1.0522105327053064</v>
      </c>
      <c r="BF699" s="34">
        <v>109.56721053270532</v>
      </c>
      <c r="BG699" s="34">
        <v>108.687193432106</v>
      </c>
      <c r="BH699">
        <v>695.59299999999996</v>
      </c>
      <c r="BI699">
        <v>6.7447844176020091</v>
      </c>
      <c r="BJ699" s="34">
        <v>702.33778441760194</v>
      </c>
      <c r="BK699" s="34">
        <v>696.6967787035793</v>
      </c>
      <c r="BM699">
        <v>59.529999999999994</v>
      </c>
      <c r="BN699">
        <v>0.57722981165688503</v>
      </c>
      <c r="BO699">
        <v>60.107229811656879</v>
      </c>
      <c r="BP699">
        <v>59.624463207973726</v>
      </c>
      <c r="BQ699">
        <v>4.7430000000000012</v>
      </c>
      <c r="BR699">
        <v>4.5990273755897981E-2</v>
      </c>
      <c r="BS699">
        <v>4.7889902737558998</v>
      </c>
      <c r="BT699">
        <v>4.7505262723907187</v>
      </c>
      <c r="BU699">
        <v>286.7059999999999</v>
      </c>
      <c r="BV699">
        <v>2.7800310831664516</v>
      </c>
      <c r="BW699">
        <v>289.48603108316638</v>
      </c>
      <c r="BX699">
        <v>287.16094991609805</v>
      </c>
      <c r="BY699">
        <v>34.869999999999997</v>
      </c>
      <c r="BZ699">
        <v>0.33811529535487289</v>
      </c>
      <c r="CA699">
        <v>35.208115295354872</v>
      </c>
      <c r="CB699">
        <v>34.925332304082715</v>
      </c>
      <c r="CC699">
        <v>223.09100000000001</v>
      </c>
      <c r="CD699">
        <v>2.1631912634360182</v>
      </c>
      <c r="CE699">
        <v>225.25419126343601</v>
      </c>
      <c r="CF699">
        <v>223.44500456123077</v>
      </c>
      <c r="CG699">
        <v>109.68500000000002</v>
      </c>
      <c r="CH699">
        <v>1.0635553820189054</v>
      </c>
      <c r="CI699">
        <v>110.74855538201892</v>
      </c>
      <c r="CJ699">
        <v>109.85905000783805</v>
      </c>
      <c r="CK699">
        <v>718.625</v>
      </c>
      <c r="CL699">
        <v>6.9681131093890301</v>
      </c>
      <c r="CM699">
        <v>725.59311310938892</v>
      </c>
      <c r="CN699">
        <v>719.76532626961409</v>
      </c>
    </row>
    <row r="700" spans="1:92" x14ac:dyDescent="0.3">
      <c r="A700" s="18">
        <v>45380</v>
      </c>
      <c r="B700" s="2">
        <v>16</v>
      </c>
      <c r="C700" s="2" t="s">
        <v>178</v>
      </c>
      <c r="D700" s="9">
        <v>10.272242</v>
      </c>
      <c r="E700">
        <v>8.1202150000000001E-3</v>
      </c>
      <c r="G700">
        <v>5.8369999999999997</v>
      </c>
      <c r="H700">
        <v>4.7505341816081334E-2</v>
      </c>
      <c r="I700" s="34">
        <v>5.8845053418160811</v>
      </c>
      <c r="J700" s="34">
        <v>5.8367218932718856</v>
      </c>
      <c r="K700">
        <v>0.58899999999999997</v>
      </c>
      <c r="L700">
        <v>4.7936690645317631E-3</v>
      </c>
      <c r="M700" s="34">
        <v>0.59379366906453168</v>
      </c>
      <c r="N700" s="34">
        <v>0.58897193680608884</v>
      </c>
      <c r="O700">
        <v>13.65</v>
      </c>
      <c r="P700">
        <v>0.11109267017123699</v>
      </c>
      <c r="Q700" s="34">
        <v>13.761092670171237</v>
      </c>
      <c r="R700" s="34">
        <v>13.649349639054522</v>
      </c>
      <c r="S700">
        <v>1.409</v>
      </c>
      <c r="T700">
        <v>1.1467367931961384E-2</v>
      </c>
      <c r="U700" s="34">
        <v>1.4204673679319615</v>
      </c>
      <c r="V700" s="34">
        <v>1.4089328675038697</v>
      </c>
      <c r="W700">
        <v>0</v>
      </c>
      <c r="X700">
        <v>0</v>
      </c>
      <c r="Y700" s="34">
        <v>0</v>
      </c>
      <c r="Z700" s="34">
        <v>0</v>
      </c>
      <c r="AA700">
        <v>1.19</v>
      </c>
      <c r="AB700">
        <v>9.6850020149283518E-3</v>
      </c>
      <c r="AC700" s="34">
        <v>1.1996850020149283</v>
      </c>
      <c r="AD700" s="34">
        <v>1.1899433018662917</v>
      </c>
      <c r="AE700">
        <v>22.675000000000001</v>
      </c>
      <c r="AF700">
        <v>0.18454405099873983</v>
      </c>
      <c r="AG700" s="34">
        <v>22.859544050998739</v>
      </c>
      <c r="AH700" s="34">
        <v>22.67391963850266</v>
      </c>
      <c r="AJ700">
        <v>52.545999999999999</v>
      </c>
      <c r="AK700">
        <v>0.42765387888775225</v>
      </c>
      <c r="AL700" s="34">
        <v>52.973653878887752</v>
      </c>
      <c r="AM700" s="34">
        <v>52.543496420055597</v>
      </c>
      <c r="AN700">
        <v>3.9470000000000001</v>
      </c>
      <c r="AO700">
        <v>3.2123279792371603E-2</v>
      </c>
      <c r="AP700" s="34">
        <v>3.9791232797923715</v>
      </c>
      <c r="AQ700" s="34">
        <v>3.9468119432489521</v>
      </c>
      <c r="AR700">
        <v>267.69400000000002</v>
      </c>
      <c r="AS700">
        <v>2.1786696885581769</v>
      </c>
      <c r="AT700" s="34">
        <v>269.87266968855818</v>
      </c>
      <c r="AU700" s="34">
        <v>267.68124558806306</v>
      </c>
      <c r="AV700">
        <v>32.811000000000007</v>
      </c>
      <c r="AW700">
        <v>0.26703747992589433</v>
      </c>
      <c r="AX700" s="34">
        <v>33.078037479925904</v>
      </c>
      <c r="AY700" s="34">
        <v>32.809436703810846</v>
      </c>
      <c r="AZ700">
        <v>223.994</v>
      </c>
      <c r="BA700">
        <v>1.8230103708671104</v>
      </c>
      <c r="BB700" s="34">
        <v>225.81701037086711</v>
      </c>
      <c r="BC700" s="34">
        <v>223.98332769599844</v>
      </c>
      <c r="BD700">
        <v>108.98399999999998</v>
      </c>
      <c r="BE700">
        <v>0.88698341142432879</v>
      </c>
      <c r="BF700" s="34">
        <v>109.87098341142431</v>
      </c>
      <c r="BG700" s="34">
        <v>108.97880740386211</v>
      </c>
      <c r="BH700">
        <v>689.97600000000011</v>
      </c>
      <c r="BI700">
        <v>5.6154781094556343</v>
      </c>
      <c r="BJ700" s="34">
        <v>695.59147810945558</v>
      </c>
      <c r="BK700" s="34">
        <v>689.94312575503898</v>
      </c>
      <c r="BM700">
        <v>58.382999999999996</v>
      </c>
      <c r="BN700">
        <v>0.4751592207038336</v>
      </c>
      <c r="BO700">
        <v>58.858159220703833</v>
      </c>
      <c r="BP700">
        <v>58.380218313327482</v>
      </c>
      <c r="BQ700">
        <v>4.5359999999999996</v>
      </c>
      <c r="BR700">
        <v>3.6916948856903366E-2</v>
      </c>
      <c r="BS700">
        <v>4.5729169488569035</v>
      </c>
      <c r="BT700">
        <v>4.5357838800550407</v>
      </c>
      <c r="BU700">
        <v>281.34399999999999</v>
      </c>
      <c r="BV700">
        <v>2.2897623587294138</v>
      </c>
      <c r="BW700">
        <v>283.63376235872943</v>
      </c>
      <c r="BX700">
        <v>281.33059522711761</v>
      </c>
      <c r="BY700">
        <v>34.220000000000006</v>
      </c>
      <c r="BZ700">
        <v>0.27850484785785573</v>
      </c>
      <c r="CA700">
        <v>34.498504847857866</v>
      </c>
      <c r="CB700">
        <v>34.218369571314717</v>
      </c>
      <c r="CC700">
        <v>223.994</v>
      </c>
      <c r="CD700">
        <v>1.8230103708671104</v>
      </c>
      <c r="CE700">
        <v>225.81701037086711</v>
      </c>
      <c r="CF700">
        <v>223.98332769599844</v>
      </c>
      <c r="CG700">
        <v>110.17399999999998</v>
      </c>
      <c r="CH700">
        <v>0.89666841343925718</v>
      </c>
      <c r="CI700">
        <v>111.07066841343924</v>
      </c>
      <c r="CJ700">
        <v>110.1687507057284</v>
      </c>
      <c r="CK700">
        <v>712.65100000000007</v>
      </c>
      <c r="CL700">
        <v>5.8000221604543745</v>
      </c>
      <c r="CM700">
        <v>718.45102216045427</v>
      </c>
      <c r="CN700">
        <v>712.61704539354162</v>
      </c>
    </row>
    <row r="701" spans="1:92" x14ac:dyDescent="0.3">
      <c r="A701" s="18">
        <v>45380</v>
      </c>
      <c r="B701" s="2">
        <v>17</v>
      </c>
      <c r="C701" s="2" t="s">
        <v>178</v>
      </c>
      <c r="D701" s="9">
        <v>10.479507</v>
      </c>
      <c r="E701">
        <v>8.1271920000000001E-3</v>
      </c>
      <c r="G701">
        <v>5.8260000000000005</v>
      </c>
      <c r="H701">
        <v>6.7177092085191098E-2</v>
      </c>
      <c r="I701" s="34">
        <v>5.8931770920851916</v>
      </c>
      <c r="J701" s="34">
        <v>5.8452821103678136</v>
      </c>
      <c r="K701">
        <v>0.57400000000000007</v>
      </c>
      <c r="L701">
        <v>6.6185463194129235E-3</v>
      </c>
      <c r="M701" s="34">
        <v>0.58061854631941301</v>
      </c>
      <c r="N701" s="34">
        <v>0.57589974791471421</v>
      </c>
      <c r="O701">
        <v>13.475</v>
      </c>
      <c r="P701">
        <v>0.15537441054719361</v>
      </c>
      <c r="Q701" s="34">
        <v>13.630374410547192</v>
      </c>
      <c r="R701" s="34">
        <v>13.519597740680789</v>
      </c>
      <c r="S701">
        <v>1.3620000000000001</v>
      </c>
      <c r="T701">
        <v>1.5704634297979796E-2</v>
      </c>
      <c r="U701" s="34">
        <v>1.37770463429798</v>
      </c>
      <c r="V701" s="34">
        <v>1.3665077642157504</v>
      </c>
      <c r="W701">
        <v>0</v>
      </c>
      <c r="X701">
        <v>0</v>
      </c>
      <c r="Y701" s="34">
        <v>0</v>
      </c>
      <c r="Z701" s="34">
        <v>0</v>
      </c>
      <c r="AA701">
        <v>1.1870000000000001</v>
      </c>
      <c r="AB701">
        <v>1.3686784810353902E-2</v>
      </c>
      <c r="AC701" s="34">
        <v>1.200686784810354</v>
      </c>
      <c r="AD701" s="34">
        <v>1.1909285727783374</v>
      </c>
      <c r="AE701">
        <v>22.424000000000003</v>
      </c>
      <c r="AF701">
        <v>0.25856146806013136</v>
      </c>
      <c r="AG701" s="34">
        <v>22.682561468060133</v>
      </c>
      <c r="AH701" s="34">
        <v>22.498215935957404</v>
      </c>
      <c r="AJ701">
        <v>51.35499999999999</v>
      </c>
      <c r="AK701">
        <v>0.5921523453544435</v>
      </c>
      <c r="AL701" s="34">
        <v>51.947152345354432</v>
      </c>
      <c r="AM701" s="34">
        <v>51.524967864390483</v>
      </c>
      <c r="AN701">
        <v>3.8239999999999998</v>
      </c>
      <c r="AO701">
        <v>4.4092893946750901E-2</v>
      </c>
      <c r="AP701" s="34">
        <v>3.8680928939467507</v>
      </c>
      <c r="AQ701" s="34">
        <v>3.8366561603238098</v>
      </c>
      <c r="AR701">
        <v>265.23900000000003</v>
      </c>
      <c r="AS701">
        <v>3.0583564585623075</v>
      </c>
      <c r="AT701" s="34">
        <v>268.29735645856232</v>
      </c>
      <c r="AU701" s="34">
        <v>266.11685232953113</v>
      </c>
      <c r="AV701">
        <v>32.017000000000003</v>
      </c>
      <c r="AW701">
        <v>0.36917421168753234</v>
      </c>
      <c r="AX701" s="34">
        <v>32.386174211687532</v>
      </c>
      <c r="AY701" s="34">
        <v>32.122965555723695</v>
      </c>
      <c r="AZ701">
        <v>230.39</v>
      </c>
      <c r="BA701">
        <v>2.6565276768807378</v>
      </c>
      <c r="BB701" s="34">
        <v>233.04652767688071</v>
      </c>
      <c r="BC701" s="34">
        <v>231.15251380151739</v>
      </c>
      <c r="BD701">
        <v>108.815</v>
      </c>
      <c r="BE701">
        <v>1.2546988114057791</v>
      </c>
      <c r="BF701" s="34">
        <v>110.06969881140577</v>
      </c>
      <c r="BG701" s="34">
        <v>109.1751412357833</v>
      </c>
      <c r="BH701">
        <v>691.6400000000001</v>
      </c>
      <c r="BI701">
        <v>7.9750023978375513</v>
      </c>
      <c r="BJ701" s="34">
        <v>699.61500239783754</v>
      </c>
      <c r="BK701" s="34">
        <v>693.92909694726973</v>
      </c>
      <c r="BM701">
        <v>57.18099999999999</v>
      </c>
      <c r="BN701">
        <v>0.65932943743963457</v>
      </c>
      <c r="BO701">
        <v>57.840329437439621</v>
      </c>
      <c r="BP701">
        <v>57.370249974758295</v>
      </c>
      <c r="BQ701">
        <v>4.3979999999999997</v>
      </c>
      <c r="BR701">
        <v>5.0711440266163824E-2</v>
      </c>
      <c r="BS701">
        <v>4.4487114402661634</v>
      </c>
      <c r="BT701">
        <v>4.4125559082385237</v>
      </c>
      <c r="BU701">
        <v>278.71400000000006</v>
      </c>
      <c r="BV701">
        <v>3.2137308691095012</v>
      </c>
      <c r="BW701">
        <v>281.9277308691095</v>
      </c>
      <c r="BX701">
        <v>279.63645007021194</v>
      </c>
      <c r="BY701">
        <v>33.379000000000005</v>
      </c>
      <c r="BZ701">
        <v>0.38487884598551214</v>
      </c>
      <c r="CA701">
        <v>33.763878845985509</v>
      </c>
      <c r="CB701">
        <v>33.489473319939442</v>
      </c>
      <c r="CC701">
        <v>230.39</v>
      </c>
      <c r="CD701">
        <v>2.6565276768807378</v>
      </c>
      <c r="CE701">
        <v>233.04652767688071</v>
      </c>
      <c r="CF701">
        <v>231.15251380151739</v>
      </c>
      <c r="CG701">
        <v>110.002</v>
      </c>
      <c r="CH701">
        <v>1.268385596216133</v>
      </c>
      <c r="CI701">
        <v>111.27038559621613</v>
      </c>
      <c r="CJ701">
        <v>110.36606980856163</v>
      </c>
      <c r="CK701">
        <v>714.06400000000008</v>
      </c>
      <c r="CL701">
        <v>8.2335638658976826</v>
      </c>
      <c r="CM701">
        <v>722.2975638658977</v>
      </c>
      <c r="CN701">
        <v>716.42731288322716</v>
      </c>
    </row>
    <row r="702" spans="1:92" x14ac:dyDescent="0.3">
      <c r="A702" s="18">
        <v>45380</v>
      </c>
      <c r="B702" s="2">
        <v>18</v>
      </c>
      <c r="C702" s="2" t="s">
        <v>178</v>
      </c>
      <c r="D702" s="9">
        <v>13.969825999999999</v>
      </c>
      <c r="E702">
        <v>8.3662470000000003E-3</v>
      </c>
      <c r="G702">
        <v>5.5110000000000001</v>
      </c>
      <c r="H702">
        <v>5.6110740881890137E-2</v>
      </c>
      <c r="I702" s="34">
        <v>5.5671107408818905</v>
      </c>
      <c r="J702" s="34">
        <v>5.5205349173473195</v>
      </c>
      <c r="K702">
        <v>0.54100000000000004</v>
      </c>
      <c r="L702">
        <v>5.5082400321361932E-3</v>
      </c>
      <c r="M702" s="34">
        <v>0.54650824003213627</v>
      </c>
      <c r="N702" s="34">
        <v>0.54193601710849215</v>
      </c>
      <c r="O702">
        <v>13.454000000000001</v>
      </c>
      <c r="P702">
        <v>0.13698310793412266</v>
      </c>
      <c r="Q702" s="34">
        <v>13.590983107934123</v>
      </c>
      <c r="R702" s="34">
        <v>13.477277586280319</v>
      </c>
      <c r="S702">
        <v>1.3160000000000001</v>
      </c>
      <c r="T702">
        <v>1.3398972055991184E-2</v>
      </c>
      <c r="U702" s="34">
        <v>1.3293989720559913</v>
      </c>
      <c r="V702" s="34">
        <v>1.3182768918942249</v>
      </c>
      <c r="W702">
        <v>0</v>
      </c>
      <c r="X702">
        <v>0</v>
      </c>
      <c r="Y702" s="34">
        <v>0</v>
      </c>
      <c r="Z702" s="34">
        <v>0</v>
      </c>
      <c r="AA702">
        <v>1.1819999999999999</v>
      </c>
      <c r="AB702">
        <v>1.2034639035092385E-2</v>
      </c>
      <c r="AC702" s="34">
        <v>1.1940346390350922</v>
      </c>
      <c r="AD702" s="34">
        <v>1.1840450503183688</v>
      </c>
      <c r="AE702">
        <v>22.003999999999998</v>
      </c>
      <c r="AF702">
        <v>0.22403569993923259</v>
      </c>
      <c r="AG702" s="34">
        <v>22.228035699939234</v>
      </c>
      <c r="AH702" s="34">
        <v>22.042070462948725</v>
      </c>
      <c r="AJ702">
        <v>50.826000000000015</v>
      </c>
      <c r="AK702">
        <v>0.51748947850897276</v>
      </c>
      <c r="AL702" s="34">
        <v>51.343489478508985</v>
      </c>
      <c r="AM702" s="34">
        <v>50.91393716368988</v>
      </c>
      <c r="AN702">
        <v>3.677</v>
      </c>
      <c r="AO702">
        <v>3.7437705357051355E-2</v>
      </c>
      <c r="AP702" s="34">
        <v>3.7144377053570512</v>
      </c>
      <c r="AQ702" s="34">
        <v>3.6833618020479211</v>
      </c>
      <c r="AR702">
        <v>263.09700000000004</v>
      </c>
      <c r="AS702">
        <v>2.6787457074582925</v>
      </c>
      <c r="AT702" s="34">
        <v>265.77574570745833</v>
      </c>
      <c r="AU702" s="34">
        <v>263.55220017226054</v>
      </c>
      <c r="AV702">
        <v>30.600999999999999</v>
      </c>
      <c r="AW702">
        <v>0.31156682666062785</v>
      </c>
      <c r="AX702" s="34">
        <v>30.912566826660626</v>
      </c>
      <c r="AY702" s="34">
        <v>30.653944657184777</v>
      </c>
      <c r="AZ702">
        <v>240.62199999999999</v>
      </c>
      <c r="BA702">
        <v>2.4499144787664973</v>
      </c>
      <c r="BB702" s="34">
        <v>243.07191447876647</v>
      </c>
      <c r="BC702" s="34">
        <v>241.03831480347424</v>
      </c>
      <c r="BD702">
        <v>107.625</v>
      </c>
      <c r="BE702">
        <v>1.0957935923450237</v>
      </c>
      <c r="BF702" s="34">
        <v>108.72079359234502</v>
      </c>
      <c r="BG702" s="34">
        <v>107.81120857911544</v>
      </c>
      <c r="BH702">
        <v>696.44799999999998</v>
      </c>
      <c r="BI702">
        <v>7.0909477890964663</v>
      </c>
      <c r="BJ702" s="34">
        <v>703.53894778909648</v>
      </c>
      <c r="BK702" s="34">
        <v>697.65296717777289</v>
      </c>
      <c r="BM702">
        <v>56.337000000000018</v>
      </c>
      <c r="BN702">
        <v>0.57360021939086292</v>
      </c>
      <c r="BO702">
        <v>56.910600219390872</v>
      </c>
      <c r="BP702">
        <v>56.4344720810372</v>
      </c>
      <c r="BQ702">
        <v>4.218</v>
      </c>
      <c r="BR702">
        <v>4.294594538918755E-2</v>
      </c>
      <c r="BS702">
        <v>4.2609459453891878</v>
      </c>
      <c r="BT702">
        <v>4.2252978191564132</v>
      </c>
      <c r="BU702">
        <v>276.55100000000004</v>
      </c>
      <c r="BV702">
        <v>2.8157288153924154</v>
      </c>
      <c r="BW702">
        <v>279.36672881539243</v>
      </c>
      <c r="BX702">
        <v>277.02947775854085</v>
      </c>
      <c r="BY702">
        <v>31.916999999999998</v>
      </c>
      <c r="BZ702">
        <v>0.32496579871661901</v>
      </c>
      <c r="CA702">
        <v>32.24196579871662</v>
      </c>
      <c r="CB702">
        <v>31.972221549079002</v>
      </c>
      <c r="CC702">
        <v>240.62199999999999</v>
      </c>
      <c r="CD702">
        <v>2.4499144787664973</v>
      </c>
      <c r="CE702">
        <v>243.07191447876647</v>
      </c>
      <c r="CF702">
        <v>241.03831480347424</v>
      </c>
      <c r="CG702">
        <v>108.807</v>
      </c>
      <c r="CH702">
        <v>1.107828231380116</v>
      </c>
      <c r="CI702">
        <v>109.91482823138011</v>
      </c>
      <c r="CJ702">
        <v>108.99525362943382</v>
      </c>
      <c r="CK702">
        <v>718.452</v>
      </c>
      <c r="CL702">
        <v>7.3149834890356988</v>
      </c>
      <c r="CM702">
        <v>725.76698348903574</v>
      </c>
      <c r="CN702">
        <v>719.69503764072158</v>
      </c>
    </row>
    <row r="703" spans="1:92" x14ac:dyDescent="0.3">
      <c r="A703" s="18">
        <v>45380</v>
      </c>
      <c r="B703" s="2">
        <v>19</v>
      </c>
      <c r="C703" s="2" t="s">
        <v>178</v>
      </c>
      <c r="D703" s="9">
        <v>13.819058</v>
      </c>
      <c r="E703">
        <v>9.0091270000000005E-3</v>
      </c>
      <c r="G703">
        <v>5.2480000000000002</v>
      </c>
      <c r="H703">
        <v>6.5040317057760255E-2</v>
      </c>
      <c r="I703" s="34">
        <v>5.3130403170577605</v>
      </c>
      <c r="J703" s="34">
        <v>5.265174462085267</v>
      </c>
      <c r="K703">
        <v>0.51600000000000001</v>
      </c>
      <c r="L703">
        <v>6.3949701985145371E-3</v>
      </c>
      <c r="M703" s="34">
        <v>0.52239497019851455</v>
      </c>
      <c r="N703" s="34">
        <v>0.51768864756783495</v>
      </c>
      <c r="O703">
        <v>13.214</v>
      </c>
      <c r="P703">
        <v>0.1637657678356029</v>
      </c>
      <c r="Q703" s="34">
        <v>13.377765767835603</v>
      </c>
      <c r="R703" s="34">
        <v>13.257243777056919</v>
      </c>
      <c r="S703">
        <v>1.252</v>
      </c>
      <c r="T703">
        <v>1.5516478078566279E-2</v>
      </c>
      <c r="U703" s="34">
        <v>1.2675164780785664</v>
      </c>
      <c r="V703" s="34">
        <v>1.2560972611529639</v>
      </c>
      <c r="W703">
        <v>0</v>
      </c>
      <c r="X703">
        <v>0</v>
      </c>
      <c r="Y703" s="34">
        <v>0</v>
      </c>
      <c r="Z703" s="34">
        <v>0</v>
      </c>
      <c r="AA703">
        <v>1.1419999999999999</v>
      </c>
      <c r="AB703">
        <v>1.4153209237797676E-2</v>
      </c>
      <c r="AC703" s="34">
        <v>1.1561532092377975</v>
      </c>
      <c r="AD703" s="34">
        <v>1.1457372781443167</v>
      </c>
      <c r="AE703">
        <v>21.372</v>
      </c>
      <c r="AF703">
        <v>0.26487074240824166</v>
      </c>
      <c r="AG703" s="34">
        <v>21.636870742408242</v>
      </c>
      <c r="AH703" s="34">
        <v>21.4419414260073</v>
      </c>
      <c r="AJ703">
        <v>48.81600000000001</v>
      </c>
      <c r="AK703">
        <v>0.60499392482691028</v>
      </c>
      <c r="AL703" s="34">
        <v>49.420993924826917</v>
      </c>
      <c r="AM703" s="34">
        <v>48.975753914091925</v>
      </c>
      <c r="AN703">
        <v>3.6260000000000003</v>
      </c>
      <c r="AO703">
        <v>4.4938298332972311E-2</v>
      </c>
      <c r="AP703" s="34">
        <v>3.6709382983329726</v>
      </c>
      <c r="AQ703" s="34">
        <v>3.6378663489941268</v>
      </c>
      <c r="AR703">
        <v>254.97499999999999</v>
      </c>
      <c r="AS703">
        <v>3.1599952061361316</v>
      </c>
      <c r="AT703" s="34">
        <v>258.13499520613613</v>
      </c>
      <c r="AU703" s="34">
        <v>255.80942425117965</v>
      </c>
      <c r="AV703">
        <v>26.523999999999997</v>
      </c>
      <c r="AW703">
        <v>0.3287212975686038</v>
      </c>
      <c r="AX703" s="34">
        <v>26.8527212975686</v>
      </c>
      <c r="AY703" s="34">
        <v>26.610801721103201</v>
      </c>
      <c r="AZ703">
        <v>244.28700000000001</v>
      </c>
      <c r="BA703">
        <v>3.0275350482258152</v>
      </c>
      <c r="BB703" s="34">
        <v>247.31453504822582</v>
      </c>
      <c r="BC703" s="34">
        <v>245.08644699303039</v>
      </c>
      <c r="BD703">
        <v>104.375</v>
      </c>
      <c r="BE703">
        <v>1.2935562295929357</v>
      </c>
      <c r="BF703" s="34">
        <v>105.66855622959294</v>
      </c>
      <c r="BG703" s="34">
        <v>104.71657478661389</v>
      </c>
      <c r="BH703">
        <v>682.60300000000007</v>
      </c>
      <c r="BI703">
        <v>8.4597400046833684</v>
      </c>
      <c r="BJ703" s="34">
        <v>691.06274000468329</v>
      </c>
      <c r="BK703" s="34">
        <v>684.83686801501324</v>
      </c>
      <c r="BM703">
        <v>54.064000000000007</v>
      </c>
      <c r="BN703">
        <v>0.67003424188467053</v>
      </c>
      <c r="BO703">
        <v>54.734034241884679</v>
      </c>
      <c r="BP703">
        <v>54.240928376177195</v>
      </c>
      <c r="BQ703">
        <v>4.1420000000000003</v>
      </c>
      <c r="BR703">
        <v>5.1333268531486849E-2</v>
      </c>
      <c r="BS703">
        <v>4.1933332685314868</v>
      </c>
      <c r="BT703">
        <v>4.1555549965619614</v>
      </c>
      <c r="BU703">
        <v>268.18900000000002</v>
      </c>
      <c r="BV703">
        <v>3.3237609739717344</v>
      </c>
      <c r="BW703">
        <v>271.51276097397175</v>
      </c>
      <c r="BX703">
        <v>269.06666802823656</v>
      </c>
      <c r="BY703">
        <v>27.775999999999996</v>
      </c>
      <c r="BZ703">
        <v>0.34423777564717006</v>
      </c>
      <c r="CA703">
        <v>28.120237775647166</v>
      </c>
      <c r="CB703">
        <v>27.866898982256163</v>
      </c>
      <c r="CC703">
        <v>244.28700000000001</v>
      </c>
      <c r="CD703">
        <v>3.0275350482258152</v>
      </c>
      <c r="CE703">
        <v>247.31453504822582</v>
      </c>
      <c r="CF703">
        <v>245.08644699303039</v>
      </c>
      <c r="CG703">
        <v>105.517</v>
      </c>
      <c r="CH703">
        <v>1.3077094388307333</v>
      </c>
      <c r="CI703">
        <v>106.82470943883074</v>
      </c>
      <c r="CJ703">
        <v>105.8623120647582</v>
      </c>
      <c r="CK703">
        <v>703.97500000000002</v>
      </c>
      <c r="CL703">
        <v>8.7246107470916101</v>
      </c>
      <c r="CM703">
        <v>712.69961074709158</v>
      </c>
      <c r="CN703">
        <v>706.27880944102048</v>
      </c>
    </row>
    <row r="704" spans="1:92" x14ac:dyDescent="0.3">
      <c r="A704" s="18">
        <v>45380</v>
      </c>
      <c r="B704" s="2">
        <v>20</v>
      </c>
      <c r="C704" s="2" t="s">
        <v>178</v>
      </c>
      <c r="D704" s="9">
        <v>15.895809</v>
      </c>
      <c r="E704">
        <v>9.4878170000000008E-3</v>
      </c>
      <c r="G704">
        <v>5.1109999999999998</v>
      </c>
      <c r="H704">
        <v>3.0945433536468656E-2</v>
      </c>
      <c r="I704" s="34">
        <v>5.1419454335364687</v>
      </c>
      <c r="J704" s="34">
        <v>5.0931595962390892</v>
      </c>
      <c r="K704">
        <v>0.53600000000000003</v>
      </c>
      <c r="L704">
        <v>3.245304710535551E-3</v>
      </c>
      <c r="M704" s="34">
        <v>0.53924530471053556</v>
      </c>
      <c r="N704" s="34">
        <v>0.53412904394133276</v>
      </c>
      <c r="O704">
        <v>13.763</v>
      </c>
      <c r="P704">
        <v>8.3330464050561173E-2</v>
      </c>
      <c r="Q704" s="34">
        <v>13.846330464050562</v>
      </c>
      <c r="R704" s="34">
        <v>13.714959014486125</v>
      </c>
      <c r="S704">
        <v>1.1759999999999999</v>
      </c>
      <c r="T704">
        <v>7.1202954096824768E-3</v>
      </c>
      <c r="U704" s="34">
        <v>1.1831202954096824</v>
      </c>
      <c r="V704" s="34">
        <v>1.1718950665578494</v>
      </c>
      <c r="W704">
        <v>0</v>
      </c>
      <c r="X704">
        <v>0</v>
      </c>
      <c r="Y704" s="34">
        <v>0</v>
      </c>
      <c r="Z704" s="34">
        <v>0</v>
      </c>
      <c r="AA704">
        <v>1.167</v>
      </c>
      <c r="AB704">
        <v>7.0658033529757231E-3</v>
      </c>
      <c r="AC704" s="34">
        <v>1.1740658033529758</v>
      </c>
      <c r="AD704" s="34">
        <v>1.1629264818648049</v>
      </c>
      <c r="AE704">
        <v>21.753</v>
      </c>
      <c r="AF704">
        <v>0.13170730106022357</v>
      </c>
      <c r="AG704" s="34">
        <v>21.884707301060224</v>
      </c>
      <c r="AH704" s="34">
        <v>21.6770692030892</v>
      </c>
      <c r="AJ704">
        <v>48.155999999999999</v>
      </c>
      <c r="AK704">
        <v>0.29156883141893652</v>
      </c>
      <c r="AL704" s="34">
        <v>48.447568831418934</v>
      </c>
      <c r="AM704" s="34">
        <v>47.987907164251524</v>
      </c>
      <c r="AN704">
        <v>3.8299999999999996</v>
      </c>
      <c r="AO704">
        <v>2.3189397465207384E-2</v>
      </c>
      <c r="AP704" s="34">
        <v>3.8531893974652069</v>
      </c>
      <c r="AQ704" s="34">
        <v>3.8166310415957168</v>
      </c>
      <c r="AR704">
        <v>248.47099999999998</v>
      </c>
      <c r="AS704">
        <v>1.5044106468870873</v>
      </c>
      <c r="AT704" s="34">
        <v>249.97541064688707</v>
      </c>
      <c r="AU704" s="34">
        <v>247.60368969616954</v>
      </c>
      <c r="AV704">
        <v>25.588999999999995</v>
      </c>
      <c r="AW704">
        <v>0.1549330265632354</v>
      </c>
      <c r="AX704" s="34">
        <v>25.74393302656323</v>
      </c>
      <c r="AY704" s="34">
        <v>25.499679301146941</v>
      </c>
      <c r="AZ704">
        <v>234.56</v>
      </c>
      <c r="BA704">
        <v>1.4201840912373485</v>
      </c>
      <c r="BB704" s="34">
        <v>235.98018409123736</v>
      </c>
      <c r="BC704" s="34">
        <v>233.74124728895339</v>
      </c>
      <c r="BD704">
        <v>102.63499999999999</v>
      </c>
      <c r="BE704">
        <v>0.62142136001085113</v>
      </c>
      <c r="BF704" s="34">
        <v>103.25642136001085</v>
      </c>
      <c r="BG704" s="34">
        <v>102.27674333007218</v>
      </c>
      <c r="BH704">
        <v>663.24099999999999</v>
      </c>
      <c r="BI704">
        <v>4.0157073535826662</v>
      </c>
      <c r="BJ704" s="34">
        <v>667.25670735358267</v>
      </c>
      <c r="BK704" s="34">
        <v>660.9258978221892</v>
      </c>
      <c r="BM704">
        <v>53.266999999999996</v>
      </c>
      <c r="BN704">
        <v>0.32251426495540519</v>
      </c>
      <c r="BO704">
        <v>53.589514264955405</v>
      </c>
      <c r="BP704">
        <v>53.081066760490614</v>
      </c>
      <c r="BQ704">
        <v>4.3659999999999997</v>
      </c>
      <c r="BR704">
        <v>2.6434702175742935E-2</v>
      </c>
      <c r="BS704">
        <v>4.3924347021757422</v>
      </c>
      <c r="BT704">
        <v>4.3507600855370496</v>
      </c>
      <c r="BU704">
        <v>262.23399999999998</v>
      </c>
      <c r="BV704">
        <v>1.5877411109376485</v>
      </c>
      <c r="BW704">
        <v>263.82174111093764</v>
      </c>
      <c r="BX704">
        <v>261.31864871065568</v>
      </c>
      <c r="BY704">
        <v>26.764999999999993</v>
      </c>
      <c r="BZ704">
        <v>0.16205332197291789</v>
      </c>
      <c r="CA704">
        <v>26.927053321972913</v>
      </c>
      <c r="CB704">
        <v>26.671574367704789</v>
      </c>
      <c r="CC704">
        <v>234.56</v>
      </c>
      <c r="CD704">
        <v>1.4201840912373485</v>
      </c>
      <c r="CE704">
        <v>235.98018409123736</v>
      </c>
      <c r="CF704">
        <v>233.74124728895339</v>
      </c>
      <c r="CG704">
        <v>103.80199999999999</v>
      </c>
      <c r="CH704">
        <v>0.62848716336382682</v>
      </c>
      <c r="CI704">
        <v>104.43048716336382</v>
      </c>
      <c r="CJ704">
        <v>103.43966981193698</v>
      </c>
      <c r="CK704">
        <v>684.99400000000003</v>
      </c>
      <c r="CL704">
        <v>4.1474146546428896</v>
      </c>
      <c r="CM704">
        <v>689.14141465464286</v>
      </c>
      <c r="CN704">
        <v>682.60296702527842</v>
      </c>
    </row>
    <row r="705" spans="1:92" x14ac:dyDescent="0.3">
      <c r="A705" s="18">
        <v>45380</v>
      </c>
      <c r="B705" s="2">
        <v>21</v>
      </c>
      <c r="C705" s="2" t="s">
        <v>178</v>
      </c>
      <c r="D705" s="9">
        <v>23.332208000000001</v>
      </c>
      <c r="E705">
        <v>9.5014049999999992E-3</v>
      </c>
      <c r="G705">
        <v>5.0529999999999999</v>
      </c>
      <c r="H705">
        <v>4.4561564807204718E-2</v>
      </c>
      <c r="I705" s="34">
        <v>5.0975615648072043</v>
      </c>
      <c r="J705" s="34">
        <v>5.0491275678675374</v>
      </c>
      <c r="K705">
        <v>0.56100000000000005</v>
      </c>
      <c r="L705">
        <v>4.9473654970991193E-3</v>
      </c>
      <c r="M705" s="34">
        <v>0.56594736549709912</v>
      </c>
      <c r="N705" s="34">
        <v>0.56057007036882822</v>
      </c>
      <c r="O705">
        <v>13.629</v>
      </c>
      <c r="P705">
        <v>0.12019187942952565</v>
      </c>
      <c r="Q705" s="34">
        <v>13.749191879429524</v>
      </c>
      <c r="R705" s="34">
        <v>13.618555238960354</v>
      </c>
      <c r="S705">
        <v>1.1970000000000001</v>
      </c>
      <c r="T705">
        <v>1.055614349381042E-2</v>
      </c>
      <c r="U705" s="34">
        <v>1.2075561434938105</v>
      </c>
      <c r="V705" s="34">
        <v>1.1960826635142376</v>
      </c>
      <c r="W705">
        <v>0</v>
      </c>
      <c r="X705">
        <v>0</v>
      </c>
      <c r="Y705" s="34">
        <v>0</v>
      </c>
      <c r="Z705" s="34">
        <v>0</v>
      </c>
      <c r="AA705">
        <v>1.17</v>
      </c>
      <c r="AB705">
        <v>1.0318034993950034E-2</v>
      </c>
      <c r="AC705" s="34">
        <v>1.1803180349939499</v>
      </c>
      <c r="AD705" s="34">
        <v>1.1691033553146684</v>
      </c>
      <c r="AE705">
        <v>21.61</v>
      </c>
      <c r="AF705">
        <v>0.19057498822158997</v>
      </c>
      <c r="AG705" s="34">
        <v>21.800574988221587</v>
      </c>
      <c r="AH705" s="34">
        <v>21.593438896025624</v>
      </c>
      <c r="AJ705">
        <v>47.451000000000008</v>
      </c>
      <c r="AK705">
        <v>0.41846246025463513</v>
      </c>
      <c r="AL705" s="34">
        <v>47.869462460254645</v>
      </c>
      <c r="AM705" s="34">
        <v>47.414635310287473</v>
      </c>
      <c r="AN705">
        <v>3.9050000000000002</v>
      </c>
      <c r="AO705">
        <v>3.4437544146474264E-2</v>
      </c>
      <c r="AP705" s="34">
        <v>3.9394375441464744</v>
      </c>
      <c r="AQ705" s="34">
        <v>3.9020073525673333</v>
      </c>
      <c r="AR705">
        <v>244.91700000000006</v>
      </c>
      <c r="AS705">
        <v>2.1598822022335566</v>
      </c>
      <c r="AT705" s="34">
        <v>247.07688220223361</v>
      </c>
      <c r="AU705" s="34">
        <v>244.72930467829289</v>
      </c>
      <c r="AV705">
        <v>25.858999999999998</v>
      </c>
      <c r="AW705">
        <v>0.22804621103295206</v>
      </c>
      <c r="AX705" s="34">
        <v>26.087046211032952</v>
      </c>
      <c r="AY705" s="34">
        <v>25.839182619728213</v>
      </c>
      <c r="AZ705">
        <v>231.88100000000003</v>
      </c>
      <c r="BA705">
        <v>2.0449198909676309</v>
      </c>
      <c r="BB705" s="34">
        <v>233.92591989096766</v>
      </c>
      <c r="BC705" s="34">
        <v>231.70329498608604</v>
      </c>
      <c r="BD705">
        <v>100.03199999999998</v>
      </c>
      <c r="BE705">
        <v>0.88216553548274323</v>
      </c>
      <c r="BF705" s="34">
        <v>100.91416553548272</v>
      </c>
      <c r="BG705" s="34">
        <v>99.955339178493062</v>
      </c>
      <c r="BH705">
        <v>654.04500000000007</v>
      </c>
      <c r="BI705">
        <v>5.7679138441179916</v>
      </c>
      <c r="BJ705" s="34">
        <v>659.81291384411804</v>
      </c>
      <c r="BK705" s="34">
        <v>653.54376412545503</v>
      </c>
      <c r="BM705">
        <v>52.504000000000005</v>
      </c>
      <c r="BN705">
        <v>0.46302402506183982</v>
      </c>
      <c r="BO705">
        <v>52.967024025061846</v>
      </c>
      <c r="BP705">
        <v>52.463762878155009</v>
      </c>
      <c r="BQ705">
        <v>4.4660000000000002</v>
      </c>
      <c r="BR705">
        <v>3.9384909643573385E-2</v>
      </c>
      <c r="BS705">
        <v>4.5053849096435732</v>
      </c>
      <c r="BT705">
        <v>4.4625774229361612</v>
      </c>
      <c r="BU705">
        <v>258.54600000000005</v>
      </c>
      <c r="BV705">
        <v>2.2800740816630825</v>
      </c>
      <c r="BW705">
        <v>260.82607408166314</v>
      </c>
      <c r="BX705">
        <v>258.34785991725323</v>
      </c>
      <c r="BY705">
        <v>27.055999999999997</v>
      </c>
      <c r="BZ705">
        <v>0.23860235452676248</v>
      </c>
      <c r="CA705">
        <v>27.294602354526763</v>
      </c>
      <c r="CB705">
        <v>27.035265283242449</v>
      </c>
      <c r="CC705">
        <v>231.88100000000003</v>
      </c>
      <c r="CD705">
        <v>2.0449198909676309</v>
      </c>
      <c r="CE705">
        <v>233.92591989096766</v>
      </c>
      <c r="CF705">
        <v>231.70329498608604</v>
      </c>
      <c r="CG705">
        <v>101.20199999999998</v>
      </c>
      <c r="CH705">
        <v>0.89248357047669324</v>
      </c>
      <c r="CI705">
        <v>102.09448357047667</v>
      </c>
      <c r="CJ705">
        <v>101.12444253380774</v>
      </c>
      <c r="CK705">
        <v>675.65500000000009</v>
      </c>
      <c r="CL705">
        <v>5.9584888323395813</v>
      </c>
      <c r="CM705">
        <v>681.61348883233961</v>
      </c>
      <c r="CN705">
        <v>675.13720302148067</v>
      </c>
    </row>
    <row r="706" spans="1:92" x14ac:dyDescent="0.3">
      <c r="A706" s="18">
        <v>45380</v>
      </c>
      <c r="B706" s="2">
        <v>22</v>
      </c>
      <c r="C706" s="2" t="s">
        <v>178</v>
      </c>
      <c r="D706" s="9">
        <v>19.877191</v>
      </c>
      <c r="E706">
        <v>9.5626470000000005E-3</v>
      </c>
      <c r="G706">
        <v>4.8069999999999995</v>
      </c>
      <c r="H706">
        <v>4.0545894225045391E-2</v>
      </c>
      <c r="I706" s="34">
        <v>4.8475458942250444</v>
      </c>
      <c r="J706" s="34">
        <v>4.801190524022271</v>
      </c>
      <c r="K706">
        <v>0.49199999999999999</v>
      </c>
      <c r="L706">
        <v>4.1499022173335414E-3</v>
      </c>
      <c r="M706" s="34">
        <v>0.49614990221733352</v>
      </c>
      <c r="N706" s="34">
        <v>0.49140539584334464</v>
      </c>
      <c r="O706">
        <v>13.411999999999999</v>
      </c>
      <c r="P706">
        <v>0.11312700922536069</v>
      </c>
      <c r="Q706" s="34">
        <v>13.525127009225359</v>
      </c>
      <c r="R706" s="34">
        <v>13.395790994005973</v>
      </c>
      <c r="S706">
        <v>1.1819999999999999</v>
      </c>
      <c r="T706">
        <v>9.9698870343257039E-3</v>
      </c>
      <c r="U706" s="34">
        <v>1.1919698870343256</v>
      </c>
      <c r="V706" s="34">
        <v>1.1805714997699865</v>
      </c>
      <c r="W706">
        <v>0</v>
      </c>
      <c r="X706">
        <v>0</v>
      </c>
      <c r="Y706" s="34">
        <v>0</v>
      </c>
      <c r="Z706" s="34">
        <v>0</v>
      </c>
      <c r="AA706">
        <v>1.157</v>
      </c>
      <c r="AB706">
        <v>9.7590180192172922E-3</v>
      </c>
      <c r="AC706" s="34">
        <v>1.1667590180192173</v>
      </c>
      <c r="AD706" s="34">
        <v>1.155601713395833</v>
      </c>
      <c r="AE706">
        <v>21.049999999999997</v>
      </c>
      <c r="AF706">
        <v>0.17755171072128262</v>
      </c>
      <c r="AG706" s="34">
        <v>21.227551710721279</v>
      </c>
      <c r="AH706" s="34">
        <v>21.024560127037407</v>
      </c>
      <c r="AJ706">
        <v>46.825999999999993</v>
      </c>
      <c r="AK706">
        <v>0.39496610005865934</v>
      </c>
      <c r="AL706" s="34">
        <v>47.220966100058654</v>
      </c>
      <c r="AM706" s="34">
        <v>46.769408670244829</v>
      </c>
      <c r="AN706">
        <v>3.927</v>
      </c>
      <c r="AO706">
        <v>3.3123304893229309E-2</v>
      </c>
      <c r="AP706" s="34">
        <v>3.9601233048932292</v>
      </c>
      <c r="AQ706" s="34">
        <v>3.9222540436520621</v>
      </c>
      <c r="AR706">
        <v>237.77599999999995</v>
      </c>
      <c r="AS706">
        <v>2.0055836374567075</v>
      </c>
      <c r="AT706" s="34">
        <v>239.78158363745666</v>
      </c>
      <c r="AU706" s="34">
        <v>237.48863699603069</v>
      </c>
      <c r="AV706">
        <v>25.293000000000003</v>
      </c>
      <c r="AW706">
        <v>0.21334039996548226</v>
      </c>
      <c r="AX706" s="34">
        <v>25.506340399965485</v>
      </c>
      <c r="AY706" s="34">
        <v>25.262432270458778</v>
      </c>
      <c r="AZ706">
        <v>237.17200000000003</v>
      </c>
      <c r="BA706">
        <v>2.0004890420516888</v>
      </c>
      <c r="BB706" s="34">
        <v>239.17248904205172</v>
      </c>
      <c r="BC706" s="34">
        <v>236.88536695723121</v>
      </c>
      <c r="BD706">
        <v>99.186999999999983</v>
      </c>
      <c r="BE706">
        <v>0.83661860006232092</v>
      </c>
      <c r="BF706" s="34">
        <v>100.02361860006231</v>
      </c>
      <c r="BG706" s="34">
        <v>99.06712804372728</v>
      </c>
      <c r="BH706">
        <v>650.18099999999993</v>
      </c>
      <c r="BI706">
        <v>5.4841210844880885</v>
      </c>
      <c r="BJ706" s="34">
        <v>655.66512108448796</v>
      </c>
      <c r="BK706" s="34">
        <v>649.39522698134488</v>
      </c>
      <c r="BM706">
        <v>51.632999999999996</v>
      </c>
      <c r="BN706">
        <v>0.43551199428370474</v>
      </c>
      <c r="BO706">
        <v>52.068511994283696</v>
      </c>
      <c r="BP706">
        <v>51.570599194267103</v>
      </c>
      <c r="BQ706">
        <v>4.4190000000000005</v>
      </c>
      <c r="BR706">
        <v>3.7273207110562853E-2</v>
      </c>
      <c r="BS706">
        <v>4.4562732071105629</v>
      </c>
      <c r="BT706">
        <v>4.4136594394954063</v>
      </c>
      <c r="BU706">
        <v>251.18799999999996</v>
      </c>
      <c r="BV706">
        <v>2.1187106466820684</v>
      </c>
      <c r="BW706">
        <v>253.30671064668203</v>
      </c>
      <c r="BX706">
        <v>250.88442799003667</v>
      </c>
      <c r="BY706">
        <v>26.475000000000001</v>
      </c>
      <c r="BZ706">
        <v>0.22331028699980796</v>
      </c>
      <c r="CA706">
        <v>26.69831028699981</v>
      </c>
      <c r="CB706">
        <v>26.443003770228763</v>
      </c>
      <c r="CC706">
        <v>237.17200000000003</v>
      </c>
      <c r="CD706">
        <v>2.0004890420516888</v>
      </c>
      <c r="CE706">
        <v>239.17248904205172</v>
      </c>
      <c r="CF706">
        <v>236.88536695723121</v>
      </c>
      <c r="CG706">
        <v>100.34399999999998</v>
      </c>
      <c r="CH706">
        <v>0.84637761808153822</v>
      </c>
      <c r="CI706">
        <v>101.19037761808153</v>
      </c>
      <c r="CJ706">
        <v>100.22272975712312</v>
      </c>
      <c r="CK706">
        <v>671.23099999999988</v>
      </c>
      <c r="CL706">
        <v>5.6616727952093715</v>
      </c>
      <c r="CM706">
        <v>676.89267279520925</v>
      </c>
      <c r="CN706">
        <v>670.41978710838225</v>
      </c>
    </row>
    <row r="707" spans="1:92" x14ac:dyDescent="0.3">
      <c r="A707" s="18">
        <v>45380</v>
      </c>
      <c r="B707" s="2">
        <v>23</v>
      </c>
      <c r="C707" s="2" t="s">
        <v>178</v>
      </c>
      <c r="D707" s="9">
        <v>45.745009000000003</v>
      </c>
      <c r="E707">
        <v>9.5685119999999995E-3</v>
      </c>
      <c r="G707">
        <v>4.9189999999999996</v>
      </c>
      <c r="H707">
        <v>4.6863246626686873E-2</v>
      </c>
      <c r="I707" s="34">
        <v>4.9658632466266868</v>
      </c>
      <c r="J707" s="34">
        <v>4.9183473245609806</v>
      </c>
      <c r="K707">
        <v>0.50700000000000001</v>
      </c>
      <c r="L707">
        <v>4.830182158920563E-3</v>
      </c>
      <c r="M707" s="34">
        <v>0.51183018215892062</v>
      </c>
      <c r="N707" s="34">
        <v>0.50693272891897079</v>
      </c>
      <c r="O707">
        <v>12.923999999999999</v>
      </c>
      <c r="P707">
        <v>0.12312677361319398</v>
      </c>
      <c r="Q707" s="34">
        <v>13.047126773613194</v>
      </c>
      <c r="R707" s="34">
        <v>12.922285184514354</v>
      </c>
      <c r="S707">
        <v>1.1910000000000001</v>
      </c>
      <c r="T707">
        <v>1.1346640929535287E-2</v>
      </c>
      <c r="U707" s="34">
        <v>1.2023466409295354</v>
      </c>
      <c r="V707" s="34">
        <v>1.1908419726676414</v>
      </c>
      <c r="W707">
        <v>0</v>
      </c>
      <c r="X707">
        <v>0</v>
      </c>
      <c r="Y707" s="34">
        <v>0</v>
      </c>
      <c r="Z707" s="34">
        <v>0</v>
      </c>
      <c r="AA707">
        <v>1.1220000000000001</v>
      </c>
      <c r="AB707">
        <v>1.0689278860569766E-2</v>
      </c>
      <c r="AC707" s="34">
        <v>1.1326892788605698</v>
      </c>
      <c r="AD707" s="34">
        <v>1.121851127903521</v>
      </c>
      <c r="AE707">
        <v>20.662999999999997</v>
      </c>
      <c r="AF707">
        <v>0.1968561221889065</v>
      </c>
      <c r="AG707" s="34">
        <v>20.859856122188905</v>
      </c>
      <c r="AH707" s="34">
        <v>20.66025833856547</v>
      </c>
      <c r="AJ707">
        <v>45.297000000000004</v>
      </c>
      <c r="AK707">
        <v>0.43154390779610402</v>
      </c>
      <c r="AL707" s="34">
        <v>45.728543907796109</v>
      </c>
      <c r="AM707" s="34">
        <v>45.290989786671837</v>
      </c>
      <c r="AN707">
        <v>3.9750000000000005</v>
      </c>
      <c r="AO707">
        <v>3.7869771364318024E-2</v>
      </c>
      <c r="AP707" s="34">
        <v>4.0128697713643184</v>
      </c>
      <c r="AQ707" s="34">
        <v>3.9744725788025819</v>
      </c>
      <c r="AR707">
        <v>232.86800000000002</v>
      </c>
      <c r="AS707">
        <v>2.218530293853084</v>
      </c>
      <c r="AT707" s="34">
        <v>235.08653029385312</v>
      </c>
      <c r="AU707" s="34">
        <v>232.83710200769804</v>
      </c>
      <c r="AV707">
        <v>24.904999999999994</v>
      </c>
      <c r="AW707">
        <v>0.23726959895052582</v>
      </c>
      <c r="AX707" s="34">
        <v>25.14226959895052</v>
      </c>
      <c r="AY707" s="34">
        <v>24.901695490585727</v>
      </c>
      <c r="AZ707">
        <v>239.04700000000003</v>
      </c>
      <c r="BA707">
        <v>2.2773975434782718</v>
      </c>
      <c r="BB707" s="34">
        <v>241.32439754347828</v>
      </c>
      <c r="BC707" s="34">
        <v>239.01528214969076</v>
      </c>
      <c r="BD707">
        <v>97.675999999999988</v>
      </c>
      <c r="BE707">
        <v>0.93055793403298781</v>
      </c>
      <c r="BF707" s="34">
        <v>98.606557934032978</v>
      </c>
      <c r="BG707" s="34">
        <v>97.663039901162492</v>
      </c>
      <c r="BH707">
        <v>643.76800000000003</v>
      </c>
      <c r="BI707">
        <v>6.133169049475292</v>
      </c>
      <c r="BJ707" s="34">
        <v>649.90116904947524</v>
      </c>
      <c r="BK707" s="34">
        <v>643.68258191461143</v>
      </c>
      <c r="BM707">
        <v>50.216000000000001</v>
      </c>
      <c r="BN707">
        <v>0.47840715442279091</v>
      </c>
      <c r="BO707">
        <v>50.694407154422798</v>
      </c>
      <c r="BP707">
        <v>50.20933711123282</v>
      </c>
      <c r="BQ707">
        <v>4.4820000000000002</v>
      </c>
      <c r="BR707">
        <v>4.269995352323859E-2</v>
      </c>
      <c r="BS707">
        <v>4.5246999535232391</v>
      </c>
      <c r="BT707">
        <v>4.4814053077215528</v>
      </c>
      <c r="BU707">
        <v>245.79200000000003</v>
      </c>
      <c r="BV707">
        <v>2.341657067466278</v>
      </c>
      <c r="BW707">
        <v>248.13365706746632</v>
      </c>
      <c r="BX707">
        <v>245.75938719221239</v>
      </c>
      <c r="BY707">
        <v>26.095999999999993</v>
      </c>
      <c r="BZ707">
        <v>0.2486162398800611</v>
      </c>
      <c r="CA707">
        <v>26.344616239880054</v>
      </c>
      <c r="CB707">
        <v>26.092537463253368</v>
      </c>
      <c r="CC707">
        <v>239.04700000000003</v>
      </c>
      <c r="CD707">
        <v>2.2773975434782718</v>
      </c>
      <c r="CE707">
        <v>241.32439754347828</v>
      </c>
      <c r="CF707">
        <v>239.01528214969076</v>
      </c>
      <c r="CG707">
        <v>98.797999999999988</v>
      </c>
      <c r="CH707">
        <v>0.94124721289355762</v>
      </c>
      <c r="CI707">
        <v>99.739247212893545</v>
      </c>
      <c r="CJ707">
        <v>98.784891029066017</v>
      </c>
      <c r="CK707">
        <v>664.43100000000004</v>
      </c>
      <c r="CL707">
        <v>6.3300251716641984</v>
      </c>
      <c r="CM707">
        <v>670.76102517166419</v>
      </c>
      <c r="CN707">
        <v>664.34284025317686</v>
      </c>
    </row>
    <row r="708" spans="1:92" x14ac:dyDescent="0.3">
      <c r="A708" s="18">
        <v>45380</v>
      </c>
      <c r="B708" s="2">
        <v>24</v>
      </c>
      <c r="C708" s="2" t="s">
        <v>23</v>
      </c>
      <c r="D708" s="9">
        <v>18.957742</v>
      </c>
      <c r="E708">
        <v>9.5534490000000003E-3</v>
      </c>
      <c r="G708">
        <v>5.1739999999999995</v>
      </c>
      <c r="H708">
        <v>5.3004894993008422E-2</v>
      </c>
      <c r="I708" s="34">
        <v>5.2270048949930077</v>
      </c>
      <c r="J708" s="34">
        <v>5.1770689703059416</v>
      </c>
      <c r="K708">
        <v>0.51400000000000001</v>
      </c>
      <c r="L708">
        <v>5.2656582965609454E-3</v>
      </c>
      <c r="M708" s="34">
        <v>0.51926565829656091</v>
      </c>
      <c r="N708" s="34">
        <v>0.51430488031257326</v>
      </c>
      <c r="O708">
        <v>12.464</v>
      </c>
      <c r="P708">
        <v>0.12768709145590587</v>
      </c>
      <c r="Q708" s="34">
        <v>12.591687091455906</v>
      </c>
      <c r="R708" s="34">
        <v>12.471393051003725</v>
      </c>
      <c r="S708">
        <v>1.1850000000000001</v>
      </c>
      <c r="T708">
        <v>1.2139698601993619E-2</v>
      </c>
      <c r="U708" s="34">
        <v>1.1971396986019938</v>
      </c>
      <c r="V708" s="34">
        <v>1.1857028855455243</v>
      </c>
      <c r="W708">
        <v>0</v>
      </c>
      <c r="X708">
        <v>0</v>
      </c>
      <c r="Y708" s="34">
        <v>0</v>
      </c>
      <c r="Z708" s="34">
        <v>0</v>
      </c>
      <c r="AA708">
        <v>1.06</v>
      </c>
      <c r="AB708">
        <v>1.085913967773269E-2</v>
      </c>
      <c r="AC708" s="34">
        <v>1.0708591396777327</v>
      </c>
      <c r="AD708" s="34">
        <v>1.0606287415006377</v>
      </c>
      <c r="AE708">
        <v>20.396999999999998</v>
      </c>
      <c r="AF708">
        <v>0.20895648302520156</v>
      </c>
      <c r="AG708" s="34">
        <v>20.605956483025203</v>
      </c>
      <c r="AH708" s="34">
        <v>20.409098528668402</v>
      </c>
      <c r="AJ708">
        <v>44.263000000000005</v>
      </c>
      <c r="AK708">
        <v>0.4534510373164925</v>
      </c>
      <c r="AL708" s="34">
        <v>44.716451037316496</v>
      </c>
      <c r="AM708" s="34">
        <v>44.289254702870494</v>
      </c>
      <c r="AN708">
        <v>3.9770000000000003</v>
      </c>
      <c r="AO708">
        <v>4.0742262734285759E-2</v>
      </c>
      <c r="AP708" s="34">
        <v>4.017742262734286</v>
      </c>
      <c r="AQ708" s="34">
        <v>3.9793589669321094</v>
      </c>
      <c r="AR708">
        <v>226.69700000000006</v>
      </c>
      <c r="AS708">
        <v>2.3223909316254416</v>
      </c>
      <c r="AT708" s="34">
        <v>229.01939093162551</v>
      </c>
      <c r="AU708" s="34">
        <v>226.83146586034917</v>
      </c>
      <c r="AV708">
        <v>24.722000000000005</v>
      </c>
      <c r="AW708">
        <v>0.25326382180462975</v>
      </c>
      <c r="AX708" s="34">
        <v>24.975263821804635</v>
      </c>
      <c r="AY708" s="34">
        <v>24.736663912621481</v>
      </c>
      <c r="AZ708">
        <v>239.108</v>
      </c>
      <c r="BA708">
        <v>2.44953506609746</v>
      </c>
      <c r="BB708" s="34">
        <v>241.55753506609747</v>
      </c>
      <c r="BC708" s="34">
        <v>239.24982747427779</v>
      </c>
      <c r="BD708">
        <v>96.921000000000006</v>
      </c>
      <c r="BE708">
        <v>0.99290441198634904</v>
      </c>
      <c r="BF708" s="34">
        <v>97.913904411986351</v>
      </c>
      <c r="BG708" s="34">
        <v>96.978488919795566</v>
      </c>
      <c r="BH708">
        <v>635.6880000000001</v>
      </c>
      <c r="BI708">
        <v>6.5122875315646587</v>
      </c>
      <c r="BJ708" s="34">
        <v>642.20028753156475</v>
      </c>
      <c r="BK708" s="34">
        <v>636.06505983684667</v>
      </c>
      <c r="BM708">
        <v>49.437000000000005</v>
      </c>
      <c r="BN708">
        <v>0.50645593230950092</v>
      </c>
      <c r="BO708">
        <v>49.943455932309504</v>
      </c>
      <c r="BP708">
        <v>49.466323673176433</v>
      </c>
      <c r="BQ708">
        <v>4.4910000000000005</v>
      </c>
      <c r="BR708">
        <v>4.6007921030846707E-2</v>
      </c>
      <c r="BS708">
        <v>4.5370079210308472</v>
      </c>
      <c r="BT708">
        <v>4.493663847244683</v>
      </c>
      <c r="BU708">
        <v>239.16100000000006</v>
      </c>
      <c r="BV708">
        <v>2.4500780230813475</v>
      </c>
      <c r="BW708">
        <v>241.6110780230814</v>
      </c>
      <c r="BX708">
        <v>239.3028589113529</v>
      </c>
      <c r="BY708">
        <v>25.907000000000004</v>
      </c>
      <c r="BZ708">
        <v>0.26540352040662335</v>
      </c>
      <c r="CA708">
        <v>26.172403520406629</v>
      </c>
      <c r="CB708">
        <v>25.922366798167005</v>
      </c>
      <c r="CC708">
        <v>239.108</v>
      </c>
      <c r="CD708">
        <v>2.44953506609746</v>
      </c>
      <c r="CE708">
        <v>241.55753506609747</v>
      </c>
      <c r="CF708">
        <v>239.24982747427779</v>
      </c>
      <c r="CG708">
        <v>97.981000000000009</v>
      </c>
      <c r="CH708">
        <v>1.0037635516640817</v>
      </c>
      <c r="CI708">
        <v>98.984763551664088</v>
      </c>
      <c r="CJ708">
        <v>98.039117661296203</v>
      </c>
      <c r="CK708">
        <v>656.08500000000015</v>
      </c>
      <c r="CL708">
        <v>6.7212440145898604</v>
      </c>
      <c r="CM708">
        <v>662.80624401458999</v>
      </c>
      <c r="CN708">
        <v>656.47415836551511</v>
      </c>
    </row>
    <row r="709" spans="1:92" x14ac:dyDescent="0.3">
      <c r="A709" s="18">
        <v>45381</v>
      </c>
      <c r="B709" s="2">
        <v>1</v>
      </c>
      <c r="C709" s="2" t="s">
        <v>23</v>
      </c>
      <c r="D709" s="9">
        <v>11.698962</v>
      </c>
      <c r="E709">
        <v>9.8290919999999993E-3</v>
      </c>
      <c r="G709">
        <v>4.9250000000000007</v>
      </c>
      <c r="H709">
        <v>6.0946801907006631E-2</v>
      </c>
      <c r="I709" s="34">
        <v>4.9859468019070077</v>
      </c>
      <c r="J709" s="34">
        <v>4.9369394720839574</v>
      </c>
      <c r="K709">
        <v>0.53200000000000003</v>
      </c>
      <c r="L709">
        <v>6.5834921044725936E-3</v>
      </c>
      <c r="M709" s="34">
        <v>0.53858349210447265</v>
      </c>
      <c r="N709" s="34">
        <v>0.53328970541089649</v>
      </c>
      <c r="O709">
        <v>12.492000000000001</v>
      </c>
      <c r="P709">
        <v>0.15458831460351813</v>
      </c>
      <c r="Q709" s="34">
        <v>12.64658831460352</v>
      </c>
      <c r="R709" s="34">
        <v>12.522283834573155</v>
      </c>
      <c r="S709">
        <v>1.2110000000000001</v>
      </c>
      <c r="T709">
        <v>1.4986107027286298E-2</v>
      </c>
      <c r="U709" s="34">
        <v>1.2259861070272864</v>
      </c>
      <c r="V709" s="34">
        <v>1.2139357767905934</v>
      </c>
      <c r="W709">
        <v>0</v>
      </c>
      <c r="X709">
        <v>0</v>
      </c>
      <c r="Y709" s="34">
        <v>0</v>
      </c>
      <c r="Z709" s="34">
        <v>0</v>
      </c>
      <c r="AA709">
        <v>1.0249999999999999</v>
      </c>
      <c r="AB709">
        <v>1.2684359787752645E-2</v>
      </c>
      <c r="AC709" s="34">
        <v>1.0376843597877525</v>
      </c>
      <c r="AD709" s="34">
        <v>1.0274848647484376</v>
      </c>
      <c r="AE709">
        <v>20.184999999999999</v>
      </c>
      <c r="AF709">
        <v>0.24978907543003631</v>
      </c>
      <c r="AG709" s="34">
        <v>20.434789075430039</v>
      </c>
      <c r="AH709" s="34">
        <v>20.233933653607039</v>
      </c>
      <c r="AJ709">
        <v>43.824000000000005</v>
      </c>
      <c r="AK709">
        <v>0.54232134959850931</v>
      </c>
      <c r="AL709" s="34">
        <v>44.366321349598515</v>
      </c>
      <c r="AM709" s="34">
        <v>43.930240695351742</v>
      </c>
      <c r="AN709">
        <v>3.9289999999999998</v>
      </c>
      <c r="AO709">
        <v>4.8621316688858683E-2</v>
      </c>
      <c r="AP709" s="34">
        <v>3.9776213166888583</v>
      </c>
      <c r="AQ709" s="34">
        <v>3.9385249108259623</v>
      </c>
      <c r="AR709">
        <v>223.34699999999989</v>
      </c>
      <c r="AS709">
        <v>2.7639158102587209</v>
      </c>
      <c r="AT709" s="34">
        <v>226.1109158102586</v>
      </c>
      <c r="AU709" s="34">
        <v>223.88845081655532</v>
      </c>
      <c r="AV709">
        <v>25.07</v>
      </c>
      <c r="AW709">
        <v>0.31024087793069161</v>
      </c>
      <c r="AX709" s="34">
        <v>25.380240877930692</v>
      </c>
      <c r="AY709" s="34">
        <v>25.130776155359349</v>
      </c>
      <c r="AZ709">
        <v>237.79400000000004</v>
      </c>
      <c r="BA709">
        <v>2.9426972208476618</v>
      </c>
      <c r="BB709" s="34">
        <v>240.7366972208477</v>
      </c>
      <c r="BC709" s="34">
        <v>238.37047407608785</v>
      </c>
      <c r="BD709">
        <v>91.671000000000006</v>
      </c>
      <c r="BE709">
        <v>1.1344272644908029</v>
      </c>
      <c r="BF709" s="34">
        <v>92.805427264490802</v>
      </c>
      <c r="BG709" s="34">
        <v>91.893234181808808</v>
      </c>
      <c r="BH709">
        <v>625.63499999999999</v>
      </c>
      <c r="BI709">
        <v>7.7422238398152459</v>
      </c>
      <c r="BJ709" s="34">
        <v>633.3772238398152</v>
      </c>
      <c r="BK709" s="34">
        <v>627.151700835989</v>
      </c>
      <c r="BM709">
        <v>48.749000000000009</v>
      </c>
      <c r="BN709">
        <v>0.60326815150551594</v>
      </c>
      <c r="BO709">
        <v>49.35226815150552</v>
      </c>
      <c r="BP709">
        <v>48.867180167435698</v>
      </c>
      <c r="BQ709">
        <v>4.4610000000000003</v>
      </c>
      <c r="BR709">
        <v>5.5204808793331277E-2</v>
      </c>
      <c r="BS709">
        <v>4.5162048087933311</v>
      </c>
      <c r="BT709">
        <v>4.4718146162368591</v>
      </c>
      <c r="BU709">
        <v>235.83899999999988</v>
      </c>
      <c r="BV709">
        <v>2.9185041248622392</v>
      </c>
      <c r="BW709">
        <v>238.75750412486212</v>
      </c>
      <c r="BX709">
        <v>236.41073465112848</v>
      </c>
      <c r="BY709">
        <v>26.280999999999999</v>
      </c>
      <c r="BZ709">
        <v>0.32522698495797792</v>
      </c>
      <c r="CA709">
        <v>26.606226984957978</v>
      </c>
      <c r="CB709">
        <v>26.344711932149941</v>
      </c>
      <c r="CC709">
        <v>237.79400000000004</v>
      </c>
      <c r="CD709">
        <v>2.9426972208476618</v>
      </c>
      <c r="CE709">
        <v>240.7366972208477</v>
      </c>
      <c r="CF709">
        <v>238.37047407608785</v>
      </c>
      <c r="CG709">
        <v>92.696000000000012</v>
      </c>
      <c r="CH709">
        <v>1.1471116242785555</v>
      </c>
      <c r="CI709">
        <v>93.843111624278549</v>
      </c>
      <c r="CJ709">
        <v>92.920719046557252</v>
      </c>
      <c r="CK709">
        <v>645.81999999999994</v>
      </c>
      <c r="CL709">
        <v>7.9920129152452821</v>
      </c>
      <c r="CM709">
        <v>653.81201291524519</v>
      </c>
      <c r="CN709">
        <v>647.38563448959599</v>
      </c>
    </row>
    <row r="710" spans="1:92" x14ac:dyDescent="0.3">
      <c r="A710" s="18">
        <v>45381</v>
      </c>
      <c r="B710" s="2">
        <v>2</v>
      </c>
      <c r="C710" s="2" t="s">
        <v>23</v>
      </c>
      <c r="D710" s="9">
        <v>15.494716</v>
      </c>
      <c r="E710">
        <v>9.6275260000000008E-3</v>
      </c>
      <c r="G710">
        <v>4.952</v>
      </c>
      <c r="H710">
        <v>7.546382956702942E-2</v>
      </c>
      <c r="I710" s="34">
        <v>5.0274638295670293</v>
      </c>
      <c r="J710" s="34">
        <v>4.9790617908338133</v>
      </c>
      <c r="K710">
        <v>0.53900000000000003</v>
      </c>
      <c r="L710">
        <v>8.2138538240365232E-3</v>
      </c>
      <c r="M710" s="34">
        <v>0.54721385382403653</v>
      </c>
      <c r="N710" s="34">
        <v>0.54194553821878544</v>
      </c>
      <c r="O710">
        <v>12.663</v>
      </c>
      <c r="P710">
        <v>0.19297222815171516</v>
      </c>
      <c r="Q710" s="34">
        <v>12.855972228151716</v>
      </c>
      <c r="R710" s="34">
        <v>12.732201021269907</v>
      </c>
      <c r="S710">
        <v>1.2490000000000001</v>
      </c>
      <c r="T710">
        <v>1.9033587061635653E-2</v>
      </c>
      <c r="U710" s="34">
        <v>1.2680335870616357</v>
      </c>
      <c r="V710" s="34">
        <v>1.2558255607333264</v>
      </c>
      <c r="W710">
        <v>0</v>
      </c>
      <c r="X710">
        <v>0</v>
      </c>
      <c r="Y710" s="34">
        <v>0</v>
      </c>
      <c r="Z710" s="34">
        <v>0</v>
      </c>
      <c r="AA710">
        <v>1.038</v>
      </c>
      <c r="AB710">
        <v>1.5818145212151965E-2</v>
      </c>
      <c r="AC710" s="34">
        <v>1.053818145212152</v>
      </c>
      <c r="AD710" s="34">
        <v>1.0436724836198501</v>
      </c>
      <c r="AE710">
        <v>20.440999999999999</v>
      </c>
      <c r="AF710">
        <v>0.31150164381656875</v>
      </c>
      <c r="AG710" s="34">
        <v>20.752501643816569</v>
      </c>
      <c r="AH710" s="34">
        <v>20.552706394675685</v>
      </c>
      <c r="AJ710">
        <v>43.052000000000007</v>
      </c>
      <c r="AK710">
        <v>0.65607204978185596</v>
      </c>
      <c r="AL710" s="34">
        <v>43.708072049781862</v>
      </c>
      <c r="AM710" s="34">
        <v>43.287271449712712</v>
      </c>
      <c r="AN710">
        <v>4.0220000000000002</v>
      </c>
      <c r="AO710">
        <v>6.1291502931864368E-2</v>
      </c>
      <c r="AP710" s="34">
        <v>4.083291502931865</v>
      </c>
      <c r="AQ710" s="34">
        <v>4.0439795078218088</v>
      </c>
      <c r="AR710">
        <v>222.44200000000006</v>
      </c>
      <c r="AS710">
        <v>3.3898071842789101</v>
      </c>
      <c r="AT710" s="34">
        <v>225.83180718427897</v>
      </c>
      <c r="AU710" s="34">
        <v>223.65760558898532</v>
      </c>
      <c r="AV710">
        <v>24.997999999999998</v>
      </c>
      <c r="AW710">
        <v>0.38094604432887746</v>
      </c>
      <c r="AX710" s="34">
        <v>25.378946044328874</v>
      </c>
      <c r="AY710" s="34">
        <v>25.1346095814345</v>
      </c>
      <c r="AZ710">
        <v>241.50399999999999</v>
      </c>
      <c r="BA710">
        <v>3.6802941631170989</v>
      </c>
      <c r="BB710" s="34">
        <v>245.1842941631171</v>
      </c>
      <c r="BC710" s="34">
        <v>242.82377599627003</v>
      </c>
      <c r="BD710">
        <v>91.742000000000004</v>
      </c>
      <c r="BE710">
        <v>1.3980619249067878</v>
      </c>
      <c r="BF710" s="34">
        <v>93.140061924906789</v>
      </c>
      <c r="BG710" s="34">
        <v>92.24335355708314</v>
      </c>
      <c r="BH710">
        <v>627.76</v>
      </c>
      <c r="BI710">
        <v>9.5664728693453949</v>
      </c>
      <c r="BJ710" s="34">
        <v>637.32647286934548</v>
      </c>
      <c r="BK710" s="34">
        <v>631.19059568130751</v>
      </c>
      <c r="BM710">
        <v>48.004000000000005</v>
      </c>
      <c r="BN710">
        <v>0.73153587934888542</v>
      </c>
      <c r="BO710">
        <v>48.735535879348888</v>
      </c>
      <c r="BP710">
        <v>48.266333240546523</v>
      </c>
      <c r="BQ710">
        <v>4.5609999999999999</v>
      </c>
      <c r="BR710">
        <v>6.9505356755900888E-2</v>
      </c>
      <c r="BS710">
        <v>4.6305053567559016</v>
      </c>
      <c r="BT710">
        <v>4.585925046040594</v>
      </c>
      <c r="BU710">
        <v>235.10500000000008</v>
      </c>
      <c r="BV710">
        <v>3.5827794124306251</v>
      </c>
      <c r="BW710">
        <v>238.6877794124307</v>
      </c>
      <c r="BX710">
        <v>236.38980661025522</v>
      </c>
      <c r="BY710">
        <v>26.246999999999996</v>
      </c>
      <c r="BZ710">
        <v>0.39997963139051312</v>
      </c>
      <c r="CA710">
        <v>26.646979631390508</v>
      </c>
      <c r="CB710">
        <v>26.390435142167828</v>
      </c>
      <c r="CC710">
        <v>241.50399999999999</v>
      </c>
      <c r="CD710">
        <v>3.6802941631170989</v>
      </c>
      <c r="CE710">
        <v>245.1842941631171</v>
      </c>
      <c r="CF710">
        <v>242.82377599627003</v>
      </c>
      <c r="CG710">
        <v>92.78</v>
      </c>
      <c r="CH710">
        <v>1.4138800701189398</v>
      </c>
      <c r="CI710">
        <v>94.193880070118936</v>
      </c>
      <c r="CJ710">
        <v>93.287026040702983</v>
      </c>
      <c r="CK710">
        <v>648.20100000000002</v>
      </c>
      <c r="CL710">
        <v>9.8779745131619627</v>
      </c>
      <c r="CM710">
        <v>658.07897451316205</v>
      </c>
      <c r="CN710">
        <v>651.74330207598325</v>
      </c>
    </row>
    <row r="711" spans="1:92" x14ac:dyDescent="0.3">
      <c r="A711" s="18">
        <v>45381</v>
      </c>
      <c r="B711" s="2">
        <v>3</v>
      </c>
      <c r="C711" s="2" t="s">
        <v>23</v>
      </c>
      <c r="D711" s="9">
        <v>15.407734</v>
      </c>
      <c r="E711">
        <v>9.7174099999999992E-3</v>
      </c>
      <c r="G711">
        <v>4.8449999999999998</v>
      </c>
      <c r="H711">
        <v>6.3083896549430571E-2</v>
      </c>
      <c r="I711" s="34">
        <v>4.9080838965494307</v>
      </c>
      <c r="J711" s="34">
        <v>4.860390033012262</v>
      </c>
      <c r="K711">
        <v>0.55800000000000005</v>
      </c>
      <c r="L711">
        <v>7.2653899431542324E-3</v>
      </c>
      <c r="M711" s="34">
        <v>0.56526538994315434</v>
      </c>
      <c r="N711" s="34">
        <v>0.55977247439026678</v>
      </c>
      <c r="O711">
        <v>12.588000000000001</v>
      </c>
      <c r="P711">
        <v>0.16390094731975893</v>
      </c>
      <c r="Q711" s="34">
        <v>12.75190094731976</v>
      </c>
      <c r="R711" s="34">
        <v>12.627985497535265</v>
      </c>
      <c r="S711">
        <v>1.286</v>
      </c>
      <c r="T711">
        <v>1.6744249940674447E-2</v>
      </c>
      <c r="U711" s="34">
        <v>1.3027442499406745</v>
      </c>
      <c r="V711" s="34">
        <v>1.2900849499388585</v>
      </c>
      <c r="W711">
        <v>0</v>
      </c>
      <c r="X711">
        <v>0</v>
      </c>
      <c r="Y711" s="34">
        <v>0</v>
      </c>
      <c r="Z711" s="34">
        <v>0</v>
      </c>
      <c r="AA711">
        <v>1.0129999999999999</v>
      </c>
      <c r="AB711">
        <v>1.3189677441604366E-2</v>
      </c>
      <c r="AC711" s="34">
        <v>1.0261896774416042</v>
      </c>
      <c r="AD711" s="34">
        <v>1.0162177716081362</v>
      </c>
      <c r="AE711">
        <v>20.29</v>
      </c>
      <c r="AF711">
        <v>0.26418416119462257</v>
      </c>
      <c r="AG711" s="34">
        <v>20.554184161194623</v>
      </c>
      <c r="AH711" s="34">
        <v>20.354450726484789</v>
      </c>
      <c r="AJ711">
        <v>43.286000000000001</v>
      </c>
      <c r="AK711">
        <v>0.5636015574899178</v>
      </c>
      <c r="AL711" s="34">
        <v>43.849601557489919</v>
      </c>
      <c r="AM711" s="34">
        <v>43.423497000819147</v>
      </c>
      <c r="AN711">
        <v>4.1150000000000011</v>
      </c>
      <c r="AO711">
        <v>5.3578995727741351E-2</v>
      </c>
      <c r="AP711" s="34">
        <v>4.1685789957277422</v>
      </c>
      <c r="AQ711" s="34">
        <v>4.128071204508867</v>
      </c>
      <c r="AR711">
        <v>220.63599999999994</v>
      </c>
      <c r="AS711">
        <v>2.8727716406770192</v>
      </c>
      <c r="AT711" s="34">
        <v>223.50877164067697</v>
      </c>
      <c r="AU711" s="34">
        <v>221.33684526804814</v>
      </c>
      <c r="AV711">
        <v>26.224</v>
      </c>
      <c r="AW711">
        <v>0.34144728650407991</v>
      </c>
      <c r="AX711" s="34">
        <v>26.565447286504082</v>
      </c>
      <c r="AY711" s="34">
        <v>26.307299943387733</v>
      </c>
      <c r="AZ711">
        <v>233.279</v>
      </c>
      <c r="BA711">
        <v>3.0373887106614266</v>
      </c>
      <c r="BB711" s="34">
        <v>236.31638871066141</v>
      </c>
      <c r="BC711" s="34">
        <v>234.02000547184053</v>
      </c>
      <c r="BD711">
        <v>91.481999999999985</v>
      </c>
      <c r="BE711">
        <v>1.1911333383147586</v>
      </c>
      <c r="BF711" s="34">
        <v>92.673133338314742</v>
      </c>
      <c r="BG711" s="34">
        <v>91.772590505681663</v>
      </c>
      <c r="BH711">
        <v>619.02199999999993</v>
      </c>
      <c r="BI711">
        <v>8.0599215293749431</v>
      </c>
      <c r="BJ711" s="34">
        <v>627.08192152937488</v>
      </c>
      <c r="BK711" s="34">
        <v>620.98830939428615</v>
      </c>
      <c r="BM711">
        <v>48.131</v>
      </c>
      <c r="BN711">
        <v>0.62668545403934839</v>
      </c>
      <c r="BO711">
        <v>48.757685454039347</v>
      </c>
      <c r="BP711">
        <v>48.283887033831405</v>
      </c>
      <c r="BQ711">
        <v>4.6730000000000009</v>
      </c>
      <c r="BR711">
        <v>6.0844385670895583E-2</v>
      </c>
      <c r="BS711">
        <v>4.7338443856708965</v>
      </c>
      <c r="BT711">
        <v>4.6878436788991333</v>
      </c>
      <c r="BU711">
        <v>233.22399999999993</v>
      </c>
      <c r="BV711">
        <v>3.0366725879967782</v>
      </c>
      <c r="BW711">
        <v>236.26067258799674</v>
      </c>
      <c r="BX711">
        <v>233.9648307655834</v>
      </c>
      <c r="BY711">
        <v>27.51</v>
      </c>
      <c r="BZ711">
        <v>0.35819153644475438</v>
      </c>
      <c r="CA711">
        <v>27.868191536444755</v>
      </c>
      <c r="CB711">
        <v>27.597384893326591</v>
      </c>
      <c r="CC711">
        <v>233.279</v>
      </c>
      <c r="CD711">
        <v>3.0373887106614266</v>
      </c>
      <c r="CE711">
        <v>236.31638871066141</v>
      </c>
      <c r="CF711">
        <v>234.02000547184053</v>
      </c>
      <c r="CG711">
        <v>92.49499999999999</v>
      </c>
      <c r="CH711">
        <v>1.2043230157563629</v>
      </c>
      <c r="CI711">
        <v>93.699323015756349</v>
      </c>
      <c r="CJ711">
        <v>92.788808277289803</v>
      </c>
      <c r="CK711">
        <v>639.3119999999999</v>
      </c>
      <c r="CL711">
        <v>8.3241056905695654</v>
      </c>
      <c r="CM711">
        <v>647.63610569056948</v>
      </c>
      <c r="CN711">
        <v>641.34276012077089</v>
      </c>
    </row>
    <row r="712" spans="1:92" x14ac:dyDescent="0.3">
      <c r="A712" s="18">
        <v>45381</v>
      </c>
      <c r="B712" s="2">
        <v>4</v>
      </c>
      <c r="C712" s="2" t="s">
        <v>23</v>
      </c>
      <c r="D712" s="9">
        <v>15.195225000000001</v>
      </c>
      <c r="E712">
        <v>9.753378E-3</v>
      </c>
      <c r="G712">
        <v>4.8100000000000005</v>
      </c>
      <c r="H712">
        <v>6.8991005042128115E-2</v>
      </c>
      <c r="I712" s="34">
        <v>4.8789910050421286</v>
      </c>
      <c r="J712" s="34">
        <v>4.8314043615113533</v>
      </c>
      <c r="K712">
        <v>0.56500000000000006</v>
      </c>
      <c r="L712">
        <v>8.1039330246990404E-3</v>
      </c>
      <c r="M712" s="34">
        <v>0.57310393302469909</v>
      </c>
      <c r="N712" s="34">
        <v>0.56751423373262255</v>
      </c>
      <c r="O712">
        <v>12.19</v>
      </c>
      <c r="P712">
        <v>0.17484414791341818</v>
      </c>
      <c r="Q712" s="34">
        <v>12.364844147913418</v>
      </c>
      <c r="R712" s="34">
        <v>12.244245149027732</v>
      </c>
      <c r="S712">
        <v>1.3160000000000001</v>
      </c>
      <c r="T712">
        <v>1.8875709487617586E-2</v>
      </c>
      <c r="U712" s="34">
        <v>1.3348757094876176</v>
      </c>
      <c r="V712" s="34">
        <v>1.3218561621099667</v>
      </c>
      <c r="W712">
        <v>0</v>
      </c>
      <c r="X712">
        <v>0</v>
      </c>
      <c r="Y712" s="34">
        <v>0</v>
      </c>
      <c r="Z712" s="34">
        <v>0</v>
      </c>
      <c r="AA712">
        <v>1.0429999999999999</v>
      </c>
      <c r="AB712">
        <v>1.496000379603734E-2</v>
      </c>
      <c r="AC712" s="34">
        <v>1.0579600037960373</v>
      </c>
      <c r="AD712" s="34">
        <v>1.0476413199701331</v>
      </c>
      <c r="AE712">
        <v>19.923999999999999</v>
      </c>
      <c r="AF712">
        <v>0.28577479926390026</v>
      </c>
      <c r="AG712" s="34">
        <v>20.209774799263901</v>
      </c>
      <c r="AH712" s="34">
        <v>20.012661226351806</v>
      </c>
      <c r="AJ712">
        <v>43.704999999999991</v>
      </c>
      <c r="AK712">
        <v>0.62687149176012646</v>
      </c>
      <c r="AL712" s="34">
        <v>44.331871491760118</v>
      </c>
      <c r="AM712" s="34">
        <v>43.899485991653556</v>
      </c>
      <c r="AN712">
        <v>4.1429999999999998</v>
      </c>
      <c r="AO712">
        <v>5.9424061099695787E-2</v>
      </c>
      <c r="AP712" s="34">
        <v>4.2024240610996957</v>
      </c>
      <c r="AQ712" s="34">
        <v>4.1614362307154957</v>
      </c>
      <c r="AR712">
        <v>219.23800000000003</v>
      </c>
      <c r="AS712">
        <v>3.1445841919804747</v>
      </c>
      <c r="AT712" s="34">
        <v>222.3825841919805</v>
      </c>
      <c r="AU712" s="34">
        <v>220.21360278773929</v>
      </c>
      <c r="AV712">
        <v>27.733999999999998</v>
      </c>
      <c r="AW712">
        <v>0.39779553718053651</v>
      </c>
      <c r="AX712" s="34">
        <v>28.131795537180533</v>
      </c>
      <c r="AY712" s="34">
        <v>27.857415501487701</v>
      </c>
      <c r="AZ712">
        <v>229.38499999999999</v>
      </c>
      <c r="BA712">
        <v>3.2901250918063525</v>
      </c>
      <c r="BB712" s="34">
        <v>232.67512509180634</v>
      </c>
      <c r="BC712" s="34">
        <v>230.40575664558867</v>
      </c>
      <c r="BD712">
        <v>91.655999999999992</v>
      </c>
      <c r="BE712">
        <v>1.3146443987819736</v>
      </c>
      <c r="BF712" s="34">
        <v>92.970644398781971</v>
      </c>
      <c r="BG712" s="34">
        <v>92.063866561057068</v>
      </c>
      <c r="BH712">
        <v>615.86099999999988</v>
      </c>
      <c r="BI712">
        <v>8.8334447726091589</v>
      </c>
      <c r="BJ712" s="34">
        <v>624.69444477260913</v>
      </c>
      <c r="BK712" s="34">
        <v>618.60156371824178</v>
      </c>
      <c r="BM712">
        <v>48.514999999999993</v>
      </c>
      <c r="BN712">
        <v>0.69586249680225454</v>
      </c>
      <c r="BO712">
        <v>49.21086249680225</v>
      </c>
      <c r="BP712">
        <v>48.730890353164909</v>
      </c>
      <c r="BQ712">
        <v>4.7080000000000002</v>
      </c>
      <c r="BR712">
        <v>6.7527994124394822E-2</v>
      </c>
      <c r="BS712">
        <v>4.7755279941243947</v>
      </c>
      <c r="BT712">
        <v>4.7289504644481184</v>
      </c>
      <c r="BU712">
        <v>231.42800000000003</v>
      </c>
      <c r="BV712">
        <v>3.3194283398938929</v>
      </c>
      <c r="BW712">
        <v>234.74742833989393</v>
      </c>
      <c r="BX712">
        <v>232.45784793676702</v>
      </c>
      <c r="BY712">
        <v>29.049999999999997</v>
      </c>
      <c r="BZ712">
        <v>0.41667124666815408</v>
      </c>
      <c r="CA712">
        <v>29.466671246668152</v>
      </c>
      <c r="CB712">
        <v>29.179271663597667</v>
      </c>
      <c r="CC712">
        <v>229.38499999999999</v>
      </c>
      <c r="CD712">
        <v>3.2901250918063525</v>
      </c>
      <c r="CE712">
        <v>232.67512509180634</v>
      </c>
      <c r="CF712">
        <v>230.40575664558867</v>
      </c>
      <c r="CG712">
        <v>92.698999999999998</v>
      </c>
      <c r="CH712">
        <v>1.3296044025780109</v>
      </c>
      <c r="CI712">
        <v>94.028604402578011</v>
      </c>
      <c r="CJ712">
        <v>93.111507881027208</v>
      </c>
      <c r="CK712">
        <v>635.78499999999985</v>
      </c>
      <c r="CL712">
        <v>9.1192195718730584</v>
      </c>
      <c r="CM712">
        <v>644.904219571873</v>
      </c>
      <c r="CN712">
        <v>638.61422494459362</v>
      </c>
    </row>
    <row r="713" spans="1:92" x14ac:dyDescent="0.3">
      <c r="A713" s="18">
        <v>45381</v>
      </c>
      <c r="B713" s="2">
        <v>5</v>
      </c>
      <c r="C713" s="2" t="s">
        <v>23</v>
      </c>
      <c r="D713" s="9">
        <v>19.509353999999998</v>
      </c>
      <c r="E713">
        <v>9.7988369999999995E-3</v>
      </c>
      <c r="G713">
        <v>4.827</v>
      </c>
      <c r="H713">
        <v>6.3541276591617887E-2</v>
      </c>
      <c r="I713" s="34">
        <v>4.8905412765916179</v>
      </c>
      <c r="J713" s="34">
        <v>4.8426196597805253</v>
      </c>
      <c r="K713">
        <v>0.56900000000000006</v>
      </c>
      <c r="L713">
        <v>7.490156697872505E-3</v>
      </c>
      <c r="M713" s="34">
        <v>0.57649015669787251</v>
      </c>
      <c r="N713" s="34">
        <v>0.57084122362028566</v>
      </c>
      <c r="O713">
        <v>12.285</v>
      </c>
      <c r="P713">
        <v>0.16171630058587647</v>
      </c>
      <c r="Q713" s="34">
        <v>12.446716300585877</v>
      </c>
      <c r="R713" s="34">
        <v>12.324752956371194</v>
      </c>
      <c r="S713">
        <v>1.3089999999999999</v>
      </c>
      <c r="T713">
        <v>1.7231309521116182E-2</v>
      </c>
      <c r="U713" s="34">
        <v>1.3262313095211162</v>
      </c>
      <c r="V713" s="34">
        <v>1.3132357850948224</v>
      </c>
      <c r="W713">
        <v>0</v>
      </c>
      <c r="X713">
        <v>0</v>
      </c>
      <c r="Y713" s="34">
        <v>0</v>
      </c>
      <c r="Z713" s="34">
        <v>0</v>
      </c>
      <c r="AA713">
        <v>1.0649999999999999</v>
      </c>
      <c r="AB713">
        <v>1.401936183345205E-2</v>
      </c>
      <c r="AC713" s="34">
        <v>1.079019361833452</v>
      </c>
      <c r="AD713" s="34">
        <v>1.0684462269870021</v>
      </c>
      <c r="AE713">
        <v>20.055000000000003</v>
      </c>
      <c r="AF713">
        <v>0.26399840522993506</v>
      </c>
      <c r="AG713" s="34">
        <v>20.318998405229937</v>
      </c>
      <c r="AH713" s="34">
        <v>20.11989585185383</v>
      </c>
      <c r="AJ713">
        <v>43.996999999999993</v>
      </c>
      <c r="AK713">
        <v>0.57916419022196231</v>
      </c>
      <c r="AL713" s="34">
        <v>44.576164190221952</v>
      </c>
      <c r="AM713" s="34">
        <v>44.139369623236732</v>
      </c>
      <c r="AN713">
        <v>4.237000000000001</v>
      </c>
      <c r="AO713">
        <v>5.5774681773085776E-2</v>
      </c>
      <c r="AP713" s="34">
        <v>4.2927746817730865</v>
      </c>
      <c r="AQ713" s="34">
        <v>4.2507104823886657</v>
      </c>
      <c r="AR713">
        <v>221.06500000000003</v>
      </c>
      <c r="AS713">
        <v>2.9100377687437353</v>
      </c>
      <c r="AT713" s="34">
        <v>223.97503776874376</v>
      </c>
      <c r="AU713" s="34">
        <v>221.780342881579</v>
      </c>
      <c r="AV713">
        <v>29.045000000000002</v>
      </c>
      <c r="AW713">
        <v>0.38234024831231439</v>
      </c>
      <c r="AX713" s="34">
        <v>29.427340248312316</v>
      </c>
      <c r="AY713" s="34">
        <v>29.138986537875564</v>
      </c>
      <c r="AZ713">
        <v>246.136</v>
      </c>
      <c r="BA713">
        <v>3.2400653936512245</v>
      </c>
      <c r="BB713" s="34">
        <v>249.37606539365123</v>
      </c>
      <c r="BC713" s="34">
        <v>246.93246997715752</v>
      </c>
      <c r="BD713">
        <v>92.470999999999989</v>
      </c>
      <c r="BE713">
        <v>1.2172623550245487</v>
      </c>
      <c r="BF713" s="34">
        <v>93.688262355024534</v>
      </c>
      <c r="BG713" s="34">
        <v>92.770226343394413</v>
      </c>
      <c r="BH713">
        <v>636.95100000000002</v>
      </c>
      <c r="BI713">
        <v>8.3846446377268702</v>
      </c>
      <c r="BJ713" s="34">
        <v>645.33564463772689</v>
      </c>
      <c r="BK713" s="34">
        <v>639.01210584563182</v>
      </c>
      <c r="BM713">
        <v>48.823999999999991</v>
      </c>
      <c r="BN713">
        <v>0.64270546681358021</v>
      </c>
      <c r="BO713">
        <v>49.466705466813572</v>
      </c>
      <c r="BP713">
        <v>48.981989283017256</v>
      </c>
      <c r="BQ713">
        <v>4.8060000000000009</v>
      </c>
      <c r="BR713">
        <v>6.3264838470958276E-2</v>
      </c>
      <c r="BS713">
        <v>4.8692648384709587</v>
      </c>
      <c r="BT713">
        <v>4.8215517060089512</v>
      </c>
      <c r="BU713">
        <v>233.35000000000002</v>
      </c>
      <c r="BV713">
        <v>3.0717540693296117</v>
      </c>
      <c r="BW713">
        <v>236.42175406932964</v>
      </c>
      <c r="BX713">
        <v>234.10509583795019</v>
      </c>
      <c r="BY713">
        <v>30.354000000000003</v>
      </c>
      <c r="BZ713">
        <v>0.39957155783343057</v>
      </c>
      <c r="CA713">
        <v>30.753571557833432</v>
      </c>
      <c r="CB713">
        <v>30.452222322970385</v>
      </c>
      <c r="CC713">
        <v>246.136</v>
      </c>
      <c r="CD713">
        <v>3.2400653936512245</v>
      </c>
      <c r="CE713">
        <v>249.37606539365123</v>
      </c>
      <c r="CF713">
        <v>246.93246997715752</v>
      </c>
      <c r="CG713">
        <v>93.535999999999987</v>
      </c>
      <c r="CH713">
        <v>1.2312817168580008</v>
      </c>
      <c r="CI713">
        <v>94.76728171685798</v>
      </c>
      <c r="CJ713">
        <v>93.838672570381419</v>
      </c>
      <c r="CK713">
        <v>657.00599999999997</v>
      </c>
      <c r="CL713">
        <v>8.648643042956806</v>
      </c>
      <c r="CM713">
        <v>665.65464304295688</v>
      </c>
      <c r="CN713">
        <v>659.13200169748563</v>
      </c>
    </row>
    <row r="714" spans="1:92" x14ac:dyDescent="0.3">
      <c r="A714" s="18">
        <v>45381</v>
      </c>
      <c r="B714" s="2">
        <v>6</v>
      </c>
      <c r="C714" s="2" t="s">
        <v>23</v>
      </c>
      <c r="D714" s="9">
        <v>21.605198000000001</v>
      </c>
      <c r="E714">
        <v>1.0079401E-2</v>
      </c>
      <c r="G714">
        <v>5.0120000000000005</v>
      </c>
      <c r="H714">
        <v>6.9796301509227693E-2</v>
      </c>
      <c r="I714" s="34">
        <v>5.081796301509228</v>
      </c>
      <c r="J714" s="34">
        <v>5.0305748387859994</v>
      </c>
      <c r="K714">
        <v>0.58800000000000008</v>
      </c>
      <c r="L714">
        <v>8.188392914490401E-3</v>
      </c>
      <c r="M714" s="34">
        <v>0.59618839291449044</v>
      </c>
      <c r="N714" s="34">
        <v>0.59017917103075967</v>
      </c>
      <c r="O714">
        <v>12.103999999999999</v>
      </c>
      <c r="P714">
        <v>0.16855834666155067</v>
      </c>
      <c r="Q714" s="34">
        <v>12.272558346661549</v>
      </c>
      <c r="R714" s="34">
        <v>12.148858309789651</v>
      </c>
      <c r="S714">
        <v>1.365</v>
      </c>
      <c r="T714">
        <v>1.9008769265781288E-2</v>
      </c>
      <c r="U714" s="34">
        <v>1.3840087692657812</v>
      </c>
      <c r="V714" s="34">
        <v>1.3700587898928349</v>
      </c>
      <c r="W714">
        <v>0</v>
      </c>
      <c r="X714">
        <v>0</v>
      </c>
      <c r="Y714" s="34">
        <v>0</v>
      </c>
      <c r="Z714" s="34">
        <v>0</v>
      </c>
      <c r="AA714">
        <v>1.117</v>
      </c>
      <c r="AB714">
        <v>1.5555161369873772E-2</v>
      </c>
      <c r="AC714" s="34">
        <v>1.1325551613698737</v>
      </c>
      <c r="AD714" s="34">
        <v>1.121139683743807</v>
      </c>
      <c r="AE714">
        <v>20.186</v>
      </c>
      <c r="AF714">
        <v>0.2811069717209238</v>
      </c>
      <c r="AG714" s="34">
        <v>20.46710697172092</v>
      </c>
      <c r="AH714" s="34">
        <v>20.260810793243049</v>
      </c>
      <c r="AJ714">
        <v>45.52600000000001</v>
      </c>
      <c r="AK714">
        <v>0.63398771398824849</v>
      </c>
      <c r="AL714" s="34">
        <v>46.159987713988258</v>
      </c>
      <c r="AM714" s="34">
        <v>45.694722687663898</v>
      </c>
      <c r="AN714">
        <v>4.3640000000000008</v>
      </c>
      <c r="AO714">
        <v>6.0772358297340325E-2</v>
      </c>
      <c r="AP714" s="34">
        <v>4.4247723582973411</v>
      </c>
      <c r="AQ714" s="34">
        <v>4.3801733033643462</v>
      </c>
      <c r="AR714">
        <v>226.28099999999995</v>
      </c>
      <c r="AS714">
        <v>3.1511526140880988</v>
      </c>
      <c r="AT714" s="34">
        <v>229.43215261408804</v>
      </c>
      <c r="AU714" s="34">
        <v>227.11961394559745</v>
      </c>
      <c r="AV714">
        <v>30.093000000000007</v>
      </c>
      <c r="AW714">
        <v>0.41907025165945522</v>
      </c>
      <c r="AX714" s="34">
        <v>30.512070251659463</v>
      </c>
      <c r="AY714" s="34">
        <v>30.204526860252816</v>
      </c>
      <c r="AZ714">
        <v>242.73699999999999</v>
      </c>
      <c r="BA714">
        <v>3.380316208987511</v>
      </c>
      <c r="BB714" s="34">
        <v>246.11731620898752</v>
      </c>
      <c r="BC714" s="34">
        <v>243.63660108587331</v>
      </c>
      <c r="BD714">
        <v>93.26400000000001</v>
      </c>
      <c r="BE714">
        <v>1.2987793822738651</v>
      </c>
      <c r="BF714" s="34">
        <v>94.562779382273874</v>
      </c>
      <c r="BG714" s="34">
        <v>93.609643209205402</v>
      </c>
      <c r="BH714">
        <v>642.26499999999999</v>
      </c>
      <c r="BI714">
        <v>8.9440785292945186</v>
      </c>
      <c r="BJ714" s="34">
        <v>651.20907852929452</v>
      </c>
      <c r="BK714" s="34">
        <v>644.64528109195726</v>
      </c>
      <c r="BM714">
        <v>50.538000000000011</v>
      </c>
      <c r="BN714">
        <v>0.70378401549747616</v>
      </c>
      <c r="BO714">
        <v>51.241784015497487</v>
      </c>
      <c r="BP714">
        <v>50.7252975264499</v>
      </c>
      <c r="BQ714">
        <v>4.9520000000000008</v>
      </c>
      <c r="BR714">
        <v>6.896075121183072E-2</v>
      </c>
      <c r="BS714">
        <v>5.0209607512118311</v>
      </c>
      <c r="BT714">
        <v>4.9703524743951055</v>
      </c>
      <c r="BU714">
        <v>238.38499999999993</v>
      </c>
      <c r="BV714">
        <v>3.3197109607496493</v>
      </c>
      <c r="BW714">
        <v>241.70471096074959</v>
      </c>
      <c r="BX714">
        <v>239.26847225538711</v>
      </c>
      <c r="BY714">
        <v>31.458000000000006</v>
      </c>
      <c r="BZ714">
        <v>0.43807902092523648</v>
      </c>
      <c r="CA714">
        <v>31.896079020925242</v>
      </c>
      <c r="CB714">
        <v>31.57458565014565</v>
      </c>
      <c r="CC714">
        <v>242.73699999999999</v>
      </c>
      <c r="CD714">
        <v>3.380316208987511</v>
      </c>
      <c r="CE714">
        <v>246.11731620898752</v>
      </c>
      <c r="CF714">
        <v>243.63660108587331</v>
      </c>
      <c r="CG714">
        <v>94.381000000000014</v>
      </c>
      <c r="CH714">
        <v>1.3143345436437388</v>
      </c>
      <c r="CI714">
        <v>95.695334543643753</v>
      </c>
      <c r="CJ714">
        <v>94.730782892949208</v>
      </c>
      <c r="CK714">
        <v>662.45100000000002</v>
      </c>
      <c r="CL714">
        <v>9.2251855010154422</v>
      </c>
      <c r="CM714">
        <v>671.67618550101542</v>
      </c>
      <c r="CN714">
        <v>664.90609188520034</v>
      </c>
    </row>
    <row r="715" spans="1:92" x14ac:dyDescent="0.3">
      <c r="A715" s="18">
        <v>45381</v>
      </c>
      <c r="B715" s="2">
        <v>7</v>
      </c>
      <c r="C715" s="2" t="s">
        <v>23</v>
      </c>
      <c r="D715" s="9">
        <v>29.799005999999999</v>
      </c>
      <c r="E715">
        <v>1.0245792E-2</v>
      </c>
      <c r="G715">
        <v>5.4160000000000004</v>
      </c>
      <c r="H715">
        <v>6.0911342443362541E-2</v>
      </c>
      <c r="I715" s="34">
        <v>5.4769113424433629</v>
      </c>
      <c r="J715" s="34">
        <v>5.4207960480262471</v>
      </c>
      <c r="K715">
        <v>0.63500000000000001</v>
      </c>
      <c r="L715">
        <v>7.1415624910515525E-3</v>
      </c>
      <c r="M715" s="34">
        <v>0.64214156249105159</v>
      </c>
      <c r="N715" s="34">
        <v>0.63556231360721327</v>
      </c>
      <c r="O715">
        <v>12.42</v>
      </c>
      <c r="P715">
        <v>0.13968221439190595</v>
      </c>
      <c r="Q715" s="34">
        <v>12.559682214391906</v>
      </c>
      <c r="R715" s="34">
        <v>12.430998322837148</v>
      </c>
      <c r="S715">
        <v>1.752</v>
      </c>
      <c r="T715">
        <v>1.9703964542239872E-2</v>
      </c>
      <c r="U715" s="34">
        <v>1.7717039645422399</v>
      </c>
      <c r="V715" s="34">
        <v>1.7535514542359647</v>
      </c>
      <c r="W715">
        <v>0</v>
      </c>
      <c r="X715">
        <v>0</v>
      </c>
      <c r="Y715" s="34">
        <v>0</v>
      </c>
      <c r="Z715" s="34">
        <v>0</v>
      </c>
      <c r="AA715">
        <v>1.1599999999999999</v>
      </c>
      <c r="AB715">
        <v>1.3046003920661103E-2</v>
      </c>
      <c r="AC715" s="34">
        <v>1.1730460039206609</v>
      </c>
      <c r="AD715" s="34">
        <v>1.1610272185580588</v>
      </c>
      <c r="AE715">
        <v>21.382999999999999</v>
      </c>
      <c r="AF715">
        <v>0.24048508778922104</v>
      </c>
      <c r="AG715" s="34">
        <v>21.62348508778922</v>
      </c>
      <c r="AH715" s="34">
        <v>21.40193535726463</v>
      </c>
      <c r="AJ715">
        <v>46.889000000000003</v>
      </c>
      <c r="AK715">
        <v>0.52733972227230907</v>
      </c>
      <c r="AL715" s="34">
        <v>47.416339722272312</v>
      </c>
      <c r="AM715" s="34">
        <v>46.930521768076574</v>
      </c>
      <c r="AN715">
        <v>4.6819999999999995</v>
      </c>
      <c r="AO715">
        <v>5.2656370997013174E-2</v>
      </c>
      <c r="AP715" s="34">
        <v>4.7346563709970129</v>
      </c>
      <c r="AQ715" s="34">
        <v>4.6861460666283028</v>
      </c>
      <c r="AR715">
        <v>233.60700000000003</v>
      </c>
      <c r="AS715">
        <v>2.627273998184378</v>
      </c>
      <c r="AT715" s="34">
        <v>236.23427399818439</v>
      </c>
      <c r="AU715" s="34">
        <v>233.81386676352798</v>
      </c>
      <c r="AV715">
        <v>31.981999999999999</v>
      </c>
      <c r="AW715">
        <v>0.35968732533670983</v>
      </c>
      <c r="AX715" s="34">
        <v>32.341687325336707</v>
      </c>
      <c r="AY715" s="34">
        <v>32.01032112407227</v>
      </c>
      <c r="AZ715">
        <v>231.78100000000001</v>
      </c>
      <c r="BA715">
        <v>2.6067377885644407</v>
      </c>
      <c r="BB715" s="34">
        <v>234.38773778856444</v>
      </c>
      <c r="BC715" s="34">
        <v>231.98624977983226</v>
      </c>
      <c r="BD715">
        <v>94.215999999999994</v>
      </c>
      <c r="BE715">
        <v>1.0596054356801781</v>
      </c>
      <c r="BF715" s="34">
        <v>95.275605435680177</v>
      </c>
      <c r="BG715" s="34">
        <v>94.299431399712134</v>
      </c>
      <c r="BH715">
        <v>643.15700000000004</v>
      </c>
      <c r="BI715">
        <v>7.2333006410350276</v>
      </c>
      <c r="BJ715" s="34">
        <v>650.39030064103497</v>
      </c>
      <c r="BK715" s="34">
        <v>643.7265369018495</v>
      </c>
      <c r="BM715">
        <v>52.305000000000007</v>
      </c>
      <c r="BN715">
        <v>0.58825106471567157</v>
      </c>
      <c r="BO715">
        <v>52.893251064715678</v>
      </c>
      <c r="BP715">
        <v>52.351317816102821</v>
      </c>
      <c r="BQ715">
        <v>5.3169999999999993</v>
      </c>
      <c r="BR715">
        <v>5.9797933488064725E-2</v>
      </c>
      <c r="BS715">
        <v>5.3767979334880645</v>
      </c>
      <c r="BT715">
        <v>5.3217083802355161</v>
      </c>
      <c r="BU715">
        <v>246.02700000000002</v>
      </c>
      <c r="BV715">
        <v>2.7669562125762841</v>
      </c>
      <c r="BW715">
        <v>248.79395621257629</v>
      </c>
      <c r="BX715">
        <v>246.24486508636514</v>
      </c>
      <c r="BY715">
        <v>33.734000000000002</v>
      </c>
      <c r="BZ715">
        <v>0.37939128987894971</v>
      </c>
      <c r="CA715">
        <v>34.113391289878948</v>
      </c>
      <c r="CB715">
        <v>33.763872578308238</v>
      </c>
      <c r="CC715">
        <v>231.78100000000001</v>
      </c>
      <c r="CD715">
        <v>2.6067377885644407</v>
      </c>
      <c r="CE715">
        <v>234.38773778856444</v>
      </c>
      <c r="CF715">
        <v>231.98624977983226</v>
      </c>
      <c r="CG715">
        <v>95.375999999999991</v>
      </c>
      <c r="CH715">
        <v>1.0726514396008391</v>
      </c>
      <c r="CI715">
        <v>96.448651439600837</v>
      </c>
      <c r="CJ715">
        <v>95.460458618270195</v>
      </c>
      <c r="CK715">
        <v>664.54000000000008</v>
      </c>
      <c r="CL715">
        <v>7.4737857288242484</v>
      </c>
      <c r="CM715">
        <v>672.01378572882413</v>
      </c>
      <c r="CN715">
        <v>665.12847225911412</v>
      </c>
    </row>
    <row r="716" spans="1:92" x14ac:dyDescent="0.3">
      <c r="A716" s="18">
        <v>45381</v>
      </c>
      <c r="B716" s="2">
        <v>8</v>
      </c>
      <c r="C716" s="2" t="s">
        <v>23</v>
      </c>
      <c r="D716" s="9">
        <v>48.121890999999998</v>
      </c>
      <c r="E716">
        <v>1.0776951E-2</v>
      </c>
      <c r="G716">
        <v>5.87</v>
      </c>
      <c r="H716">
        <v>6.8487907794135633E-2</v>
      </c>
      <c r="I716" s="34">
        <v>5.9384879077941362</v>
      </c>
      <c r="J716" s="34">
        <v>5.874489114597746</v>
      </c>
      <c r="K716">
        <v>0.73599999999999999</v>
      </c>
      <c r="L716">
        <v>8.5872402276803792E-3</v>
      </c>
      <c r="M716" s="34">
        <v>0.74458724022768041</v>
      </c>
      <c r="N716" s="34">
        <v>0.73656286002452154</v>
      </c>
      <c r="O716">
        <v>12.631</v>
      </c>
      <c r="P716">
        <v>0.1473715099399876</v>
      </c>
      <c r="Q716" s="34">
        <v>12.778371509939987</v>
      </c>
      <c r="R716" s="34">
        <v>12.640659626317568</v>
      </c>
      <c r="S716">
        <v>1.7410000000000001</v>
      </c>
      <c r="T716">
        <v>2.0313023419010243E-2</v>
      </c>
      <c r="U716" s="34">
        <v>1.7613130234190104</v>
      </c>
      <c r="V716" s="34">
        <v>1.742331439269962</v>
      </c>
      <c r="W716">
        <v>0</v>
      </c>
      <c r="X716">
        <v>0</v>
      </c>
      <c r="Y716" s="34">
        <v>0</v>
      </c>
      <c r="Z716" s="34">
        <v>0</v>
      </c>
      <c r="AA716">
        <v>1.135</v>
      </c>
      <c r="AB716">
        <v>1.3242551166327757E-2</v>
      </c>
      <c r="AC716" s="34">
        <v>1.1482425511663277</v>
      </c>
      <c r="AD716" s="34">
        <v>1.1358679974562933</v>
      </c>
      <c r="AE716">
        <v>22.113000000000003</v>
      </c>
      <c r="AF716">
        <v>0.25800223254714166</v>
      </c>
      <c r="AG716" s="34">
        <v>22.371002232547141</v>
      </c>
      <c r="AH716" s="34">
        <v>22.129911037666091</v>
      </c>
      <c r="AJ716">
        <v>47.655999999999992</v>
      </c>
      <c r="AK716">
        <v>0.55602380474230439</v>
      </c>
      <c r="AL716" s="34">
        <v>48.212023804742294</v>
      </c>
      <c r="AM716" s="34">
        <v>47.692445186587754</v>
      </c>
      <c r="AN716">
        <v>4.955000000000001</v>
      </c>
      <c r="AO716">
        <v>5.7812194739342779E-2</v>
      </c>
      <c r="AP716" s="34">
        <v>5.012812194739344</v>
      </c>
      <c r="AQ716" s="34">
        <v>4.9587893633444358</v>
      </c>
      <c r="AR716">
        <v>236.976</v>
      </c>
      <c r="AS716">
        <v>2.7649046741776977</v>
      </c>
      <c r="AT716" s="34">
        <v>239.7409046741777</v>
      </c>
      <c r="AU716" s="34">
        <v>237.15722869180843</v>
      </c>
      <c r="AV716">
        <v>36.700000000000003</v>
      </c>
      <c r="AW716">
        <v>0.42819526678786674</v>
      </c>
      <c r="AX716" s="34">
        <v>37.12819526678787</v>
      </c>
      <c r="AY716" s="34">
        <v>36.728066525679267</v>
      </c>
      <c r="AZ716">
        <v>229.99099999999999</v>
      </c>
      <c r="BA716">
        <v>2.6834075641364641</v>
      </c>
      <c r="BB716" s="34">
        <v>232.67440756413646</v>
      </c>
      <c r="BC716" s="34">
        <v>230.16688687486374</v>
      </c>
      <c r="BD716">
        <v>94.188999999999993</v>
      </c>
      <c r="BE716">
        <v>1.0989450676698196</v>
      </c>
      <c r="BF716" s="34">
        <v>95.28794506766981</v>
      </c>
      <c r="BG716" s="34">
        <v>94.261031552784843</v>
      </c>
      <c r="BH716">
        <v>650.46699999999998</v>
      </c>
      <c r="BI716">
        <v>7.5892885722534951</v>
      </c>
      <c r="BJ716" s="34">
        <v>658.05628857225361</v>
      </c>
      <c r="BK716" s="34">
        <v>650.96444819506848</v>
      </c>
      <c r="BM716">
        <v>53.525999999999989</v>
      </c>
      <c r="BN716">
        <v>0.62451171253644</v>
      </c>
      <c r="BO716">
        <v>54.150511712536428</v>
      </c>
      <c r="BP716">
        <v>53.566934301185498</v>
      </c>
      <c r="BQ716">
        <v>5.6910000000000007</v>
      </c>
      <c r="BR716">
        <v>6.6399434967023163E-2</v>
      </c>
      <c r="BS716">
        <v>5.7573994349670246</v>
      </c>
      <c r="BT716">
        <v>5.6953522233689569</v>
      </c>
      <c r="BU716">
        <v>249.607</v>
      </c>
      <c r="BV716">
        <v>2.9122761841176854</v>
      </c>
      <c r="BW716">
        <v>252.5192761841177</v>
      </c>
      <c r="BX716">
        <v>249.79788831812598</v>
      </c>
      <c r="BY716">
        <v>38.441000000000003</v>
      </c>
      <c r="BZ716">
        <v>0.44850829020687699</v>
      </c>
      <c r="CA716">
        <v>38.889508290206884</v>
      </c>
      <c r="CB716">
        <v>38.470397964949228</v>
      </c>
      <c r="CC716">
        <v>229.99099999999999</v>
      </c>
      <c r="CD716">
        <v>2.6834075641364641</v>
      </c>
      <c r="CE716">
        <v>232.67440756413646</v>
      </c>
      <c r="CF716">
        <v>230.16688687486374</v>
      </c>
      <c r="CG716">
        <v>95.323999999999998</v>
      </c>
      <c r="CH716">
        <v>1.1121876188361473</v>
      </c>
      <c r="CI716">
        <v>96.436187618836144</v>
      </c>
      <c r="CJ716">
        <v>95.39689955024113</v>
      </c>
      <c r="CK716">
        <v>672.58</v>
      </c>
      <c r="CL716">
        <v>7.8472908048006369</v>
      </c>
      <c r="CM716">
        <v>680.4272908048008</v>
      </c>
      <c r="CN716">
        <v>673.09435923273463</v>
      </c>
    </row>
    <row r="717" spans="1:92" x14ac:dyDescent="0.3">
      <c r="A717" s="18">
        <v>45381</v>
      </c>
      <c r="B717" s="2">
        <v>9</v>
      </c>
      <c r="C717" s="2" t="s">
        <v>23</v>
      </c>
      <c r="D717" s="9">
        <v>14.337547000000001</v>
      </c>
      <c r="E717">
        <v>9.8816170000000005E-3</v>
      </c>
      <c r="G717">
        <v>5.65</v>
      </c>
      <c r="H717">
        <v>6.3948558933785399E-2</v>
      </c>
      <c r="I717" s="34">
        <v>5.7139485589337857</v>
      </c>
      <c r="J717" s="34">
        <v>5.6574855077167001</v>
      </c>
      <c r="K717">
        <v>0.85400000000000009</v>
      </c>
      <c r="L717">
        <v>9.6658529786642008E-3</v>
      </c>
      <c r="M717" s="34">
        <v>0.86366585297866427</v>
      </c>
      <c r="N717" s="34">
        <v>0.85513143780355083</v>
      </c>
      <c r="O717">
        <v>12.628</v>
      </c>
      <c r="P717">
        <v>0.14292785879926409</v>
      </c>
      <c r="Q717" s="34">
        <v>12.770927858799265</v>
      </c>
      <c r="R717" s="34">
        <v>12.644730440963981</v>
      </c>
      <c r="S717">
        <v>1.6240000000000001</v>
      </c>
      <c r="T717">
        <v>1.8380966320082744E-2</v>
      </c>
      <c r="U717" s="34">
        <v>1.6423809663200828</v>
      </c>
      <c r="V717" s="34">
        <v>1.6261515866428178</v>
      </c>
      <c r="W717">
        <v>0</v>
      </c>
      <c r="X717">
        <v>0</v>
      </c>
      <c r="Y717" s="34">
        <v>0</v>
      </c>
      <c r="Z717" s="34">
        <v>0</v>
      </c>
      <c r="AA717">
        <v>1.0580000000000001</v>
      </c>
      <c r="AB717">
        <v>1.1974792097689372E-2</v>
      </c>
      <c r="AC717" s="34">
        <v>1.0699747920976894</v>
      </c>
      <c r="AD717" s="34">
        <v>1.0594017110025253</v>
      </c>
      <c r="AE717">
        <v>21.814</v>
      </c>
      <c r="AF717">
        <v>0.2468980291294858</v>
      </c>
      <c r="AG717" s="34">
        <v>22.060898029129486</v>
      </c>
      <c r="AH717" s="34">
        <v>21.842900684129575</v>
      </c>
      <c r="AJ717">
        <v>48.165000000000006</v>
      </c>
      <c r="AK717">
        <v>0.54514731699925212</v>
      </c>
      <c r="AL717" s="34">
        <v>48.710147316999262</v>
      </c>
      <c r="AM717" s="34">
        <v>48.228812297199099</v>
      </c>
      <c r="AN717">
        <v>5.125</v>
      </c>
      <c r="AO717">
        <v>5.8006436201000024E-2</v>
      </c>
      <c r="AP717" s="34">
        <v>5.1830064362010004</v>
      </c>
      <c r="AQ717" s="34">
        <v>5.1317899516899272</v>
      </c>
      <c r="AR717">
        <v>241.33600000000004</v>
      </c>
      <c r="AS717">
        <v>2.7315202511228378</v>
      </c>
      <c r="AT717" s="34">
        <v>244.06752025112289</v>
      </c>
      <c r="AU717" s="34">
        <v>241.65573849386155</v>
      </c>
      <c r="AV717">
        <v>37.195999999999998</v>
      </c>
      <c r="AW717">
        <v>0.4209965660355896</v>
      </c>
      <c r="AX717" s="34">
        <v>37.616996566035589</v>
      </c>
      <c r="AY717" s="34">
        <v>37.245279813279708</v>
      </c>
      <c r="AZ717">
        <v>230.31199999999998</v>
      </c>
      <c r="BA717">
        <v>2.6067469920633597</v>
      </c>
      <c r="BB717" s="34">
        <v>232.91874699206335</v>
      </c>
      <c r="BC717" s="34">
        <v>230.61713314216789</v>
      </c>
      <c r="BD717">
        <v>95.665000000000006</v>
      </c>
      <c r="BE717">
        <v>1.0827679452036427</v>
      </c>
      <c r="BF717" s="34">
        <v>96.747767945203648</v>
      </c>
      <c r="BG717" s="34">
        <v>95.791743556764274</v>
      </c>
      <c r="BH717">
        <v>657.79899999999998</v>
      </c>
      <c r="BI717">
        <v>7.4451855076256823</v>
      </c>
      <c r="BJ717" s="34">
        <v>665.24418550762573</v>
      </c>
      <c r="BK717" s="34">
        <v>658.67049725496236</v>
      </c>
      <c r="BM717">
        <v>53.815000000000005</v>
      </c>
      <c r="BN717">
        <v>0.60909587593303749</v>
      </c>
      <c r="BO717">
        <v>54.424095875933048</v>
      </c>
      <c r="BP717">
        <v>53.886297804915799</v>
      </c>
      <c r="BQ717">
        <v>5.9790000000000001</v>
      </c>
      <c r="BR717">
        <v>6.7672289179664225E-2</v>
      </c>
      <c r="BS717">
        <v>6.0466722891796643</v>
      </c>
      <c r="BT717">
        <v>5.9869213894934781</v>
      </c>
      <c r="BU717">
        <v>253.96400000000006</v>
      </c>
      <c r="BV717">
        <v>2.8744481099221018</v>
      </c>
      <c r="BW717">
        <v>256.83844810992213</v>
      </c>
      <c r="BX717">
        <v>254.30046893482552</v>
      </c>
      <c r="BY717">
        <v>38.82</v>
      </c>
      <c r="BZ717">
        <v>0.43937753235567234</v>
      </c>
      <c r="CA717">
        <v>39.259377532355671</v>
      </c>
      <c r="CB717">
        <v>38.871431399922528</v>
      </c>
      <c r="CC717">
        <v>230.31199999999998</v>
      </c>
      <c r="CD717">
        <v>2.6067469920633597</v>
      </c>
      <c r="CE717">
        <v>232.91874699206335</v>
      </c>
      <c r="CF717">
        <v>230.61713314216789</v>
      </c>
      <c r="CG717">
        <v>96.723000000000013</v>
      </c>
      <c r="CH717">
        <v>1.0947427373013321</v>
      </c>
      <c r="CI717">
        <v>97.817742737301344</v>
      </c>
      <c r="CJ717">
        <v>96.851145267766796</v>
      </c>
      <c r="CK717">
        <v>679.61299999999994</v>
      </c>
      <c r="CL717">
        <v>7.6920835367551685</v>
      </c>
      <c r="CM717">
        <v>687.30508353675521</v>
      </c>
      <c r="CN717">
        <v>680.51339793909187</v>
      </c>
    </row>
    <row r="718" spans="1:92" x14ac:dyDescent="0.3">
      <c r="A718" s="18">
        <v>45381</v>
      </c>
      <c r="B718" s="2">
        <v>10</v>
      </c>
      <c r="C718" s="2" t="s">
        <v>23</v>
      </c>
      <c r="D718" s="9">
        <v>12.284618999999999</v>
      </c>
      <c r="E718">
        <v>9.0482059999999996E-3</v>
      </c>
      <c r="G718">
        <v>5.5840000000000005</v>
      </c>
      <c r="H718">
        <v>7.6650008786305027E-2</v>
      </c>
      <c r="I718" s="34">
        <v>5.6606500087863054</v>
      </c>
      <c r="J718" s="34">
        <v>5.6094312814129053</v>
      </c>
      <c r="K718">
        <v>0.7669999999999999</v>
      </c>
      <c r="L718">
        <v>1.052839483149999E-2</v>
      </c>
      <c r="M718" s="34">
        <v>0.77752839483149994</v>
      </c>
      <c r="N718" s="34">
        <v>0.77049315774421523</v>
      </c>
      <c r="O718">
        <v>12.535</v>
      </c>
      <c r="P718">
        <v>0.17206444486682188</v>
      </c>
      <c r="Q718" s="34">
        <v>12.707064444866822</v>
      </c>
      <c r="R718" s="34">
        <v>12.592088308114391</v>
      </c>
      <c r="S718">
        <v>1.581</v>
      </c>
      <c r="T718">
        <v>2.1701945539245746E-2</v>
      </c>
      <c r="U718" s="34">
        <v>1.6027019455392457</v>
      </c>
      <c r="V718" s="34">
        <v>1.5882003681794059</v>
      </c>
      <c r="W718">
        <v>0</v>
      </c>
      <c r="X718">
        <v>0</v>
      </c>
      <c r="Y718" s="34">
        <v>0</v>
      </c>
      <c r="Z718" s="34">
        <v>0</v>
      </c>
      <c r="AA718">
        <v>1.1100000000000001</v>
      </c>
      <c r="AB718">
        <v>1.5236660056016938E-2</v>
      </c>
      <c r="AC718" s="34">
        <v>1.1252366600560171</v>
      </c>
      <c r="AD718" s="34">
        <v>1.1150552869570782</v>
      </c>
      <c r="AE718">
        <v>21.577000000000002</v>
      </c>
      <c r="AF718">
        <v>0.29618145407988955</v>
      </c>
      <c r="AG718" s="34">
        <v>21.873181454079891</v>
      </c>
      <c r="AH718" s="34">
        <v>21.675268402407998</v>
      </c>
      <c r="AJ718">
        <v>48.128</v>
      </c>
      <c r="AK718">
        <v>0.66063961727566045</v>
      </c>
      <c r="AL718" s="34">
        <v>48.788639617275663</v>
      </c>
      <c r="AM718" s="34">
        <v>48.34718995555879</v>
      </c>
      <c r="AN718">
        <v>5.3630000000000004</v>
      </c>
      <c r="AO718">
        <v>7.3616403495872826E-2</v>
      </c>
      <c r="AP718" s="34">
        <v>5.4366164034958731</v>
      </c>
      <c r="AQ718" s="34">
        <v>5.3874247783340632</v>
      </c>
      <c r="AR718">
        <v>244.83499999999995</v>
      </c>
      <c r="AS718">
        <v>3.3607816800134289</v>
      </c>
      <c r="AT718" s="34">
        <v>248.19578168001337</v>
      </c>
      <c r="AU718" s="34">
        <v>245.95005511904159</v>
      </c>
      <c r="AV718">
        <v>34.461999999999996</v>
      </c>
      <c r="AW718">
        <v>0.47305025121662664</v>
      </c>
      <c r="AX718" s="34">
        <v>34.935050251216623</v>
      </c>
      <c r="AY718" s="34">
        <v>34.618950719923262</v>
      </c>
      <c r="AZ718">
        <v>228.095</v>
      </c>
      <c r="BA718">
        <v>3.1309963743037685</v>
      </c>
      <c r="BB718" s="34">
        <v>231.22599637430378</v>
      </c>
      <c r="BC718" s="34">
        <v>229.13381592655381</v>
      </c>
      <c r="BD718">
        <v>97.846000000000018</v>
      </c>
      <c r="BE718">
        <v>1.3431047205775077</v>
      </c>
      <c r="BF718" s="34">
        <v>99.189104720577532</v>
      </c>
      <c r="BG718" s="34">
        <v>98.291621268110177</v>
      </c>
      <c r="BH718">
        <v>658.72899999999993</v>
      </c>
      <c r="BI718">
        <v>9.0421890468828643</v>
      </c>
      <c r="BJ718" s="34">
        <v>667.77118904688291</v>
      </c>
      <c r="BK718" s="34">
        <v>661.72905776752168</v>
      </c>
      <c r="BM718">
        <v>53.712000000000003</v>
      </c>
      <c r="BN718">
        <v>0.73728962606196546</v>
      </c>
      <c r="BO718">
        <v>54.449289626061969</v>
      </c>
      <c r="BP718">
        <v>53.956621236971692</v>
      </c>
      <c r="BQ718">
        <v>6.1300000000000008</v>
      </c>
      <c r="BR718">
        <v>8.4144798327372816E-2</v>
      </c>
      <c r="BS718">
        <v>6.2141447983273732</v>
      </c>
      <c r="BT718">
        <v>6.1579179360782783</v>
      </c>
      <c r="BU718">
        <v>257.36999999999995</v>
      </c>
      <c r="BV718">
        <v>3.5328461248802507</v>
      </c>
      <c r="BW718">
        <v>260.90284612488017</v>
      </c>
      <c r="BX718">
        <v>258.54214342715596</v>
      </c>
      <c r="BY718">
        <v>36.042999999999999</v>
      </c>
      <c r="BZ718">
        <v>0.4947521967558724</v>
      </c>
      <c r="CA718">
        <v>36.537752196755868</v>
      </c>
      <c r="CB718">
        <v>36.20715108810267</v>
      </c>
      <c r="CC718">
        <v>228.095</v>
      </c>
      <c r="CD718">
        <v>3.1309963743037685</v>
      </c>
      <c r="CE718">
        <v>231.22599637430378</v>
      </c>
      <c r="CF718">
        <v>229.13381592655381</v>
      </c>
      <c r="CG718">
        <v>98.956000000000017</v>
      </c>
      <c r="CH718">
        <v>1.3583413806335247</v>
      </c>
      <c r="CI718">
        <v>100.31434138063355</v>
      </c>
      <c r="CJ718">
        <v>99.40667655506725</v>
      </c>
      <c r="CK718">
        <v>680.30599999999993</v>
      </c>
      <c r="CL718">
        <v>9.3383705009627533</v>
      </c>
      <c r="CM718">
        <v>689.64437050096285</v>
      </c>
      <c r="CN718">
        <v>683.40432616992973</v>
      </c>
    </row>
    <row r="719" spans="1:92" x14ac:dyDescent="0.3">
      <c r="A719" s="18">
        <v>45381</v>
      </c>
      <c r="B719" s="2">
        <v>11</v>
      </c>
      <c r="C719" s="2" t="s">
        <v>23</v>
      </c>
      <c r="D719" s="9">
        <v>12.503715</v>
      </c>
      <c r="E719">
        <v>8.7697490000000003E-3</v>
      </c>
      <c r="G719">
        <v>5.8800000000000008</v>
      </c>
      <c r="H719">
        <v>5.0069447494055438E-2</v>
      </c>
      <c r="I719" s="34">
        <v>5.9300694474940565</v>
      </c>
      <c r="J719" s="34">
        <v>5.8780642268869645</v>
      </c>
      <c r="K719">
        <v>0.70599999999999996</v>
      </c>
      <c r="L719">
        <v>6.011739784150193E-3</v>
      </c>
      <c r="M719" s="34">
        <v>0.71201173978415011</v>
      </c>
      <c r="N719" s="34">
        <v>0.70576757554118974</v>
      </c>
      <c r="O719">
        <v>13.166</v>
      </c>
      <c r="P719">
        <v>0.11211128328345814</v>
      </c>
      <c r="Q719" s="34">
        <v>13.278111283283458</v>
      </c>
      <c r="R719" s="34">
        <v>13.161665580134994</v>
      </c>
      <c r="S719">
        <v>1.548</v>
      </c>
      <c r="T719">
        <v>1.3181548421904391E-2</v>
      </c>
      <c r="U719" s="34">
        <v>1.5611815484219045</v>
      </c>
      <c r="V719" s="34">
        <v>1.547490378098813</v>
      </c>
      <c r="W719">
        <v>0</v>
      </c>
      <c r="X719">
        <v>0</v>
      </c>
      <c r="Y719" s="34">
        <v>0</v>
      </c>
      <c r="Z719" s="34">
        <v>0</v>
      </c>
      <c r="AA719">
        <v>1.137</v>
      </c>
      <c r="AB719">
        <v>9.6817962246158219E-3</v>
      </c>
      <c r="AC719" s="34">
        <v>1.1466817962246159</v>
      </c>
      <c r="AD719" s="34">
        <v>1.1366256846888567</v>
      </c>
      <c r="AE719">
        <v>22.437000000000005</v>
      </c>
      <c r="AF719">
        <v>0.19105581520818396</v>
      </c>
      <c r="AG719" s="34">
        <v>22.628055815208185</v>
      </c>
      <c r="AH719" s="34">
        <v>22.429613445350817</v>
      </c>
      <c r="AJ719">
        <v>48.093000000000004</v>
      </c>
      <c r="AK719">
        <v>0.40952209835571568</v>
      </c>
      <c r="AL719" s="34">
        <v>48.502522098355719</v>
      </c>
      <c r="AM719" s="34">
        <v>48.077167153686183</v>
      </c>
      <c r="AN719">
        <v>5.245000000000001</v>
      </c>
      <c r="AO719">
        <v>4.4662287773183811E-2</v>
      </c>
      <c r="AP719" s="34">
        <v>5.2896622877731847</v>
      </c>
      <c r="AQ719" s="34">
        <v>5.243273277214648</v>
      </c>
      <c r="AR719">
        <v>246.3790000000001</v>
      </c>
      <c r="AS719">
        <v>2.0979694564860356</v>
      </c>
      <c r="AT719" s="34">
        <v>248.47696945648613</v>
      </c>
      <c r="AU719" s="34">
        <v>246.29788880207207</v>
      </c>
      <c r="AV719">
        <v>34.442999999999991</v>
      </c>
      <c r="AW719">
        <v>0.29328945238737258</v>
      </c>
      <c r="AX719" s="34">
        <v>34.736289452387361</v>
      </c>
      <c r="AY719" s="34">
        <v>34.431660912698575</v>
      </c>
      <c r="AZ719">
        <v>230.32400000000001</v>
      </c>
      <c r="BA719">
        <v>1.9612577252756502</v>
      </c>
      <c r="BB719" s="34">
        <v>232.28525772527567</v>
      </c>
      <c r="BC719" s="34">
        <v>230.24817431862468</v>
      </c>
      <c r="BD719">
        <v>98.558999999999997</v>
      </c>
      <c r="BE719">
        <v>0.83925079516438927</v>
      </c>
      <c r="BF719" s="34">
        <v>99.398250795164387</v>
      </c>
      <c r="BG719" s="34">
        <v>98.526553084651738</v>
      </c>
      <c r="BH719">
        <v>663.04300000000012</v>
      </c>
      <c r="BI719">
        <v>5.6459518154423476</v>
      </c>
      <c r="BJ719" s="34">
        <v>668.68895181544246</v>
      </c>
      <c r="BK719" s="34">
        <v>662.82471754894789</v>
      </c>
      <c r="BM719">
        <v>53.973000000000006</v>
      </c>
      <c r="BN719">
        <v>0.45959154584977113</v>
      </c>
      <c r="BO719">
        <v>54.432591545849775</v>
      </c>
      <c r="BP719">
        <v>53.955231380573146</v>
      </c>
      <c r="BQ719">
        <v>5.9510000000000005</v>
      </c>
      <c r="BR719">
        <v>5.0674027557334002E-2</v>
      </c>
      <c r="BS719">
        <v>6.0016740275573346</v>
      </c>
      <c r="BT719">
        <v>5.9490408527558376</v>
      </c>
      <c r="BU719">
        <v>259.54500000000013</v>
      </c>
      <c r="BV719">
        <v>2.2100807397694937</v>
      </c>
      <c r="BW719">
        <v>261.7550807397696</v>
      </c>
      <c r="BX719">
        <v>259.45955438220705</v>
      </c>
      <c r="BY719">
        <v>35.990999999999993</v>
      </c>
      <c r="BZ719">
        <v>0.30647100080927697</v>
      </c>
      <c r="CA719">
        <v>36.297471000809267</v>
      </c>
      <c r="CB719">
        <v>35.97915129079739</v>
      </c>
      <c r="CC719">
        <v>230.32400000000001</v>
      </c>
      <c r="CD719">
        <v>1.9612577252756502</v>
      </c>
      <c r="CE719">
        <v>232.28525772527567</v>
      </c>
      <c r="CF719">
        <v>230.24817431862468</v>
      </c>
      <c r="CG719">
        <v>99.695999999999998</v>
      </c>
      <c r="CH719">
        <v>0.84893259138900512</v>
      </c>
      <c r="CI719">
        <v>100.544932591389</v>
      </c>
      <c r="CJ719">
        <v>99.66317876934059</v>
      </c>
      <c r="CK719">
        <v>685.48000000000013</v>
      </c>
      <c r="CL719">
        <v>5.8370076306505316</v>
      </c>
      <c r="CM719">
        <v>691.31700763065066</v>
      </c>
      <c r="CN719">
        <v>685.2543309942987</v>
      </c>
    </row>
    <row r="720" spans="1:92" x14ac:dyDescent="0.3">
      <c r="A720" s="18">
        <v>45381</v>
      </c>
      <c r="B720" s="2">
        <v>12</v>
      </c>
      <c r="C720" s="2" t="s">
        <v>23</v>
      </c>
      <c r="D720" s="9">
        <v>12.422319999999999</v>
      </c>
      <c r="E720">
        <v>8.6083740000000002E-3</v>
      </c>
      <c r="G720">
        <v>5.9480000000000004</v>
      </c>
      <c r="H720">
        <v>6.4726855445863762E-2</v>
      </c>
      <c r="I720" s="34">
        <v>6.0127268554458642</v>
      </c>
      <c r="J720" s="34">
        <v>5.9609670539143425</v>
      </c>
      <c r="K720">
        <v>0.71500000000000008</v>
      </c>
      <c r="L720">
        <v>7.7807164834890041E-3</v>
      </c>
      <c r="M720" s="34">
        <v>0.72278071648348907</v>
      </c>
      <c r="N720" s="34">
        <v>0.71655874975601119</v>
      </c>
      <c r="O720">
        <v>13.596</v>
      </c>
      <c r="P720">
        <v>0.14795331651680627</v>
      </c>
      <c r="Q720" s="34">
        <v>13.743953316516807</v>
      </c>
      <c r="R720" s="34">
        <v>13.62564022612969</v>
      </c>
      <c r="S720">
        <v>1.5269999999999999</v>
      </c>
      <c r="T720">
        <v>1.6616998699703088E-2</v>
      </c>
      <c r="U720" s="34">
        <v>1.543616998699703</v>
      </c>
      <c r="V720" s="34">
        <v>1.5303289662621384</v>
      </c>
      <c r="W720">
        <v>0</v>
      </c>
      <c r="X720">
        <v>0</v>
      </c>
      <c r="Y720" s="34">
        <v>0</v>
      </c>
      <c r="Z720" s="34">
        <v>0</v>
      </c>
      <c r="AA720">
        <v>1.115</v>
      </c>
      <c r="AB720">
        <v>1.2133564865860475E-2</v>
      </c>
      <c r="AC720" s="34">
        <v>1.1271335648658605</v>
      </c>
      <c r="AD720" s="34">
        <v>1.1174307775915417</v>
      </c>
      <c r="AE720">
        <v>22.901</v>
      </c>
      <c r="AF720">
        <v>0.2492114520117226</v>
      </c>
      <c r="AG720" s="34">
        <v>23.150211452011725</v>
      </c>
      <c r="AH720" s="34">
        <v>22.950925773653722</v>
      </c>
      <c r="AJ720">
        <v>48.35</v>
      </c>
      <c r="AK720">
        <v>0.52615054821915153</v>
      </c>
      <c r="AL720" s="34">
        <v>48.876150548219151</v>
      </c>
      <c r="AM720" s="34">
        <v>48.455406364619776</v>
      </c>
      <c r="AN720">
        <v>4.8549999999999995</v>
      </c>
      <c r="AO720">
        <v>5.2832697241033719E-2</v>
      </c>
      <c r="AP720" s="34">
        <v>4.9078326972410329</v>
      </c>
      <c r="AQ720" s="34">
        <v>4.8655842378537528</v>
      </c>
      <c r="AR720">
        <v>245.59900000000002</v>
      </c>
      <c r="AS720">
        <v>2.6726380246551269</v>
      </c>
      <c r="AT720" s="34">
        <v>248.27163802465515</v>
      </c>
      <c r="AU720" s="34">
        <v>246.13442291094628</v>
      </c>
      <c r="AV720">
        <v>33.82</v>
      </c>
      <c r="AW720">
        <v>0.36803333072950783</v>
      </c>
      <c r="AX720" s="34">
        <v>34.18803333072951</v>
      </c>
      <c r="AY720" s="34">
        <v>33.893729953494123</v>
      </c>
      <c r="AZ720">
        <v>238.09399999999997</v>
      </c>
      <c r="BA720">
        <v>2.5909677068808818</v>
      </c>
      <c r="BB720" s="34">
        <v>240.68496770688085</v>
      </c>
      <c r="BC720" s="34">
        <v>238.61306148868209</v>
      </c>
      <c r="BD720">
        <v>98.884000000000015</v>
      </c>
      <c r="BE720">
        <v>1.0760676486060512</v>
      </c>
      <c r="BF720" s="34">
        <v>99.960067648606071</v>
      </c>
      <c r="BG720" s="34">
        <v>99.099574001221569</v>
      </c>
      <c r="BH720">
        <v>669.60199999999998</v>
      </c>
      <c r="BI720">
        <v>7.2866899563317524</v>
      </c>
      <c r="BJ720" s="34">
        <v>676.88868995633175</v>
      </c>
      <c r="BK720" s="34">
        <v>671.06177895681753</v>
      </c>
      <c r="BM720">
        <v>54.298000000000002</v>
      </c>
      <c r="BN720">
        <v>0.59087740366501529</v>
      </c>
      <c r="BO720">
        <v>54.888877403665013</v>
      </c>
      <c r="BP720">
        <v>54.416373418534121</v>
      </c>
      <c r="BQ720">
        <v>5.5699999999999994</v>
      </c>
      <c r="BR720">
        <v>6.0613413724522724E-2</v>
      </c>
      <c r="BS720">
        <v>5.6306134137245216</v>
      </c>
      <c r="BT720">
        <v>5.5821429876097639</v>
      </c>
      <c r="BU720">
        <v>259.19499999999999</v>
      </c>
      <c r="BV720">
        <v>2.8205913411719332</v>
      </c>
      <c r="BW720">
        <v>262.01559134117196</v>
      </c>
      <c r="BX720">
        <v>259.76006313707597</v>
      </c>
      <c r="BY720">
        <v>35.347000000000001</v>
      </c>
      <c r="BZ720">
        <v>0.3846503294292109</v>
      </c>
      <c r="CA720">
        <v>35.731650329429215</v>
      </c>
      <c r="CB720">
        <v>35.424058919756263</v>
      </c>
      <c r="CC720">
        <v>238.09399999999997</v>
      </c>
      <c r="CD720">
        <v>2.5909677068808818</v>
      </c>
      <c r="CE720">
        <v>240.68496770688085</v>
      </c>
      <c r="CF720">
        <v>238.61306148868209</v>
      </c>
      <c r="CG720">
        <v>99.999000000000009</v>
      </c>
      <c r="CH720">
        <v>1.0882012134719117</v>
      </c>
      <c r="CI720">
        <v>101.08720121347193</v>
      </c>
      <c r="CJ720">
        <v>100.21700477881311</v>
      </c>
      <c r="CK720">
        <v>692.50299999999993</v>
      </c>
      <c r="CL720">
        <v>7.5359014083434754</v>
      </c>
      <c r="CM720">
        <v>700.03890140834346</v>
      </c>
      <c r="CN720">
        <v>694.01270473047123</v>
      </c>
    </row>
    <row r="721" spans="1:92" x14ac:dyDescent="0.3">
      <c r="A721" s="18">
        <v>45381</v>
      </c>
      <c r="B721" s="2">
        <v>13</v>
      </c>
      <c r="C721" s="2" t="s">
        <v>23</v>
      </c>
      <c r="D721" s="9">
        <v>11.368719</v>
      </c>
      <c r="E721">
        <v>8.2535999999999998E-3</v>
      </c>
      <c r="G721">
        <v>5.8620000000000001</v>
      </c>
      <c r="H721">
        <v>7.9664531076777095E-2</v>
      </c>
      <c r="I721" s="34">
        <v>5.9416645310767775</v>
      </c>
      <c r="J721" s="34">
        <v>5.8926244087030826</v>
      </c>
      <c r="K721">
        <v>0.66300000000000003</v>
      </c>
      <c r="L721">
        <v>9.0101644667183924E-3</v>
      </c>
      <c r="M721" s="34">
        <v>0.67201016446671846</v>
      </c>
      <c r="N721" s="34">
        <v>0.66646366137327595</v>
      </c>
      <c r="O721">
        <v>13.815999999999999</v>
      </c>
      <c r="P721">
        <v>0.18775932469408943</v>
      </c>
      <c r="Q721" s="34">
        <v>14.003759324694089</v>
      </c>
      <c r="R721" s="34">
        <v>13.888177896731793</v>
      </c>
      <c r="S721">
        <v>1.4970000000000001</v>
      </c>
      <c r="T721">
        <v>2.0344217506300805E-2</v>
      </c>
      <c r="U721" s="34">
        <v>1.517344217506301</v>
      </c>
      <c r="V721" s="34">
        <v>1.504820665272691</v>
      </c>
      <c r="W721">
        <v>0</v>
      </c>
      <c r="X721">
        <v>0</v>
      </c>
      <c r="Y721" s="34">
        <v>0</v>
      </c>
      <c r="Z721" s="34">
        <v>0</v>
      </c>
      <c r="AA721">
        <v>1.117</v>
      </c>
      <c r="AB721">
        <v>1.5180020677714094E-2</v>
      </c>
      <c r="AC721" s="34">
        <v>1.1321800206777142</v>
      </c>
      <c r="AD721" s="34">
        <v>1.1228354596590486</v>
      </c>
      <c r="AE721">
        <v>22.955000000000002</v>
      </c>
      <c r="AF721">
        <v>0.31195825842159974</v>
      </c>
      <c r="AG721" s="34">
        <v>23.266958258421603</v>
      </c>
      <c r="AH721" s="34">
        <v>23.074922091739893</v>
      </c>
      <c r="AJ721">
        <v>47.951999999999991</v>
      </c>
      <c r="AK721">
        <v>0.65166727980102612</v>
      </c>
      <c r="AL721" s="34">
        <v>48.603667279801016</v>
      </c>
      <c r="AM721" s="34">
        <v>48.202512051540452</v>
      </c>
      <c r="AN721">
        <v>4.3849999999999998</v>
      </c>
      <c r="AO721">
        <v>5.9592113403559806E-2</v>
      </c>
      <c r="AP721" s="34">
        <v>4.4445921134035595</v>
      </c>
      <c r="AQ721" s="34">
        <v>4.4079082279363719</v>
      </c>
      <c r="AR721">
        <v>244.06000000000009</v>
      </c>
      <c r="AS721">
        <v>3.3167733631180871</v>
      </c>
      <c r="AT721" s="34">
        <v>247.37677336311816</v>
      </c>
      <c r="AU721" s="34">
        <v>245.33502442648833</v>
      </c>
      <c r="AV721">
        <v>32.902999999999999</v>
      </c>
      <c r="AW721">
        <v>0.44715149539733828</v>
      </c>
      <c r="AX721" s="34">
        <v>33.350151495397334</v>
      </c>
      <c r="AY721" s="34">
        <v>33.074892685014923</v>
      </c>
      <c r="AZ721">
        <v>238.55800000000002</v>
      </c>
      <c r="BA721">
        <v>3.2420012290368123</v>
      </c>
      <c r="BB721" s="34">
        <v>241.80000122903684</v>
      </c>
      <c r="BC721" s="34">
        <v>239.80428073889286</v>
      </c>
      <c r="BD721">
        <v>98.687000000000012</v>
      </c>
      <c r="BE721">
        <v>1.3411555063756233</v>
      </c>
      <c r="BF721" s="34">
        <v>100.02815550637564</v>
      </c>
      <c r="BG721" s="34">
        <v>99.202563122088222</v>
      </c>
      <c r="BH721">
        <v>666.54500000000007</v>
      </c>
      <c r="BI721">
        <v>9.0583409871324463</v>
      </c>
      <c r="BJ721" s="34">
        <v>675.60334098713247</v>
      </c>
      <c r="BK721" s="34">
        <v>670.02718125196111</v>
      </c>
      <c r="BM721">
        <v>53.813999999999993</v>
      </c>
      <c r="BN721">
        <v>0.73133181087780319</v>
      </c>
      <c r="BO721">
        <v>54.545331810877791</v>
      </c>
      <c r="BP721">
        <v>54.095136460243538</v>
      </c>
      <c r="BQ721">
        <v>5.048</v>
      </c>
      <c r="BR721">
        <v>6.86022778702782E-2</v>
      </c>
      <c r="BS721">
        <v>5.1166022778702782</v>
      </c>
      <c r="BT721">
        <v>5.0743718893096474</v>
      </c>
      <c r="BU721">
        <v>257.87600000000009</v>
      </c>
      <c r="BV721">
        <v>3.5045326878121767</v>
      </c>
      <c r="BW721">
        <v>261.38053268781226</v>
      </c>
      <c r="BX721">
        <v>259.22320232322011</v>
      </c>
      <c r="BY721">
        <v>34.4</v>
      </c>
      <c r="BZ721">
        <v>0.46749571290363912</v>
      </c>
      <c r="CA721">
        <v>34.867495712903633</v>
      </c>
      <c r="CB721">
        <v>34.579713350287612</v>
      </c>
      <c r="CC721">
        <v>238.55800000000002</v>
      </c>
      <c r="CD721">
        <v>3.2420012290368123</v>
      </c>
      <c r="CE721">
        <v>241.80000122903684</v>
      </c>
      <c r="CF721">
        <v>239.80428073889286</v>
      </c>
      <c r="CG721">
        <v>99.804000000000016</v>
      </c>
      <c r="CH721">
        <v>1.3563355270533375</v>
      </c>
      <c r="CI721">
        <v>101.16033552705335</v>
      </c>
      <c r="CJ721">
        <v>100.32539858174727</v>
      </c>
      <c r="CK721">
        <v>689.50000000000011</v>
      </c>
      <c r="CL721">
        <v>9.3702992455540457</v>
      </c>
      <c r="CM721">
        <v>698.87029924555407</v>
      </c>
      <c r="CN721">
        <v>693.10210334370095</v>
      </c>
    </row>
    <row r="722" spans="1:92" x14ac:dyDescent="0.3">
      <c r="A722" s="18">
        <v>45381</v>
      </c>
      <c r="B722" s="2">
        <v>14</v>
      </c>
      <c r="C722" s="2" t="s">
        <v>23</v>
      </c>
      <c r="D722" s="9">
        <v>10.277222999999999</v>
      </c>
      <c r="E722">
        <v>8.1653049999999994E-3</v>
      </c>
      <c r="G722">
        <v>5.859</v>
      </c>
      <c r="H722">
        <v>4.0361837466672053E-2</v>
      </c>
      <c r="I722" s="34">
        <v>5.8993618374666719</v>
      </c>
      <c r="J722" s="34">
        <v>5.8511917487583958</v>
      </c>
      <c r="K722">
        <v>0.6419999999999999</v>
      </c>
      <c r="L722">
        <v>4.4226488570751751E-3</v>
      </c>
      <c r="M722" s="34">
        <v>0.64642264885707512</v>
      </c>
      <c r="N722" s="34">
        <v>0.6411444107702492</v>
      </c>
      <c r="O722">
        <v>13.654999999999999</v>
      </c>
      <c r="P722">
        <v>9.4067398977198638E-2</v>
      </c>
      <c r="Q722" s="34">
        <v>13.749067398977198</v>
      </c>
      <c r="R722" s="34">
        <v>13.636802070198993</v>
      </c>
      <c r="S722">
        <v>1.5289999999999999</v>
      </c>
      <c r="T722">
        <v>1.0533068695432933E-2</v>
      </c>
      <c r="U722" s="34">
        <v>1.5395330686954329</v>
      </c>
      <c r="V722" s="34">
        <v>1.5269623116319488</v>
      </c>
      <c r="W722">
        <v>0</v>
      </c>
      <c r="X722">
        <v>0</v>
      </c>
      <c r="Y722" s="34">
        <v>0</v>
      </c>
      <c r="Z722" s="34">
        <v>0</v>
      </c>
      <c r="AA722">
        <v>1.1319999999999999</v>
      </c>
      <c r="AB722">
        <v>7.7981908196403408E-3</v>
      </c>
      <c r="AC722" s="34">
        <v>1.1397981908196402</v>
      </c>
      <c r="AD722" s="34">
        <v>1.1304913909531495</v>
      </c>
      <c r="AE722">
        <v>22.817</v>
      </c>
      <c r="AF722">
        <v>0.15718314481601914</v>
      </c>
      <c r="AG722" s="34">
        <v>22.974183144816017</v>
      </c>
      <c r="AH722" s="34">
        <v>22.786591932312735</v>
      </c>
      <c r="AJ722">
        <v>46.881000000000007</v>
      </c>
      <c r="AK722">
        <v>0.32295669948370925</v>
      </c>
      <c r="AL722" s="34">
        <v>47.203956699483719</v>
      </c>
      <c r="AM722" s="34">
        <v>46.818521995825641</v>
      </c>
      <c r="AN722">
        <v>4.4039999999999999</v>
      </c>
      <c r="AO722">
        <v>3.0338544496197932E-2</v>
      </c>
      <c r="AP722" s="34">
        <v>4.4343385444961978</v>
      </c>
      <c r="AQ722" s="34">
        <v>4.3981308178071306</v>
      </c>
      <c r="AR722">
        <v>242.21600000000001</v>
      </c>
      <c r="AS722">
        <v>1.6685923918462939</v>
      </c>
      <c r="AT722" s="34">
        <v>243.8845923918463</v>
      </c>
      <c r="AU722" s="34">
        <v>241.89320031016618</v>
      </c>
      <c r="AV722">
        <v>30.030999999999999</v>
      </c>
      <c r="AW722">
        <v>0.20687938913835605</v>
      </c>
      <c r="AX722" s="34">
        <v>30.237879389138357</v>
      </c>
      <c r="AY722" s="34">
        <v>29.990977881372828</v>
      </c>
      <c r="AZ722">
        <v>234.95599999999999</v>
      </c>
      <c r="BA722">
        <v>1.6185792599111446</v>
      </c>
      <c r="BB722" s="34">
        <v>236.57457925991113</v>
      </c>
      <c r="BC722" s="34">
        <v>234.64287566500727</v>
      </c>
      <c r="BD722">
        <v>97.102999999999994</v>
      </c>
      <c r="BE722">
        <v>0.66892908406319429</v>
      </c>
      <c r="BF722" s="34">
        <v>97.771929084063188</v>
      </c>
      <c r="BG722" s="34">
        <v>96.973591462653445</v>
      </c>
      <c r="BH722">
        <v>655.59100000000001</v>
      </c>
      <c r="BI722">
        <v>4.5162753689388957</v>
      </c>
      <c r="BJ722" s="34">
        <v>660.10727536893899</v>
      </c>
      <c r="BK722" s="34">
        <v>654.71729813283241</v>
      </c>
      <c r="BM722">
        <v>52.740000000000009</v>
      </c>
      <c r="BN722">
        <v>0.3633185369503813</v>
      </c>
      <c r="BO722">
        <v>53.10331853695039</v>
      </c>
      <c r="BP722">
        <v>52.669713744584037</v>
      </c>
      <c r="BQ722">
        <v>5.0459999999999994</v>
      </c>
      <c r="BR722">
        <v>3.4761193353273108E-2</v>
      </c>
      <c r="BS722">
        <v>5.0807611933532728</v>
      </c>
      <c r="BT722">
        <v>5.0392752285773801</v>
      </c>
      <c r="BU722">
        <v>255.87100000000001</v>
      </c>
      <c r="BV722">
        <v>1.7626597908234927</v>
      </c>
      <c r="BW722">
        <v>257.63365979082351</v>
      </c>
      <c r="BX722">
        <v>255.53000238036518</v>
      </c>
      <c r="BY722">
        <v>31.56</v>
      </c>
      <c r="BZ722">
        <v>0.21741245783378899</v>
      </c>
      <c r="CA722">
        <v>31.77741245783379</v>
      </c>
      <c r="CB722">
        <v>31.517940193004776</v>
      </c>
      <c r="CC722">
        <v>234.95599999999999</v>
      </c>
      <c r="CD722">
        <v>1.6185792599111446</v>
      </c>
      <c r="CE722">
        <v>236.57457925991113</v>
      </c>
      <c r="CF722">
        <v>234.64287566500727</v>
      </c>
      <c r="CG722">
        <v>98.234999999999999</v>
      </c>
      <c r="CH722">
        <v>0.67672727488283468</v>
      </c>
      <c r="CI722">
        <v>98.911727274882836</v>
      </c>
      <c r="CJ722">
        <v>98.104082853606599</v>
      </c>
      <c r="CK722">
        <v>678.40800000000002</v>
      </c>
      <c r="CL722">
        <v>4.6734585137549152</v>
      </c>
      <c r="CM722">
        <v>683.08145851375502</v>
      </c>
      <c r="CN722">
        <v>677.50389006514513</v>
      </c>
    </row>
    <row r="723" spans="1:92" x14ac:dyDescent="0.3">
      <c r="A723" s="18">
        <v>45381</v>
      </c>
      <c r="B723" s="2">
        <v>15</v>
      </c>
      <c r="C723" s="2" t="s">
        <v>23</v>
      </c>
      <c r="D723" s="9">
        <v>10.810644999999999</v>
      </c>
      <c r="E723">
        <v>8.0500639999999991E-3</v>
      </c>
      <c r="G723">
        <v>5.4530000000000003</v>
      </c>
      <c r="H723">
        <v>5.942673853607388E-2</v>
      </c>
      <c r="I723" s="34">
        <v>5.5124267385360746</v>
      </c>
      <c r="J723" s="34">
        <v>5.4680513504955481</v>
      </c>
      <c r="K723">
        <v>0.59200000000000008</v>
      </c>
      <c r="L723">
        <v>6.4516099786091586E-3</v>
      </c>
      <c r="M723" s="34">
        <v>0.59845160997860924</v>
      </c>
      <c r="N723" s="34">
        <v>0.59363403621737842</v>
      </c>
      <c r="O723">
        <v>14.125999999999999</v>
      </c>
      <c r="P723">
        <v>0.15394500432066377</v>
      </c>
      <c r="Q723" s="34">
        <v>14.279945004320663</v>
      </c>
      <c r="R723" s="34">
        <v>14.164990533119401</v>
      </c>
      <c r="S723">
        <v>1.5249999999999999</v>
      </c>
      <c r="T723">
        <v>1.661943448881582E-2</v>
      </c>
      <c r="U723" s="34">
        <v>1.5416194344888157</v>
      </c>
      <c r="V723" s="34">
        <v>1.529209299377537</v>
      </c>
      <c r="W723">
        <v>0</v>
      </c>
      <c r="X723">
        <v>0</v>
      </c>
      <c r="Y723" s="34">
        <v>0</v>
      </c>
      <c r="Z723" s="34">
        <v>0</v>
      </c>
      <c r="AA723">
        <v>1.127</v>
      </c>
      <c r="AB723">
        <v>1.228203453698061E-2</v>
      </c>
      <c r="AC723" s="34">
        <v>1.1392820345369805</v>
      </c>
      <c r="AD723" s="34">
        <v>1.1301107412449076</v>
      </c>
      <c r="AE723">
        <v>22.822999999999997</v>
      </c>
      <c r="AF723">
        <v>0.24872482186114325</v>
      </c>
      <c r="AG723" s="34">
        <v>23.071724821861142</v>
      </c>
      <c r="AH723" s="34">
        <v>22.885995960454775</v>
      </c>
      <c r="AJ723">
        <v>46.581000000000003</v>
      </c>
      <c r="AK723">
        <v>0.50763926421215066</v>
      </c>
      <c r="AL723" s="34">
        <v>47.088639264212155</v>
      </c>
      <c r="AM723" s="34">
        <v>46.709572704462339</v>
      </c>
      <c r="AN723">
        <v>4.3140000000000001</v>
      </c>
      <c r="AO723">
        <v>4.7013928121148491E-2</v>
      </c>
      <c r="AP723" s="34">
        <v>4.3610139281211486</v>
      </c>
      <c r="AQ723" s="34">
        <v>4.3259074868948817</v>
      </c>
      <c r="AR723">
        <v>240.07899999999995</v>
      </c>
      <c r="AS723">
        <v>2.6163785000920741</v>
      </c>
      <c r="AT723" s="34">
        <v>242.69537850009203</v>
      </c>
      <c r="AU723" s="34">
        <v>240.74166517066209</v>
      </c>
      <c r="AV723">
        <v>28.853999999999996</v>
      </c>
      <c r="AW723">
        <v>0.31445059851822399</v>
      </c>
      <c r="AX723" s="34">
        <v>29.16845059851822</v>
      </c>
      <c r="AY723" s="34">
        <v>28.933642704419309</v>
      </c>
      <c r="AZ723">
        <v>227.34900000000002</v>
      </c>
      <c r="BA723">
        <v>2.4776470895723199</v>
      </c>
      <c r="BB723" s="34">
        <v>229.82664708957233</v>
      </c>
      <c r="BC723" s="34">
        <v>227.97652787159586</v>
      </c>
      <c r="BD723">
        <v>96.134999999999991</v>
      </c>
      <c r="BE723">
        <v>1.0476782521851205</v>
      </c>
      <c r="BF723" s="34">
        <v>97.182678252185113</v>
      </c>
      <c r="BG723" s="34">
        <v>96.400351472563614</v>
      </c>
      <c r="BH723">
        <v>643.3119999999999</v>
      </c>
      <c r="BI723">
        <v>7.010807632701038</v>
      </c>
      <c r="BJ723" s="34">
        <v>650.32280763270103</v>
      </c>
      <c r="BK723" s="34">
        <v>645.08766741059821</v>
      </c>
      <c r="BM723">
        <v>52.034000000000006</v>
      </c>
      <c r="BN723">
        <v>0.5670660027482245</v>
      </c>
      <c r="BO723">
        <v>52.601066002748226</v>
      </c>
      <c r="BP723">
        <v>52.177624054957889</v>
      </c>
      <c r="BQ723">
        <v>4.9060000000000006</v>
      </c>
      <c r="BR723">
        <v>5.3465538099757647E-2</v>
      </c>
      <c r="BS723">
        <v>4.9594655380997583</v>
      </c>
      <c r="BT723">
        <v>4.9195415231122599</v>
      </c>
      <c r="BU723">
        <v>254.20499999999996</v>
      </c>
      <c r="BV723">
        <v>2.7703235044127377</v>
      </c>
      <c r="BW723">
        <v>256.9753235044127</v>
      </c>
      <c r="BX723">
        <v>254.9066557037815</v>
      </c>
      <c r="BY723">
        <v>30.378999999999994</v>
      </c>
      <c r="BZ723">
        <v>0.3310700330070398</v>
      </c>
      <c r="CA723">
        <v>30.710070033007035</v>
      </c>
      <c r="CB723">
        <v>30.462852003796847</v>
      </c>
      <c r="CC723">
        <v>227.34900000000002</v>
      </c>
      <c r="CD723">
        <v>2.4776470895723199</v>
      </c>
      <c r="CE723">
        <v>229.82664708957233</v>
      </c>
      <c r="CF723">
        <v>227.97652787159586</v>
      </c>
      <c r="CG723">
        <v>97.261999999999986</v>
      </c>
      <c r="CH723">
        <v>1.059960286722101</v>
      </c>
      <c r="CI723">
        <v>98.321960286722089</v>
      </c>
      <c r="CJ723">
        <v>97.530462213808519</v>
      </c>
      <c r="CK723">
        <v>666.13499999999988</v>
      </c>
      <c r="CL723">
        <v>7.2595324545621809</v>
      </c>
      <c r="CM723">
        <v>673.39453245456218</v>
      </c>
      <c r="CN723">
        <v>667.97366337105302</v>
      </c>
    </row>
    <row r="724" spans="1:92" x14ac:dyDescent="0.3">
      <c r="A724" s="18">
        <v>45381</v>
      </c>
      <c r="B724" s="2">
        <v>16</v>
      </c>
      <c r="C724" s="2" t="s">
        <v>23</v>
      </c>
      <c r="D724" s="9">
        <v>14.935252999999999</v>
      </c>
      <c r="E724">
        <v>8.6577240000000003E-3</v>
      </c>
      <c r="G724">
        <v>5.3819999999999997</v>
      </c>
      <c r="H724">
        <v>1.7079907862177165E-2</v>
      </c>
      <c r="I724" s="34">
        <v>5.399079907862177</v>
      </c>
      <c r="J724" s="34">
        <v>5.352336164165961</v>
      </c>
      <c r="K724">
        <v>0.57900000000000007</v>
      </c>
      <c r="L724">
        <v>1.8374705782609774E-3</v>
      </c>
      <c r="M724" s="34">
        <v>0.58083747057826107</v>
      </c>
      <c r="N724" s="34">
        <v>0.5758087400691364</v>
      </c>
      <c r="O724">
        <v>13.676</v>
      </c>
      <c r="P724">
        <v>4.3401118529010581E-2</v>
      </c>
      <c r="Q724" s="34">
        <v>13.71940111852901</v>
      </c>
      <c r="R724" s="34">
        <v>13.600622330199496</v>
      </c>
      <c r="S724">
        <v>1.476</v>
      </c>
      <c r="T724">
        <v>4.6841218886238389E-3</v>
      </c>
      <c r="U724" s="34">
        <v>1.4806841218886237</v>
      </c>
      <c r="V724" s="34">
        <v>1.4678647674301297</v>
      </c>
      <c r="W724">
        <v>0</v>
      </c>
      <c r="X724">
        <v>0</v>
      </c>
      <c r="Y724" s="34">
        <v>0</v>
      </c>
      <c r="Z724" s="34">
        <v>0</v>
      </c>
      <c r="AA724">
        <v>1.1299999999999999</v>
      </c>
      <c r="AB724">
        <v>3.5860824757079517E-3</v>
      </c>
      <c r="AC724" s="34">
        <v>1.1335860824757078</v>
      </c>
      <c r="AD724" s="34">
        <v>1.123771807043392</v>
      </c>
      <c r="AE724">
        <v>22.242999999999999</v>
      </c>
      <c r="AF724">
        <v>7.0588701333780507E-2</v>
      </c>
      <c r="AG724" s="34">
        <v>22.313588701333778</v>
      </c>
      <c r="AH724" s="34">
        <v>22.120403808908115</v>
      </c>
      <c r="AJ724">
        <v>46.260999999999996</v>
      </c>
      <c r="AK724">
        <v>0.14681040832630582</v>
      </c>
      <c r="AL724" s="34">
        <v>46.407810408326299</v>
      </c>
      <c r="AM724" s="34">
        <v>46.006024394366683</v>
      </c>
      <c r="AN724">
        <v>4.2329999999999988</v>
      </c>
      <c r="AO724">
        <v>1.3433528424488281E-2</v>
      </c>
      <c r="AP724" s="34">
        <v>4.246433528424487</v>
      </c>
      <c r="AQ724" s="34">
        <v>4.209669078951042</v>
      </c>
      <c r="AR724">
        <v>238.00500000000002</v>
      </c>
      <c r="AS724">
        <v>0.75531465454059399</v>
      </c>
      <c r="AT724" s="34">
        <v>238.76031465454062</v>
      </c>
      <c r="AU724" s="34">
        <v>236.69319374810846</v>
      </c>
      <c r="AV724">
        <v>28.667000000000002</v>
      </c>
      <c r="AW724">
        <v>9.0975421531964487E-2</v>
      </c>
      <c r="AX724" s="34">
        <v>28.757975421531967</v>
      </c>
      <c r="AY724" s="34">
        <v>28.50899680753356</v>
      </c>
      <c r="AZ724">
        <v>221.50700000000001</v>
      </c>
      <c r="BA724">
        <v>0.70295785039525782</v>
      </c>
      <c r="BB724" s="34">
        <v>222.20995785039526</v>
      </c>
      <c r="BC724" s="34">
        <v>220.2861253652749</v>
      </c>
      <c r="BD724">
        <v>97.325000000000003</v>
      </c>
      <c r="BE724">
        <v>0.30886325393652786</v>
      </c>
      <c r="BF724" s="34">
        <v>97.633863253936525</v>
      </c>
      <c r="BG724" s="34">
        <v>96.788576212830208</v>
      </c>
      <c r="BH724">
        <v>635.99800000000005</v>
      </c>
      <c r="BI724">
        <v>2.0183551171551382</v>
      </c>
      <c r="BJ724" s="34">
        <v>638.01635511715517</v>
      </c>
      <c r="BK724" s="34">
        <v>632.49258560706483</v>
      </c>
      <c r="BM724">
        <v>51.642999999999994</v>
      </c>
      <c r="BN724">
        <v>0.16389031618848299</v>
      </c>
      <c r="BO724">
        <v>51.806890316188472</v>
      </c>
      <c r="BP724">
        <v>51.358360558532645</v>
      </c>
      <c r="BQ724">
        <v>4.8119999999999985</v>
      </c>
      <c r="BR724">
        <v>1.527099900274926E-2</v>
      </c>
      <c r="BS724">
        <v>4.8272709990027476</v>
      </c>
      <c r="BT724">
        <v>4.7854778190201781</v>
      </c>
      <c r="BU724">
        <v>251.68100000000001</v>
      </c>
      <c r="BV724">
        <v>0.79871577306960462</v>
      </c>
      <c r="BW724">
        <v>252.47971577306964</v>
      </c>
      <c r="BX724">
        <v>250.29381607830794</v>
      </c>
      <c r="BY724">
        <v>30.143000000000001</v>
      </c>
      <c r="BZ724">
        <v>9.5659543420588328E-2</v>
      </c>
      <c r="CA724">
        <v>30.238659543420589</v>
      </c>
      <c r="CB724">
        <v>29.976861574963689</v>
      </c>
      <c r="CC724">
        <v>221.50700000000001</v>
      </c>
      <c r="CD724">
        <v>0.70295785039525782</v>
      </c>
      <c r="CE724">
        <v>222.20995785039526</v>
      </c>
      <c r="CF724">
        <v>220.2861253652749</v>
      </c>
      <c r="CG724">
        <v>98.454999999999998</v>
      </c>
      <c r="CH724">
        <v>0.31244933641223582</v>
      </c>
      <c r="CI724">
        <v>98.767449336412227</v>
      </c>
      <c r="CJ724">
        <v>97.912348019873605</v>
      </c>
      <c r="CK724">
        <v>658.2410000000001</v>
      </c>
      <c r="CL724">
        <v>2.0889438184889189</v>
      </c>
      <c r="CM724">
        <v>660.32994381848891</v>
      </c>
      <c r="CN724">
        <v>654.61298941597295</v>
      </c>
    </row>
    <row r="725" spans="1:92" x14ac:dyDescent="0.3">
      <c r="A725" s="18">
        <v>45381</v>
      </c>
      <c r="B725" s="2">
        <v>17</v>
      </c>
      <c r="C725" s="2" t="s">
        <v>23</v>
      </c>
      <c r="D725" s="9">
        <v>17.701568000000002</v>
      </c>
      <c r="E725">
        <v>9.0006840000000001E-3</v>
      </c>
      <c r="G725">
        <v>5.24</v>
      </c>
      <c r="H725">
        <v>6.8649960103288901E-2</v>
      </c>
      <c r="I725" s="34">
        <v>5.3086499601032893</v>
      </c>
      <c r="J725" s="34">
        <v>5.2608684793457874</v>
      </c>
      <c r="K725">
        <v>0.47899999999999998</v>
      </c>
      <c r="L725">
        <v>6.2754448262357602E-3</v>
      </c>
      <c r="M725" s="34">
        <v>0.48527544482623575</v>
      </c>
      <c r="N725" s="34">
        <v>0.48090763389439539</v>
      </c>
      <c r="O725">
        <v>13.032</v>
      </c>
      <c r="P725">
        <v>0.17073402291337042</v>
      </c>
      <c r="Q725" s="34">
        <v>13.20273402291337</v>
      </c>
      <c r="R725" s="34">
        <v>13.083900386037078</v>
      </c>
      <c r="S725">
        <v>1.39</v>
      </c>
      <c r="T725">
        <v>1.8210581019765568E-2</v>
      </c>
      <c r="U725" s="34">
        <v>1.4082105810197654</v>
      </c>
      <c r="V725" s="34">
        <v>1.3955357225745502</v>
      </c>
      <c r="W725">
        <v>0</v>
      </c>
      <c r="X725">
        <v>0</v>
      </c>
      <c r="Y725" s="34">
        <v>0</v>
      </c>
      <c r="Z725" s="34">
        <v>0</v>
      </c>
      <c r="AA725">
        <v>1.127</v>
      </c>
      <c r="AB725">
        <v>1.4764981877176831E-2</v>
      </c>
      <c r="AC725" s="34">
        <v>1.1417649818771769</v>
      </c>
      <c r="AD725" s="34">
        <v>1.1314883160730347</v>
      </c>
      <c r="AE725">
        <v>21.268000000000001</v>
      </c>
      <c r="AF725">
        <v>0.2786349907398375</v>
      </c>
      <c r="AG725" s="34">
        <v>21.54663499073984</v>
      </c>
      <c r="AH725" s="34">
        <v>21.352700537924846</v>
      </c>
      <c r="AJ725">
        <v>45.001000000000012</v>
      </c>
      <c r="AK725">
        <v>0.58956428523055426</v>
      </c>
      <c r="AL725" s="34">
        <v>45.590564285230563</v>
      </c>
      <c r="AM725" s="34">
        <v>45.180218022717519</v>
      </c>
      <c r="AN725">
        <v>3.9809999999999999</v>
      </c>
      <c r="AO725">
        <v>5.2155628086105556E-2</v>
      </c>
      <c r="AP725" s="34">
        <v>4.0331556280861056</v>
      </c>
      <c r="AQ725" s="34">
        <v>3.996854468754881</v>
      </c>
      <c r="AR725">
        <v>235.57099999999994</v>
      </c>
      <c r="AS725">
        <v>3.0862480441778368</v>
      </c>
      <c r="AT725" s="34">
        <v>238.65724804417778</v>
      </c>
      <c r="AU725" s="34">
        <v>236.50916957022253</v>
      </c>
      <c r="AV725">
        <v>27.27</v>
      </c>
      <c r="AW725">
        <v>0.35726801756043675</v>
      </c>
      <c r="AX725" s="34">
        <v>27.627268017560436</v>
      </c>
      <c r="AY725" s="34">
        <v>27.378603708351068</v>
      </c>
      <c r="AZ725">
        <v>216.101</v>
      </c>
      <c r="BA725">
        <v>2.8311688985268768</v>
      </c>
      <c r="BB725" s="34">
        <v>218.93216889852687</v>
      </c>
      <c r="BC725" s="34">
        <v>216.96162962883659</v>
      </c>
      <c r="BD725">
        <v>97.384</v>
      </c>
      <c r="BE725">
        <v>1.2758411669272303</v>
      </c>
      <c r="BF725" s="34">
        <v>98.659841166927237</v>
      </c>
      <c r="BG725" s="34">
        <v>97.77183511309353</v>
      </c>
      <c r="BH725">
        <v>625.30799999999999</v>
      </c>
      <c r="BI725">
        <v>8.1922460405090405</v>
      </c>
      <c r="BJ725" s="34">
        <v>633.50024604050896</v>
      </c>
      <c r="BK725" s="34">
        <v>627.79831051197618</v>
      </c>
      <c r="BM725">
        <v>50.241000000000014</v>
      </c>
      <c r="BN725">
        <v>0.65821424533384321</v>
      </c>
      <c r="BO725">
        <v>50.899214245333852</v>
      </c>
      <c r="BP725">
        <v>50.441086502063307</v>
      </c>
      <c r="BQ725">
        <v>4.46</v>
      </c>
      <c r="BR725">
        <v>5.8431072912341314E-2</v>
      </c>
      <c r="BS725">
        <v>4.5184310729123416</v>
      </c>
      <c r="BT725">
        <v>4.477762102649276</v>
      </c>
      <c r="BU725">
        <v>248.60299999999995</v>
      </c>
      <c r="BV725">
        <v>3.2569820670912071</v>
      </c>
      <c r="BW725">
        <v>251.85998206709115</v>
      </c>
      <c r="BX725">
        <v>249.5930699562596</v>
      </c>
      <c r="BY725">
        <v>28.66</v>
      </c>
      <c r="BZ725">
        <v>0.37547859858020233</v>
      </c>
      <c r="CA725">
        <v>29.035478598580202</v>
      </c>
      <c r="CB725">
        <v>28.774139430925619</v>
      </c>
      <c r="CC725">
        <v>216.101</v>
      </c>
      <c r="CD725">
        <v>2.8311688985268768</v>
      </c>
      <c r="CE725">
        <v>218.93216889852687</v>
      </c>
      <c r="CF725">
        <v>216.96162962883659</v>
      </c>
      <c r="CG725">
        <v>98.510999999999996</v>
      </c>
      <c r="CH725">
        <v>1.2906061488044072</v>
      </c>
      <c r="CI725">
        <v>99.80160614880441</v>
      </c>
      <c r="CJ725">
        <v>98.903323429166562</v>
      </c>
      <c r="CK725">
        <v>646.57600000000002</v>
      </c>
      <c r="CL725">
        <v>8.4708810312488776</v>
      </c>
      <c r="CM725">
        <v>655.04688103124874</v>
      </c>
      <c r="CN725">
        <v>649.15101104990106</v>
      </c>
    </row>
    <row r="726" spans="1:92" x14ac:dyDescent="0.3">
      <c r="A726" s="18">
        <v>45381</v>
      </c>
      <c r="B726" s="2">
        <v>18</v>
      </c>
      <c r="C726" s="2" t="s">
        <v>23</v>
      </c>
      <c r="D726" s="9">
        <v>18.655619999999999</v>
      </c>
      <c r="E726">
        <v>9.9058940000000002E-3</v>
      </c>
      <c r="G726">
        <v>5.2370000000000001</v>
      </c>
      <c r="H726">
        <v>4.8694858189953304E-2</v>
      </c>
      <c r="I726" s="34">
        <v>5.2856948581899532</v>
      </c>
      <c r="J726" s="34">
        <v>5.2333353252083787</v>
      </c>
      <c r="K726">
        <v>0.45100000000000001</v>
      </c>
      <c r="L726">
        <v>4.1935041137423981E-3</v>
      </c>
      <c r="M726" s="34">
        <v>0.45519350411374243</v>
      </c>
      <c r="N726" s="34">
        <v>0.45068440551250316</v>
      </c>
      <c r="O726">
        <v>12.681000000000001</v>
      </c>
      <c r="P726">
        <v>0.11791092165491654</v>
      </c>
      <c r="Q726" s="34">
        <v>12.798910921654917</v>
      </c>
      <c r="R726" s="34">
        <v>12.672126266749562</v>
      </c>
      <c r="S726">
        <v>1.2969999999999999</v>
      </c>
      <c r="T726">
        <v>1.2059811165241442E-2</v>
      </c>
      <c r="U726" s="34">
        <v>1.3090598111652414</v>
      </c>
      <c r="V726" s="34">
        <v>1.2960924034361785</v>
      </c>
      <c r="W726">
        <v>0</v>
      </c>
      <c r="X726">
        <v>0</v>
      </c>
      <c r="Y726" s="34">
        <v>0</v>
      </c>
      <c r="Z726" s="34">
        <v>0</v>
      </c>
      <c r="AA726">
        <v>1.1599999999999999</v>
      </c>
      <c r="AB726">
        <v>1.0785952931133441E-2</v>
      </c>
      <c r="AC726" s="34">
        <v>1.1707859529311333</v>
      </c>
      <c r="AD726" s="34">
        <v>1.1591882713847086</v>
      </c>
      <c r="AE726">
        <v>20.826000000000001</v>
      </c>
      <c r="AF726">
        <v>0.19364504805498711</v>
      </c>
      <c r="AG726" s="34">
        <v>21.019645048054986</v>
      </c>
      <c r="AH726" s="34">
        <v>20.811426672291326</v>
      </c>
      <c r="AJ726">
        <v>44.509000000000007</v>
      </c>
      <c r="AK726">
        <v>0.4138551543205331</v>
      </c>
      <c r="AL726" s="34">
        <v>44.922855154320544</v>
      </c>
      <c r="AM726" s="34">
        <v>44.477854112984495</v>
      </c>
      <c r="AN726">
        <v>3.806</v>
      </c>
      <c r="AO726">
        <v>3.5389083496460243E-2</v>
      </c>
      <c r="AP726" s="34">
        <v>3.8413890834964604</v>
      </c>
      <c r="AQ726" s="34">
        <v>3.8033366904225874</v>
      </c>
      <c r="AR726">
        <v>235.00700000000001</v>
      </c>
      <c r="AS726">
        <v>2.1851503797300662</v>
      </c>
      <c r="AT726" s="34">
        <v>237.19215037973007</v>
      </c>
      <c r="AU726" s="34">
        <v>234.84255008043641</v>
      </c>
      <c r="AV726">
        <v>25.686</v>
      </c>
      <c r="AW726">
        <v>0.23883447154232204</v>
      </c>
      <c r="AX726" s="34">
        <v>25.924834471542322</v>
      </c>
      <c r="AY726" s="34">
        <v>25.668025809299678</v>
      </c>
      <c r="AZ726">
        <v>225.68199999999999</v>
      </c>
      <c r="BA726">
        <v>2.0984443356931526</v>
      </c>
      <c r="BB726" s="34">
        <v>227.78044433569315</v>
      </c>
      <c r="BC726" s="34">
        <v>225.52407539883089</v>
      </c>
      <c r="BD726">
        <v>97.562000000000012</v>
      </c>
      <c r="BE726">
        <v>0.90715443092003523</v>
      </c>
      <c r="BF726" s="34">
        <v>98.469154430920042</v>
      </c>
      <c r="BG726" s="34">
        <v>97.493729424857719</v>
      </c>
      <c r="BH726">
        <v>632.25199999999995</v>
      </c>
      <c r="BI726">
        <v>5.8788278557025686</v>
      </c>
      <c r="BJ726" s="34">
        <v>638.13082785570259</v>
      </c>
      <c r="BK726" s="34">
        <v>631.80957151683174</v>
      </c>
      <c r="BM726">
        <v>49.746000000000009</v>
      </c>
      <c r="BN726">
        <v>0.46255001251048639</v>
      </c>
      <c r="BO726">
        <v>50.2085500125105</v>
      </c>
      <c r="BP726">
        <v>49.711189438192875</v>
      </c>
      <c r="BQ726">
        <v>4.2569999999999997</v>
      </c>
      <c r="BR726">
        <v>3.9582587610202641E-2</v>
      </c>
      <c r="BS726">
        <v>4.2965825876102031</v>
      </c>
      <c r="BT726">
        <v>4.2540210959350908</v>
      </c>
      <c r="BU726">
        <v>247.68800000000002</v>
      </c>
      <c r="BV726">
        <v>2.3030613013849828</v>
      </c>
      <c r="BW726">
        <v>249.99106130138497</v>
      </c>
      <c r="BX726">
        <v>247.51467634718597</v>
      </c>
      <c r="BY726">
        <v>26.983000000000001</v>
      </c>
      <c r="BZ726">
        <v>0.25089428270756348</v>
      </c>
      <c r="CA726">
        <v>27.233894282707563</v>
      </c>
      <c r="CB726">
        <v>26.964118212735855</v>
      </c>
      <c r="CC726">
        <v>225.68199999999999</v>
      </c>
      <c r="CD726">
        <v>2.0984443356931526</v>
      </c>
      <c r="CE726">
        <v>227.78044433569315</v>
      </c>
      <c r="CF726">
        <v>225.52407539883089</v>
      </c>
      <c r="CG726">
        <v>98.722000000000008</v>
      </c>
      <c r="CH726">
        <v>0.91794038385116872</v>
      </c>
      <c r="CI726">
        <v>99.639940383851169</v>
      </c>
      <c r="CJ726">
        <v>98.652917696242426</v>
      </c>
      <c r="CK726">
        <v>653.07799999999997</v>
      </c>
      <c r="CL726">
        <v>6.0724729037575553</v>
      </c>
      <c r="CM726">
        <v>659.15047290375753</v>
      </c>
      <c r="CN726">
        <v>652.62099818912304</v>
      </c>
    </row>
    <row r="727" spans="1:92" x14ac:dyDescent="0.3">
      <c r="A727" s="18">
        <v>45381</v>
      </c>
      <c r="B727" s="2">
        <v>19</v>
      </c>
      <c r="C727" s="2" t="s">
        <v>23</v>
      </c>
      <c r="D727" s="9">
        <v>32.231442000000001</v>
      </c>
      <c r="E727">
        <v>9.9130810000000007E-3</v>
      </c>
      <c r="G727">
        <v>5.1749999999999998</v>
      </c>
      <c r="H727">
        <v>5.2894237314237334E-2</v>
      </c>
      <c r="I727" s="34">
        <v>5.2278942373142367</v>
      </c>
      <c r="J727" s="34">
        <v>5.1760696982803074</v>
      </c>
      <c r="K727">
        <v>0.47499999999999998</v>
      </c>
      <c r="L727">
        <v>4.8550266133841032E-3</v>
      </c>
      <c r="M727" s="34">
        <v>0.47985502661338408</v>
      </c>
      <c r="N727" s="34">
        <v>0.47509818486630845</v>
      </c>
      <c r="O727">
        <v>12.542</v>
      </c>
      <c r="P727">
        <v>0.12819314481065983</v>
      </c>
      <c r="Q727" s="34">
        <v>12.670193144810659</v>
      </c>
      <c r="R727" s="34">
        <v>12.544592493880506</v>
      </c>
      <c r="S727">
        <v>1.2110000000000001</v>
      </c>
      <c r="T727">
        <v>1.2377762586964526E-2</v>
      </c>
      <c r="U727" s="34">
        <v>1.2233777625869646</v>
      </c>
      <c r="V727" s="34">
        <v>1.2112503197328413</v>
      </c>
      <c r="W727">
        <v>0</v>
      </c>
      <c r="X727">
        <v>0</v>
      </c>
      <c r="Y727" s="34">
        <v>0</v>
      </c>
      <c r="Z727" s="34">
        <v>0</v>
      </c>
      <c r="AA727">
        <v>1.1519999999999999</v>
      </c>
      <c r="AB727">
        <v>1.1774717176038918E-2</v>
      </c>
      <c r="AC727" s="34">
        <v>1.1637747171760389</v>
      </c>
      <c r="AD727" s="34">
        <v>1.1522381241389208</v>
      </c>
      <c r="AE727">
        <v>20.555</v>
      </c>
      <c r="AF727">
        <v>0.21009488850128472</v>
      </c>
      <c r="AG727" s="34">
        <v>20.765094888501281</v>
      </c>
      <c r="AH727" s="34">
        <v>20.559248820898883</v>
      </c>
      <c r="AJ727">
        <v>44.328000000000003</v>
      </c>
      <c r="AK727">
        <v>0.45308130466966429</v>
      </c>
      <c r="AL727" s="34">
        <v>44.781081304669669</v>
      </c>
      <c r="AM727" s="34">
        <v>44.337162818428894</v>
      </c>
      <c r="AN727">
        <v>3.7560000000000002</v>
      </c>
      <c r="AO727">
        <v>3.8390484126043567E-2</v>
      </c>
      <c r="AP727" s="34">
        <v>3.7943904841260436</v>
      </c>
      <c r="AQ727" s="34">
        <v>3.7567763839112729</v>
      </c>
      <c r="AR727">
        <v>235.749</v>
      </c>
      <c r="AS727">
        <v>2.409616145428819</v>
      </c>
      <c r="AT727" s="34">
        <v>238.15861614542882</v>
      </c>
      <c r="AU727" s="34">
        <v>235.79773049273129</v>
      </c>
      <c r="AV727">
        <v>24.724</v>
      </c>
      <c r="AW727">
        <v>0.25270669050380751</v>
      </c>
      <c r="AX727" s="34">
        <v>24.976706690503807</v>
      </c>
      <c r="AY727" s="34">
        <v>24.729110573967603</v>
      </c>
      <c r="AZ727">
        <v>226.59899999999999</v>
      </c>
      <c r="BA727">
        <v>2.3160930011920513</v>
      </c>
      <c r="BB727" s="34">
        <v>228.91509300119205</v>
      </c>
      <c r="BC727" s="34">
        <v>226.6458391421487</v>
      </c>
      <c r="BD727">
        <v>96.584999999999994</v>
      </c>
      <c r="BE727">
        <v>0.98720577990253389</v>
      </c>
      <c r="BF727" s="34">
        <v>97.572205779902532</v>
      </c>
      <c r="BG727" s="34">
        <v>96.604964600657695</v>
      </c>
      <c r="BH727">
        <v>631.74099999999999</v>
      </c>
      <c r="BI727">
        <v>6.4570934058229197</v>
      </c>
      <c r="BJ727" s="34">
        <v>638.19809340582299</v>
      </c>
      <c r="BK727" s="34">
        <v>631.87158401184547</v>
      </c>
      <c r="BM727">
        <v>49.503</v>
      </c>
      <c r="BN727">
        <v>0.5059755419839016</v>
      </c>
      <c r="BO727">
        <v>50.008975541983908</v>
      </c>
      <c r="BP727">
        <v>49.513232516709202</v>
      </c>
      <c r="BQ727">
        <v>4.2309999999999999</v>
      </c>
      <c r="BR727">
        <v>4.3245510739427673E-2</v>
      </c>
      <c r="BS727">
        <v>4.2742455107394282</v>
      </c>
      <c r="BT727">
        <v>4.2318745687775809</v>
      </c>
      <c r="BU727">
        <v>248.291</v>
      </c>
      <c r="BV727">
        <v>2.5378092902394789</v>
      </c>
      <c r="BW727">
        <v>250.82880929023949</v>
      </c>
      <c r="BX727">
        <v>248.3423229866118</v>
      </c>
      <c r="BY727">
        <v>25.934999999999999</v>
      </c>
      <c r="BZ727">
        <v>0.26508445309077205</v>
      </c>
      <c r="CA727">
        <v>26.200084453090771</v>
      </c>
      <c r="CB727">
        <v>25.940360893700444</v>
      </c>
      <c r="CC727">
        <v>226.59899999999999</v>
      </c>
      <c r="CD727">
        <v>2.3160930011920513</v>
      </c>
      <c r="CE727">
        <v>228.91509300119205</v>
      </c>
      <c r="CF727">
        <v>226.6458391421487</v>
      </c>
      <c r="CG727">
        <v>97.736999999999995</v>
      </c>
      <c r="CH727">
        <v>0.99898049707857284</v>
      </c>
      <c r="CI727">
        <v>98.735980497078572</v>
      </c>
      <c r="CJ727">
        <v>97.757202724796613</v>
      </c>
      <c r="CK727">
        <v>652.29599999999994</v>
      </c>
      <c r="CL727">
        <v>6.6671882943242045</v>
      </c>
      <c r="CM727">
        <v>658.96318829432425</v>
      </c>
      <c r="CN727">
        <v>652.43083283274439</v>
      </c>
    </row>
    <row r="728" spans="1:92" x14ac:dyDescent="0.3">
      <c r="A728" s="18">
        <v>45381</v>
      </c>
      <c r="B728" s="2">
        <v>20</v>
      </c>
      <c r="C728" s="2" t="s">
        <v>23</v>
      </c>
      <c r="D728" s="9">
        <v>45.964872999999997</v>
      </c>
      <c r="E728">
        <v>1.0155255E-2</v>
      </c>
      <c r="G728">
        <v>5.2569999999999997</v>
      </c>
      <c r="H728">
        <v>3.2110544640993131E-2</v>
      </c>
      <c r="I728" s="34">
        <v>5.2891105446409927</v>
      </c>
      <c r="J728" s="34">
        <v>5.2353982783369748</v>
      </c>
      <c r="K728">
        <v>0.499</v>
      </c>
      <c r="L728">
        <v>3.047966858637164E-3</v>
      </c>
      <c r="M728" s="34">
        <v>0.50204796685863717</v>
      </c>
      <c r="N728" s="34">
        <v>0.49694954173295613</v>
      </c>
      <c r="O728">
        <v>12.87</v>
      </c>
      <c r="P728">
        <v>7.8611890722766142E-2</v>
      </c>
      <c r="Q728" s="34">
        <v>12.948611890722765</v>
      </c>
      <c r="R728" s="34">
        <v>12.817115435076442</v>
      </c>
      <c r="S728">
        <v>1.198</v>
      </c>
      <c r="T728">
        <v>7.3175637207361175E-3</v>
      </c>
      <c r="U728" s="34">
        <v>1.2053175637207361</v>
      </c>
      <c r="V728" s="34">
        <v>1.1930772565051733</v>
      </c>
      <c r="W728">
        <v>0</v>
      </c>
      <c r="X728">
        <v>0</v>
      </c>
      <c r="Y728" s="34">
        <v>0</v>
      </c>
      <c r="Z728" s="34">
        <v>0</v>
      </c>
      <c r="AA728">
        <v>1.1419999999999999</v>
      </c>
      <c r="AB728">
        <v>6.9755073197668169E-3</v>
      </c>
      <c r="AC728" s="34">
        <v>1.1489755073197667</v>
      </c>
      <c r="AD728" s="34">
        <v>1.1373073680541801</v>
      </c>
      <c r="AE728">
        <v>20.965999999999998</v>
      </c>
      <c r="AF728">
        <v>0.12806347326289938</v>
      </c>
      <c r="AG728" s="34">
        <v>21.094063473262899</v>
      </c>
      <c r="AH728" s="34">
        <v>20.879847879705725</v>
      </c>
      <c r="AJ728">
        <v>44.358999999999995</v>
      </c>
      <c r="AK728">
        <v>0.27095142661780752</v>
      </c>
      <c r="AL728" s="34">
        <v>44.629951426617801</v>
      </c>
      <c r="AM728" s="34">
        <v>44.176722889242882</v>
      </c>
      <c r="AN728">
        <v>3.8290000000000002</v>
      </c>
      <c r="AO728">
        <v>2.3388106416275957E-2</v>
      </c>
      <c r="AP728" s="34">
        <v>3.8523881064162762</v>
      </c>
      <c r="AQ728" s="34">
        <v>3.8132661228366516</v>
      </c>
      <c r="AR728">
        <v>233.66099999999994</v>
      </c>
      <c r="AS728">
        <v>1.4272364411944254</v>
      </c>
      <c r="AT728" s="34">
        <v>235.08823644119437</v>
      </c>
      <c r="AU728" s="34">
        <v>232.70085545263373</v>
      </c>
      <c r="AV728">
        <v>25.102999999999998</v>
      </c>
      <c r="AW728">
        <v>0.15333288988450647</v>
      </c>
      <c r="AX728" s="34">
        <v>25.256332889884504</v>
      </c>
      <c r="AY728" s="34">
        <v>24.999848389022841</v>
      </c>
      <c r="AZ728">
        <v>231.13200000000001</v>
      </c>
      <c r="BA728">
        <v>1.4117889298006516</v>
      </c>
      <c r="BB728" s="34">
        <v>232.54378892980066</v>
      </c>
      <c r="BC728" s="34">
        <v>230.18224745455234</v>
      </c>
      <c r="BD728">
        <v>95.395999999999987</v>
      </c>
      <c r="BE728">
        <v>0.58269307905120427</v>
      </c>
      <c r="BF728" s="34">
        <v>95.978693079051197</v>
      </c>
      <c r="BG728" s="34">
        <v>95.0040049762667</v>
      </c>
      <c r="BH728">
        <v>633.4799999999999</v>
      </c>
      <c r="BI728">
        <v>3.8693908729648712</v>
      </c>
      <c r="BJ728" s="34">
        <v>637.34939087296493</v>
      </c>
      <c r="BK728" s="34">
        <v>630.87694528455518</v>
      </c>
      <c r="BM728">
        <v>49.615999999999993</v>
      </c>
      <c r="BN728">
        <v>0.30306197125880063</v>
      </c>
      <c r="BO728">
        <v>49.919061971258792</v>
      </c>
      <c r="BP728">
        <v>49.412121167579855</v>
      </c>
      <c r="BQ728">
        <v>4.3280000000000003</v>
      </c>
      <c r="BR728">
        <v>2.6436073274913121E-2</v>
      </c>
      <c r="BS728">
        <v>4.354436073274913</v>
      </c>
      <c r="BT728">
        <v>4.3102156645696077</v>
      </c>
      <c r="BU728">
        <v>246.53099999999995</v>
      </c>
      <c r="BV728">
        <v>1.5058483319171916</v>
      </c>
      <c r="BW728">
        <v>248.03684833191713</v>
      </c>
      <c r="BX728">
        <v>245.51797088771016</v>
      </c>
      <c r="BY728">
        <v>26.300999999999998</v>
      </c>
      <c r="BZ728">
        <v>0.16065045360524258</v>
      </c>
      <c r="CA728">
        <v>26.461650453605241</v>
      </c>
      <c r="CB728">
        <v>26.192925645528014</v>
      </c>
      <c r="CC728">
        <v>231.13200000000001</v>
      </c>
      <c r="CD728">
        <v>1.4117889298006516</v>
      </c>
      <c r="CE728">
        <v>232.54378892980066</v>
      </c>
      <c r="CF728">
        <v>230.18224745455234</v>
      </c>
      <c r="CG728">
        <v>96.537999999999982</v>
      </c>
      <c r="CH728">
        <v>0.58966858637097108</v>
      </c>
      <c r="CI728">
        <v>97.127668586370959</v>
      </c>
      <c r="CJ728">
        <v>96.14131234432088</v>
      </c>
      <c r="CK728">
        <v>654.44599999999991</v>
      </c>
      <c r="CL728">
        <v>3.9974543462277707</v>
      </c>
      <c r="CM728">
        <v>658.44345434622778</v>
      </c>
      <c r="CN728">
        <v>651.7567931642609</v>
      </c>
    </row>
    <row r="729" spans="1:92" x14ac:dyDescent="0.3">
      <c r="A729" s="18">
        <v>45381</v>
      </c>
      <c r="B729" s="2">
        <v>21</v>
      </c>
      <c r="C729" s="2" t="s">
        <v>23</v>
      </c>
      <c r="D729" s="9">
        <v>43.052081000000001</v>
      </c>
      <c r="E729">
        <v>9.9132490000000007E-3</v>
      </c>
      <c r="G729">
        <v>5.1100000000000003</v>
      </c>
      <c r="H729">
        <v>4.9596032452707606E-2</v>
      </c>
      <c r="I729" s="34">
        <v>5.1595960324527077</v>
      </c>
      <c r="J729" s="34">
        <v>5.1084476722435923</v>
      </c>
      <c r="K729">
        <v>0.52100000000000002</v>
      </c>
      <c r="L729">
        <v>5.0566600602467053E-3</v>
      </c>
      <c r="M729" s="34">
        <v>0.52605666006024676</v>
      </c>
      <c r="N729" s="34">
        <v>0.52084172940096118</v>
      </c>
      <c r="O729">
        <v>13.142999999999999</v>
      </c>
      <c r="P729">
        <v>0.12756177192288376</v>
      </c>
      <c r="Q729" s="34">
        <v>13.270561771922882</v>
      </c>
      <c r="R729" s="34">
        <v>13.139007388707929</v>
      </c>
      <c r="S729">
        <v>1.196</v>
      </c>
      <c r="T729">
        <v>1.1607995071122954E-2</v>
      </c>
      <c r="U729" s="34">
        <v>1.2076079950711229</v>
      </c>
      <c r="V729" s="34">
        <v>1.1956366763215922</v>
      </c>
      <c r="W729">
        <v>0</v>
      </c>
      <c r="X729">
        <v>0</v>
      </c>
      <c r="Y729" s="34">
        <v>0</v>
      </c>
      <c r="Z729" s="34">
        <v>0</v>
      </c>
      <c r="AA729">
        <v>1.1599999999999999</v>
      </c>
      <c r="AB729">
        <v>1.1258590537209553E-2</v>
      </c>
      <c r="AC729" s="34">
        <v>1.1712585905372095</v>
      </c>
      <c r="AD729" s="34">
        <v>1.159647612485825</v>
      </c>
      <c r="AE729">
        <v>21.130000000000003</v>
      </c>
      <c r="AF729">
        <v>0.2050810500441706</v>
      </c>
      <c r="AG729" s="34">
        <v>21.33508105004417</v>
      </c>
      <c r="AH729" s="34">
        <v>21.123581079159898</v>
      </c>
      <c r="AJ729">
        <v>44.617000000000004</v>
      </c>
      <c r="AK729">
        <v>0.43303839137817135</v>
      </c>
      <c r="AL729" s="34">
        <v>45.050038391378173</v>
      </c>
      <c r="AM729" s="34">
        <v>44.603446143344883</v>
      </c>
      <c r="AN729">
        <v>3.84</v>
      </c>
      <c r="AO729">
        <v>3.7269816950762667E-2</v>
      </c>
      <c r="AP729" s="34">
        <v>3.8772698169507627</v>
      </c>
      <c r="AQ729" s="34">
        <v>3.8388334758151452</v>
      </c>
      <c r="AR729">
        <v>231.51499999999993</v>
      </c>
      <c r="AS729">
        <v>2.2470108519155771</v>
      </c>
      <c r="AT729" s="34">
        <v>233.76201085191551</v>
      </c>
      <c r="AU729" s="34">
        <v>231.44466983159975</v>
      </c>
      <c r="AV729">
        <v>25.366</v>
      </c>
      <c r="AW729">
        <v>0.24619431686798066</v>
      </c>
      <c r="AX729" s="34">
        <v>25.612194316867981</v>
      </c>
      <c r="AY729" s="34">
        <v>25.358294257168485</v>
      </c>
      <c r="AZ729">
        <v>242.68100000000001</v>
      </c>
      <c r="BA729">
        <v>2.3553844915177171</v>
      </c>
      <c r="BB729" s="34">
        <v>245.03638449151774</v>
      </c>
      <c r="BC729" s="34">
        <v>242.60727779799359</v>
      </c>
      <c r="BD729">
        <v>94.3</v>
      </c>
      <c r="BE729">
        <v>0.91524576522315593</v>
      </c>
      <c r="BF729" s="34">
        <v>95.215245765223159</v>
      </c>
      <c r="BG729" s="34">
        <v>94.271353325356301</v>
      </c>
      <c r="BH729">
        <v>642.31899999999985</v>
      </c>
      <c r="BI729">
        <v>6.2341436338533649</v>
      </c>
      <c r="BJ729" s="34">
        <v>648.55314363385332</v>
      </c>
      <c r="BK729" s="34">
        <v>642.12387483127827</v>
      </c>
      <c r="BM729">
        <v>49.727000000000004</v>
      </c>
      <c r="BN729">
        <v>0.48263442383087896</v>
      </c>
      <c r="BO729">
        <v>50.209634423830877</v>
      </c>
      <c r="BP729">
        <v>49.711893815588475</v>
      </c>
      <c r="BQ729">
        <v>4.3609999999999998</v>
      </c>
      <c r="BR729">
        <v>4.2326477011009375E-2</v>
      </c>
      <c r="BS729">
        <v>4.4033264770110092</v>
      </c>
      <c r="BT729">
        <v>4.3596752052161065</v>
      </c>
      <c r="BU729">
        <v>244.65799999999993</v>
      </c>
      <c r="BV729">
        <v>2.374572623838461</v>
      </c>
      <c r="BW729">
        <v>247.03257262383838</v>
      </c>
      <c r="BX729">
        <v>244.58367722030769</v>
      </c>
      <c r="BY729">
        <v>26.562000000000001</v>
      </c>
      <c r="BZ729">
        <v>0.25780231193910363</v>
      </c>
      <c r="CA729">
        <v>26.819802311939103</v>
      </c>
      <c r="CB729">
        <v>26.553930933490076</v>
      </c>
      <c r="CC729">
        <v>242.68100000000001</v>
      </c>
      <c r="CD729">
        <v>2.3553844915177171</v>
      </c>
      <c r="CE729">
        <v>245.03638449151774</v>
      </c>
      <c r="CF729">
        <v>242.60727779799359</v>
      </c>
      <c r="CG729">
        <v>95.46</v>
      </c>
      <c r="CH729">
        <v>0.92650435576036549</v>
      </c>
      <c r="CI729">
        <v>96.386504355760366</v>
      </c>
      <c r="CJ729">
        <v>95.431000937842128</v>
      </c>
      <c r="CK729">
        <v>663.44899999999984</v>
      </c>
      <c r="CL729">
        <v>6.4392246838975353</v>
      </c>
      <c r="CM729">
        <v>669.88822468389753</v>
      </c>
      <c r="CN729">
        <v>663.24745591043813</v>
      </c>
    </row>
    <row r="730" spans="1:92" x14ac:dyDescent="0.3">
      <c r="A730" s="18">
        <v>45381</v>
      </c>
      <c r="B730" s="2">
        <v>22</v>
      </c>
      <c r="C730" s="2" t="s">
        <v>23</v>
      </c>
      <c r="D730" s="9">
        <v>22.430493999999999</v>
      </c>
      <c r="E730">
        <v>9.8334630000000006E-3</v>
      </c>
      <c r="G730">
        <v>4.8159999999999998</v>
      </c>
      <c r="H730">
        <v>5.2492083576053616E-2</v>
      </c>
      <c r="I730" s="34">
        <v>4.8684920835760535</v>
      </c>
      <c r="J730" s="34">
        <v>4.8206179468064159</v>
      </c>
      <c r="K730">
        <v>0.52</v>
      </c>
      <c r="L730">
        <v>5.6677498877798754E-3</v>
      </c>
      <c r="M730" s="34">
        <v>0.52566774988777987</v>
      </c>
      <c r="N730" s="34">
        <v>0.52049861551896515</v>
      </c>
      <c r="O730">
        <v>13.181999999999999</v>
      </c>
      <c r="P730">
        <v>0.14367745965521983</v>
      </c>
      <c r="Q730" s="34">
        <v>13.325677459655218</v>
      </c>
      <c r="R730" s="34">
        <v>13.194639903405765</v>
      </c>
      <c r="S730">
        <v>1.202</v>
      </c>
      <c r="T730">
        <v>1.310122185598348E-2</v>
      </c>
      <c r="U730" s="34">
        <v>1.2151012218559833</v>
      </c>
      <c r="V730" s="34">
        <v>1.2031525689496079</v>
      </c>
      <c r="W730">
        <v>0</v>
      </c>
      <c r="X730">
        <v>0</v>
      </c>
      <c r="Y730" s="34">
        <v>0</v>
      </c>
      <c r="Z730" s="34">
        <v>0</v>
      </c>
      <c r="AA730">
        <v>1.117</v>
      </c>
      <c r="AB730">
        <v>1.2174762739711771E-2</v>
      </c>
      <c r="AC730" s="34">
        <v>1.1291747627397117</v>
      </c>
      <c r="AD730" s="34">
        <v>1.1180710644897771</v>
      </c>
      <c r="AE730">
        <v>20.837</v>
      </c>
      <c r="AF730">
        <v>0.22711327771474857</v>
      </c>
      <c r="AG730" s="34">
        <v>21.064113277714746</v>
      </c>
      <c r="AH730" s="34">
        <v>20.856980099170531</v>
      </c>
      <c r="AJ730">
        <v>44.024000000000015</v>
      </c>
      <c r="AK730">
        <v>0.47984042511465635</v>
      </c>
      <c r="AL730" s="34">
        <v>44.503840425114674</v>
      </c>
      <c r="AM730" s="34">
        <v>44.066213556936404</v>
      </c>
      <c r="AN730">
        <v>3.9269999999999996</v>
      </c>
      <c r="AO730">
        <v>4.2802411171753013E-2</v>
      </c>
      <c r="AP730" s="34">
        <v>3.9698024111717527</v>
      </c>
      <c r="AQ730" s="34">
        <v>3.9307655060441844</v>
      </c>
      <c r="AR730">
        <v>227.83600000000001</v>
      </c>
      <c r="AS730">
        <v>2.4833028142927227</v>
      </c>
      <c r="AT730" s="34">
        <v>230.31930281429274</v>
      </c>
      <c r="AU730" s="34">
        <v>228.05446647188259</v>
      </c>
      <c r="AV730">
        <v>24.519999999999996</v>
      </c>
      <c r="AW730">
        <v>0.26725620624685098</v>
      </c>
      <c r="AX730" s="34">
        <v>24.787256206246848</v>
      </c>
      <c r="AY730" s="34">
        <v>24.543511639471198</v>
      </c>
      <c r="AZ730">
        <v>241.285</v>
      </c>
      <c r="BA730">
        <v>2.629890445524937</v>
      </c>
      <c r="BB730" s="34">
        <v>243.91489044552495</v>
      </c>
      <c r="BC730" s="34">
        <v>241.51636239517984</v>
      </c>
      <c r="BD730">
        <v>93.157999999999987</v>
      </c>
      <c r="BE730">
        <v>1.0153773923957645</v>
      </c>
      <c r="BF730" s="34">
        <v>94.17337739239575</v>
      </c>
      <c r="BG730" s="34">
        <v>93.247326970222588</v>
      </c>
      <c r="BH730">
        <v>634.75</v>
      </c>
      <c r="BI730">
        <v>6.9184696947466851</v>
      </c>
      <c r="BJ730" s="34">
        <v>641.6684696947467</v>
      </c>
      <c r="BK730" s="34">
        <v>635.35864653973692</v>
      </c>
      <c r="BM730">
        <v>48.840000000000018</v>
      </c>
      <c r="BN730">
        <v>0.53233250869071003</v>
      </c>
      <c r="BO730">
        <v>49.372332508690725</v>
      </c>
      <c r="BP730">
        <v>48.886831503742819</v>
      </c>
      <c r="BQ730">
        <v>4.4469999999999992</v>
      </c>
      <c r="BR730">
        <v>4.847016105953289E-2</v>
      </c>
      <c r="BS730">
        <v>4.4954701610595329</v>
      </c>
      <c r="BT730">
        <v>4.4512641215631499</v>
      </c>
      <c r="BU730">
        <v>241.018</v>
      </c>
      <c r="BV730">
        <v>2.6269802739479426</v>
      </c>
      <c r="BW730">
        <v>243.64498027394797</v>
      </c>
      <c r="BX730">
        <v>241.24910637528836</v>
      </c>
      <c r="BY730">
        <v>25.721999999999994</v>
      </c>
      <c r="BZ730">
        <v>0.28035742810283448</v>
      </c>
      <c r="CA730">
        <v>26.002357428102833</v>
      </c>
      <c r="CB730">
        <v>25.746664208420807</v>
      </c>
      <c r="CC730">
        <v>241.285</v>
      </c>
      <c r="CD730">
        <v>2.629890445524937</v>
      </c>
      <c r="CE730">
        <v>243.91489044552495</v>
      </c>
      <c r="CF730">
        <v>241.51636239517984</v>
      </c>
      <c r="CG730">
        <v>94.274999999999991</v>
      </c>
      <c r="CH730">
        <v>1.0275521551354763</v>
      </c>
      <c r="CI730">
        <v>95.302552155135459</v>
      </c>
      <c r="CJ730">
        <v>94.365398034712371</v>
      </c>
      <c r="CK730">
        <v>655.58699999999999</v>
      </c>
      <c r="CL730">
        <v>7.1455829724614333</v>
      </c>
      <c r="CM730">
        <v>662.7325829724615</v>
      </c>
      <c r="CN730">
        <v>656.21562663890745</v>
      </c>
    </row>
    <row r="731" spans="1:92" x14ac:dyDescent="0.3">
      <c r="A731" s="18">
        <v>45381</v>
      </c>
      <c r="B731" s="2">
        <v>23</v>
      </c>
      <c r="C731" s="2" t="s">
        <v>23</v>
      </c>
      <c r="D731" s="9">
        <v>23.310347</v>
      </c>
      <c r="E731">
        <v>9.8662420000000008E-3</v>
      </c>
      <c r="G731">
        <v>4.7609999999999992</v>
      </c>
      <c r="H731">
        <v>5.4620473801225401E-2</v>
      </c>
      <c r="I731" s="34">
        <v>4.8156204738012249</v>
      </c>
      <c r="J731" s="34">
        <v>4.7681083968265474</v>
      </c>
      <c r="K731">
        <v>0.52700000000000002</v>
      </c>
      <c r="L731">
        <v>6.0459965749308526E-3</v>
      </c>
      <c r="M731" s="34">
        <v>0.5330459965749309</v>
      </c>
      <c r="N731" s="34">
        <v>0.52778683577559149</v>
      </c>
      <c r="O731">
        <v>12.829000000000001</v>
      </c>
      <c r="P731">
        <v>0.14718043654608712</v>
      </c>
      <c r="Q731" s="34">
        <v>12.976180436546088</v>
      </c>
      <c r="R731" s="34">
        <v>12.848154300123458</v>
      </c>
      <c r="S731">
        <v>1.1879999999999999</v>
      </c>
      <c r="T731">
        <v>1.3629305371950385E-2</v>
      </c>
      <c r="U731" s="34">
        <v>1.2016293053719502</v>
      </c>
      <c r="V731" s="34">
        <v>1.1897737398508588</v>
      </c>
      <c r="W731">
        <v>0</v>
      </c>
      <c r="X731">
        <v>0</v>
      </c>
      <c r="Y731" s="34">
        <v>0</v>
      </c>
      <c r="Z731" s="34">
        <v>0</v>
      </c>
      <c r="AA731">
        <v>1.075</v>
      </c>
      <c r="AB731">
        <v>1.2332915214517393E-2</v>
      </c>
      <c r="AC731" s="34">
        <v>1.0873329152145172</v>
      </c>
      <c r="AD731" s="34">
        <v>1.0766050255384454</v>
      </c>
      <c r="AE731">
        <v>20.38</v>
      </c>
      <c r="AF731">
        <v>0.23380912750871116</v>
      </c>
      <c r="AG731" s="34">
        <v>20.613809127508709</v>
      </c>
      <c r="AH731" s="34">
        <v>20.410428298114901</v>
      </c>
      <c r="AJ731">
        <v>43.299000000000007</v>
      </c>
      <c r="AK731">
        <v>0.49674687988222205</v>
      </c>
      <c r="AL731" s="34">
        <v>43.79574687988223</v>
      </c>
      <c r="AM731" s="34">
        <v>43.363647442594569</v>
      </c>
      <c r="AN731">
        <v>3.8930000000000007</v>
      </c>
      <c r="AO731">
        <v>4.4662361795456948E-2</v>
      </c>
      <c r="AP731" s="34">
        <v>3.9376623617954576</v>
      </c>
      <c r="AQ731" s="34">
        <v>3.898812432019692</v>
      </c>
      <c r="AR731">
        <v>222.84799999999998</v>
      </c>
      <c r="AS731">
        <v>2.5566190602090901</v>
      </c>
      <c r="AT731" s="34">
        <v>225.40461906020909</v>
      </c>
      <c r="AU731" s="34">
        <v>223.18072254064325</v>
      </c>
      <c r="AV731">
        <v>24.091000000000005</v>
      </c>
      <c r="AW731">
        <v>0.27638349807715218</v>
      </c>
      <c r="AX731" s="34">
        <v>24.367383498077157</v>
      </c>
      <c r="AY731" s="34">
        <v>24.12696899557832</v>
      </c>
      <c r="AZ731">
        <v>238.46400000000003</v>
      </c>
      <c r="BA731">
        <v>2.7357732964787687</v>
      </c>
      <c r="BB731" s="34">
        <v>241.19977329647878</v>
      </c>
      <c r="BC731" s="34">
        <v>238.82003796279059</v>
      </c>
      <c r="BD731">
        <v>92.464000000000013</v>
      </c>
      <c r="BE731">
        <v>1.0607913231582664</v>
      </c>
      <c r="BF731" s="34">
        <v>93.524791323158283</v>
      </c>
      <c r="BG731" s="34">
        <v>92.602053098964504</v>
      </c>
      <c r="BH731">
        <v>625.05900000000008</v>
      </c>
      <c r="BI731">
        <v>7.1709764196009562</v>
      </c>
      <c r="BJ731" s="34">
        <v>632.22997641960103</v>
      </c>
      <c r="BK731" s="34">
        <v>625.99224247259087</v>
      </c>
      <c r="BM731">
        <v>48.06</v>
      </c>
      <c r="BN731">
        <v>0.55136735368344747</v>
      </c>
      <c r="BO731">
        <v>48.611367353683455</v>
      </c>
      <c r="BP731">
        <v>48.131755839421118</v>
      </c>
      <c r="BQ731">
        <v>4.4200000000000008</v>
      </c>
      <c r="BR731">
        <v>5.0708358370387799E-2</v>
      </c>
      <c r="BS731">
        <v>4.4707083583703886</v>
      </c>
      <c r="BT731">
        <v>4.4265992677952832</v>
      </c>
      <c r="BU731">
        <v>235.67699999999999</v>
      </c>
      <c r="BV731">
        <v>2.7037994967551771</v>
      </c>
      <c r="BW731">
        <v>238.38079949675517</v>
      </c>
      <c r="BX731">
        <v>236.02887684076671</v>
      </c>
      <c r="BY731">
        <v>25.279000000000003</v>
      </c>
      <c r="BZ731">
        <v>0.29001280344910257</v>
      </c>
      <c r="CA731">
        <v>25.569012803449105</v>
      </c>
      <c r="CB731">
        <v>25.31674273542918</v>
      </c>
      <c r="CC731">
        <v>238.46400000000003</v>
      </c>
      <c r="CD731">
        <v>2.7357732964787687</v>
      </c>
      <c r="CE731">
        <v>241.19977329647878</v>
      </c>
      <c r="CF731">
        <v>238.82003796279059</v>
      </c>
      <c r="CG731">
        <v>93.539000000000016</v>
      </c>
      <c r="CH731">
        <v>1.0731242383727837</v>
      </c>
      <c r="CI731">
        <v>94.6121242383728</v>
      </c>
      <c r="CJ731">
        <v>93.678658124502945</v>
      </c>
      <c r="CK731">
        <v>645.43900000000008</v>
      </c>
      <c r="CL731">
        <v>7.4047855471096673</v>
      </c>
      <c r="CM731">
        <v>652.84378554710975</v>
      </c>
      <c r="CN731">
        <v>646.40267077070575</v>
      </c>
    </row>
    <row r="732" spans="1:92" x14ac:dyDescent="0.3">
      <c r="A732" s="18">
        <v>45381</v>
      </c>
      <c r="B732" s="2">
        <v>24</v>
      </c>
      <c r="C732" s="2" t="s">
        <v>23</v>
      </c>
      <c r="D732" s="9">
        <v>17.977305999999999</v>
      </c>
      <c r="E732">
        <v>9.7173639999999992E-3</v>
      </c>
      <c r="G732">
        <v>4.79</v>
      </c>
      <c r="H732">
        <v>6.549109267003822E-2</v>
      </c>
      <c r="I732" s="34">
        <v>4.8554910926700385</v>
      </c>
      <c r="J732" s="34">
        <v>4.8083085183238063</v>
      </c>
      <c r="K732">
        <v>0.51300000000000001</v>
      </c>
      <c r="L732">
        <v>7.0139729728036764E-3</v>
      </c>
      <c r="M732" s="34">
        <v>0.52001397297280372</v>
      </c>
      <c r="N732" s="34">
        <v>0.51496080791234078</v>
      </c>
      <c r="O732">
        <v>12.015000000000001</v>
      </c>
      <c r="P732">
        <v>0.16427463015250718</v>
      </c>
      <c r="Q732" s="34">
        <v>12.179274630152507</v>
      </c>
      <c r="R732" s="34">
        <v>12.060924185315351</v>
      </c>
      <c r="S732">
        <v>1.1719999999999999</v>
      </c>
      <c r="T732">
        <v>1.6024125388159664E-2</v>
      </c>
      <c r="U732" s="34">
        <v>1.1880241253881596</v>
      </c>
      <c r="V732" s="34">
        <v>1.1764796625209812</v>
      </c>
      <c r="W732">
        <v>0</v>
      </c>
      <c r="X732">
        <v>0</v>
      </c>
      <c r="Y732" s="34">
        <v>0</v>
      </c>
      <c r="Z732" s="34">
        <v>0</v>
      </c>
      <c r="AA732">
        <v>1.0149999999999999</v>
      </c>
      <c r="AB732">
        <v>1.3877548864319163E-2</v>
      </c>
      <c r="AC732" s="34">
        <v>1.0288775488643191</v>
      </c>
      <c r="AD732" s="34">
        <v>1.0188795712105767</v>
      </c>
      <c r="AE732">
        <v>19.505000000000003</v>
      </c>
      <c r="AF732">
        <v>0.26668137004782794</v>
      </c>
      <c r="AG732" s="34">
        <v>19.77168137004783</v>
      </c>
      <c r="AH732" s="34">
        <v>19.579552745283056</v>
      </c>
      <c r="AJ732">
        <v>42.207999999999991</v>
      </c>
      <c r="AK732">
        <v>0.57708727336471255</v>
      </c>
      <c r="AL732" s="34">
        <v>42.785087273364702</v>
      </c>
      <c r="AM732" s="34">
        <v>42.369329006557649</v>
      </c>
      <c r="AN732">
        <v>3.8530000000000006</v>
      </c>
      <c r="AO732">
        <v>5.2679995836671677E-2</v>
      </c>
      <c r="AP732" s="34">
        <v>3.9056799958366724</v>
      </c>
      <c r="AQ732" s="34">
        <v>3.8677270816496088</v>
      </c>
      <c r="AR732">
        <v>219.46800000000005</v>
      </c>
      <c r="AS732">
        <v>3.0006678760141861</v>
      </c>
      <c r="AT732" s="34">
        <v>222.46866787601422</v>
      </c>
      <c r="AU732" s="34">
        <v>220.3068588516679</v>
      </c>
      <c r="AV732">
        <v>23.634999999999998</v>
      </c>
      <c r="AW732">
        <v>0.32314863784057485</v>
      </c>
      <c r="AX732" s="34">
        <v>23.958148637840573</v>
      </c>
      <c r="AY732" s="34">
        <v>23.725338586760572</v>
      </c>
      <c r="AZ732">
        <v>235.21299999999999</v>
      </c>
      <c r="BA732">
        <v>3.215940789185324</v>
      </c>
      <c r="BB732" s="34">
        <v>238.4289407891853</v>
      </c>
      <c r="BC732" s="34">
        <v>236.11203998340235</v>
      </c>
      <c r="BD732">
        <v>91.212999999999994</v>
      </c>
      <c r="BE732">
        <v>1.24710627050359</v>
      </c>
      <c r="BF732" s="34">
        <v>92.460106270503587</v>
      </c>
      <c r="BG732" s="34">
        <v>91.561637762394426</v>
      </c>
      <c r="BH732">
        <v>615.59</v>
      </c>
      <c r="BI732">
        <v>8.4166308427450591</v>
      </c>
      <c r="BJ732" s="34">
        <v>624.00663084274504</v>
      </c>
      <c r="BK732" s="34">
        <v>617.94293127243247</v>
      </c>
      <c r="BM732">
        <v>46.99799999999999</v>
      </c>
      <c r="BN732">
        <v>0.64257836603475083</v>
      </c>
      <c r="BO732">
        <v>47.640578366034738</v>
      </c>
      <c r="BP732">
        <v>47.177637524881455</v>
      </c>
      <c r="BQ732">
        <v>4.3660000000000005</v>
      </c>
      <c r="BR732">
        <v>5.9693968809475355E-2</v>
      </c>
      <c r="BS732">
        <v>4.4256939688094761</v>
      </c>
      <c r="BT732">
        <v>4.3826878895619492</v>
      </c>
      <c r="BU732">
        <v>231.48300000000006</v>
      </c>
      <c r="BV732">
        <v>3.1649425061666934</v>
      </c>
      <c r="BW732">
        <v>234.64794250616674</v>
      </c>
      <c r="BX732">
        <v>232.36778303698324</v>
      </c>
      <c r="BY732">
        <v>24.806999999999999</v>
      </c>
      <c r="BZ732">
        <v>0.33917276322873452</v>
      </c>
      <c r="CA732">
        <v>25.146172763228734</v>
      </c>
      <c r="CB732">
        <v>24.901818249281554</v>
      </c>
      <c r="CC732">
        <v>235.21299999999999</v>
      </c>
      <c r="CD732">
        <v>3.215940789185324</v>
      </c>
      <c r="CE732">
        <v>238.4289407891853</v>
      </c>
      <c r="CF732">
        <v>236.11203998340235</v>
      </c>
      <c r="CG732">
        <v>92.227999999999994</v>
      </c>
      <c r="CH732">
        <v>1.2609838193679093</v>
      </c>
      <c r="CI732">
        <v>93.488983819367903</v>
      </c>
      <c r="CJ732">
        <v>92.580517333605002</v>
      </c>
      <c r="CK732">
        <v>635.09500000000003</v>
      </c>
      <c r="CL732">
        <v>8.6833122127928863</v>
      </c>
      <c r="CM732">
        <v>643.77831221279291</v>
      </c>
      <c r="CN732">
        <v>637.52248401771556</v>
      </c>
    </row>
    <row r="733" spans="1:92" x14ac:dyDescent="0.3">
      <c r="A733" s="18">
        <v>45382</v>
      </c>
      <c r="B733" s="2">
        <v>1</v>
      </c>
      <c r="C733" s="2" t="s">
        <v>23</v>
      </c>
      <c r="D733" s="9">
        <v>11.451439000000001</v>
      </c>
      <c r="E733">
        <v>9.3328079999999997E-3</v>
      </c>
      <c r="G733">
        <v>4.7119999999999997</v>
      </c>
      <c r="H733">
        <v>6.7811109545124121E-2</v>
      </c>
      <c r="I733" s="34">
        <v>4.7798111095451237</v>
      </c>
      <c r="J733" s="34">
        <v>4.7352020501834717</v>
      </c>
      <c r="K733">
        <v>0.51</v>
      </c>
      <c r="L733">
        <v>7.3394876629909386E-3</v>
      </c>
      <c r="M733" s="34">
        <v>0.51733948766299098</v>
      </c>
      <c r="N733" s="34">
        <v>0.51251125755381388</v>
      </c>
      <c r="O733">
        <v>12.087</v>
      </c>
      <c r="P733">
        <v>0.17394585761288525</v>
      </c>
      <c r="Q733" s="34">
        <v>12.260945857612885</v>
      </c>
      <c r="R733" s="34">
        <v>12.146516804025389</v>
      </c>
      <c r="S733">
        <v>1.1739999999999999</v>
      </c>
      <c r="T733">
        <v>1.6895212777159531E-2</v>
      </c>
      <c r="U733" s="34">
        <v>1.1908952127771595</v>
      </c>
      <c r="V733" s="34">
        <v>1.1797808164081911</v>
      </c>
      <c r="W733">
        <v>0</v>
      </c>
      <c r="X733">
        <v>0</v>
      </c>
      <c r="Y733" s="34">
        <v>0</v>
      </c>
      <c r="Z733" s="34">
        <v>0</v>
      </c>
      <c r="AA733">
        <v>1.0229999999999999</v>
      </c>
      <c r="AB733">
        <v>1.4722148782823E-2</v>
      </c>
      <c r="AC733" s="34">
        <v>1.037722148782823</v>
      </c>
      <c r="AD733" s="34">
        <v>1.0280372872108854</v>
      </c>
      <c r="AE733">
        <v>19.505999999999997</v>
      </c>
      <c r="AF733">
        <v>0.28071381638098286</v>
      </c>
      <c r="AG733" s="34">
        <v>19.786713816380981</v>
      </c>
      <c r="AH733" s="34">
        <v>19.60204821538175</v>
      </c>
      <c r="AJ733">
        <v>41.925999999999988</v>
      </c>
      <c r="AK733">
        <v>0.60336345050697648</v>
      </c>
      <c r="AL733" s="34">
        <v>42.529363450506963</v>
      </c>
      <c r="AM733" s="34">
        <v>42.132445067061163</v>
      </c>
      <c r="AN733">
        <v>3.7480000000000002</v>
      </c>
      <c r="AO733">
        <v>5.3938038746843213E-2</v>
      </c>
      <c r="AP733" s="34">
        <v>3.8019380387468433</v>
      </c>
      <c r="AQ733" s="34">
        <v>3.7664552810033225</v>
      </c>
      <c r="AR733">
        <v>217.04300000000003</v>
      </c>
      <c r="AS733">
        <v>3.1234988643892994</v>
      </c>
      <c r="AT733" s="34">
        <v>220.16649886438933</v>
      </c>
      <c r="AU733" s="34">
        <v>218.11172720245577</v>
      </c>
      <c r="AV733">
        <v>23.375</v>
      </c>
      <c r="AW733">
        <v>0.33639318455375133</v>
      </c>
      <c r="AX733" s="34">
        <v>23.711393184553753</v>
      </c>
      <c r="AY733" s="34">
        <v>23.490099304549805</v>
      </c>
      <c r="AZ733">
        <v>236.26500000000001</v>
      </c>
      <c r="BA733">
        <v>3.4001255935226555</v>
      </c>
      <c r="BB733" s="34">
        <v>239.66512559352267</v>
      </c>
      <c r="BC733" s="34">
        <v>237.42837699206243</v>
      </c>
      <c r="BD733">
        <v>89.902000000000015</v>
      </c>
      <c r="BE733">
        <v>1.2937933723102184</v>
      </c>
      <c r="BF733" s="34">
        <v>91.195793372310234</v>
      </c>
      <c r="BG733" s="34">
        <v>90.344680542358788</v>
      </c>
      <c r="BH733">
        <v>612.25900000000013</v>
      </c>
      <c r="BI733">
        <v>8.8111125040297456</v>
      </c>
      <c r="BJ733" s="34">
        <v>621.07011250402979</v>
      </c>
      <c r="BK733" s="34">
        <v>615.27378438949131</v>
      </c>
      <c r="BM733">
        <v>46.637999999999991</v>
      </c>
      <c r="BN733">
        <v>0.67117456005210063</v>
      </c>
      <c r="BO733">
        <v>47.309174560052085</v>
      </c>
      <c r="BP733">
        <v>46.867647117244637</v>
      </c>
      <c r="BQ733">
        <v>4.258</v>
      </c>
      <c r="BR733">
        <v>6.1277526409834152E-2</v>
      </c>
      <c r="BS733">
        <v>4.3192775264098344</v>
      </c>
      <c r="BT733">
        <v>4.2789665385571363</v>
      </c>
      <c r="BU733">
        <v>229.13000000000002</v>
      </c>
      <c r="BV733">
        <v>3.2974447220021847</v>
      </c>
      <c r="BW733">
        <v>232.42744472200221</v>
      </c>
      <c r="BX733">
        <v>230.25824400648116</v>
      </c>
      <c r="BY733">
        <v>24.548999999999999</v>
      </c>
      <c r="BZ733">
        <v>0.35328839733091089</v>
      </c>
      <c r="CA733">
        <v>24.902288397330913</v>
      </c>
      <c r="CB733">
        <v>24.669880120957995</v>
      </c>
      <c r="CC733">
        <v>236.26500000000001</v>
      </c>
      <c r="CD733">
        <v>3.4001255935226555</v>
      </c>
      <c r="CE733">
        <v>239.66512559352267</v>
      </c>
      <c r="CF733">
        <v>237.42837699206243</v>
      </c>
      <c r="CG733">
        <v>90.925000000000011</v>
      </c>
      <c r="CH733">
        <v>1.3085155210930415</v>
      </c>
      <c r="CI733">
        <v>92.233515521093054</v>
      </c>
      <c r="CJ733">
        <v>91.372717829569666</v>
      </c>
      <c r="CK733">
        <v>631.7650000000001</v>
      </c>
      <c r="CL733">
        <v>9.0918263204107284</v>
      </c>
      <c r="CM733">
        <v>640.85682632041073</v>
      </c>
      <c r="CN733">
        <v>634.87583260487304</v>
      </c>
    </row>
    <row r="734" spans="1:92" x14ac:dyDescent="0.3">
      <c r="A734" s="18">
        <v>45382</v>
      </c>
      <c r="B734" s="2">
        <v>2</v>
      </c>
      <c r="C734" s="2" t="s">
        <v>23</v>
      </c>
      <c r="D734" s="9">
        <v>24.328683000000002</v>
      </c>
      <c r="E734">
        <v>9.3186269999999995E-3</v>
      </c>
      <c r="G734">
        <v>4.7889999999999997</v>
      </c>
      <c r="H734">
        <v>6.282991898394942E-2</v>
      </c>
      <c r="I734" s="34">
        <v>4.8518299189839489</v>
      </c>
      <c r="J734" s="34">
        <v>4.8066175257014976</v>
      </c>
      <c r="K734">
        <v>0.51300000000000001</v>
      </c>
      <c r="L734">
        <v>6.7303713591075499E-3</v>
      </c>
      <c r="M734" s="34">
        <v>0.5197303713591076</v>
      </c>
      <c r="N734" s="34">
        <v>0.51488719788784065</v>
      </c>
      <c r="O734">
        <v>12.402999999999999</v>
      </c>
      <c r="P734">
        <v>0.16272279915596674</v>
      </c>
      <c r="Q734" s="34">
        <v>12.565722799155965</v>
      </c>
      <c r="R734" s="34">
        <v>12.448627515405235</v>
      </c>
      <c r="S734">
        <v>1.159</v>
      </c>
      <c r="T734">
        <v>1.5205653811317058E-2</v>
      </c>
      <c r="U734" s="34">
        <v>1.174205653811317</v>
      </c>
      <c r="V734" s="34">
        <v>1.1632636693021583</v>
      </c>
      <c r="W734">
        <v>0</v>
      </c>
      <c r="X734">
        <v>0</v>
      </c>
      <c r="Y734" s="34">
        <v>0</v>
      </c>
      <c r="Z734" s="34">
        <v>0</v>
      </c>
      <c r="AA734">
        <v>1.008</v>
      </c>
      <c r="AB734">
        <v>1.3224589337193782E-2</v>
      </c>
      <c r="AC734" s="34">
        <v>1.0212245893371938</v>
      </c>
      <c r="AD734" s="34">
        <v>1.0117081783059323</v>
      </c>
      <c r="AE734">
        <v>19.871999999999996</v>
      </c>
      <c r="AF734">
        <v>0.26071333264753455</v>
      </c>
      <c r="AG734" s="34">
        <v>20.132713332647533</v>
      </c>
      <c r="AH734" s="34">
        <v>19.945104086602662</v>
      </c>
      <c r="AJ734">
        <v>41.343000000000004</v>
      </c>
      <c r="AK734">
        <v>0.54240495730912952</v>
      </c>
      <c r="AL734" s="34">
        <v>41.885404957309134</v>
      </c>
      <c r="AM734" s="34">
        <v>41.495090491768018</v>
      </c>
      <c r="AN734">
        <v>3.6130000000000004</v>
      </c>
      <c r="AO734">
        <v>4.7401231423890022E-2</v>
      </c>
      <c r="AP734" s="34">
        <v>3.6604012314238905</v>
      </c>
      <c r="AQ734" s="34">
        <v>3.6262913176779108</v>
      </c>
      <c r="AR734">
        <v>214.994</v>
      </c>
      <c r="AS734">
        <v>2.8206422221831744</v>
      </c>
      <c r="AT734" s="34">
        <v>217.81464222218318</v>
      </c>
      <c r="AU734" s="34">
        <v>215.7849088161762</v>
      </c>
      <c r="AV734">
        <v>23.597000000000001</v>
      </c>
      <c r="AW734">
        <v>0.30958396288666834</v>
      </c>
      <c r="AX734" s="34">
        <v>23.906583962886671</v>
      </c>
      <c r="AY734" s="34">
        <v>23.68380742409235</v>
      </c>
      <c r="AZ734">
        <v>232.82799999999997</v>
      </c>
      <c r="BA734">
        <v>3.0546177442461842</v>
      </c>
      <c r="BB734" s="34">
        <v>235.88261774424615</v>
      </c>
      <c r="BC734" s="34">
        <v>233.68451561370395</v>
      </c>
      <c r="BD734">
        <v>88.074000000000026</v>
      </c>
      <c r="BE734">
        <v>1.1554984933373069</v>
      </c>
      <c r="BF734" s="34">
        <v>89.229498493337331</v>
      </c>
      <c r="BG734" s="34">
        <v>88.398002079480861</v>
      </c>
      <c r="BH734">
        <v>604.44900000000007</v>
      </c>
      <c r="BI734">
        <v>7.9301486113863531</v>
      </c>
      <c r="BJ734" s="34">
        <v>612.37914861138643</v>
      </c>
      <c r="BK734" s="34">
        <v>606.67261574289932</v>
      </c>
      <c r="BM734">
        <v>46.132000000000005</v>
      </c>
      <c r="BN734">
        <v>0.60523487629307893</v>
      </c>
      <c r="BO734">
        <v>46.737234876293087</v>
      </c>
      <c r="BP734">
        <v>46.301708017469515</v>
      </c>
      <c r="BQ734">
        <v>4.1260000000000003</v>
      </c>
      <c r="BR734">
        <v>5.413160278299757E-2</v>
      </c>
      <c r="BS734">
        <v>4.180131602782998</v>
      </c>
      <c r="BT734">
        <v>4.1411785155657519</v>
      </c>
      <c r="BU734">
        <v>227.39699999999999</v>
      </c>
      <c r="BV734">
        <v>2.9833650213391412</v>
      </c>
      <c r="BW734">
        <v>230.38036502133914</v>
      </c>
      <c r="BX734">
        <v>228.23353633158143</v>
      </c>
      <c r="BY734">
        <v>24.756</v>
      </c>
      <c r="BZ734">
        <v>0.32478961669798539</v>
      </c>
      <c r="CA734">
        <v>25.080789616697988</v>
      </c>
      <c r="CB734">
        <v>24.847071093394508</v>
      </c>
      <c r="CC734">
        <v>232.82799999999997</v>
      </c>
      <c r="CD734">
        <v>3.0546177442461842</v>
      </c>
      <c r="CE734">
        <v>235.88261774424615</v>
      </c>
      <c r="CF734">
        <v>233.68451561370395</v>
      </c>
      <c r="CG734">
        <v>89.082000000000022</v>
      </c>
      <c r="CH734">
        <v>1.1687230826745008</v>
      </c>
      <c r="CI734">
        <v>90.250723082674526</v>
      </c>
      <c r="CJ734">
        <v>89.409710257786799</v>
      </c>
      <c r="CK734">
        <v>624.32100000000003</v>
      </c>
      <c r="CL734">
        <v>8.1908619440338875</v>
      </c>
      <c r="CM734">
        <v>632.51186194403397</v>
      </c>
      <c r="CN734">
        <v>626.61771982950199</v>
      </c>
    </row>
    <row r="735" spans="1:92" x14ac:dyDescent="0.3">
      <c r="A735" s="18">
        <v>45382</v>
      </c>
      <c r="B735" s="2">
        <v>3</v>
      </c>
      <c r="C735" s="2" t="s">
        <v>23</v>
      </c>
      <c r="D735" s="9">
        <v>12.133143</v>
      </c>
      <c r="E735">
        <v>9.2322540000000005E-3</v>
      </c>
      <c r="G735">
        <v>4.7149999999999999</v>
      </c>
      <c r="H735">
        <v>6.8432289238369609E-2</v>
      </c>
      <c r="I735" s="34">
        <v>4.7834322892383696</v>
      </c>
      <c r="J735" s="34">
        <v>4.7392704273523192</v>
      </c>
      <c r="K735">
        <v>0.53200000000000003</v>
      </c>
      <c r="L735">
        <v>7.7213102597693825E-3</v>
      </c>
      <c r="M735" s="34">
        <v>0.53972131025976944</v>
      </c>
      <c r="N735" s="34">
        <v>0.53473846603423836</v>
      </c>
      <c r="O735">
        <v>12.38</v>
      </c>
      <c r="P735">
        <v>0.17968011469162584</v>
      </c>
      <c r="Q735" s="34">
        <v>12.559680114691627</v>
      </c>
      <c r="R735" s="34">
        <v>12.443725957714044</v>
      </c>
      <c r="S735">
        <v>1.1719999999999999</v>
      </c>
      <c r="T735">
        <v>1.7010104557236304E-2</v>
      </c>
      <c r="U735" s="34">
        <v>1.1890101045572363</v>
      </c>
      <c r="V735" s="34">
        <v>1.1780328612633972</v>
      </c>
      <c r="W735">
        <v>0</v>
      </c>
      <c r="X735">
        <v>0</v>
      </c>
      <c r="Y735" s="34">
        <v>0</v>
      </c>
      <c r="Z735" s="34">
        <v>0</v>
      </c>
      <c r="AA735">
        <v>1.0029999999999999</v>
      </c>
      <c r="AB735">
        <v>1.4557282313061444E-2</v>
      </c>
      <c r="AC735" s="34">
        <v>1.0175572823130614</v>
      </c>
      <c r="AD735" s="34">
        <v>1.0081629350231975</v>
      </c>
      <c r="AE735">
        <v>19.802000000000003</v>
      </c>
      <c r="AF735">
        <v>0.28740110106006261</v>
      </c>
      <c r="AG735" s="34">
        <v>20.089401101060062</v>
      </c>
      <c r="AH735" s="34">
        <v>19.903930647387195</v>
      </c>
      <c r="AJ735">
        <v>41.269999999999996</v>
      </c>
      <c r="AK735">
        <v>0.59898209477571873</v>
      </c>
      <c r="AL735" s="34">
        <v>41.868982094775717</v>
      </c>
      <c r="AM735" s="34">
        <v>41.482437017355295</v>
      </c>
      <c r="AN735">
        <v>3.613</v>
      </c>
      <c r="AO735">
        <v>5.2438146557418748E-2</v>
      </c>
      <c r="AP735" s="34">
        <v>3.6654381465574186</v>
      </c>
      <c r="AQ735" s="34">
        <v>3.6315978905671109</v>
      </c>
      <c r="AR735">
        <v>214.46499999999995</v>
      </c>
      <c r="AS735">
        <v>3.112689482822256</v>
      </c>
      <c r="AT735" s="34">
        <v>217.57768948282219</v>
      </c>
      <c r="AU735" s="34">
        <v>215.56895698878364</v>
      </c>
      <c r="AV735">
        <v>23.693999999999996</v>
      </c>
      <c r="AW735">
        <v>0.34388858138153322</v>
      </c>
      <c r="AX735" s="34">
        <v>24.03788858138153</v>
      </c>
      <c r="AY735" s="34">
        <v>23.815964688374514</v>
      </c>
      <c r="AZ735">
        <v>230.31200000000001</v>
      </c>
      <c r="BA735">
        <v>3.3426887378721917</v>
      </c>
      <c r="BB735" s="34">
        <v>233.65468873787219</v>
      </c>
      <c r="BC735" s="34">
        <v>231.49752930315321</v>
      </c>
      <c r="BD735">
        <v>87.807000000000002</v>
      </c>
      <c r="BE735">
        <v>1.2744080638713724</v>
      </c>
      <c r="BF735" s="34">
        <v>89.081408063871379</v>
      </c>
      <c r="BG735" s="34">
        <v>88.258985877948064</v>
      </c>
      <c r="BH735">
        <v>601.16100000000006</v>
      </c>
      <c r="BI735">
        <v>8.7250951072804916</v>
      </c>
      <c r="BJ735" s="34">
        <v>609.88609510728043</v>
      </c>
      <c r="BK735" s="34">
        <v>604.25547176618181</v>
      </c>
      <c r="BM735">
        <v>45.984999999999999</v>
      </c>
      <c r="BN735">
        <v>0.66741438401408837</v>
      </c>
      <c r="BO735">
        <v>46.652414384014087</v>
      </c>
      <c r="BP735">
        <v>46.221707444707612</v>
      </c>
      <c r="BQ735">
        <v>4.1449999999999996</v>
      </c>
      <c r="BR735">
        <v>6.015945681718813E-2</v>
      </c>
      <c r="BS735">
        <v>4.2051594568171877</v>
      </c>
      <c r="BT735">
        <v>4.1663363566013496</v>
      </c>
      <c r="BU735">
        <v>226.84499999999994</v>
      </c>
      <c r="BV735">
        <v>3.2923695975138818</v>
      </c>
      <c r="BW735">
        <v>230.13736959751381</v>
      </c>
      <c r="BX735">
        <v>228.01268294649768</v>
      </c>
      <c r="BY735">
        <v>24.865999999999996</v>
      </c>
      <c r="BZ735">
        <v>0.3608986859387695</v>
      </c>
      <c r="CA735">
        <v>25.226898685938767</v>
      </c>
      <c r="CB735">
        <v>24.993997549637911</v>
      </c>
      <c r="CC735">
        <v>230.31200000000001</v>
      </c>
      <c r="CD735">
        <v>3.3426887378721917</v>
      </c>
      <c r="CE735">
        <v>233.65468873787219</v>
      </c>
      <c r="CF735">
        <v>231.49752930315321</v>
      </c>
      <c r="CG735">
        <v>88.81</v>
      </c>
      <c r="CH735">
        <v>1.2889653461844339</v>
      </c>
      <c r="CI735">
        <v>90.098965346184443</v>
      </c>
      <c r="CJ735">
        <v>89.267148812971257</v>
      </c>
      <c r="CK735">
        <v>620.96300000000008</v>
      </c>
      <c r="CL735">
        <v>9.0124962083405542</v>
      </c>
      <c r="CM735">
        <v>629.97549620834047</v>
      </c>
      <c r="CN735">
        <v>624.15940241356896</v>
      </c>
    </row>
    <row r="736" spans="1:92" x14ac:dyDescent="0.3">
      <c r="A736" s="18">
        <v>45382</v>
      </c>
      <c r="B736" s="2">
        <v>4</v>
      </c>
      <c r="C736" s="2" t="s">
        <v>23</v>
      </c>
      <c r="D736" s="9">
        <v>13.451938</v>
      </c>
      <c r="E736">
        <v>9.0216989999999993E-3</v>
      </c>
      <c r="G736">
        <v>4.6390000000000002</v>
      </c>
      <c r="H736">
        <v>6.300571403898908E-2</v>
      </c>
      <c r="I736" s="34">
        <v>4.7020057140389895</v>
      </c>
      <c r="J736" s="34">
        <v>4.6595856337906492</v>
      </c>
      <c r="K736">
        <v>0.50800000000000001</v>
      </c>
      <c r="L736">
        <v>6.8995263487403417E-3</v>
      </c>
      <c r="M736" s="34">
        <v>0.51489952634874037</v>
      </c>
      <c r="N736" s="34">
        <v>0.51025425780677947</v>
      </c>
      <c r="O736">
        <v>12.402999999999999</v>
      </c>
      <c r="P736">
        <v>0.16845438051855599</v>
      </c>
      <c r="Q736" s="34">
        <v>12.571454380518555</v>
      </c>
      <c r="R736" s="34">
        <v>12.458038503105284</v>
      </c>
      <c r="S736">
        <v>1.173</v>
      </c>
      <c r="T736">
        <v>1.5931386628095318E-2</v>
      </c>
      <c r="U736" s="34">
        <v>1.1889313866280953</v>
      </c>
      <c r="V736" s="34">
        <v>1.1782052055262839</v>
      </c>
      <c r="W736">
        <v>0</v>
      </c>
      <c r="X736">
        <v>0</v>
      </c>
      <c r="Y736" s="34">
        <v>0</v>
      </c>
      <c r="Z736" s="34">
        <v>0</v>
      </c>
      <c r="AA736">
        <v>1</v>
      </c>
      <c r="AB736">
        <v>1.3581744780984924E-2</v>
      </c>
      <c r="AC736" s="34">
        <v>1.013581744780985</v>
      </c>
      <c r="AD736" s="34">
        <v>1.0044375153676761</v>
      </c>
      <c r="AE736">
        <v>19.722999999999999</v>
      </c>
      <c r="AF736">
        <v>0.26787275231536567</v>
      </c>
      <c r="AG736" s="34">
        <v>19.990872752315365</v>
      </c>
      <c r="AH736" s="34">
        <v>19.810521115596671</v>
      </c>
      <c r="AJ736">
        <v>41.131000000000014</v>
      </c>
      <c r="AK736">
        <v>0.55863074458669104</v>
      </c>
      <c r="AL736" s="34">
        <v>41.689630744586708</v>
      </c>
      <c r="AM736" s="34">
        <v>41.313519444587897</v>
      </c>
      <c r="AN736">
        <v>3.5730000000000004</v>
      </c>
      <c r="AO736">
        <v>4.8527574102459142E-2</v>
      </c>
      <c r="AP736" s="34">
        <v>3.6215275741024597</v>
      </c>
      <c r="AQ736" s="34">
        <v>3.588855242408707</v>
      </c>
      <c r="AR736">
        <v>214.75699999999995</v>
      </c>
      <c r="AS736">
        <v>2.9167747639299786</v>
      </c>
      <c r="AT736" s="34">
        <v>217.67377476392991</v>
      </c>
      <c r="AU736" s="34">
        <v>215.70998748781594</v>
      </c>
      <c r="AV736">
        <v>24.082000000000001</v>
      </c>
      <c r="AW736">
        <v>0.32707557781567898</v>
      </c>
      <c r="AX736" s="34">
        <v>24.409075577815681</v>
      </c>
      <c r="AY736" s="34">
        <v>24.188864245084375</v>
      </c>
      <c r="AZ736">
        <v>225.46699999999998</v>
      </c>
      <c r="BA736">
        <v>3.0622352505343278</v>
      </c>
      <c r="BB736" s="34">
        <v>228.5292352505343</v>
      </c>
      <c r="BC736" s="34">
        <v>226.46751327740378</v>
      </c>
      <c r="BD736">
        <v>88.137999999999991</v>
      </c>
      <c r="BE736">
        <v>1.1970678215064492</v>
      </c>
      <c r="BF736" s="34">
        <v>89.335067821506442</v>
      </c>
      <c r="BG736" s="34">
        <v>88.529113729476222</v>
      </c>
      <c r="BH736">
        <v>597.14799999999991</v>
      </c>
      <c r="BI736">
        <v>8.1103117324755853</v>
      </c>
      <c r="BJ736" s="34">
        <v>605.25831173247548</v>
      </c>
      <c r="BK736" s="34">
        <v>599.7978534267769</v>
      </c>
      <c r="BM736">
        <v>45.770000000000017</v>
      </c>
      <c r="BN736">
        <v>0.62163645862568018</v>
      </c>
      <c r="BO736">
        <v>46.391636458625698</v>
      </c>
      <c r="BP736">
        <v>45.973105078378545</v>
      </c>
      <c r="BQ736">
        <v>4.0810000000000004</v>
      </c>
      <c r="BR736">
        <v>5.5427100451199487E-2</v>
      </c>
      <c r="BS736">
        <v>4.1364271004512005</v>
      </c>
      <c r="BT736">
        <v>4.0991095002154863</v>
      </c>
      <c r="BU736">
        <v>227.15999999999994</v>
      </c>
      <c r="BV736">
        <v>3.0852291444485345</v>
      </c>
      <c r="BW736">
        <v>230.24522914444847</v>
      </c>
      <c r="BX736">
        <v>228.16802599092122</v>
      </c>
      <c r="BY736">
        <v>25.255000000000003</v>
      </c>
      <c r="BZ736">
        <v>0.34300696444377432</v>
      </c>
      <c r="CA736">
        <v>25.598006964443776</v>
      </c>
      <c r="CB736">
        <v>25.367069450610657</v>
      </c>
      <c r="CC736">
        <v>225.46699999999998</v>
      </c>
      <c r="CD736">
        <v>3.0622352505343278</v>
      </c>
      <c r="CE736">
        <v>228.5292352505343</v>
      </c>
      <c r="CF736">
        <v>226.46751327740378</v>
      </c>
      <c r="CG736">
        <v>89.137999999999991</v>
      </c>
      <c r="CH736">
        <v>1.2106495662874341</v>
      </c>
      <c r="CI736">
        <v>90.34864956628742</v>
      </c>
      <c r="CJ736">
        <v>89.533551244843892</v>
      </c>
      <c r="CK736">
        <v>616.87099999999987</v>
      </c>
      <c r="CL736">
        <v>8.3781844847909515</v>
      </c>
      <c r="CM736">
        <v>625.24918448479082</v>
      </c>
      <c r="CN736">
        <v>619.60837454237355</v>
      </c>
    </row>
    <row r="737" spans="1:92" x14ac:dyDescent="0.3">
      <c r="A737" s="18">
        <v>45382</v>
      </c>
      <c r="B737" s="2">
        <v>5</v>
      </c>
      <c r="C737" s="2" t="s">
        <v>23</v>
      </c>
      <c r="D737" s="9">
        <v>18.980741999999999</v>
      </c>
      <c r="E737">
        <v>9.2096750000000005E-3</v>
      </c>
      <c r="G737">
        <v>4.6050000000000004</v>
      </c>
      <c r="H737">
        <v>5.9236109445406103E-2</v>
      </c>
      <c r="I737" s="34">
        <v>4.6642361094454063</v>
      </c>
      <c r="J737" s="34">
        <v>4.6212800107541492</v>
      </c>
      <c r="K737">
        <v>0.51900000000000002</v>
      </c>
      <c r="L737">
        <v>6.6761217811434886E-3</v>
      </c>
      <c r="M737" s="34">
        <v>0.52567612178114353</v>
      </c>
      <c r="N737" s="34">
        <v>0.5208348155442788</v>
      </c>
      <c r="O737">
        <v>12.204000000000001</v>
      </c>
      <c r="P737">
        <v>0.15698533760515443</v>
      </c>
      <c r="Q737" s="34">
        <v>12.360985337605156</v>
      </c>
      <c r="R737" s="34">
        <v>12.247144679966047</v>
      </c>
      <c r="S737">
        <v>1.179</v>
      </c>
      <c r="T737">
        <v>1.5165987629996481E-2</v>
      </c>
      <c r="U737" s="34">
        <v>1.1941659876299966</v>
      </c>
      <c r="V737" s="34">
        <v>1.1831681069878703</v>
      </c>
      <c r="W737">
        <v>0</v>
      </c>
      <c r="X737">
        <v>0</v>
      </c>
      <c r="Y737" s="34">
        <v>0</v>
      </c>
      <c r="Z737" s="34">
        <v>0</v>
      </c>
      <c r="AA737">
        <v>1.0249999999999999</v>
      </c>
      <c r="AB737">
        <v>1.3185018931930781E-2</v>
      </c>
      <c r="AC737" s="34">
        <v>1.0381850189319306</v>
      </c>
      <c r="AD737" s="34">
        <v>1.0286236723176987</v>
      </c>
      <c r="AE737">
        <v>19.532</v>
      </c>
      <c r="AF737">
        <v>0.25124857539363132</v>
      </c>
      <c r="AG737" s="34">
        <v>19.783248575393632</v>
      </c>
      <c r="AH737" s="34">
        <v>19.601051285570044</v>
      </c>
      <c r="AJ737">
        <v>41.444999999999993</v>
      </c>
      <c r="AK737">
        <v>0.53312498500865479</v>
      </c>
      <c r="AL737" s="34">
        <v>41.978124985008648</v>
      </c>
      <c r="AM737" s="34">
        <v>41.591520096787335</v>
      </c>
      <c r="AN737">
        <v>3.5779999999999998</v>
      </c>
      <c r="AO737">
        <v>4.6025363647266671E-2</v>
      </c>
      <c r="AP737" s="34">
        <v>3.6240253636472666</v>
      </c>
      <c r="AQ737" s="34">
        <v>3.5906492678563184</v>
      </c>
      <c r="AR737">
        <v>216.08500000000006</v>
      </c>
      <c r="AS737">
        <v>2.7795949423475745</v>
      </c>
      <c r="AT737" s="34">
        <v>218.86459494234765</v>
      </c>
      <c r="AU737" s="34">
        <v>216.84892315392199</v>
      </c>
      <c r="AV737">
        <v>25.103000000000005</v>
      </c>
      <c r="AW737">
        <v>0.3229107612178132</v>
      </c>
      <c r="AX737" s="34">
        <v>25.425910761217818</v>
      </c>
      <c r="AY737" s="34">
        <v>25.191746386527999</v>
      </c>
      <c r="AZ737">
        <v>234.51</v>
      </c>
      <c r="BA737">
        <v>3.0166036972947192</v>
      </c>
      <c r="BB737" s="34">
        <v>237.52660369729472</v>
      </c>
      <c r="BC737" s="34">
        <v>235.33906087338883</v>
      </c>
      <c r="BD737">
        <v>88.890999999999977</v>
      </c>
      <c r="BE737">
        <v>1.14344343207635</v>
      </c>
      <c r="BF737" s="34">
        <v>90.03444343207633</v>
      </c>
      <c r="BG737" s="34">
        <v>89.205255469261019</v>
      </c>
      <c r="BH737">
        <v>609.61199999999997</v>
      </c>
      <c r="BI737">
        <v>7.8417031815923783</v>
      </c>
      <c r="BJ737" s="34">
        <v>617.45370318159257</v>
      </c>
      <c r="BK737" s="34">
        <v>611.76715524774352</v>
      </c>
      <c r="BM737">
        <v>46.05</v>
      </c>
      <c r="BN737">
        <v>0.59236109445406093</v>
      </c>
      <c r="BO737">
        <v>46.642361094454053</v>
      </c>
      <c r="BP737">
        <v>46.212800107541483</v>
      </c>
      <c r="BQ737">
        <v>4.0969999999999995</v>
      </c>
      <c r="BR737">
        <v>5.2701485428410161E-2</v>
      </c>
      <c r="BS737">
        <v>4.1497014854284098</v>
      </c>
      <c r="BT737">
        <v>4.1114840834005975</v>
      </c>
      <c r="BU737">
        <v>228.28900000000007</v>
      </c>
      <c r="BV737">
        <v>2.9365802799527287</v>
      </c>
      <c r="BW737">
        <v>231.22558027995279</v>
      </c>
      <c r="BX737">
        <v>229.09606783388804</v>
      </c>
      <c r="BY737">
        <v>26.282000000000004</v>
      </c>
      <c r="BZ737">
        <v>0.33807674884780969</v>
      </c>
      <c r="CA737">
        <v>26.620076748847815</v>
      </c>
      <c r="CB737">
        <v>26.37491449351587</v>
      </c>
      <c r="CC737">
        <v>234.51</v>
      </c>
      <c r="CD737">
        <v>3.0166036972947192</v>
      </c>
      <c r="CE737">
        <v>237.52660369729472</v>
      </c>
      <c r="CF737">
        <v>235.33906087338883</v>
      </c>
      <c r="CG737">
        <v>89.915999999999983</v>
      </c>
      <c r="CH737">
        <v>1.1566284510082807</v>
      </c>
      <c r="CI737">
        <v>91.072628451008256</v>
      </c>
      <c r="CJ737">
        <v>90.233879141578711</v>
      </c>
      <c r="CK737">
        <v>629.14400000000001</v>
      </c>
      <c r="CL737">
        <v>8.0929517569860092</v>
      </c>
      <c r="CM737">
        <v>637.23695175698617</v>
      </c>
      <c r="CN737">
        <v>631.36820653331358</v>
      </c>
    </row>
    <row r="738" spans="1:92" x14ac:dyDescent="0.3">
      <c r="A738" s="18">
        <v>45382</v>
      </c>
      <c r="B738" s="2">
        <v>6</v>
      </c>
      <c r="C738" s="2" t="s">
        <v>23</v>
      </c>
      <c r="D738" s="9">
        <v>14.068965</v>
      </c>
      <c r="E738">
        <v>9.5198969999999994E-3</v>
      </c>
      <c r="G738">
        <v>4.71</v>
      </c>
      <c r="H738">
        <v>7.009663495553875E-2</v>
      </c>
      <c r="I738" s="34">
        <v>4.7800966349555392</v>
      </c>
      <c r="J738" s="34">
        <v>4.7345906073407162</v>
      </c>
      <c r="K738">
        <v>0.52800000000000002</v>
      </c>
      <c r="L738">
        <v>7.8579667211304584E-3</v>
      </c>
      <c r="M738" s="34">
        <v>0.53585796672113051</v>
      </c>
      <c r="N738" s="34">
        <v>0.53075665407131589</v>
      </c>
      <c r="O738">
        <v>11.829999999999998</v>
      </c>
      <c r="P738">
        <v>0.17606012558896456</v>
      </c>
      <c r="Q738" s="34">
        <v>12.006060125588963</v>
      </c>
      <c r="R738" s="34">
        <v>11.891763669817548</v>
      </c>
      <c r="S738">
        <v>1.2130000000000001</v>
      </c>
      <c r="T738">
        <v>1.805248794077887E-2</v>
      </c>
      <c r="U738" s="34">
        <v>1.2310524879407789</v>
      </c>
      <c r="V738" s="34">
        <v>1.2193329950539891</v>
      </c>
      <c r="W738">
        <v>0</v>
      </c>
      <c r="X738">
        <v>0</v>
      </c>
      <c r="Y738" s="34">
        <v>0</v>
      </c>
      <c r="Z738" s="34">
        <v>0</v>
      </c>
      <c r="AA738">
        <v>1.0429999999999999</v>
      </c>
      <c r="AB738">
        <v>1.5522460776778536E-2</v>
      </c>
      <c r="AC738" s="34">
        <v>1.0585224607767785</v>
      </c>
      <c r="AD738" s="34">
        <v>1.0484454359779971</v>
      </c>
      <c r="AE738">
        <v>19.323999999999998</v>
      </c>
      <c r="AF738">
        <v>0.28758967598319118</v>
      </c>
      <c r="AG738" s="34">
        <v>19.61158967598319</v>
      </c>
      <c r="AH738" s="34">
        <v>19.424889362261567</v>
      </c>
      <c r="AJ738">
        <v>42.241999999999976</v>
      </c>
      <c r="AK738">
        <v>0.6286671027158951</v>
      </c>
      <c r="AL738" s="34">
        <v>42.870667102715871</v>
      </c>
      <c r="AM738" s="34">
        <v>42.462542767576728</v>
      </c>
      <c r="AN738">
        <v>3.6540000000000008</v>
      </c>
      <c r="AO738">
        <v>5.438070151327784E-2</v>
      </c>
      <c r="AP738" s="34">
        <v>3.7083807015132786</v>
      </c>
      <c r="AQ738" s="34">
        <v>3.6730772991980842</v>
      </c>
      <c r="AR738">
        <v>219.40900000000005</v>
      </c>
      <c r="AS738">
        <v>3.265357235447941</v>
      </c>
      <c r="AT738" s="34">
        <v>222.67435723544799</v>
      </c>
      <c r="AU738" s="34">
        <v>220.55452029002532</v>
      </c>
      <c r="AV738">
        <v>25.731999999999996</v>
      </c>
      <c r="AW738">
        <v>0.38295681755327443</v>
      </c>
      <c r="AX738" s="34">
        <v>26.114956817553271</v>
      </c>
      <c r="AY738" s="34">
        <v>25.866345118490717</v>
      </c>
      <c r="AZ738">
        <v>231.77999999999997</v>
      </c>
      <c r="BA738">
        <v>3.4494688004235177</v>
      </c>
      <c r="BB738" s="34">
        <v>235.22946880042349</v>
      </c>
      <c r="BC738" s="34">
        <v>232.99010848607875</v>
      </c>
      <c r="BD738">
        <v>87.886999999999986</v>
      </c>
      <c r="BE738">
        <v>1.3079793962499855</v>
      </c>
      <c r="BF738" s="34">
        <v>89.194979396249977</v>
      </c>
      <c r="BG738" s="34">
        <v>88.345852379480561</v>
      </c>
      <c r="BH738">
        <v>610.70399999999995</v>
      </c>
      <c r="BI738">
        <v>9.0888100539038916</v>
      </c>
      <c r="BJ738" s="34">
        <v>619.79281005390396</v>
      </c>
      <c r="BK738" s="34">
        <v>613.89244634085014</v>
      </c>
      <c r="BM738">
        <v>46.951999999999977</v>
      </c>
      <c r="BN738">
        <v>0.69876373767143385</v>
      </c>
      <c r="BO738">
        <v>47.650763737671411</v>
      </c>
      <c r="BP738">
        <v>47.197133374917442</v>
      </c>
      <c r="BQ738">
        <v>4.1820000000000004</v>
      </c>
      <c r="BR738">
        <v>6.2238668234408295E-2</v>
      </c>
      <c r="BS738">
        <v>4.2442386682344093</v>
      </c>
      <c r="BT738">
        <v>4.2038339532693998</v>
      </c>
      <c r="BU738">
        <v>231.23900000000003</v>
      </c>
      <c r="BV738">
        <v>3.4414173610369057</v>
      </c>
      <c r="BW738">
        <v>234.68041736103694</v>
      </c>
      <c r="BX738">
        <v>232.44628395984287</v>
      </c>
      <c r="BY738">
        <v>26.944999999999997</v>
      </c>
      <c r="BZ738">
        <v>0.40100930549405328</v>
      </c>
      <c r="CA738">
        <v>27.34600930549405</v>
      </c>
      <c r="CB738">
        <v>27.085678113544706</v>
      </c>
      <c r="CC738">
        <v>231.77999999999997</v>
      </c>
      <c r="CD738">
        <v>3.4494688004235177</v>
      </c>
      <c r="CE738">
        <v>235.22946880042349</v>
      </c>
      <c r="CF738">
        <v>232.99010848607875</v>
      </c>
      <c r="CG738">
        <v>88.929999999999993</v>
      </c>
      <c r="CH738">
        <v>1.323501857026764</v>
      </c>
      <c r="CI738">
        <v>90.253501857026748</v>
      </c>
      <c r="CJ738">
        <v>89.394297815458557</v>
      </c>
      <c r="CK738">
        <v>630.02799999999991</v>
      </c>
      <c r="CL738">
        <v>9.3763997298870834</v>
      </c>
      <c r="CM738">
        <v>639.40439972988713</v>
      </c>
      <c r="CN738">
        <v>633.31733570311167</v>
      </c>
    </row>
    <row r="739" spans="1:92" x14ac:dyDescent="0.3">
      <c r="A739" s="18">
        <v>45382</v>
      </c>
      <c r="B739" s="2">
        <v>7</v>
      </c>
      <c r="C739" s="2" t="s">
        <v>23</v>
      </c>
      <c r="D739" s="9">
        <v>21.290655000000001</v>
      </c>
      <c r="E739">
        <v>9.9279039999999995E-3</v>
      </c>
      <c r="G739">
        <v>5.2089999999999996</v>
      </c>
      <c r="H739">
        <v>6.8452729222850783E-2</v>
      </c>
      <c r="I739" s="34">
        <v>5.2774527292228504</v>
      </c>
      <c r="J739" s="34">
        <v>5.2250586851625878</v>
      </c>
      <c r="K739">
        <v>0.56400000000000006</v>
      </c>
      <c r="L739">
        <v>7.4116604495465246E-3</v>
      </c>
      <c r="M739" s="34">
        <v>0.57141166044954661</v>
      </c>
      <c r="N739" s="34">
        <v>0.56573874034012295</v>
      </c>
      <c r="O739">
        <v>11.831</v>
      </c>
      <c r="P739">
        <v>0.15547403329536336</v>
      </c>
      <c r="Q739" s="34">
        <v>11.986474033295362</v>
      </c>
      <c r="R739" s="34">
        <v>11.867473469794314</v>
      </c>
      <c r="S739">
        <v>1.393</v>
      </c>
      <c r="T739">
        <v>1.8305750011025371E-2</v>
      </c>
      <c r="U739" s="34">
        <v>1.4113057500110253</v>
      </c>
      <c r="V739" s="34">
        <v>1.397294442010268</v>
      </c>
      <c r="W739">
        <v>0</v>
      </c>
      <c r="X739">
        <v>0</v>
      </c>
      <c r="Y739" s="34">
        <v>0</v>
      </c>
      <c r="Z739" s="34">
        <v>0</v>
      </c>
      <c r="AA739">
        <v>1.1220000000000001</v>
      </c>
      <c r="AB739">
        <v>1.474447344750213E-2</v>
      </c>
      <c r="AC739" s="34">
        <v>1.1367444734475023</v>
      </c>
      <c r="AD739" s="34">
        <v>1.125458983442585</v>
      </c>
      <c r="AE739">
        <v>20.119</v>
      </c>
      <c r="AF739">
        <v>0.26438864642628818</v>
      </c>
      <c r="AG739" s="34">
        <v>20.383388646426287</v>
      </c>
      <c r="AH739" s="34">
        <v>20.181024320749877</v>
      </c>
      <c r="AJ739">
        <v>43.686</v>
      </c>
      <c r="AK739">
        <v>0.57408829503349201</v>
      </c>
      <c r="AL739" s="34">
        <v>44.260088295033491</v>
      </c>
      <c r="AM739" s="34">
        <v>43.820678387408876</v>
      </c>
      <c r="AN739">
        <v>3.7789999999999995</v>
      </c>
      <c r="AO739">
        <v>4.9660753260348064E-2</v>
      </c>
      <c r="AP739" s="34">
        <v>3.8286607532603476</v>
      </c>
      <c r="AQ739" s="34">
        <v>3.7906501768534113</v>
      </c>
      <c r="AR739">
        <v>224.11599999999993</v>
      </c>
      <c r="AS739">
        <v>2.9451625767917875</v>
      </c>
      <c r="AT739" s="34">
        <v>227.06116257679173</v>
      </c>
      <c r="AU739" s="34">
        <v>224.80692115260095</v>
      </c>
      <c r="AV739">
        <v>27.448</v>
      </c>
      <c r="AW739">
        <v>0.36070080854459752</v>
      </c>
      <c r="AX739" s="34">
        <v>27.808700808544597</v>
      </c>
      <c r="AY739" s="34">
        <v>27.532618696552642</v>
      </c>
      <c r="AZ739">
        <v>222.929</v>
      </c>
      <c r="BA739">
        <v>2.9295639226187182</v>
      </c>
      <c r="BB739" s="34">
        <v>225.85856392261871</v>
      </c>
      <c r="BC739" s="34">
        <v>223.6162617824171</v>
      </c>
      <c r="BD739">
        <v>88.435999999999993</v>
      </c>
      <c r="BE739">
        <v>1.1621588714824405</v>
      </c>
      <c r="BF739" s="34">
        <v>89.59815887148244</v>
      </c>
      <c r="BG739" s="34">
        <v>88.708636951629614</v>
      </c>
      <c r="BH739">
        <v>610.39399999999989</v>
      </c>
      <c r="BI739">
        <v>8.0213352277313827</v>
      </c>
      <c r="BJ739" s="34">
        <v>618.41533522773125</v>
      </c>
      <c r="BK739" s="34">
        <v>612.2757671474626</v>
      </c>
      <c r="BM739">
        <v>48.894999999999996</v>
      </c>
      <c r="BN739">
        <v>0.64254102425634274</v>
      </c>
      <c r="BO739">
        <v>49.537541024256342</v>
      </c>
      <c r="BP739">
        <v>49.045737072571463</v>
      </c>
      <c r="BQ739">
        <v>4.343</v>
      </c>
      <c r="BR739">
        <v>5.707241370989459E-2</v>
      </c>
      <c r="BS739">
        <v>4.4000724137098945</v>
      </c>
      <c r="BT739">
        <v>4.3563889171935344</v>
      </c>
      <c r="BU739">
        <v>235.94699999999992</v>
      </c>
      <c r="BV739">
        <v>3.1006366100871507</v>
      </c>
      <c r="BW739">
        <v>239.0476366100871</v>
      </c>
      <c r="BX739">
        <v>236.67439462239525</v>
      </c>
      <c r="BY739">
        <v>28.841000000000001</v>
      </c>
      <c r="BZ739">
        <v>0.37900655855562287</v>
      </c>
      <c r="CA739">
        <v>29.220006558555621</v>
      </c>
      <c r="CB739">
        <v>28.92991313856291</v>
      </c>
      <c r="CC739">
        <v>222.929</v>
      </c>
      <c r="CD739">
        <v>2.9295639226187182</v>
      </c>
      <c r="CE739">
        <v>225.85856392261871</v>
      </c>
      <c r="CF739">
        <v>223.6162617824171</v>
      </c>
      <c r="CG739">
        <v>89.557999999999993</v>
      </c>
      <c r="CH739">
        <v>1.1769033449299426</v>
      </c>
      <c r="CI739">
        <v>90.734903344929947</v>
      </c>
      <c r="CJ739">
        <v>89.834095935072199</v>
      </c>
      <c r="CK739">
        <v>630.51299999999992</v>
      </c>
      <c r="CL739">
        <v>8.2857238741576715</v>
      </c>
      <c r="CM739">
        <v>638.79872387415753</v>
      </c>
      <c r="CN739">
        <v>632.45679146821249</v>
      </c>
    </row>
    <row r="740" spans="1:92" x14ac:dyDescent="0.3">
      <c r="A740" s="18">
        <v>45382</v>
      </c>
      <c r="B740" s="2">
        <v>8</v>
      </c>
      <c r="C740" s="2" t="s">
        <v>23</v>
      </c>
      <c r="D740" s="9">
        <v>24.824052999999999</v>
      </c>
      <c r="E740">
        <v>1.0250923E-2</v>
      </c>
      <c r="G740">
        <v>5.3859999999999992</v>
      </c>
      <c r="H740">
        <v>7.8869454525932928E-2</v>
      </c>
      <c r="I740" s="34">
        <v>5.4648694545259318</v>
      </c>
      <c r="J740" s="34">
        <v>5.4088494985425344</v>
      </c>
      <c r="K740">
        <v>0.625</v>
      </c>
      <c r="L740">
        <v>9.1521368508555682E-3</v>
      </c>
      <c r="M740" s="34">
        <v>0.63415213685085559</v>
      </c>
      <c r="N740" s="34">
        <v>0.62765149212571203</v>
      </c>
      <c r="O740">
        <v>11.813000000000001</v>
      </c>
      <c r="P740">
        <v>0.1729827081906509</v>
      </c>
      <c r="Q740" s="34">
        <v>11.985982708190651</v>
      </c>
      <c r="R740" s="34">
        <v>11.863115322369657</v>
      </c>
      <c r="S740">
        <v>1.4159999999999999</v>
      </c>
      <c r="T740">
        <v>2.0735081249298373E-2</v>
      </c>
      <c r="U740" s="34">
        <v>1.4367350812492983</v>
      </c>
      <c r="V740" s="34">
        <v>1.4220072205600129</v>
      </c>
      <c r="W740">
        <v>0</v>
      </c>
      <c r="X740">
        <v>0</v>
      </c>
      <c r="Y740" s="34">
        <v>0</v>
      </c>
      <c r="Z740" s="34">
        <v>0</v>
      </c>
      <c r="AA740">
        <v>1.0880000000000001</v>
      </c>
      <c r="AB740">
        <v>1.5932039829969373E-2</v>
      </c>
      <c r="AC740" s="34">
        <v>1.1039320398299695</v>
      </c>
      <c r="AD740" s="34">
        <v>1.0926157174924396</v>
      </c>
      <c r="AE740">
        <v>20.327999999999999</v>
      </c>
      <c r="AF740">
        <v>0.29767142064670715</v>
      </c>
      <c r="AG740" s="34">
        <v>20.625671420646707</v>
      </c>
      <c r="AH740" s="34">
        <v>20.414239251090354</v>
      </c>
      <c r="AJ740">
        <v>43.843000000000011</v>
      </c>
      <c r="AK740">
        <v>0.64201141752329716</v>
      </c>
      <c r="AL740" s="34">
        <v>44.48501141752331</v>
      </c>
      <c r="AM740" s="34">
        <v>44.028998990828157</v>
      </c>
      <c r="AN740">
        <v>4.0540000000000003</v>
      </c>
      <c r="AO740">
        <v>5.9364420469389549E-2</v>
      </c>
      <c r="AP740" s="34">
        <v>4.1133644204693898</v>
      </c>
      <c r="AQ740" s="34">
        <v>4.0711986385242183</v>
      </c>
      <c r="AR740">
        <v>226.27199999999999</v>
      </c>
      <c r="AS740">
        <v>3.3133956952268653</v>
      </c>
      <c r="AT740" s="34">
        <v>229.58539569522685</v>
      </c>
      <c r="AU740" s="34">
        <v>227.23193348203057</v>
      </c>
      <c r="AV740">
        <v>27.152999999999999</v>
      </c>
      <c r="AW740">
        <v>0.39761275505804988</v>
      </c>
      <c r="AX740" s="34">
        <v>27.550612755058047</v>
      </c>
      <c r="AY740" s="34">
        <v>27.268193545103131</v>
      </c>
      <c r="AZ740">
        <v>226.535</v>
      </c>
      <c r="BA740">
        <v>3.3172469144137051</v>
      </c>
      <c r="BB740" s="34">
        <v>229.85224691441371</v>
      </c>
      <c r="BC740" s="34">
        <v>227.49604922991708</v>
      </c>
      <c r="BD740">
        <v>88.956999999999994</v>
      </c>
      <c r="BE740">
        <v>1.3026346205464938</v>
      </c>
      <c r="BF740" s="34">
        <v>90.259634620546493</v>
      </c>
      <c r="BG740" s="34">
        <v>89.334390056043134</v>
      </c>
      <c r="BH740">
        <v>616.81399999999996</v>
      </c>
      <c r="BI740">
        <v>9.0322658232378004</v>
      </c>
      <c r="BJ740" s="34">
        <v>625.8462658232379</v>
      </c>
      <c r="BK740" s="34">
        <v>619.43076394244633</v>
      </c>
      <c r="BM740">
        <v>49.229000000000013</v>
      </c>
      <c r="BN740">
        <v>0.72088087204923013</v>
      </c>
      <c r="BO740">
        <v>49.949880872049242</v>
      </c>
      <c r="BP740">
        <v>49.437848489370694</v>
      </c>
      <c r="BQ740">
        <v>4.6790000000000003</v>
      </c>
      <c r="BR740">
        <v>6.8516557320245114E-2</v>
      </c>
      <c r="BS740">
        <v>4.7475165573202451</v>
      </c>
      <c r="BT740">
        <v>4.6988501306499302</v>
      </c>
      <c r="BU740">
        <v>238.08499999999998</v>
      </c>
      <c r="BV740">
        <v>3.486378403417516</v>
      </c>
      <c r="BW740">
        <v>241.5713784034175</v>
      </c>
      <c r="BX740">
        <v>239.09504880440022</v>
      </c>
      <c r="BY740">
        <v>28.568999999999999</v>
      </c>
      <c r="BZ740">
        <v>0.41834783630734823</v>
      </c>
      <c r="CA740">
        <v>28.987347836307347</v>
      </c>
      <c r="CB740">
        <v>28.690200765663143</v>
      </c>
      <c r="CC740">
        <v>226.535</v>
      </c>
      <c r="CD740">
        <v>3.3172469144137051</v>
      </c>
      <c r="CE740">
        <v>229.85224691441371</v>
      </c>
      <c r="CF740">
        <v>227.49604922991708</v>
      </c>
      <c r="CG740">
        <v>90.044999999999987</v>
      </c>
      <c r="CH740">
        <v>1.3185666603764632</v>
      </c>
      <c r="CI740">
        <v>91.363566660376463</v>
      </c>
      <c r="CJ740">
        <v>90.427005773535569</v>
      </c>
      <c r="CK740">
        <v>637.14199999999994</v>
      </c>
      <c r="CL740">
        <v>9.3299372438845083</v>
      </c>
      <c r="CM740">
        <v>646.47193724388455</v>
      </c>
      <c r="CN740">
        <v>639.84500319353674</v>
      </c>
    </row>
    <row r="741" spans="1:92" x14ac:dyDescent="0.3">
      <c r="A741" s="18">
        <v>45382</v>
      </c>
      <c r="B741" s="2">
        <v>9</v>
      </c>
      <c r="C741" s="2" t="s">
        <v>23</v>
      </c>
      <c r="D741" s="9">
        <v>18.297701</v>
      </c>
      <c r="E741">
        <v>9.6609320000000005E-3</v>
      </c>
      <c r="G741">
        <v>5.1829999999999998</v>
      </c>
      <c r="H741">
        <v>7.4056093891395031E-2</v>
      </c>
      <c r="I741" s="34">
        <v>5.2570560938913946</v>
      </c>
      <c r="J741" s="34">
        <v>5.2062680324481247</v>
      </c>
      <c r="K741">
        <v>0.66599999999999993</v>
      </c>
      <c r="L741">
        <v>9.5159865968877273E-3</v>
      </c>
      <c r="M741" s="34">
        <v>0.67551598659688761</v>
      </c>
      <c r="N741" s="34">
        <v>0.66898987258546216</v>
      </c>
      <c r="O741">
        <v>12.252000000000001</v>
      </c>
      <c r="P741">
        <v>0.1750598615391418</v>
      </c>
      <c r="Q741" s="34">
        <v>12.427059861539142</v>
      </c>
      <c r="R741" s="34">
        <v>12.307002881256883</v>
      </c>
      <c r="S741">
        <v>1.4410000000000001</v>
      </c>
      <c r="T741">
        <v>2.0589394423596419E-2</v>
      </c>
      <c r="U741" s="34">
        <v>1.4615893944235965</v>
      </c>
      <c r="V741" s="34">
        <v>1.4474690786721489</v>
      </c>
      <c r="W741">
        <v>0</v>
      </c>
      <c r="X741">
        <v>0</v>
      </c>
      <c r="Y741" s="34">
        <v>0</v>
      </c>
      <c r="Z741" s="34">
        <v>0</v>
      </c>
      <c r="AA741">
        <v>1.0529999999999999</v>
      </c>
      <c r="AB741">
        <v>1.5045546376160323E-2</v>
      </c>
      <c r="AC741" s="34">
        <v>1.0680455463761602</v>
      </c>
      <c r="AD741" s="34">
        <v>1.0577272309797174</v>
      </c>
      <c r="AE741">
        <v>20.594999999999999</v>
      </c>
      <c r="AF741">
        <v>0.29426688282718133</v>
      </c>
      <c r="AG741" s="34">
        <v>20.889266882827183</v>
      </c>
      <c r="AH741" s="34">
        <v>20.687457095942339</v>
      </c>
      <c r="AJ741">
        <v>44.19</v>
      </c>
      <c r="AK741">
        <v>0.6313985701448479</v>
      </c>
      <c r="AL741" s="34">
        <v>44.821398570144844</v>
      </c>
      <c r="AM741" s="34">
        <v>44.388382086413777</v>
      </c>
      <c r="AN741">
        <v>4.2320000000000002</v>
      </c>
      <c r="AO741">
        <v>6.0467950867911201E-2</v>
      </c>
      <c r="AP741" s="34">
        <v>4.2924679508679118</v>
      </c>
      <c r="AQ741" s="34">
        <v>4.2509987098823974</v>
      </c>
      <c r="AR741">
        <v>226.79700000000005</v>
      </c>
      <c r="AS741">
        <v>3.2405363546761956</v>
      </c>
      <c r="AT741" s="34">
        <v>230.03753635467626</v>
      </c>
      <c r="AU741" s="34">
        <v>227.81515935850621</v>
      </c>
      <c r="AV741">
        <v>26.964000000000002</v>
      </c>
      <c r="AW741">
        <v>0.3852688627604815</v>
      </c>
      <c r="AX741" s="34">
        <v>27.349268862760482</v>
      </c>
      <c r="AY741" s="34">
        <v>27.085049436027639</v>
      </c>
      <c r="AZ741">
        <v>227.12300000000002</v>
      </c>
      <c r="BA741">
        <v>3.2451943300974948</v>
      </c>
      <c r="BB741" s="34">
        <v>230.36819433009751</v>
      </c>
      <c r="BC741" s="34">
        <v>228.14262286971166</v>
      </c>
      <c r="BD741">
        <v>90.359999999999985</v>
      </c>
      <c r="BE741">
        <v>1.2910879112534157</v>
      </c>
      <c r="BF741" s="34">
        <v>91.651087911253398</v>
      </c>
      <c r="BG741" s="34">
        <v>90.765652983216768</v>
      </c>
      <c r="BH741">
        <v>619.66600000000005</v>
      </c>
      <c r="BI741">
        <v>8.8539539798003464</v>
      </c>
      <c r="BJ741" s="34">
        <v>628.51995397980045</v>
      </c>
      <c r="BK741" s="34">
        <v>622.44786544375847</v>
      </c>
      <c r="BM741">
        <v>49.372999999999998</v>
      </c>
      <c r="BN741">
        <v>0.70545466403624291</v>
      </c>
      <c r="BO741">
        <v>50.078454664036236</v>
      </c>
      <c r="BP741">
        <v>49.5946501188619</v>
      </c>
      <c r="BQ741">
        <v>4.8979999999999997</v>
      </c>
      <c r="BR741">
        <v>6.9983937464798932E-2</v>
      </c>
      <c r="BS741">
        <v>4.9679839374647994</v>
      </c>
      <c r="BT741">
        <v>4.9199885824678598</v>
      </c>
      <c r="BU741">
        <v>239.04900000000006</v>
      </c>
      <c r="BV741">
        <v>3.4155962162153375</v>
      </c>
      <c r="BW741">
        <v>242.4645962162154</v>
      </c>
      <c r="BX741">
        <v>240.1221622397631</v>
      </c>
      <c r="BY741">
        <v>28.405000000000001</v>
      </c>
      <c r="BZ741">
        <v>0.40585825718407792</v>
      </c>
      <c r="CA741">
        <v>28.81085825718408</v>
      </c>
      <c r="CB741">
        <v>28.532518514699788</v>
      </c>
      <c r="CC741">
        <v>227.12300000000002</v>
      </c>
      <c r="CD741">
        <v>3.2451943300974948</v>
      </c>
      <c r="CE741">
        <v>230.36819433009751</v>
      </c>
      <c r="CF741">
        <v>228.14262286971166</v>
      </c>
      <c r="CG741">
        <v>91.412999999999982</v>
      </c>
      <c r="CH741">
        <v>1.306133457629576</v>
      </c>
      <c r="CI741">
        <v>92.719133457629553</v>
      </c>
      <c r="CJ741">
        <v>91.82338021419649</v>
      </c>
      <c r="CK741">
        <v>640.26100000000008</v>
      </c>
      <c r="CL741">
        <v>9.148220862627527</v>
      </c>
      <c r="CM741">
        <v>649.40922086262765</v>
      </c>
      <c r="CN741">
        <v>643.13532253970084</v>
      </c>
    </row>
    <row r="742" spans="1:92" x14ac:dyDescent="0.3">
      <c r="A742" s="18">
        <v>45382</v>
      </c>
      <c r="B742" s="2">
        <v>10</v>
      </c>
      <c r="C742" s="2" t="s">
        <v>23</v>
      </c>
      <c r="D742" s="9">
        <v>17.575142</v>
      </c>
      <c r="E742">
        <v>9.2501630000000005E-3</v>
      </c>
      <c r="G742">
        <v>5.1379999999999999</v>
      </c>
      <c r="H742">
        <v>5.6232350629417109E-2</v>
      </c>
      <c r="I742" s="34">
        <v>5.1942323506294166</v>
      </c>
      <c r="J742" s="34">
        <v>5.1461848547262212</v>
      </c>
      <c r="K742">
        <v>0.60300000000000009</v>
      </c>
      <c r="L742">
        <v>6.5994759496960922E-3</v>
      </c>
      <c r="M742" s="34">
        <v>0.60959947594969621</v>
      </c>
      <c r="N742" s="34">
        <v>0.60396058143244691</v>
      </c>
      <c r="O742">
        <v>12.247999999999999</v>
      </c>
      <c r="P742">
        <v>0.13404706705120684</v>
      </c>
      <c r="Q742" s="34">
        <v>12.382047067051206</v>
      </c>
      <c r="R742" s="34">
        <v>12.267511113407309</v>
      </c>
      <c r="S742">
        <v>1.4139999999999999</v>
      </c>
      <c r="T742">
        <v>1.5475388047877734E-2</v>
      </c>
      <c r="U742" s="34">
        <v>1.4294753880478777</v>
      </c>
      <c r="V742" s="34">
        <v>1.4162525077039465</v>
      </c>
      <c r="W742">
        <v>0</v>
      </c>
      <c r="X742">
        <v>0</v>
      </c>
      <c r="Y742" s="34">
        <v>0</v>
      </c>
      <c r="Z742" s="34">
        <v>0</v>
      </c>
      <c r="AA742">
        <v>1.083</v>
      </c>
      <c r="AB742">
        <v>1.1852790138508901E-2</v>
      </c>
      <c r="AC742" s="34">
        <v>1.0948527901385088</v>
      </c>
      <c r="AD742" s="34">
        <v>1.0847252233687228</v>
      </c>
      <c r="AE742">
        <v>20.485999999999997</v>
      </c>
      <c r="AF742">
        <v>0.22420707181670665</v>
      </c>
      <c r="AG742" s="34">
        <v>20.710207071816704</v>
      </c>
      <c r="AH742" s="34">
        <v>20.518634280638643</v>
      </c>
      <c r="AJ742">
        <v>44.316000000000017</v>
      </c>
      <c r="AK742">
        <v>0.48501223248214276</v>
      </c>
      <c r="AL742" s="34">
        <v>44.801012232482158</v>
      </c>
      <c r="AM742" s="34">
        <v>44.386595566766701</v>
      </c>
      <c r="AN742">
        <v>4.1309999999999993</v>
      </c>
      <c r="AO742">
        <v>4.5211335237470229E-2</v>
      </c>
      <c r="AP742" s="34">
        <v>4.1762113352374692</v>
      </c>
      <c r="AQ742" s="34">
        <v>4.1375806996640749</v>
      </c>
      <c r="AR742">
        <v>228.13800000000001</v>
      </c>
      <c r="AS742">
        <v>2.4968345675153678</v>
      </c>
      <c r="AT742" s="34">
        <v>230.63483456751538</v>
      </c>
      <c r="AU742" s="34">
        <v>228.50142475428783</v>
      </c>
      <c r="AV742">
        <v>26.634000000000004</v>
      </c>
      <c r="AW742">
        <v>0.29149327105175077</v>
      </c>
      <c r="AX742" s="34">
        <v>26.925493271051753</v>
      </c>
      <c r="AY742" s="34">
        <v>26.676428069439119</v>
      </c>
      <c r="AZ742">
        <v>226.08799999999999</v>
      </c>
      <c r="BA742">
        <v>2.4743985381673133</v>
      </c>
      <c r="BB742" s="34">
        <v>228.56239853816732</v>
      </c>
      <c r="BC742" s="34">
        <v>226.44815909601829</v>
      </c>
      <c r="BD742">
        <v>91.086000000000013</v>
      </c>
      <c r="BE742">
        <v>0.99688203375459083</v>
      </c>
      <c r="BF742" s="34">
        <v>92.082882033754601</v>
      </c>
      <c r="BG742" s="34">
        <v>91.231100365432596</v>
      </c>
      <c r="BH742">
        <v>620.39300000000003</v>
      </c>
      <c r="BI742">
        <v>6.7898319782086354</v>
      </c>
      <c r="BJ742" s="34">
        <v>627.1828319782087</v>
      </c>
      <c r="BK742" s="34">
        <v>621.38128855160858</v>
      </c>
      <c r="BM742">
        <v>49.454000000000015</v>
      </c>
      <c r="BN742">
        <v>0.54124458311155987</v>
      </c>
      <c r="BO742">
        <v>49.995244583111571</v>
      </c>
      <c r="BP742">
        <v>49.532780421492923</v>
      </c>
      <c r="BQ742">
        <v>4.7339999999999991</v>
      </c>
      <c r="BR742">
        <v>5.1810811187166322E-2</v>
      </c>
      <c r="BS742">
        <v>4.7858108111871651</v>
      </c>
      <c r="BT742">
        <v>4.7415412810965218</v>
      </c>
      <c r="BU742">
        <v>240.386</v>
      </c>
      <c r="BV742">
        <v>2.6308816345665749</v>
      </c>
      <c r="BW742">
        <v>243.0168816345666</v>
      </c>
      <c r="BX742">
        <v>240.76893586769512</v>
      </c>
      <c r="BY742">
        <v>28.048000000000005</v>
      </c>
      <c r="BZ742">
        <v>0.3069686590996285</v>
      </c>
      <c r="CA742">
        <v>28.354968659099629</v>
      </c>
      <c r="CB742">
        <v>28.092680577143064</v>
      </c>
      <c r="CC742">
        <v>226.08799999999999</v>
      </c>
      <c r="CD742">
        <v>2.4743985381673133</v>
      </c>
      <c r="CE742">
        <v>228.56239853816732</v>
      </c>
      <c r="CF742">
        <v>226.44815909601829</v>
      </c>
      <c r="CG742">
        <v>92.169000000000011</v>
      </c>
      <c r="CH742">
        <v>1.0087348238930998</v>
      </c>
      <c r="CI742">
        <v>93.177734823893104</v>
      </c>
      <c r="CJ742">
        <v>92.315825588801317</v>
      </c>
      <c r="CK742">
        <v>640.87900000000002</v>
      </c>
      <c r="CL742">
        <v>7.0140390500253424</v>
      </c>
      <c r="CM742">
        <v>647.89303905002544</v>
      </c>
      <c r="CN742">
        <v>641.89992283224717</v>
      </c>
    </row>
    <row r="743" spans="1:92" x14ac:dyDescent="0.3">
      <c r="A743" s="18">
        <v>45382</v>
      </c>
      <c r="B743" s="2">
        <v>11</v>
      </c>
      <c r="C743" s="2" t="s">
        <v>23</v>
      </c>
      <c r="D743" s="9">
        <v>21.506561999999999</v>
      </c>
      <c r="E743">
        <v>9.0418849999999995E-3</v>
      </c>
      <c r="G743">
        <v>5.1520000000000001</v>
      </c>
      <c r="H743">
        <v>4.476661360302147E-2</v>
      </c>
      <c r="I743" s="34">
        <v>5.1967666136030219</v>
      </c>
      <c r="J743" s="34">
        <v>5.149778047510984</v>
      </c>
      <c r="K743">
        <v>0.56800000000000006</v>
      </c>
      <c r="L743">
        <v>4.9354496363579574E-3</v>
      </c>
      <c r="M743" s="34">
        <v>0.57293544963635801</v>
      </c>
      <c r="N743" s="34">
        <v>0.56775503318832277</v>
      </c>
      <c r="O743">
        <v>12.221</v>
      </c>
      <c r="P743">
        <v>0.10619036972875104</v>
      </c>
      <c r="Q743" s="34">
        <v>12.327190369728751</v>
      </c>
      <c r="R743" s="34">
        <v>12.215729332032556</v>
      </c>
      <c r="S743">
        <v>1.3879999999999999</v>
      </c>
      <c r="T743">
        <v>1.2060570590255008E-2</v>
      </c>
      <c r="U743" s="34">
        <v>1.4000605705902549</v>
      </c>
      <c r="V743" s="34">
        <v>1.3874013839179433</v>
      </c>
      <c r="W743">
        <v>0</v>
      </c>
      <c r="X743">
        <v>0</v>
      </c>
      <c r="Y743" s="34">
        <v>0</v>
      </c>
      <c r="Z743" s="34">
        <v>0</v>
      </c>
      <c r="AA743">
        <v>1.08</v>
      </c>
      <c r="AB743">
        <v>9.384305646596116E-3</v>
      </c>
      <c r="AC743" s="34">
        <v>1.0893843056465962</v>
      </c>
      <c r="AD743" s="34">
        <v>1.0795342180341347</v>
      </c>
      <c r="AE743">
        <v>20.408999999999999</v>
      </c>
      <c r="AF743">
        <v>0.17733730920498159</v>
      </c>
      <c r="AG743" s="34">
        <v>20.586337309204982</v>
      </c>
      <c r="AH743" s="34">
        <v>20.400198014683941</v>
      </c>
      <c r="AJ743">
        <v>43.908000000000001</v>
      </c>
      <c r="AK743">
        <v>0.38152415956550206</v>
      </c>
      <c r="AL743" s="34">
        <v>44.289524159565502</v>
      </c>
      <c r="AM743" s="34">
        <v>43.889063375409989</v>
      </c>
      <c r="AN743">
        <v>3.8930000000000002</v>
      </c>
      <c r="AO743">
        <v>3.3826946187220999E-2</v>
      </c>
      <c r="AP743" s="34">
        <v>3.9268269461872212</v>
      </c>
      <c r="AQ743" s="34">
        <v>3.8913210285248949</v>
      </c>
      <c r="AR743">
        <v>227.89199999999997</v>
      </c>
      <c r="AS743">
        <v>1.9801927614945201</v>
      </c>
      <c r="AT743" s="34">
        <v>229.87219276149449</v>
      </c>
      <c r="AU743" s="34">
        <v>227.7937148298472</v>
      </c>
      <c r="AV743">
        <v>25.501000000000001</v>
      </c>
      <c r="AW743">
        <v>0.22158257249430327</v>
      </c>
      <c r="AX743" s="34">
        <v>25.722582572494304</v>
      </c>
      <c r="AY743" s="34">
        <v>25.490001938970806</v>
      </c>
      <c r="AZ743">
        <v>216.93199999999999</v>
      </c>
      <c r="BA743">
        <v>1.8849594375253595</v>
      </c>
      <c r="BB743" s="34">
        <v>218.81695943752536</v>
      </c>
      <c r="BC743" s="34">
        <v>216.83844165424159</v>
      </c>
      <c r="BD743">
        <v>92.316000000000003</v>
      </c>
      <c r="BE743">
        <v>0.80214959265848795</v>
      </c>
      <c r="BF743" s="34">
        <v>93.118149592658497</v>
      </c>
      <c r="BG743" s="34">
        <v>92.276185992628882</v>
      </c>
      <c r="BH743">
        <v>610.44200000000001</v>
      </c>
      <c r="BI743">
        <v>5.3042354699253931</v>
      </c>
      <c r="BJ743" s="34">
        <v>615.74623546992541</v>
      </c>
      <c r="BK743" s="34">
        <v>610.1787288196233</v>
      </c>
      <c r="BM743">
        <v>49.06</v>
      </c>
      <c r="BN743">
        <v>0.42629077316852354</v>
      </c>
      <c r="BO743">
        <v>49.486290773168527</v>
      </c>
      <c r="BP743">
        <v>49.038841422920974</v>
      </c>
      <c r="BQ743">
        <v>4.4610000000000003</v>
      </c>
      <c r="BR743">
        <v>3.876239582357896E-2</v>
      </c>
      <c r="BS743">
        <v>4.4997623958235788</v>
      </c>
      <c r="BT743">
        <v>4.4590760617132172</v>
      </c>
      <c r="BU743">
        <v>240.11299999999997</v>
      </c>
      <c r="BV743">
        <v>2.086383131223271</v>
      </c>
      <c r="BW743">
        <v>242.19938313122324</v>
      </c>
      <c r="BX743">
        <v>240.00944416187977</v>
      </c>
      <c r="BY743">
        <v>26.889000000000003</v>
      </c>
      <c r="BZ743">
        <v>0.23364314308455827</v>
      </c>
      <c r="CA743">
        <v>27.122643143084559</v>
      </c>
      <c r="CB743">
        <v>26.87740332288875</v>
      </c>
      <c r="CC743">
        <v>216.93199999999999</v>
      </c>
      <c r="CD743">
        <v>1.8849594375253595</v>
      </c>
      <c r="CE743">
        <v>218.81695943752536</v>
      </c>
      <c r="CF743">
        <v>216.83844165424159</v>
      </c>
      <c r="CG743">
        <v>93.396000000000001</v>
      </c>
      <c r="CH743">
        <v>0.81153389830508404</v>
      </c>
      <c r="CI743">
        <v>94.207533898305087</v>
      </c>
      <c r="CJ743">
        <v>93.355720210663023</v>
      </c>
      <c r="CK743">
        <v>630.851</v>
      </c>
      <c r="CL743">
        <v>5.4815727791303743</v>
      </c>
      <c r="CM743">
        <v>636.33257277913037</v>
      </c>
      <c r="CN743">
        <v>630.57892683430725</v>
      </c>
    </row>
    <row r="744" spans="1:92" x14ac:dyDescent="0.3">
      <c r="A744" s="18">
        <v>45382</v>
      </c>
      <c r="B744" s="2">
        <v>12</v>
      </c>
      <c r="C744" s="2" t="s">
        <v>23</v>
      </c>
      <c r="D744" s="9">
        <v>43.232897999999999</v>
      </c>
      <c r="E744">
        <v>9.1047200000000002E-3</v>
      </c>
      <c r="G744">
        <v>5.0780000000000003</v>
      </c>
      <c r="H744">
        <v>5.4038229329136885E-2</v>
      </c>
      <c r="I744" s="34">
        <v>5.1320382293291376</v>
      </c>
      <c r="J744" s="34">
        <v>5.0853124582218001</v>
      </c>
      <c r="K744">
        <v>0.51400000000000001</v>
      </c>
      <c r="L744">
        <v>5.4698010782151156E-3</v>
      </c>
      <c r="M744" s="34">
        <v>0.51946980107821517</v>
      </c>
      <c r="N744" s="34">
        <v>0.5147401739909423</v>
      </c>
      <c r="O744">
        <v>12.225</v>
      </c>
      <c r="P744">
        <v>0.13009400424354045</v>
      </c>
      <c r="Q744" s="34">
        <v>12.35509400424354</v>
      </c>
      <c r="R744" s="34">
        <v>12.242604332761225</v>
      </c>
      <c r="S744">
        <v>1.341</v>
      </c>
      <c r="T744">
        <v>1.4270434330518424E-2</v>
      </c>
      <c r="U744" s="34">
        <v>1.3552704343305184</v>
      </c>
      <c r="V744" s="34">
        <v>1.3429310765016607</v>
      </c>
      <c r="W744">
        <v>0</v>
      </c>
      <c r="X744">
        <v>0</v>
      </c>
      <c r="Y744" s="34">
        <v>0</v>
      </c>
      <c r="Z744" s="34">
        <v>0</v>
      </c>
      <c r="AA744">
        <v>1.0900000000000001</v>
      </c>
      <c r="AB744">
        <v>1.1599383609444507E-2</v>
      </c>
      <c r="AC744" s="34">
        <v>1.1015993836094446</v>
      </c>
      <c r="AD744" s="34">
        <v>1.0915696296695081</v>
      </c>
      <c r="AE744">
        <v>20.248000000000001</v>
      </c>
      <c r="AF744">
        <v>0.21547185259085538</v>
      </c>
      <c r="AG744" s="34">
        <v>20.463471852590853</v>
      </c>
      <c r="AH744" s="34">
        <v>20.277157671145137</v>
      </c>
      <c r="AJ744">
        <v>43.512000000000015</v>
      </c>
      <c r="AK744">
        <v>0.46303888037995372</v>
      </c>
      <c r="AL744" s="34">
        <v>43.975038880379969</v>
      </c>
      <c r="AM744" s="34">
        <v>43.574658464384996</v>
      </c>
      <c r="AN744">
        <v>3.641</v>
      </c>
      <c r="AO744">
        <v>3.8746197910080223E-2</v>
      </c>
      <c r="AP744" s="34">
        <v>3.6797461979100801</v>
      </c>
      <c r="AQ744" s="34">
        <v>3.6462431391070442</v>
      </c>
      <c r="AR744">
        <v>229.13500000000002</v>
      </c>
      <c r="AS744">
        <v>2.4383713425229976</v>
      </c>
      <c r="AT744" s="34">
        <v>231.57337134252302</v>
      </c>
      <c r="AU744" s="34">
        <v>229.46496063699334</v>
      </c>
      <c r="AV744">
        <v>24.573</v>
      </c>
      <c r="AW744">
        <v>0.26149692975677052</v>
      </c>
      <c r="AX744" s="34">
        <v>24.834496929756771</v>
      </c>
      <c r="AY744" s="34">
        <v>24.608385788870478</v>
      </c>
      <c r="AZ744">
        <v>220.15899999999996</v>
      </c>
      <c r="BA744">
        <v>2.3428520147446723</v>
      </c>
      <c r="BB744" s="34">
        <v>222.50185201474463</v>
      </c>
      <c r="BC744" s="34">
        <v>220.47603495266895</v>
      </c>
      <c r="BD744">
        <v>92.933999999999983</v>
      </c>
      <c r="BE744">
        <v>0.98896983152304174</v>
      </c>
      <c r="BF744" s="34">
        <v>93.922969831523019</v>
      </c>
      <c r="BG744" s="34">
        <v>93.06782748963856</v>
      </c>
      <c r="BH744">
        <v>613.95399999999995</v>
      </c>
      <c r="BI744">
        <v>6.5334751968375162</v>
      </c>
      <c r="BJ744" s="34">
        <v>620.48747519683752</v>
      </c>
      <c r="BK744" s="34">
        <v>614.83811047166341</v>
      </c>
      <c r="BM744">
        <v>48.590000000000018</v>
      </c>
      <c r="BN744">
        <v>0.5170771097090906</v>
      </c>
      <c r="BO744">
        <v>49.10707710970911</v>
      </c>
      <c r="BP744">
        <v>48.659970922606796</v>
      </c>
      <c r="BQ744">
        <v>4.1550000000000002</v>
      </c>
      <c r="BR744">
        <v>4.4215998988295341E-2</v>
      </c>
      <c r="BS744">
        <v>4.1992159989882953</v>
      </c>
      <c r="BT744">
        <v>4.1609833130979865</v>
      </c>
      <c r="BU744">
        <v>241.36</v>
      </c>
      <c r="BV744">
        <v>2.5684653467665379</v>
      </c>
      <c r="BW744">
        <v>243.92846534676656</v>
      </c>
      <c r="BX744">
        <v>241.70756496975457</v>
      </c>
      <c r="BY744">
        <v>25.914000000000001</v>
      </c>
      <c r="BZ744">
        <v>0.27576736408728897</v>
      </c>
      <c r="CA744">
        <v>26.189767364087288</v>
      </c>
      <c r="CB744">
        <v>25.951316865372139</v>
      </c>
      <c r="CC744">
        <v>220.15899999999996</v>
      </c>
      <c r="CD744">
        <v>2.3428520147446723</v>
      </c>
      <c r="CE744">
        <v>222.50185201474463</v>
      </c>
      <c r="CF744">
        <v>220.47603495266895</v>
      </c>
      <c r="CG744">
        <v>94.023999999999987</v>
      </c>
      <c r="CH744">
        <v>1.0005692151324863</v>
      </c>
      <c r="CI744">
        <v>95.024569215132459</v>
      </c>
      <c r="CJ744">
        <v>94.159397119308068</v>
      </c>
      <c r="CK744">
        <v>634.202</v>
      </c>
      <c r="CL744">
        <v>6.7489470494283719</v>
      </c>
      <c r="CM744">
        <v>640.95094704942835</v>
      </c>
      <c r="CN744">
        <v>635.11526814280853</v>
      </c>
    </row>
    <row r="745" spans="1:92" x14ac:dyDescent="0.3">
      <c r="A745" s="18">
        <v>45382</v>
      </c>
      <c r="B745" s="2">
        <v>13</v>
      </c>
      <c r="C745" s="2" t="s">
        <v>23</v>
      </c>
      <c r="D745" s="9">
        <v>12.572751</v>
      </c>
      <c r="E745">
        <v>8.9688460000000008E-3</v>
      </c>
      <c r="G745">
        <v>5.048</v>
      </c>
      <c r="H745">
        <v>5.5360319261317362E-2</v>
      </c>
      <c r="I745" s="34">
        <v>5.1033603192613173</v>
      </c>
      <c r="J745" s="34">
        <v>5.0575890664753516</v>
      </c>
      <c r="K745">
        <v>0.46799999999999997</v>
      </c>
      <c r="L745">
        <v>5.1324543213741129E-3</v>
      </c>
      <c r="M745" s="34">
        <v>0.47313245432137407</v>
      </c>
      <c r="N745" s="34">
        <v>0.46888900220096363</v>
      </c>
      <c r="O745">
        <v>12.525</v>
      </c>
      <c r="P745">
        <v>0.13735895379318541</v>
      </c>
      <c r="Q745" s="34">
        <v>12.662358953793186</v>
      </c>
      <c r="R745" s="34">
        <v>12.548792206339893</v>
      </c>
      <c r="S745">
        <v>1.3440000000000001</v>
      </c>
      <c r="T745">
        <v>1.4739355999843606E-2</v>
      </c>
      <c r="U745" s="34">
        <v>1.3587393559998437</v>
      </c>
      <c r="V745" s="34">
        <v>1.346553031961742</v>
      </c>
      <c r="W745">
        <v>0</v>
      </c>
      <c r="X745">
        <v>0</v>
      </c>
      <c r="Y745" s="34">
        <v>0</v>
      </c>
      <c r="Z745" s="34">
        <v>0</v>
      </c>
      <c r="AA745">
        <v>1.145</v>
      </c>
      <c r="AB745">
        <v>1.255696623498581E-2</v>
      </c>
      <c r="AC745" s="34">
        <v>1.1575569662349858</v>
      </c>
      <c r="AD745" s="34">
        <v>1.147175016068597</v>
      </c>
      <c r="AE745">
        <v>20.53</v>
      </c>
      <c r="AF745">
        <v>0.22514804961070631</v>
      </c>
      <c r="AG745" s="34">
        <v>20.755148049610707</v>
      </c>
      <c r="AH745" s="34">
        <v>20.56899832304655</v>
      </c>
      <c r="AJ745">
        <v>43.681999999999995</v>
      </c>
      <c r="AK745">
        <v>0.4790510035603931</v>
      </c>
      <c r="AL745" s="34">
        <v>44.161051003560388</v>
      </c>
      <c r="AM745" s="34">
        <v>43.764977337911311</v>
      </c>
      <c r="AN745">
        <v>3.7010000000000001</v>
      </c>
      <c r="AO745">
        <v>4.0588062913259816E-2</v>
      </c>
      <c r="AP745" s="34">
        <v>3.7415880629132601</v>
      </c>
      <c r="AQ745" s="34">
        <v>3.7080303357815527</v>
      </c>
      <c r="AR745">
        <v>231.45599999999993</v>
      </c>
      <c r="AS745">
        <v>2.5383276654016376</v>
      </c>
      <c r="AT745" s="34">
        <v>233.99432766540156</v>
      </c>
      <c r="AU745" s="34">
        <v>231.89566857569702</v>
      </c>
      <c r="AV745">
        <v>23.731999999999999</v>
      </c>
      <c r="AW745">
        <v>0.26026368793771459</v>
      </c>
      <c r="AX745" s="34">
        <v>23.992263687937715</v>
      </c>
      <c r="AY745" s="34">
        <v>23.77708076972921</v>
      </c>
      <c r="AZ745">
        <v>214.04899999999998</v>
      </c>
      <c r="BA745">
        <v>2.3474288782816397</v>
      </c>
      <c r="BB745" s="34">
        <v>216.39642887828163</v>
      </c>
      <c r="BC745" s="34">
        <v>214.45560263272236</v>
      </c>
      <c r="BD745">
        <v>94.328999999999979</v>
      </c>
      <c r="BE745">
        <v>1.034485648890809</v>
      </c>
      <c r="BF745" s="34">
        <v>95.363485648890787</v>
      </c>
      <c r="BG745" s="34">
        <v>94.508185232082667</v>
      </c>
      <c r="BH745">
        <v>610.94899999999984</v>
      </c>
      <c r="BI745">
        <v>6.7001449469854535</v>
      </c>
      <c r="BJ745" s="34">
        <v>617.6491449469853</v>
      </c>
      <c r="BK745" s="34">
        <v>612.10954488392417</v>
      </c>
      <c r="BM745">
        <v>48.73</v>
      </c>
      <c r="BN745">
        <v>0.53441132282171044</v>
      </c>
      <c r="BO745">
        <v>49.264411322821708</v>
      </c>
      <c r="BP745">
        <v>48.822566404386663</v>
      </c>
      <c r="BQ745">
        <v>4.1690000000000005</v>
      </c>
      <c r="BR745">
        <v>4.5720517234633926E-2</v>
      </c>
      <c r="BS745">
        <v>4.2147205172346345</v>
      </c>
      <c r="BT745">
        <v>4.1769193379825165</v>
      </c>
      <c r="BU745">
        <v>243.98099999999994</v>
      </c>
      <c r="BV745">
        <v>2.6756866191948232</v>
      </c>
      <c r="BW745">
        <v>246.65668661919474</v>
      </c>
      <c r="BX745">
        <v>244.44446078203691</v>
      </c>
      <c r="BY745">
        <v>25.076000000000001</v>
      </c>
      <c r="BZ745">
        <v>0.2750030439375582</v>
      </c>
      <c r="CA745">
        <v>25.35100304393756</v>
      </c>
      <c r="CB745">
        <v>25.123633801690954</v>
      </c>
      <c r="CC745">
        <v>214.04899999999998</v>
      </c>
      <c r="CD745">
        <v>2.3474288782816397</v>
      </c>
      <c r="CE745">
        <v>216.39642887828163</v>
      </c>
      <c r="CF745">
        <v>214.45560263272236</v>
      </c>
      <c r="CG745">
        <v>95.473999999999975</v>
      </c>
      <c r="CH745">
        <v>1.0470426151257948</v>
      </c>
      <c r="CI745">
        <v>96.521042615125779</v>
      </c>
      <c r="CJ745">
        <v>95.655360248151268</v>
      </c>
      <c r="CK745">
        <v>631.47899999999981</v>
      </c>
      <c r="CL745">
        <v>6.92529299659616</v>
      </c>
      <c r="CM745">
        <v>638.40429299659604</v>
      </c>
      <c r="CN745">
        <v>632.67854320697074</v>
      </c>
    </row>
    <row r="746" spans="1:92" x14ac:dyDescent="0.3">
      <c r="A746" s="18">
        <v>45382</v>
      </c>
      <c r="B746" s="2">
        <v>14</v>
      </c>
      <c r="C746" s="2" t="s">
        <v>23</v>
      </c>
      <c r="D746" s="9">
        <v>11.287473</v>
      </c>
      <c r="E746">
        <v>8.7641030000000005E-3</v>
      </c>
      <c r="G746">
        <v>4.91</v>
      </c>
      <c r="H746">
        <v>2.4619681656017467E-2</v>
      </c>
      <c r="I746" s="34">
        <v>4.9346196816560175</v>
      </c>
      <c r="J746" s="34">
        <v>4.8913721665001573</v>
      </c>
      <c r="K746">
        <v>0.44500000000000001</v>
      </c>
      <c r="L746">
        <v>2.2313153435698113E-3</v>
      </c>
      <c r="M746" s="34">
        <v>0.4472313153435698</v>
      </c>
      <c r="N746" s="34">
        <v>0.44331173403107327</v>
      </c>
      <c r="O746">
        <v>12.751000000000001</v>
      </c>
      <c r="P746">
        <v>6.3935959428895878E-2</v>
      </c>
      <c r="Q746" s="34">
        <v>12.814935959428897</v>
      </c>
      <c r="R746" s="34">
        <v>12.702624540742059</v>
      </c>
      <c r="S746">
        <v>1.359</v>
      </c>
      <c r="T746">
        <v>6.814286633508704E-3</v>
      </c>
      <c r="U746" s="34">
        <v>1.3658142866335088</v>
      </c>
      <c r="V746" s="34">
        <v>1.3538441495465812</v>
      </c>
      <c r="W746">
        <v>0</v>
      </c>
      <c r="X746">
        <v>0</v>
      </c>
      <c r="Y746" s="34">
        <v>0</v>
      </c>
      <c r="Z746" s="34">
        <v>0</v>
      </c>
      <c r="AA746">
        <v>1.2070000000000001</v>
      </c>
      <c r="AB746">
        <v>6.0521294824466571E-3</v>
      </c>
      <c r="AC746" s="34">
        <v>1.2130521294824468</v>
      </c>
      <c r="AD746" s="34">
        <v>1.2024208156752934</v>
      </c>
      <c r="AE746">
        <v>20.672000000000004</v>
      </c>
      <c r="AF746">
        <v>0.10365337254443852</v>
      </c>
      <c r="AG746" s="34">
        <v>20.775653372544436</v>
      </c>
      <c r="AH746" s="34">
        <v>20.593573406495164</v>
      </c>
      <c r="AJ746">
        <v>43.344000000000008</v>
      </c>
      <c r="AK746">
        <v>0.21733512865548293</v>
      </c>
      <c r="AL746" s="34">
        <v>43.561335128655493</v>
      </c>
      <c r="AM746" s="34">
        <v>43.17955910077044</v>
      </c>
      <c r="AN746">
        <v>3.6040000000000001</v>
      </c>
      <c r="AO746">
        <v>1.8071147187023819E-2</v>
      </c>
      <c r="AP746" s="34">
        <v>3.6220711471870239</v>
      </c>
      <c r="AQ746" s="34">
        <v>3.5903269425797486</v>
      </c>
      <c r="AR746">
        <v>230.86700000000008</v>
      </c>
      <c r="AS746">
        <v>1.1576114144358016</v>
      </c>
      <c r="AT746" s="34">
        <v>232.02461141443587</v>
      </c>
      <c r="AU746" s="34">
        <v>229.99112382146478</v>
      </c>
      <c r="AV746">
        <v>23.506999999999998</v>
      </c>
      <c r="AW746">
        <v>0.11786860625010234</v>
      </c>
      <c r="AX746" s="34">
        <v>23.6248686062501</v>
      </c>
      <c r="AY746" s="34">
        <v>23.417817824423459</v>
      </c>
      <c r="AZ746">
        <v>217.85499999999999</v>
      </c>
      <c r="BA746">
        <v>1.0923667509514632</v>
      </c>
      <c r="BB746" s="34">
        <v>218.94736675095146</v>
      </c>
      <c r="BC746" s="34">
        <v>217.02848947716734</v>
      </c>
      <c r="BD746">
        <v>94.905999999999992</v>
      </c>
      <c r="BE746">
        <v>0.47587688538614942</v>
      </c>
      <c r="BF746" s="34">
        <v>95.381876885386134</v>
      </c>
      <c r="BG746" s="34">
        <v>94.5459402920293</v>
      </c>
      <c r="BH746">
        <v>614.08299999999997</v>
      </c>
      <c r="BI746">
        <v>3.0791299328660231</v>
      </c>
      <c r="BJ746" s="34">
        <v>617.16212993286604</v>
      </c>
      <c r="BK746" s="34">
        <v>611.75325745843509</v>
      </c>
      <c r="BM746">
        <v>48.254000000000005</v>
      </c>
      <c r="BN746">
        <v>0.2419548103115004</v>
      </c>
      <c r="BO746">
        <v>48.49595481031151</v>
      </c>
      <c r="BP746">
        <v>48.070931267270595</v>
      </c>
      <c r="BQ746">
        <v>4.0490000000000004</v>
      </c>
      <c r="BR746">
        <v>2.0302462530593632E-2</v>
      </c>
      <c r="BS746">
        <v>4.0693024625305938</v>
      </c>
      <c r="BT746">
        <v>4.0336386766108223</v>
      </c>
      <c r="BU746">
        <v>243.61800000000008</v>
      </c>
      <c r="BV746">
        <v>1.2215473738646976</v>
      </c>
      <c r="BW746">
        <v>244.83954737386478</v>
      </c>
      <c r="BX746">
        <v>242.69374836220683</v>
      </c>
      <c r="BY746">
        <v>24.866</v>
      </c>
      <c r="BZ746">
        <v>0.12468289288361105</v>
      </c>
      <c r="CA746">
        <v>24.990682892883608</v>
      </c>
      <c r="CB746">
        <v>24.771661973970041</v>
      </c>
      <c r="CC746">
        <v>217.85499999999999</v>
      </c>
      <c r="CD746">
        <v>1.0923667509514632</v>
      </c>
      <c r="CE746">
        <v>218.94736675095146</v>
      </c>
      <c r="CF746">
        <v>217.02848947716734</v>
      </c>
      <c r="CG746">
        <v>96.112999999999985</v>
      </c>
      <c r="CH746">
        <v>0.48192901486859607</v>
      </c>
      <c r="CI746">
        <v>96.594929014868583</v>
      </c>
      <c r="CJ746">
        <v>95.748361107704596</v>
      </c>
      <c r="CK746">
        <v>634.755</v>
      </c>
      <c r="CL746">
        <v>3.1827833054104615</v>
      </c>
      <c r="CM746">
        <v>637.93778330541045</v>
      </c>
      <c r="CN746">
        <v>632.34683086493021</v>
      </c>
    </row>
    <row r="747" spans="1:92" x14ac:dyDescent="0.3">
      <c r="A747" s="18">
        <v>45382</v>
      </c>
      <c r="B747" s="2">
        <v>15</v>
      </c>
      <c r="C747" s="2" t="s">
        <v>23</v>
      </c>
      <c r="D747" s="9">
        <v>11.450098000000001</v>
      </c>
      <c r="E747">
        <v>8.7874300000000006E-3</v>
      </c>
      <c r="G747">
        <v>4.718</v>
      </c>
      <c r="H747">
        <v>7.9128081858413732E-2</v>
      </c>
      <c r="I747" s="34">
        <v>4.7971280818584141</v>
      </c>
      <c r="J747" s="34">
        <v>4.7549736546380492</v>
      </c>
      <c r="K747">
        <v>0.45299999999999996</v>
      </c>
      <c r="L747">
        <v>7.597503408618359E-3</v>
      </c>
      <c r="M747" s="34">
        <v>0.46059750340861833</v>
      </c>
      <c r="N747" s="34">
        <v>0.4565500350892403</v>
      </c>
      <c r="O747">
        <v>12.236000000000001</v>
      </c>
      <c r="P747">
        <v>0.2052164496862125</v>
      </c>
      <c r="Q747" s="34">
        <v>12.441216449686213</v>
      </c>
      <c r="R747" s="34">
        <v>12.331890131019746</v>
      </c>
      <c r="S747">
        <v>1.357</v>
      </c>
      <c r="T747">
        <v>2.2758967164448377E-2</v>
      </c>
      <c r="U747" s="34">
        <v>1.3797589671644483</v>
      </c>
      <c r="V747" s="34">
        <v>1.3676344318236184</v>
      </c>
      <c r="W747">
        <v>0</v>
      </c>
      <c r="X747">
        <v>0</v>
      </c>
      <c r="Y747" s="34">
        <v>0</v>
      </c>
      <c r="Z747" s="34">
        <v>0</v>
      </c>
      <c r="AA747">
        <v>1.22</v>
      </c>
      <c r="AB747">
        <v>2.0461267458089179E-2</v>
      </c>
      <c r="AC747" s="34">
        <v>1.240461267458089</v>
      </c>
      <c r="AD747" s="34">
        <v>1.2295608009025898</v>
      </c>
      <c r="AE747">
        <v>19.983999999999998</v>
      </c>
      <c r="AF747">
        <v>0.3351622695757821</v>
      </c>
      <c r="AG747" s="34">
        <v>20.319162269575781</v>
      </c>
      <c r="AH747" s="34">
        <v>20.140609053473241</v>
      </c>
      <c r="AJ747">
        <v>43.898999999999994</v>
      </c>
      <c r="AK747">
        <v>0.73625342634644009</v>
      </c>
      <c r="AL747" s="34">
        <v>44.635253426346431</v>
      </c>
      <c r="AM747" s="34">
        <v>44.243024261330149</v>
      </c>
      <c r="AN747">
        <v>3.5359999999999996</v>
      </c>
      <c r="AO747">
        <v>5.9304132567051908E-2</v>
      </c>
      <c r="AP747" s="34">
        <v>3.5953041325670516</v>
      </c>
      <c r="AQ747" s="34">
        <v>3.5637106491734079</v>
      </c>
      <c r="AR747">
        <v>231.22499999999997</v>
      </c>
      <c r="AS747">
        <v>3.8779971868825163</v>
      </c>
      <c r="AT747" s="34">
        <v>235.10299718688248</v>
      </c>
      <c r="AU747" s="34">
        <v>233.03704605631253</v>
      </c>
      <c r="AV747">
        <v>23.533000000000005</v>
      </c>
      <c r="AW747">
        <v>0.39468443204197773</v>
      </c>
      <c r="AX747" s="34">
        <v>23.927684432041982</v>
      </c>
      <c r="AY747" s="34">
        <v>23.717421580033321</v>
      </c>
      <c r="AZ747">
        <v>213.708</v>
      </c>
      <c r="BA747">
        <v>3.5842102835519034</v>
      </c>
      <c r="BB747" s="34">
        <v>217.2922102835519</v>
      </c>
      <c r="BC747" s="34">
        <v>215.38277019613989</v>
      </c>
      <c r="BD747">
        <v>95.86</v>
      </c>
      <c r="BE747">
        <v>1.6077189332233024</v>
      </c>
      <c r="BF747" s="34">
        <v>97.467718933223296</v>
      </c>
      <c r="BG747" s="34">
        <v>96.611228175837923</v>
      </c>
      <c r="BH747">
        <v>611.76099999999997</v>
      </c>
      <c r="BI747">
        <v>10.260168394613192</v>
      </c>
      <c r="BJ747" s="34">
        <v>622.02116839461314</v>
      </c>
      <c r="BK747" s="34">
        <v>616.55520091882727</v>
      </c>
      <c r="BM747">
        <v>48.61699999999999</v>
      </c>
      <c r="BN747">
        <v>0.81538150820485378</v>
      </c>
      <c r="BO747">
        <v>49.432381508204841</v>
      </c>
      <c r="BP747">
        <v>48.997997915968199</v>
      </c>
      <c r="BQ747">
        <v>3.9889999999999994</v>
      </c>
      <c r="BR747">
        <v>6.6901635975670268E-2</v>
      </c>
      <c r="BS747">
        <v>4.0559016359756699</v>
      </c>
      <c r="BT747">
        <v>4.0202606842626478</v>
      </c>
      <c r="BU747">
        <v>243.46099999999996</v>
      </c>
      <c r="BV747">
        <v>4.083213636568729</v>
      </c>
      <c r="BW747">
        <v>247.54421363656868</v>
      </c>
      <c r="BX747">
        <v>245.36893618733228</v>
      </c>
      <c r="BY747">
        <v>24.890000000000004</v>
      </c>
      <c r="BZ747">
        <v>0.41744339920642609</v>
      </c>
      <c r="CA747">
        <v>25.307443399206431</v>
      </c>
      <c r="CB747">
        <v>25.085056011856938</v>
      </c>
      <c r="CC747">
        <v>213.708</v>
      </c>
      <c r="CD747">
        <v>3.5842102835519034</v>
      </c>
      <c r="CE747">
        <v>217.2922102835519</v>
      </c>
      <c r="CF747">
        <v>215.38277019613989</v>
      </c>
      <c r="CG747">
        <v>97.08</v>
      </c>
      <c r="CH747">
        <v>1.6281802006813915</v>
      </c>
      <c r="CI747">
        <v>98.708180200681383</v>
      </c>
      <c r="CJ747">
        <v>97.840788976740512</v>
      </c>
      <c r="CK747">
        <v>631.745</v>
      </c>
      <c r="CL747">
        <v>10.595330664188975</v>
      </c>
      <c r="CM747">
        <v>642.34033066418897</v>
      </c>
      <c r="CN747">
        <v>636.69580997230048</v>
      </c>
    </row>
    <row r="748" spans="1:92" x14ac:dyDescent="0.3">
      <c r="A748" s="18">
        <v>45382</v>
      </c>
      <c r="B748" s="2">
        <v>16</v>
      </c>
      <c r="C748" s="2" t="s">
        <v>23</v>
      </c>
      <c r="D748" s="9">
        <v>12.277987</v>
      </c>
      <c r="E748">
        <v>9.1468699999999997E-3</v>
      </c>
      <c r="G748">
        <v>4.657</v>
      </c>
      <c r="H748">
        <v>5.2828368430202208E-2</v>
      </c>
      <c r="I748" s="34">
        <v>4.7098283684302018</v>
      </c>
      <c r="J748" s="34">
        <v>4.6667481806218589</v>
      </c>
      <c r="K748">
        <v>0.436</v>
      </c>
      <c r="L748">
        <v>4.9459241218742026E-3</v>
      </c>
      <c r="M748" s="34">
        <v>0.44094592412187422</v>
      </c>
      <c r="N748" s="34">
        <v>0.43691264907690158</v>
      </c>
      <c r="O748">
        <v>12.180000000000001</v>
      </c>
      <c r="P748">
        <v>0.13816824725786192</v>
      </c>
      <c r="Q748" s="34">
        <v>12.318168247257864</v>
      </c>
      <c r="R748" s="34">
        <v>12.205495563662067</v>
      </c>
      <c r="S748">
        <v>1.417</v>
      </c>
      <c r="T748">
        <v>1.607425339609116E-2</v>
      </c>
      <c r="U748" s="34">
        <v>1.4330742533960912</v>
      </c>
      <c r="V748" s="34">
        <v>1.4199661094999301</v>
      </c>
      <c r="W748">
        <v>0</v>
      </c>
      <c r="X748">
        <v>0</v>
      </c>
      <c r="Y748" s="34">
        <v>0</v>
      </c>
      <c r="Z748" s="34">
        <v>0</v>
      </c>
      <c r="AA748">
        <v>1.254</v>
      </c>
      <c r="AB748">
        <v>1.4225203781720758E-2</v>
      </c>
      <c r="AC748" s="34">
        <v>1.2682252037817208</v>
      </c>
      <c r="AD748" s="34">
        <v>1.2566249127120057</v>
      </c>
      <c r="AE748">
        <v>19.944000000000006</v>
      </c>
      <c r="AF748">
        <v>0.22624199698775027</v>
      </c>
      <c r="AG748" s="34">
        <v>20.170241996987752</v>
      </c>
      <c r="AH748" s="34">
        <v>19.985747415572767</v>
      </c>
      <c r="AJ748">
        <v>43.683000000000007</v>
      </c>
      <c r="AK748">
        <v>0.4955339527886029</v>
      </c>
      <c r="AL748" s="34">
        <v>44.178533952788612</v>
      </c>
      <c r="AM748" s="34">
        <v>43.774438645931866</v>
      </c>
      <c r="AN748">
        <v>3.3200000000000007</v>
      </c>
      <c r="AO748">
        <v>3.7661624047298982E-2</v>
      </c>
      <c r="AP748" s="34">
        <v>3.3576616240472998</v>
      </c>
      <c r="AQ748" s="34">
        <v>3.3269495296681502</v>
      </c>
      <c r="AR748">
        <v>231.82399999999993</v>
      </c>
      <c r="AS748">
        <v>2.6297796184159745</v>
      </c>
      <c r="AT748" s="34">
        <v>234.45377961841589</v>
      </c>
      <c r="AU748" s="34">
        <v>232.30926137523758</v>
      </c>
      <c r="AV748">
        <v>23.232000000000006</v>
      </c>
      <c r="AW748">
        <v>0.26354061742977408</v>
      </c>
      <c r="AX748" s="34">
        <v>23.495540617429782</v>
      </c>
      <c r="AY748" s="34">
        <v>23.280629961822431</v>
      </c>
      <c r="AZ748">
        <v>219.69900000000001</v>
      </c>
      <c r="BA748">
        <v>2.4922352836046802</v>
      </c>
      <c r="BB748" s="34">
        <v>222.1912352836047</v>
      </c>
      <c r="BC748" s="34">
        <v>220.15888093932614</v>
      </c>
      <c r="BD748">
        <v>96.087000000000018</v>
      </c>
      <c r="BE748">
        <v>1.0899977318773546</v>
      </c>
      <c r="BF748" s="34">
        <v>97.176997731877378</v>
      </c>
      <c r="BG748" s="34">
        <v>96.288132366633604</v>
      </c>
      <c r="BH748">
        <v>617.84500000000003</v>
      </c>
      <c r="BI748">
        <v>7.0087488281636849</v>
      </c>
      <c r="BJ748" s="34">
        <v>624.85374882816359</v>
      </c>
      <c r="BK748" s="34">
        <v>619.13829281861979</v>
      </c>
      <c r="BM748">
        <v>48.34</v>
      </c>
      <c r="BN748">
        <v>0.54836232121880513</v>
      </c>
      <c r="BO748">
        <v>48.888362321218814</v>
      </c>
      <c r="BP748">
        <v>48.441186826553725</v>
      </c>
      <c r="BQ748">
        <v>3.7560000000000007</v>
      </c>
      <c r="BR748">
        <v>4.2607548169173184E-2</v>
      </c>
      <c r="BS748">
        <v>3.7986075481691741</v>
      </c>
      <c r="BT748">
        <v>3.7638621787450517</v>
      </c>
      <c r="BU748">
        <v>244.00399999999993</v>
      </c>
      <c r="BV748">
        <v>2.7679478656738365</v>
      </c>
      <c r="BW748">
        <v>246.77194786567375</v>
      </c>
      <c r="BX748">
        <v>244.51475693889964</v>
      </c>
      <c r="BY748">
        <v>24.649000000000008</v>
      </c>
      <c r="BZ748">
        <v>0.27961487082586522</v>
      </c>
      <c r="CA748">
        <v>24.928614870825875</v>
      </c>
      <c r="CB748">
        <v>24.700596071322362</v>
      </c>
      <c r="CC748">
        <v>219.69900000000001</v>
      </c>
      <c r="CD748">
        <v>2.4922352836046802</v>
      </c>
      <c r="CE748">
        <v>222.1912352836047</v>
      </c>
      <c r="CF748">
        <v>220.15888093932614</v>
      </c>
      <c r="CG748">
        <v>97.341000000000022</v>
      </c>
      <c r="CH748">
        <v>1.1042229356590754</v>
      </c>
      <c r="CI748">
        <v>98.445222935659103</v>
      </c>
      <c r="CJ748">
        <v>97.544757279345603</v>
      </c>
      <c r="CK748">
        <v>637.78899999999999</v>
      </c>
      <c r="CL748">
        <v>7.234990825151435</v>
      </c>
      <c r="CM748">
        <v>645.02399082515137</v>
      </c>
      <c r="CN748">
        <v>639.12404023419253</v>
      </c>
    </row>
    <row r="749" spans="1:92" x14ac:dyDescent="0.3">
      <c r="A749" s="18">
        <v>45382</v>
      </c>
      <c r="B749" s="2">
        <v>17</v>
      </c>
      <c r="C749" s="2" t="s">
        <v>23</v>
      </c>
      <c r="D749" s="9">
        <v>10.235828</v>
      </c>
      <c r="E749">
        <v>9.3071620000000008E-3</v>
      </c>
      <c r="G749">
        <v>4.8600000000000003</v>
      </c>
      <c r="H749">
        <v>6.6625323872695083E-2</v>
      </c>
      <c r="I749" s="34">
        <v>4.9266253238726954</v>
      </c>
      <c r="J749" s="34">
        <v>4.8807724238701091</v>
      </c>
      <c r="K749">
        <v>0.373</v>
      </c>
      <c r="L749">
        <v>5.1134250626574621E-3</v>
      </c>
      <c r="M749" s="34">
        <v>0.37811342506265744</v>
      </c>
      <c r="N749" s="34">
        <v>0.37459426216122443</v>
      </c>
      <c r="O749">
        <v>12.534000000000001</v>
      </c>
      <c r="P749">
        <v>0.17182753280254323</v>
      </c>
      <c r="Q749" s="34">
        <v>12.705827532802545</v>
      </c>
      <c r="R749" s="34">
        <v>12.587572337610691</v>
      </c>
      <c r="S749">
        <v>1.3580000000000001</v>
      </c>
      <c r="T749">
        <v>1.861670572409875E-2</v>
      </c>
      <c r="U749" s="34">
        <v>1.3766167057240988</v>
      </c>
      <c r="V749" s="34">
        <v>1.3638043110320182</v>
      </c>
      <c r="W749">
        <v>0</v>
      </c>
      <c r="X749">
        <v>0</v>
      </c>
      <c r="Y749" s="34">
        <v>0</v>
      </c>
      <c r="Z749" s="34">
        <v>0</v>
      </c>
      <c r="AA749">
        <v>1.2789999999999999</v>
      </c>
      <c r="AB749">
        <v>1.7533701488308025E-2</v>
      </c>
      <c r="AC749" s="34">
        <v>1.296533701488308</v>
      </c>
      <c r="AD749" s="34">
        <v>1.2844666522900967</v>
      </c>
      <c r="AE749">
        <v>20.404000000000003</v>
      </c>
      <c r="AF749">
        <v>0.27971668895030255</v>
      </c>
      <c r="AG749" s="34">
        <v>20.683716688950305</v>
      </c>
      <c r="AH749" s="34">
        <v>20.49120998696414</v>
      </c>
      <c r="AJ749">
        <v>43.446000000000012</v>
      </c>
      <c r="AK749">
        <v>0.59559749402738915</v>
      </c>
      <c r="AL749" s="34">
        <v>44.0415974940274</v>
      </c>
      <c r="AM749" s="34">
        <v>43.631695211411689</v>
      </c>
      <c r="AN749">
        <v>3.2629999999999999</v>
      </c>
      <c r="AO749">
        <v>4.473218761246997E-2</v>
      </c>
      <c r="AP749" s="34">
        <v>3.3077321876124697</v>
      </c>
      <c r="AQ749" s="34">
        <v>3.2769465882897459</v>
      </c>
      <c r="AR749">
        <v>231.01900000000003</v>
      </c>
      <c r="AS749">
        <v>3.1670196904827463</v>
      </c>
      <c r="AT749" s="34">
        <v>234.18601969048279</v>
      </c>
      <c r="AU749" s="34">
        <v>232.00641246708827</v>
      </c>
      <c r="AV749">
        <v>23.039999999999996</v>
      </c>
      <c r="AW749">
        <v>0.31585338724833212</v>
      </c>
      <c r="AX749" s="34">
        <v>23.355853387248327</v>
      </c>
      <c r="AY749" s="34">
        <v>23.138476676124959</v>
      </c>
      <c r="AZ749">
        <v>228.92599999999999</v>
      </c>
      <c r="BA749">
        <v>3.1383269326914802</v>
      </c>
      <c r="BB749" s="34">
        <v>232.06432693269147</v>
      </c>
      <c r="BC749" s="34">
        <v>229.90446664750795</v>
      </c>
      <c r="BD749">
        <v>96.086999999999989</v>
      </c>
      <c r="BE749">
        <v>1.3172484557521917</v>
      </c>
      <c r="BF749" s="34">
        <v>97.404248455752182</v>
      </c>
      <c r="BG749" s="34">
        <v>96.497691335886245</v>
      </c>
      <c r="BH749">
        <v>625.78100000000006</v>
      </c>
      <c r="BI749">
        <v>8.5787781478146101</v>
      </c>
      <c r="BJ749" s="34">
        <v>634.35977814781461</v>
      </c>
      <c r="BK749" s="34">
        <v>628.45568892630877</v>
      </c>
      <c r="BM749">
        <v>48.306000000000012</v>
      </c>
      <c r="BN749">
        <v>0.66222281790008419</v>
      </c>
      <c r="BO749">
        <v>48.968222817900099</v>
      </c>
      <c r="BP749">
        <v>48.512467635281794</v>
      </c>
      <c r="BQ749">
        <v>3.6360000000000001</v>
      </c>
      <c r="BR749">
        <v>4.9845612675127431E-2</v>
      </c>
      <c r="BS749">
        <v>3.6858456126751271</v>
      </c>
      <c r="BT749">
        <v>3.6515408504509703</v>
      </c>
      <c r="BU749">
        <v>243.55300000000003</v>
      </c>
      <c r="BV749">
        <v>3.3388472232852897</v>
      </c>
      <c r="BW749">
        <v>246.89184722328534</v>
      </c>
      <c r="BX749">
        <v>244.59398480469895</v>
      </c>
      <c r="BY749">
        <v>24.397999999999996</v>
      </c>
      <c r="BZ749">
        <v>0.33447009297243085</v>
      </c>
      <c r="CA749">
        <v>24.732470092972427</v>
      </c>
      <c r="CB749">
        <v>24.502280987156979</v>
      </c>
      <c r="CC749">
        <v>228.92599999999999</v>
      </c>
      <c r="CD749">
        <v>3.1383269326914802</v>
      </c>
      <c r="CE749">
        <v>232.06432693269147</v>
      </c>
      <c r="CF749">
        <v>229.90446664750795</v>
      </c>
      <c r="CG749">
        <v>97.365999999999985</v>
      </c>
      <c r="CH749">
        <v>1.3347821572404999</v>
      </c>
      <c r="CI749">
        <v>98.700782157240496</v>
      </c>
      <c r="CJ749">
        <v>97.782157988176337</v>
      </c>
      <c r="CK749">
        <v>646.18500000000006</v>
      </c>
      <c r="CL749">
        <v>8.8584948367649119</v>
      </c>
      <c r="CM749">
        <v>655.04349483676492</v>
      </c>
      <c r="CN749">
        <v>648.94689891327289</v>
      </c>
    </row>
    <row r="750" spans="1:92" x14ac:dyDescent="0.3">
      <c r="A750" s="18">
        <v>45382</v>
      </c>
      <c r="B750" s="2">
        <v>18</v>
      </c>
      <c r="C750" s="2" t="s">
        <v>23</v>
      </c>
      <c r="D750" s="9">
        <v>12.309982</v>
      </c>
      <c r="E750">
        <v>9.1975019999999998E-3</v>
      </c>
      <c r="G750">
        <v>4.726</v>
      </c>
      <c r="H750">
        <v>7.5475736032420956E-2</v>
      </c>
      <c r="I750" s="34">
        <v>4.8014757360324207</v>
      </c>
      <c r="J750" s="34">
        <v>4.7573141533473109</v>
      </c>
      <c r="K750">
        <v>0.371</v>
      </c>
      <c r="L750">
        <v>5.9249890114321142E-3</v>
      </c>
      <c r="M750" s="34">
        <v>0.37692498901143212</v>
      </c>
      <c r="N750" s="34">
        <v>0.37345822067114948</v>
      </c>
      <c r="O750">
        <v>12.071000000000002</v>
      </c>
      <c r="P750">
        <v>0.19277774220214844</v>
      </c>
      <c r="Q750" s="34">
        <v>12.26377774220215</v>
      </c>
      <c r="R750" s="34">
        <v>12.15098162189069</v>
      </c>
      <c r="S750">
        <v>1.333</v>
      </c>
      <c r="T750">
        <v>2.1288437607113232E-2</v>
      </c>
      <c r="U750" s="34">
        <v>1.3542884376071131</v>
      </c>
      <c r="V750" s="34">
        <v>1.3418323669936447</v>
      </c>
      <c r="W750">
        <v>0</v>
      </c>
      <c r="X750">
        <v>0</v>
      </c>
      <c r="Y750" s="34">
        <v>0</v>
      </c>
      <c r="Z750" s="34">
        <v>0</v>
      </c>
      <c r="AA750">
        <v>1.18</v>
      </c>
      <c r="AB750">
        <v>1.8844978526926938E-2</v>
      </c>
      <c r="AC750" s="34">
        <v>1.1988449785269268</v>
      </c>
      <c r="AD750" s="34">
        <v>1.1878185994392354</v>
      </c>
      <c r="AE750">
        <v>19.680999999999997</v>
      </c>
      <c r="AF750">
        <v>0.31431188338004168</v>
      </c>
      <c r="AG750" s="34">
        <v>19.995311883380044</v>
      </c>
      <c r="AH750" s="34">
        <v>19.811404962342031</v>
      </c>
      <c r="AJ750">
        <v>43.42499999999999</v>
      </c>
      <c r="AK750">
        <v>0.69351118011169677</v>
      </c>
      <c r="AL750" s="34">
        <v>44.118511180111689</v>
      </c>
      <c r="AM750" s="34">
        <v>43.712731085295587</v>
      </c>
      <c r="AN750">
        <v>3.2249999999999996</v>
      </c>
      <c r="AO750">
        <v>5.1504284533338454E-2</v>
      </c>
      <c r="AP750" s="34">
        <v>3.2765042845333383</v>
      </c>
      <c r="AQ750" s="34">
        <v>3.2463686298233343</v>
      </c>
      <c r="AR750">
        <v>230.51900000000001</v>
      </c>
      <c r="AS750">
        <v>3.6814623771598911</v>
      </c>
      <c r="AT750" s="34">
        <v>234.20046237715991</v>
      </c>
      <c r="AU750" s="34">
        <v>232.04640315604505</v>
      </c>
      <c r="AV750">
        <v>22.933</v>
      </c>
      <c r="AW750">
        <v>0.36624736657458945</v>
      </c>
      <c r="AX750" s="34">
        <v>23.299247366574591</v>
      </c>
      <c r="AY750" s="34">
        <v>23.084952492322024</v>
      </c>
      <c r="AZ750">
        <v>232.84</v>
      </c>
      <c r="BA750">
        <v>3.7185294917031091</v>
      </c>
      <c r="BB750" s="34">
        <v>236.55852949170313</v>
      </c>
      <c r="BC750" s="34">
        <v>234.38278194358611</v>
      </c>
      <c r="BD750">
        <v>95.739000000000004</v>
      </c>
      <c r="BE750">
        <v>1.5289825416859817</v>
      </c>
      <c r="BF750" s="34">
        <v>97.267982541685981</v>
      </c>
      <c r="BG750" s="34">
        <v>96.37336007772285</v>
      </c>
      <c r="BH750">
        <v>628.68100000000004</v>
      </c>
      <c r="BI750">
        <v>10.040237241768608</v>
      </c>
      <c r="BJ750" s="34">
        <v>638.72123724176868</v>
      </c>
      <c r="BK750" s="34">
        <v>632.84659738479502</v>
      </c>
      <c r="BM750">
        <v>48.150999999999989</v>
      </c>
      <c r="BN750">
        <v>0.76898691614411774</v>
      </c>
      <c r="BO750">
        <v>48.919986916144111</v>
      </c>
      <c r="BP750">
        <v>48.470045238642896</v>
      </c>
      <c r="BQ750">
        <v>3.5959999999999996</v>
      </c>
      <c r="BR750">
        <v>5.7429273544770565E-2</v>
      </c>
      <c r="BS750">
        <v>3.6534292735447704</v>
      </c>
      <c r="BT750">
        <v>3.6198268504944839</v>
      </c>
      <c r="BU750">
        <v>242.59</v>
      </c>
      <c r="BV750">
        <v>3.8742401193620397</v>
      </c>
      <c r="BW750">
        <v>246.46424011936205</v>
      </c>
      <c r="BX750">
        <v>244.19738477793572</v>
      </c>
      <c r="BY750">
        <v>24.265999999999998</v>
      </c>
      <c r="BZ750">
        <v>0.38753580418170269</v>
      </c>
      <c r="CA750">
        <v>24.653535804181704</v>
      </c>
      <c r="CB750">
        <v>24.426784859315671</v>
      </c>
      <c r="CC750">
        <v>232.84</v>
      </c>
      <c r="CD750">
        <v>3.7185294917031091</v>
      </c>
      <c r="CE750">
        <v>236.55852949170313</v>
      </c>
      <c r="CF750">
        <v>234.38278194358611</v>
      </c>
      <c r="CG750">
        <v>96.919000000000011</v>
      </c>
      <c r="CH750">
        <v>1.5478275202129086</v>
      </c>
      <c r="CI750">
        <v>98.466827520212902</v>
      </c>
      <c r="CJ750">
        <v>97.56117867716209</v>
      </c>
      <c r="CK750">
        <v>648.36200000000008</v>
      </c>
      <c r="CL750">
        <v>10.354549125148649</v>
      </c>
      <c r="CM750">
        <v>658.71654912514873</v>
      </c>
      <c r="CN750">
        <v>652.65800234713709</v>
      </c>
    </row>
    <row r="751" spans="1:92" x14ac:dyDescent="0.3">
      <c r="A751" s="18">
        <v>45382</v>
      </c>
      <c r="B751" s="2">
        <v>19</v>
      </c>
      <c r="C751" s="2" t="s">
        <v>23</v>
      </c>
      <c r="D751" s="9">
        <v>11.995442000000001</v>
      </c>
      <c r="E751">
        <v>9.703583E-3</v>
      </c>
      <c r="G751">
        <v>4.484</v>
      </c>
      <c r="H751">
        <v>6.5129650315804713E-2</v>
      </c>
      <c r="I751" s="34">
        <v>4.5491296503158045</v>
      </c>
      <c r="J751" s="34">
        <v>4.5049867931762044</v>
      </c>
      <c r="K751">
        <v>0.38799999999999996</v>
      </c>
      <c r="L751">
        <v>5.6356610888787309E-3</v>
      </c>
      <c r="M751" s="34">
        <v>0.39363566108887871</v>
      </c>
      <c r="N751" s="34">
        <v>0.38981598477974294</v>
      </c>
      <c r="O751">
        <v>12.145000000000001</v>
      </c>
      <c r="P751">
        <v>0.17640490702173248</v>
      </c>
      <c r="Q751" s="34">
        <v>12.321404907021734</v>
      </c>
      <c r="R751" s="34">
        <v>12.201843131829841</v>
      </c>
      <c r="S751">
        <v>1.329</v>
      </c>
      <c r="T751">
        <v>1.9303591719381015E-2</v>
      </c>
      <c r="U751" s="34">
        <v>1.3483035917193811</v>
      </c>
      <c r="V751" s="34">
        <v>1.335220215907934</v>
      </c>
      <c r="W751">
        <v>0</v>
      </c>
      <c r="X751">
        <v>0</v>
      </c>
      <c r="Y751" s="34">
        <v>0</v>
      </c>
      <c r="Z751" s="34">
        <v>0</v>
      </c>
      <c r="AA751">
        <v>1.155</v>
      </c>
      <c r="AB751">
        <v>1.6776259169213749E-2</v>
      </c>
      <c r="AC751" s="34">
        <v>1.1717762591692138</v>
      </c>
      <c r="AD751" s="34">
        <v>1.160405830980936</v>
      </c>
      <c r="AE751">
        <v>19.501000000000005</v>
      </c>
      <c r="AF751">
        <v>0.28325006931501073</v>
      </c>
      <c r="AG751" s="34">
        <v>19.784250069315011</v>
      </c>
      <c r="AH751" s="34">
        <v>19.592271956674658</v>
      </c>
      <c r="AJ751">
        <v>42.995000000000012</v>
      </c>
      <c r="AK751">
        <v>0.62449806318644607</v>
      </c>
      <c r="AL751" s="34">
        <v>43.619498063186455</v>
      </c>
      <c r="AM751" s="34">
        <v>43.196232643311987</v>
      </c>
      <c r="AN751">
        <v>3.2</v>
      </c>
      <c r="AO751">
        <v>4.6479679083535931E-2</v>
      </c>
      <c r="AP751" s="34">
        <v>3.246479679083536</v>
      </c>
      <c r="AQ751" s="34">
        <v>3.2149771940597356</v>
      </c>
      <c r="AR751">
        <v>229.36599999999999</v>
      </c>
      <c r="AS751">
        <v>3.3315181477107192</v>
      </c>
      <c r="AT751" s="34">
        <v>232.6975181477107</v>
      </c>
      <c r="AU751" s="34">
        <v>230.43951846647039</v>
      </c>
      <c r="AV751">
        <v>21.844000000000001</v>
      </c>
      <c r="AW751">
        <v>0.31728190934398709</v>
      </c>
      <c r="AX751" s="34">
        <v>22.161281909343987</v>
      </c>
      <c r="AY751" s="34">
        <v>21.946238070950269</v>
      </c>
      <c r="AZ751">
        <v>231.91099999999997</v>
      </c>
      <c r="BA751">
        <v>3.3684840174818431</v>
      </c>
      <c r="BB751" s="34">
        <v>235.27948401748182</v>
      </c>
      <c r="BC751" s="34">
        <v>232.99643001612102</v>
      </c>
      <c r="BD751">
        <v>94.05</v>
      </c>
      <c r="BE751">
        <v>1.3660668180645481</v>
      </c>
      <c r="BF751" s="34">
        <v>95.41606681806455</v>
      </c>
      <c r="BG751" s="34">
        <v>94.49018909416192</v>
      </c>
      <c r="BH751">
        <v>623.36599999999987</v>
      </c>
      <c r="BI751">
        <v>9.0543286348710801</v>
      </c>
      <c r="BJ751" s="34">
        <v>632.42032863487111</v>
      </c>
      <c r="BK751" s="34">
        <v>626.28358548507526</v>
      </c>
      <c r="BM751">
        <v>47.479000000000013</v>
      </c>
      <c r="BN751">
        <v>0.68962771350225083</v>
      </c>
      <c r="BO751">
        <v>48.168627713502261</v>
      </c>
      <c r="BP751">
        <v>47.701219436488188</v>
      </c>
      <c r="BQ751">
        <v>3.5880000000000001</v>
      </c>
      <c r="BR751">
        <v>5.2115340172414662E-2</v>
      </c>
      <c r="BS751">
        <v>3.6401153401724144</v>
      </c>
      <c r="BT751">
        <v>3.6047931788394787</v>
      </c>
      <c r="BU751">
        <v>241.511</v>
      </c>
      <c r="BV751">
        <v>3.5079230547324518</v>
      </c>
      <c r="BW751">
        <v>245.01892305473243</v>
      </c>
      <c r="BX751">
        <v>242.64136159830022</v>
      </c>
      <c r="BY751">
        <v>23.173000000000002</v>
      </c>
      <c r="BZ751">
        <v>0.3365855010633681</v>
      </c>
      <c r="CA751">
        <v>23.50958550106337</v>
      </c>
      <c r="CB751">
        <v>23.281458286858204</v>
      </c>
      <c r="CC751">
        <v>231.91099999999997</v>
      </c>
      <c r="CD751">
        <v>3.3684840174818431</v>
      </c>
      <c r="CE751">
        <v>235.27948401748182</v>
      </c>
      <c r="CF751">
        <v>232.99643001612102</v>
      </c>
      <c r="CG751">
        <v>95.204999999999998</v>
      </c>
      <c r="CH751">
        <v>1.3828430772337619</v>
      </c>
      <c r="CI751">
        <v>96.587843077233771</v>
      </c>
      <c r="CJ751">
        <v>95.650594925142855</v>
      </c>
      <c r="CK751">
        <v>642.86699999999985</v>
      </c>
      <c r="CL751">
        <v>9.3375787041860914</v>
      </c>
      <c r="CM751">
        <v>652.20457870418613</v>
      </c>
      <c r="CN751">
        <v>645.87585744174987</v>
      </c>
    </row>
    <row r="752" spans="1:92" x14ac:dyDescent="0.3">
      <c r="A752" s="18">
        <v>45382</v>
      </c>
      <c r="B752" s="2">
        <v>20</v>
      </c>
      <c r="C752" s="2" t="s">
        <v>23</v>
      </c>
      <c r="D752" s="9">
        <v>20.636081999999998</v>
      </c>
      <c r="E752">
        <v>9.710504E-3</v>
      </c>
      <c r="G752">
        <v>4.59</v>
      </c>
      <c r="H752">
        <v>4.3538217922345572E-2</v>
      </c>
      <c r="I752" s="34">
        <v>4.6335382179223457</v>
      </c>
      <c r="J752" s="34">
        <v>4.5885442265230578</v>
      </c>
      <c r="K752">
        <v>0.41799999999999998</v>
      </c>
      <c r="L752">
        <v>3.9649183205970485E-3</v>
      </c>
      <c r="M752" s="34">
        <v>0.42196491832059702</v>
      </c>
      <c r="N752" s="34">
        <v>0.41786742629338519</v>
      </c>
      <c r="O752">
        <v>12.180000000000001</v>
      </c>
      <c r="P752">
        <v>0.11553278742792356</v>
      </c>
      <c r="Q752" s="34">
        <v>12.295532787427925</v>
      </c>
      <c r="R752" s="34">
        <v>12.176136967113475</v>
      </c>
      <c r="S752">
        <v>1.274</v>
      </c>
      <c r="T752">
        <v>1.2084463972346028E-2</v>
      </c>
      <c r="U752" s="34">
        <v>1.2860844639723461</v>
      </c>
      <c r="V752" s="34">
        <v>1.2735959356406048</v>
      </c>
      <c r="W752">
        <v>0</v>
      </c>
      <c r="X752">
        <v>0</v>
      </c>
      <c r="Y752" s="34">
        <v>0</v>
      </c>
      <c r="Z752" s="34">
        <v>0</v>
      </c>
      <c r="AA752">
        <v>1.1419999999999999</v>
      </c>
      <c r="AB752">
        <v>1.0832384502683801E-2</v>
      </c>
      <c r="AC752" s="34">
        <v>1.1528323845026838</v>
      </c>
      <c r="AD752" s="34">
        <v>1.141637801021641</v>
      </c>
      <c r="AE752">
        <v>19.604000000000003</v>
      </c>
      <c r="AF752">
        <v>0.18595277214589601</v>
      </c>
      <c r="AG752" s="34">
        <v>19.789952772145899</v>
      </c>
      <c r="AH752" s="34">
        <v>19.597782356592163</v>
      </c>
      <c r="AJ752">
        <v>43.043999999999997</v>
      </c>
      <c r="AK752">
        <v>0.40829173251621853</v>
      </c>
      <c r="AL752" s="34">
        <v>43.452291732516215</v>
      </c>
      <c r="AM752" s="34">
        <v>43.030348079838454</v>
      </c>
      <c r="AN752">
        <v>3.2779999999999996</v>
      </c>
      <c r="AO752">
        <v>3.1093306829945266E-2</v>
      </c>
      <c r="AP752" s="34">
        <v>3.3090933068299448</v>
      </c>
      <c r="AQ752" s="34">
        <v>3.2769603430375995</v>
      </c>
      <c r="AR752">
        <v>228.31900000000005</v>
      </c>
      <c r="AS752">
        <v>2.1657085790440136</v>
      </c>
      <c r="AT752" s="34">
        <v>230.48470857904405</v>
      </c>
      <c r="AU752" s="34">
        <v>228.24658589444843</v>
      </c>
      <c r="AV752">
        <v>21.942000000000007</v>
      </c>
      <c r="AW752">
        <v>0.20812975547976187</v>
      </c>
      <c r="AX752" s="34">
        <v>22.150129755479767</v>
      </c>
      <c r="AY752" s="34">
        <v>21.935040831888664</v>
      </c>
      <c r="AZ752">
        <v>233.42100000000005</v>
      </c>
      <c r="BA752">
        <v>2.2141033476365641</v>
      </c>
      <c r="BB752" s="34">
        <v>235.6351033476366</v>
      </c>
      <c r="BC752" s="34">
        <v>233.34696773403897</v>
      </c>
      <c r="BD752">
        <v>93.605999999999995</v>
      </c>
      <c r="BE752">
        <v>0.88789508210001744</v>
      </c>
      <c r="BF752" s="34">
        <v>94.493895082100011</v>
      </c>
      <c r="BG752" s="34">
        <v>93.576311735929707</v>
      </c>
      <c r="BH752">
        <v>623.61000000000013</v>
      </c>
      <c r="BI752">
        <v>5.9152218036065207</v>
      </c>
      <c r="BJ752" s="34">
        <v>629.52522180360666</v>
      </c>
      <c r="BK752" s="34">
        <v>623.4122146191819</v>
      </c>
      <c r="BM752">
        <v>47.634</v>
      </c>
      <c r="BN752">
        <v>0.45182995043856411</v>
      </c>
      <c r="BO752">
        <v>48.085829950438558</v>
      </c>
      <c r="BP752">
        <v>47.618892306361509</v>
      </c>
      <c r="BQ752">
        <v>3.6959999999999997</v>
      </c>
      <c r="BR752">
        <v>3.5058225150542313E-2</v>
      </c>
      <c r="BS752">
        <v>3.7310582251505418</v>
      </c>
      <c r="BT752">
        <v>3.6948277693309848</v>
      </c>
      <c r="BU752">
        <v>240.49900000000005</v>
      </c>
      <c r="BV752">
        <v>2.2812413664719373</v>
      </c>
      <c r="BW752">
        <v>242.78024136647198</v>
      </c>
      <c r="BX752">
        <v>240.42272286156191</v>
      </c>
      <c r="BY752">
        <v>23.216000000000008</v>
      </c>
      <c r="BZ752">
        <v>0.2202142194521079</v>
      </c>
      <c r="CA752">
        <v>23.436214219452115</v>
      </c>
      <c r="CB752">
        <v>23.208636767529267</v>
      </c>
      <c r="CC752">
        <v>233.42100000000005</v>
      </c>
      <c r="CD752">
        <v>2.2141033476365641</v>
      </c>
      <c r="CE752">
        <v>235.6351033476366</v>
      </c>
      <c r="CF752">
        <v>233.34696773403897</v>
      </c>
      <c r="CG752">
        <v>94.74799999999999</v>
      </c>
      <c r="CH752">
        <v>0.8987274666027012</v>
      </c>
      <c r="CI752">
        <v>95.646727466602698</v>
      </c>
      <c r="CJ752">
        <v>94.717949536951352</v>
      </c>
      <c r="CK752">
        <v>643.21400000000017</v>
      </c>
      <c r="CL752">
        <v>6.1011745757524167</v>
      </c>
      <c r="CM752">
        <v>649.31517457575251</v>
      </c>
      <c r="CN752">
        <v>643.00999697577402</v>
      </c>
    </row>
    <row r="753" spans="1:92" x14ac:dyDescent="0.3">
      <c r="A753" s="18">
        <v>45382</v>
      </c>
      <c r="B753" s="2">
        <v>21</v>
      </c>
      <c r="C753" s="2" t="s">
        <v>23</v>
      </c>
      <c r="D753" s="9">
        <v>25.891676</v>
      </c>
      <c r="E753">
        <v>1.0131827E-2</v>
      </c>
      <c r="G753">
        <v>4.6459999999999999</v>
      </c>
      <c r="H753">
        <v>4.6819852125976051E-2</v>
      </c>
      <c r="I753" s="34">
        <v>4.6928198521259761</v>
      </c>
      <c r="J753" s="34">
        <v>4.6452730132420701</v>
      </c>
      <c r="K753">
        <v>0.42699999999999999</v>
      </c>
      <c r="L753">
        <v>4.3030729353835066E-3</v>
      </c>
      <c r="M753" s="34">
        <v>0.4313030729353835</v>
      </c>
      <c r="N753" s="34">
        <v>0.42693318481583381</v>
      </c>
      <c r="O753">
        <v>12.187000000000001</v>
      </c>
      <c r="P753">
        <v>0.12281393410660142</v>
      </c>
      <c r="Q753" s="34">
        <v>12.309813934106602</v>
      </c>
      <c r="R753" s="34">
        <v>12.185093028924044</v>
      </c>
      <c r="S753">
        <v>1.2210000000000001</v>
      </c>
      <c r="T753">
        <v>1.2304571555276962E-2</v>
      </c>
      <c r="U753" s="34">
        <v>1.2333045715552771</v>
      </c>
      <c r="V753" s="34">
        <v>1.2208089429979698</v>
      </c>
      <c r="W753">
        <v>0</v>
      </c>
      <c r="X753">
        <v>0</v>
      </c>
      <c r="Y753" s="34">
        <v>0</v>
      </c>
      <c r="Z753" s="34">
        <v>0</v>
      </c>
      <c r="AA753">
        <v>1.1719999999999999</v>
      </c>
      <c r="AB753">
        <v>1.1810776300396886E-2</v>
      </c>
      <c r="AC753" s="34">
        <v>1.1838107763003969</v>
      </c>
      <c r="AD753" s="34">
        <v>1.1718166103141856</v>
      </c>
      <c r="AE753">
        <v>19.653000000000002</v>
      </c>
      <c r="AF753">
        <v>0.19805220702363482</v>
      </c>
      <c r="AG753" s="34">
        <v>19.851052207023635</v>
      </c>
      <c r="AH753" s="34">
        <v>19.649924780294103</v>
      </c>
      <c r="AJ753">
        <v>43.346000000000011</v>
      </c>
      <c r="AK753">
        <v>0.43681732893942282</v>
      </c>
      <c r="AL753" s="34">
        <v>43.78281732893943</v>
      </c>
      <c r="AM753" s="34">
        <v>43.339217398190009</v>
      </c>
      <c r="AN753">
        <v>3.3540000000000001</v>
      </c>
      <c r="AO753">
        <v>3.3799781323832045E-2</v>
      </c>
      <c r="AP753" s="34">
        <v>3.3877997813238321</v>
      </c>
      <c r="AQ753" s="34">
        <v>3.3534751800288212</v>
      </c>
      <c r="AR753">
        <v>228.95699999999999</v>
      </c>
      <c r="AS753">
        <v>2.3073036769709638</v>
      </c>
      <c r="AT753" s="34">
        <v>231.26430367697097</v>
      </c>
      <c r="AU753" s="34">
        <v>228.92117376084042</v>
      </c>
      <c r="AV753">
        <v>22.294</v>
      </c>
      <c r="AW753">
        <v>0.22466676351625273</v>
      </c>
      <c r="AX753" s="34">
        <v>22.518666763516254</v>
      </c>
      <c r="AY753" s="34">
        <v>22.290511527597658</v>
      </c>
      <c r="AZ753">
        <v>226.89299999999997</v>
      </c>
      <c r="BA753">
        <v>2.2865038115409133</v>
      </c>
      <c r="BB753" s="34">
        <v>229.17950381154088</v>
      </c>
      <c r="BC753" s="34">
        <v>226.85749672697651</v>
      </c>
      <c r="BD753">
        <v>93.376000000000005</v>
      </c>
      <c r="BE753">
        <v>0.94099236162616007</v>
      </c>
      <c r="BF753" s="34">
        <v>94.316992361626163</v>
      </c>
      <c r="BG753" s="34">
        <v>93.361388911857844</v>
      </c>
      <c r="BH753">
        <v>618.21999999999991</v>
      </c>
      <c r="BI753">
        <v>6.2300837239175451</v>
      </c>
      <c r="BJ753" s="34">
        <v>624.45008372391749</v>
      </c>
      <c r="BK753" s="34">
        <v>618.1232635054912</v>
      </c>
      <c r="BM753">
        <v>47.992000000000012</v>
      </c>
      <c r="BN753">
        <v>0.48363718106539888</v>
      </c>
      <c r="BO753">
        <v>48.475637181065409</v>
      </c>
      <c r="BP753">
        <v>47.984490411432077</v>
      </c>
      <c r="BQ753">
        <v>3.7810000000000001</v>
      </c>
      <c r="BR753">
        <v>3.810285425921555E-2</v>
      </c>
      <c r="BS753">
        <v>3.8191028542592154</v>
      </c>
      <c r="BT753">
        <v>3.7804083648446549</v>
      </c>
      <c r="BU753">
        <v>241.14400000000001</v>
      </c>
      <c r="BV753">
        <v>2.4301176110775651</v>
      </c>
      <c r="BW753">
        <v>243.57411761107758</v>
      </c>
      <c r="BX753">
        <v>241.10626678976445</v>
      </c>
      <c r="BY753">
        <v>23.515000000000001</v>
      </c>
      <c r="BZ753">
        <v>0.23697133507152968</v>
      </c>
      <c r="CA753">
        <v>23.751971335071531</v>
      </c>
      <c r="CB753">
        <v>23.511320470595628</v>
      </c>
      <c r="CC753">
        <v>226.89299999999997</v>
      </c>
      <c r="CD753">
        <v>2.2865038115409133</v>
      </c>
      <c r="CE753">
        <v>229.17950381154088</v>
      </c>
      <c r="CF753">
        <v>226.85749672697651</v>
      </c>
      <c r="CG753">
        <v>94.548000000000002</v>
      </c>
      <c r="CH753">
        <v>0.95280313792655691</v>
      </c>
      <c r="CI753">
        <v>95.500803137926553</v>
      </c>
      <c r="CJ753">
        <v>94.533205522172025</v>
      </c>
      <c r="CK753">
        <v>637.87299999999993</v>
      </c>
      <c r="CL753">
        <v>6.4281359309411803</v>
      </c>
      <c r="CM753">
        <v>644.30113593094109</v>
      </c>
      <c r="CN753">
        <v>637.7731882857853</v>
      </c>
    </row>
    <row r="754" spans="1:92" x14ac:dyDescent="0.3">
      <c r="A754" s="18">
        <v>45382</v>
      </c>
      <c r="B754" s="2">
        <v>22</v>
      </c>
      <c r="C754" s="2" t="s">
        <v>23</v>
      </c>
      <c r="D754" s="9">
        <v>12.336034</v>
      </c>
      <c r="E754">
        <v>1.0331496000000001E-2</v>
      </c>
      <c r="G754">
        <v>4.601</v>
      </c>
      <c r="H754">
        <v>5.1320642077454105E-2</v>
      </c>
      <c r="I754" s="34">
        <v>4.6523206420774539</v>
      </c>
      <c r="J754" s="34">
        <v>4.6042552099731129</v>
      </c>
      <c r="K754">
        <v>0.42799999999999999</v>
      </c>
      <c r="L754">
        <v>4.7740132165073586E-3</v>
      </c>
      <c r="M754" s="34">
        <v>0.43277401321650733</v>
      </c>
      <c r="N754" s="34">
        <v>0.42830281023005701</v>
      </c>
      <c r="O754">
        <v>12.153</v>
      </c>
      <c r="P754">
        <v>0.13555743602853723</v>
      </c>
      <c r="Q754" s="34">
        <v>12.288557436028539</v>
      </c>
      <c r="R754" s="34">
        <v>12.161598254032439</v>
      </c>
      <c r="S754">
        <v>1.204</v>
      </c>
      <c r="T754">
        <v>1.3429700730548739E-2</v>
      </c>
      <c r="U754" s="34">
        <v>1.2174297007305488</v>
      </c>
      <c r="V754" s="34">
        <v>1.2048518306471698</v>
      </c>
      <c r="W754">
        <v>0</v>
      </c>
      <c r="X754">
        <v>0</v>
      </c>
      <c r="Y754" s="34">
        <v>0</v>
      </c>
      <c r="Z754" s="34">
        <v>0</v>
      </c>
      <c r="AA754">
        <v>1.115</v>
      </c>
      <c r="AB754">
        <v>1.2436973683190898E-2</v>
      </c>
      <c r="AC754" s="34">
        <v>1.1274369736831908</v>
      </c>
      <c r="AD754" s="34">
        <v>1.1157888630993309</v>
      </c>
      <c r="AE754">
        <v>19.501000000000001</v>
      </c>
      <c r="AF754">
        <v>0.21751876573623835</v>
      </c>
      <c r="AG754" s="34">
        <v>19.718518765736238</v>
      </c>
      <c r="AH754" s="34">
        <v>19.514796967982107</v>
      </c>
      <c r="AJ754">
        <v>42.703999999999986</v>
      </c>
      <c r="AK754">
        <v>0.47633051494796774</v>
      </c>
      <c r="AL754" s="34">
        <v>43.180330514947954</v>
      </c>
      <c r="AM754" s="34">
        <v>42.734213102954087</v>
      </c>
      <c r="AN754">
        <v>3.3519999999999994</v>
      </c>
      <c r="AO754">
        <v>3.7389000704982862E-2</v>
      </c>
      <c r="AP754" s="34">
        <v>3.3893890007049823</v>
      </c>
      <c r="AQ754" s="34">
        <v>3.3543715418017546</v>
      </c>
      <c r="AR754">
        <v>226.01900000000006</v>
      </c>
      <c r="AS754">
        <v>2.5210693765929366</v>
      </c>
      <c r="AT754" s="34">
        <v>228.54006937659301</v>
      </c>
      <c r="AU754" s="34">
        <v>226.17890856398901</v>
      </c>
      <c r="AV754">
        <v>22.340000000000003</v>
      </c>
      <c r="AW754">
        <v>0.24918564312330471</v>
      </c>
      <c r="AX754" s="34">
        <v>22.589185643123308</v>
      </c>
      <c r="AY754" s="34">
        <v>22.355805562008122</v>
      </c>
      <c r="AZ754">
        <v>228.80699999999999</v>
      </c>
      <c r="BA754">
        <v>2.5521673879191571</v>
      </c>
      <c r="BB754" s="34">
        <v>231.35916738791914</v>
      </c>
      <c r="BC754" s="34">
        <v>228.9688810754875</v>
      </c>
      <c r="BD754">
        <v>93.185999999999993</v>
      </c>
      <c r="BE754">
        <v>1.0394186812931183</v>
      </c>
      <c r="BF754" s="34">
        <v>94.225418681293107</v>
      </c>
      <c r="BG754" s="34">
        <v>93.251929145088994</v>
      </c>
      <c r="BH754">
        <v>616.40800000000013</v>
      </c>
      <c r="BI754">
        <v>6.8755606045814668</v>
      </c>
      <c r="BJ754" s="34">
        <v>623.28356060458157</v>
      </c>
      <c r="BK754" s="34">
        <v>616.84410899132945</v>
      </c>
      <c r="BM754">
        <v>47.304999999999986</v>
      </c>
      <c r="BN754">
        <v>0.52765115702542187</v>
      </c>
      <c r="BO754">
        <v>47.83265115702541</v>
      </c>
      <c r="BP754">
        <v>47.338468312927198</v>
      </c>
      <c r="BQ754">
        <v>3.7799999999999994</v>
      </c>
      <c r="BR754">
        <v>4.2163013921490224E-2</v>
      </c>
      <c r="BS754">
        <v>3.8221630139214895</v>
      </c>
      <c r="BT754">
        <v>3.7826743520318118</v>
      </c>
      <c r="BU754">
        <v>238.17200000000005</v>
      </c>
      <c r="BV754">
        <v>2.6566268126214738</v>
      </c>
      <c r="BW754">
        <v>240.82862681262154</v>
      </c>
      <c r="BX754">
        <v>238.34050681802145</v>
      </c>
      <c r="BY754">
        <v>23.544000000000004</v>
      </c>
      <c r="BZ754">
        <v>0.26261534385385343</v>
      </c>
      <c r="CA754">
        <v>23.806615343853856</v>
      </c>
      <c r="CB754">
        <v>23.56065739265529</v>
      </c>
      <c r="CC754">
        <v>228.80699999999999</v>
      </c>
      <c r="CD754">
        <v>2.5521673879191571</v>
      </c>
      <c r="CE754">
        <v>231.35916738791914</v>
      </c>
      <c r="CF754">
        <v>228.9688810754875</v>
      </c>
      <c r="CG754">
        <v>94.300999999999988</v>
      </c>
      <c r="CH754">
        <v>1.0518556549763092</v>
      </c>
      <c r="CI754">
        <v>95.352855654976295</v>
      </c>
      <c r="CJ754">
        <v>94.367718008188319</v>
      </c>
      <c r="CK754">
        <v>635.90900000000011</v>
      </c>
      <c r="CL754">
        <v>7.0930793703177049</v>
      </c>
      <c r="CM754">
        <v>643.0020793703178</v>
      </c>
      <c r="CN754">
        <v>636.35890595931153</v>
      </c>
    </row>
    <row r="755" spans="1:92" x14ac:dyDescent="0.3">
      <c r="A755" s="18">
        <v>45382</v>
      </c>
      <c r="B755" s="2">
        <v>23</v>
      </c>
      <c r="C755" s="2" t="s">
        <v>23</v>
      </c>
      <c r="D755" s="9">
        <v>13.421983000000001</v>
      </c>
      <c r="E755">
        <v>1.0310776000000001E-2</v>
      </c>
      <c r="G755">
        <v>4.5640000000000001</v>
      </c>
      <c r="H755">
        <v>5.3611151724596198E-2</v>
      </c>
      <c r="I755" s="34">
        <v>4.6176111517245966</v>
      </c>
      <c r="J755" s="34">
        <v>4.5699999974840626</v>
      </c>
      <c r="K755">
        <v>0.44800000000000001</v>
      </c>
      <c r="L755">
        <v>5.2624443410646572E-3</v>
      </c>
      <c r="M755" s="34">
        <v>0.45326244434106466</v>
      </c>
      <c r="N755" s="34">
        <v>0.4485889568082515</v>
      </c>
      <c r="O755">
        <v>12.016</v>
      </c>
      <c r="P755">
        <v>0.1411462750049842</v>
      </c>
      <c r="Q755" s="34">
        <v>12.157146275004985</v>
      </c>
      <c r="R755" s="34">
        <v>12.031796662964174</v>
      </c>
      <c r="S755">
        <v>1.159</v>
      </c>
      <c r="T755">
        <v>1.3614225426995398E-2</v>
      </c>
      <c r="U755" s="34">
        <v>1.1726142254269953</v>
      </c>
      <c r="V755" s="34">
        <v>1.1605236628142042</v>
      </c>
      <c r="W755">
        <v>0</v>
      </c>
      <c r="X755">
        <v>0</v>
      </c>
      <c r="Y755" s="34">
        <v>0</v>
      </c>
      <c r="Z755" s="34">
        <v>0</v>
      </c>
      <c r="AA755">
        <v>1.0329999999999999</v>
      </c>
      <c r="AB755">
        <v>1.2134162956070961E-2</v>
      </c>
      <c r="AC755" s="34">
        <v>1.0451341629560709</v>
      </c>
      <c r="AD755" s="34">
        <v>1.0343580187118833</v>
      </c>
      <c r="AE755">
        <v>19.22</v>
      </c>
      <c r="AF755">
        <v>0.2257682594537114</v>
      </c>
      <c r="AG755" s="34">
        <v>19.445768259453711</v>
      </c>
      <c r="AH755" s="34">
        <v>19.245267298782576</v>
      </c>
      <c r="AJ755">
        <v>42.363999999999997</v>
      </c>
      <c r="AK755">
        <v>0.49762989300192667</v>
      </c>
      <c r="AL755" s="34">
        <v>42.861629893001925</v>
      </c>
      <c r="AM755" s="34">
        <v>42.419693228180279</v>
      </c>
      <c r="AN755">
        <v>3.3380000000000001</v>
      </c>
      <c r="AO755">
        <v>3.9209908951950506E-2</v>
      </c>
      <c r="AP755" s="34">
        <v>3.3772099089519507</v>
      </c>
      <c r="AQ755" s="34">
        <v>3.3423882540757668</v>
      </c>
      <c r="AR755">
        <v>225.88399999999996</v>
      </c>
      <c r="AS755">
        <v>2.6533526284309126</v>
      </c>
      <c r="AT755" s="34">
        <v>228.53735262843088</v>
      </c>
      <c r="AU755" s="34">
        <v>226.18095517784613</v>
      </c>
      <c r="AV755">
        <v>23.185999999999996</v>
      </c>
      <c r="AW755">
        <v>0.27235498770519001</v>
      </c>
      <c r="AX755" s="34">
        <v>23.458354987705185</v>
      </c>
      <c r="AY755" s="34">
        <v>23.216481144098474</v>
      </c>
      <c r="AZ755">
        <v>240.23099999999999</v>
      </c>
      <c r="BA755">
        <v>2.8218800591479991</v>
      </c>
      <c r="BB755" s="34">
        <v>243.05288005914798</v>
      </c>
      <c r="BC755" s="34">
        <v>240.54681625670324</v>
      </c>
      <c r="BD755">
        <v>92.618000000000023</v>
      </c>
      <c r="BE755">
        <v>1.0879398883498359</v>
      </c>
      <c r="BF755" s="34">
        <v>93.70593988834986</v>
      </c>
      <c r="BG755" s="34">
        <v>92.739758932291622</v>
      </c>
      <c r="BH755">
        <v>627.62099999999998</v>
      </c>
      <c r="BI755">
        <v>7.3723673655878148</v>
      </c>
      <c r="BJ755" s="34">
        <v>634.9933673655878</v>
      </c>
      <c r="BK755" s="34">
        <v>628.44609299319541</v>
      </c>
      <c r="BM755">
        <v>46.927999999999997</v>
      </c>
      <c r="BN755">
        <v>0.55124104472652291</v>
      </c>
      <c r="BO755">
        <v>47.479241044726521</v>
      </c>
      <c r="BP755">
        <v>46.98969322566434</v>
      </c>
      <c r="BQ755">
        <v>3.786</v>
      </c>
      <c r="BR755">
        <v>4.447235329301516E-2</v>
      </c>
      <c r="BS755">
        <v>3.8304723532930156</v>
      </c>
      <c r="BT755">
        <v>3.7909772108840185</v>
      </c>
      <c r="BU755">
        <v>237.89999999999995</v>
      </c>
      <c r="BV755">
        <v>2.7944989034358967</v>
      </c>
      <c r="BW755">
        <v>240.69449890343586</v>
      </c>
      <c r="BX755">
        <v>238.21275184081031</v>
      </c>
      <c r="BY755">
        <v>24.344999999999995</v>
      </c>
      <c r="BZ755">
        <v>0.28596921313218543</v>
      </c>
      <c r="CA755">
        <v>24.630969213132179</v>
      </c>
      <c r="CB755">
        <v>24.377004806912677</v>
      </c>
      <c r="CC755">
        <v>240.23099999999999</v>
      </c>
      <c r="CD755">
        <v>2.8218800591479991</v>
      </c>
      <c r="CE755">
        <v>243.05288005914798</v>
      </c>
      <c r="CF755">
        <v>240.54681625670324</v>
      </c>
      <c r="CG755">
        <v>93.651000000000025</v>
      </c>
      <c r="CH755">
        <v>1.1000740513059069</v>
      </c>
      <c r="CI755">
        <v>94.751074051305935</v>
      </c>
      <c r="CJ755">
        <v>93.774116951003506</v>
      </c>
      <c r="CK755">
        <v>646.84100000000001</v>
      </c>
      <c r="CL755">
        <v>7.5981356250415262</v>
      </c>
      <c r="CM755">
        <v>654.43913562504156</v>
      </c>
      <c r="CN755">
        <v>647.69136029197796</v>
      </c>
    </row>
    <row r="756" spans="1:92" x14ac:dyDescent="0.3">
      <c r="A756" s="18">
        <v>45382</v>
      </c>
      <c r="B756" s="2">
        <v>24</v>
      </c>
      <c r="C756" s="2" t="s">
        <v>23</v>
      </c>
      <c r="D756" s="9">
        <v>11.466404000000001</v>
      </c>
      <c r="E756">
        <v>1.056052E-2</v>
      </c>
      <c r="G756">
        <v>4.5020000000000007</v>
      </c>
      <c r="H756">
        <v>6.180738851318774E-2</v>
      </c>
      <c r="I756" s="34">
        <v>4.5638073885131885</v>
      </c>
      <c r="J756" s="34">
        <v>4.5156112093106477</v>
      </c>
      <c r="K756">
        <v>0.45100000000000001</v>
      </c>
      <c r="L756">
        <v>6.1917219501216487E-3</v>
      </c>
      <c r="M756" s="34">
        <v>0.45719172195012164</v>
      </c>
      <c r="N756" s="34">
        <v>0.45236353962663295</v>
      </c>
      <c r="O756">
        <v>12.538</v>
      </c>
      <c r="P756">
        <v>0.17213261598808258</v>
      </c>
      <c r="Q756" s="34">
        <v>12.710132615988083</v>
      </c>
      <c r="R756" s="34">
        <v>12.575907006294289</v>
      </c>
      <c r="S756">
        <v>1.1160000000000001</v>
      </c>
      <c r="T756">
        <v>1.5321422830012773E-2</v>
      </c>
      <c r="U756" s="34">
        <v>1.1313214228300128</v>
      </c>
      <c r="V756" s="34">
        <v>1.1193740803177881</v>
      </c>
      <c r="W756">
        <v>0</v>
      </c>
      <c r="X756">
        <v>0</v>
      </c>
      <c r="Y756" s="34">
        <v>0</v>
      </c>
      <c r="Z756" s="34">
        <v>0</v>
      </c>
      <c r="AA756">
        <v>1.02</v>
      </c>
      <c r="AB756">
        <v>1.4003450973667588E-2</v>
      </c>
      <c r="AC756" s="34">
        <v>1.0340034509736675</v>
      </c>
      <c r="AD756" s="34">
        <v>1.0230838368495911</v>
      </c>
      <c r="AE756">
        <v>19.626999999999999</v>
      </c>
      <c r="AF756">
        <v>0.26945660025507229</v>
      </c>
      <c r="AG756" s="34">
        <v>19.896456600255075</v>
      </c>
      <c r="AH756" s="34">
        <v>19.686339672398947</v>
      </c>
      <c r="AJ756">
        <v>42.008999999999993</v>
      </c>
      <c r="AK756">
        <v>0.57673624701255066</v>
      </c>
      <c r="AL756" s="34">
        <v>42.585736247012541</v>
      </c>
      <c r="AM756" s="34">
        <v>42.136008727661242</v>
      </c>
      <c r="AN756">
        <v>3.3299999999999996</v>
      </c>
      <c r="AO756">
        <v>4.5717148766973588E-2</v>
      </c>
      <c r="AP756" s="34">
        <v>3.3757171487669733</v>
      </c>
      <c r="AQ756" s="34">
        <v>3.3400678203030769</v>
      </c>
      <c r="AR756">
        <v>224.333</v>
      </c>
      <c r="AS756">
        <v>3.0798393796821282</v>
      </c>
      <c r="AT756" s="34">
        <v>227.41283937968214</v>
      </c>
      <c r="AU756" s="34">
        <v>225.01124154115624</v>
      </c>
      <c r="AV756">
        <v>22.995999999999999</v>
      </c>
      <c r="AW756">
        <v>0.31570917508868612</v>
      </c>
      <c r="AX756" s="34">
        <v>23.311709175088684</v>
      </c>
      <c r="AY756" s="34">
        <v>23.065525404110979</v>
      </c>
      <c r="AZ756">
        <v>235.863</v>
      </c>
      <c r="BA756">
        <v>3.2381332911785865</v>
      </c>
      <c r="BB756" s="34">
        <v>239.1011332911786</v>
      </c>
      <c r="BC756" s="34">
        <v>236.57610099103445</v>
      </c>
      <c r="BD756">
        <v>92.14</v>
      </c>
      <c r="BE756">
        <v>1.2649784046213055</v>
      </c>
      <c r="BF756" s="34">
        <v>93.404978404621303</v>
      </c>
      <c r="BG756" s="34">
        <v>92.418573262079732</v>
      </c>
      <c r="BH756">
        <v>620.67099999999994</v>
      </c>
      <c r="BI756">
        <v>8.5211136463502299</v>
      </c>
      <c r="BJ756" s="34">
        <v>629.19211364635021</v>
      </c>
      <c r="BK756" s="34">
        <v>622.54751774634565</v>
      </c>
      <c r="BM756">
        <v>46.510999999999996</v>
      </c>
      <c r="BN756">
        <v>0.63854363552573845</v>
      </c>
      <c r="BO756">
        <v>47.149543635525731</v>
      </c>
      <c r="BP756">
        <v>46.65161993697189</v>
      </c>
      <c r="BQ756">
        <v>3.7809999999999997</v>
      </c>
      <c r="BR756">
        <v>5.190887071709524E-2</v>
      </c>
      <c r="BS756">
        <v>3.8329088707170951</v>
      </c>
      <c r="BT756">
        <v>3.7924313599297097</v>
      </c>
      <c r="BU756">
        <v>236.87100000000001</v>
      </c>
      <c r="BV756">
        <v>3.2519719956702109</v>
      </c>
      <c r="BW756">
        <v>240.12297199567021</v>
      </c>
      <c r="BX756">
        <v>237.58714854745054</v>
      </c>
      <c r="BY756">
        <v>24.111999999999998</v>
      </c>
      <c r="BZ756">
        <v>0.33103059791869888</v>
      </c>
      <c r="CA756">
        <v>24.443030597918696</v>
      </c>
      <c r="CB756">
        <v>24.184899484428765</v>
      </c>
      <c r="CC756">
        <v>235.863</v>
      </c>
      <c r="CD756">
        <v>3.2381332911785865</v>
      </c>
      <c r="CE756">
        <v>239.1011332911786</v>
      </c>
      <c r="CF756">
        <v>236.57610099103445</v>
      </c>
      <c r="CG756">
        <v>93.16</v>
      </c>
      <c r="CH756">
        <v>1.278981855594973</v>
      </c>
      <c r="CI756">
        <v>94.438981855594974</v>
      </c>
      <c r="CJ756">
        <v>93.441657098929326</v>
      </c>
      <c r="CK756">
        <v>640.29799999999989</v>
      </c>
      <c r="CL756">
        <v>8.7905702466053022</v>
      </c>
      <c r="CM756">
        <v>649.08857024660529</v>
      </c>
      <c r="CN756">
        <v>642.23385741874461</v>
      </c>
    </row>
    <row r="757" spans="1:92" x14ac:dyDescent="0.3">
      <c r="G757" s="69">
        <v>4786.6899999999996</v>
      </c>
      <c r="H757" s="69">
        <v>60.779486988249566</v>
      </c>
      <c r="I757" s="69">
        <v>4847.4694869882487</v>
      </c>
      <c r="J757" s="69">
        <v>4802.3507514021194</v>
      </c>
      <c r="K757" s="69">
        <v>460.3850000000001</v>
      </c>
      <c r="L757" s="69">
        <v>5.8038376577479118</v>
      </c>
      <c r="M757" s="69">
        <v>466.18883765774819</v>
      </c>
      <c r="N757" s="69">
        <v>461.86647410113238</v>
      </c>
      <c r="O757" s="69">
        <v>10469.915000000005</v>
      </c>
      <c r="P757" s="69">
        <v>133.52503648594131</v>
      </c>
      <c r="Q757" s="69">
        <v>10603.440036485938</v>
      </c>
      <c r="R757" s="69">
        <v>10504.179509782611</v>
      </c>
      <c r="S757" s="69">
        <v>1114.6319999999996</v>
      </c>
      <c r="T757" s="69">
        <v>14.16168497277366</v>
      </c>
      <c r="U757" s="69">
        <v>1128.7936849727737</v>
      </c>
      <c r="V757" s="69">
        <v>1118.2896733330419</v>
      </c>
      <c r="W757" s="69">
        <v>0</v>
      </c>
      <c r="X757" s="69">
        <v>0</v>
      </c>
      <c r="Y757" s="69">
        <v>0</v>
      </c>
      <c r="Z757" s="69">
        <v>0</v>
      </c>
      <c r="AA757" s="69">
        <v>990.1140000000006</v>
      </c>
      <c r="AB757" s="69">
        <v>12.777766241874779</v>
      </c>
      <c r="AC757" s="69">
        <v>1002.8917662418742</v>
      </c>
      <c r="AD757" s="69">
        <v>993.44655570639588</v>
      </c>
      <c r="AE757" s="69">
        <v>17821.736000000008</v>
      </c>
      <c r="AF757" s="69">
        <v>227.04781234658725</v>
      </c>
      <c r="AG757" s="69">
        <v>18048.78381234657</v>
      </c>
      <c r="AH757" s="69">
        <v>17880.13296432529</v>
      </c>
      <c r="AJ757" s="69">
        <v>39959.089000000044</v>
      </c>
      <c r="AK757" s="69">
        <v>507.17532061912067</v>
      </c>
      <c r="AL757" s="69">
        <v>40466.264320619055</v>
      </c>
      <c r="AM757" s="69">
        <v>40088.41155537685</v>
      </c>
      <c r="AN757" s="69">
        <v>3237.262999999994</v>
      </c>
      <c r="AO757" s="69">
        <v>40.640127588009769</v>
      </c>
      <c r="AP757" s="69">
        <v>3277.9031275880111</v>
      </c>
      <c r="AQ757" s="69">
        <v>3247.4747846323594</v>
      </c>
      <c r="AR757" s="69">
        <v>200387.413</v>
      </c>
      <c r="AS757" s="69">
        <v>2560.5407066838502</v>
      </c>
      <c r="AT757" s="69">
        <v>202947.95370668371</v>
      </c>
      <c r="AU757" s="69">
        <v>201047.77686986371</v>
      </c>
      <c r="AV757" s="69">
        <v>23649.957000000013</v>
      </c>
      <c r="AW757" s="69">
        <v>298.54551740847063</v>
      </c>
      <c r="AX757" s="69">
        <v>23948.502517408473</v>
      </c>
      <c r="AY757" s="69">
        <v>23726.11683575383</v>
      </c>
      <c r="AZ757" s="69">
        <v>160527.88100000005</v>
      </c>
      <c r="BA757" s="69">
        <v>2065.1026732391247</v>
      </c>
      <c r="BB757" s="69">
        <v>162592.98367323901</v>
      </c>
      <c r="BC757" s="69">
        <v>161078.58366091418</v>
      </c>
      <c r="BD757" s="69">
        <v>77272.35300000009</v>
      </c>
      <c r="BE757" s="69">
        <v>991.70402983130566</v>
      </c>
      <c r="BF757" s="69">
        <v>78264.05702983118</v>
      </c>
      <c r="BG757" s="69">
        <v>77530.269435685914</v>
      </c>
      <c r="BH757" s="69">
        <v>505033.95599999954</v>
      </c>
      <c r="BI757" s="69">
        <v>6463.7083753698862</v>
      </c>
      <c r="BJ757" s="69">
        <v>511497.66437536996</v>
      </c>
      <c r="BK757" s="69">
        <v>506718.63314222667</v>
      </c>
      <c r="BM757" s="69">
        <v>44745.778999999944</v>
      </c>
      <c r="BN757" s="69">
        <v>567.95480760737064</v>
      </c>
      <c r="BO757" s="69">
        <v>45313.733807607321</v>
      </c>
      <c r="BP757" s="69">
        <v>44890.762306779005</v>
      </c>
      <c r="BQ757" s="69">
        <v>3697.648000000002</v>
      </c>
      <c r="BR757" s="69">
        <v>46.443965245757596</v>
      </c>
      <c r="BS757" s="69">
        <v>3744.0919652457592</v>
      </c>
      <c r="BT757" s="69">
        <v>3709.3412587334951</v>
      </c>
      <c r="BU757" s="69">
        <v>210857.3280000001</v>
      </c>
      <c r="BV757" s="69">
        <v>2694.0657431697923</v>
      </c>
      <c r="BW757" s="69">
        <v>213551.39374316984</v>
      </c>
      <c r="BX757" s="69">
        <v>211551.95637964614</v>
      </c>
      <c r="BY757" s="69">
        <v>24764.589000000014</v>
      </c>
      <c r="BZ757" s="69">
        <v>312.70720238124494</v>
      </c>
      <c r="CA757" s="69">
        <v>25077.296202381251</v>
      </c>
      <c r="CB757" s="69">
        <v>24844.406509086868</v>
      </c>
      <c r="CC757" s="69">
        <v>160527.88100000005</v>
      </c>
      <c r="CD757" s="69">
        <v>2065.1026732391247</v>
      </c>
      <c r="CE757" s="69">
        <v>162592.98367323901</v>
      </c>
      <c r="CF757" s="69">
        <v>161078.58366091418</v>
      </c>
      <c r="CG757" s="69">
        <v>78262.466999999946</v>
      </c>
      <c r="CH757" s="69">
        <v>1004.4817960731822</v>
      </c>
      <c r="CI757" s="69">
        <v>79266.948796073251</v>
      </c>
      <c r="CJ757" s="69">
        <v>78523.715991392077</v>
      </c>
      <c r="CK757" s="69">
        <v>522855.69199999963</v>
      </c>
      <c r="CL757" s="69">
        <v>6690.756187716469</v>
      </c>
      <c r="CM757" s="69">
        <v>529546.44818771631</v>
      </c>
      <c r="CN757" s="69">
        <v>524598.7661065521</v>
      </c>
    </row>
  </sheetData>
  <mergeCells count="24">
    <mergeCell ref="K11:N11"/>
    <mergeCell ref="G11:J11"/>
    <mergeCell ref="G10:AH10"/>
    <mergeCell ref="O11:R11"/>
    <mergeCell ref="S11:V11"/>
    <mergeCell ref="W11:Z11"/>
    <mergeCell ref="AA11:AD11"/>
    <mergeCell ref="AE11:AH11"/>
    <mergeCell ref="AJ10:BK10"/>
    <mergeCell ref="AJ11:AM11"/>
    <mergeCell ref="AN11:AQ11"/>
    <mergeCell ref="AR11:AU11"/>
    <mergeCell ref="AV11:AY11"/>
    <mergeCell ref="AZ11:BC11"/>
    <mergeCell ref="BD11:BG11"/>
    <mergeCell ref="BH11:BK11"/>
    <mergeCell ref="BM10:CN10"/>
    <mergeCell ref="BM11:BP11"/>
    <mergeCell ref="BQ11:BT11"/>
    <mergeCell ref="BU11:BX11"/>
    <mergeCell ref="BY11:CB11"/>
    <mergeCell ref="CC11:CF11"/>
    <mergeCell ref="CG11:CJ11"/>
    <mergeCell ref="CK11:CN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0:AE887"/>
  <sheetViews>
    <sheetView workbookViewId="0"/>
  </sheetViews>
  <sheetFormatPr defaultRowHeight="13" x14ac:dyDescent="0.3"/>
  <cols>
    <col min="1" max="1" width="10.08984375" style="18" bestFit="1" customWidth="1"/>
    <col min="2" max="2" width="4.453125" style="2" bestFit="1" customWidth="1"/>
    <col min="3" max="3" width="5" customWidth="1"/>
    <col min="4" max="4" width="12" style="9" bestFit="1" customWidth="1"/>
    <col min="5" max="5" width="11.54296875" customWidth="1"/>
    <col min="6" max="6" width="2.6328125" customWidth="1"/>
    <col min="19" max="19" width="2.08984375" customWidth="1"/>
  </cols>
  <sheetData>
    <row r="10" spans="1:31" x14ac:dyDescent="0.3">
      <c r="G10" s="6" t="s">
        <v>25</v>
      </c>
      <c r="H10" s="6"/>
      <c r="I10" s="6"/>
      <c r="J10" s="6"/>
      <c r="K10" s="6" t="s">
        <v>25</v>
      </c>
      <c r="L10" s="6"/>
      <c r="M10" s="6"/>
      <c r="N10" s="6"/>
      <c r="O10" s="6" t="s">
        <v>25</v>
      </c>
      <c r="P10" s="6"/>
      <c r="Q10" s="11"/>
      <c r="R10" s="11"/>
      <c r="T10" s="16" t="s">
        <v>26</v>
      </c>
      <c r="U10" s="16"/>
      <c r="V10" s="16"/>
      <c r="W10" s="16"/>
      <c r="X10" s="16" t="s">
        <v>26</v>
      </c>
      <c r="Y10" s="16"/>
      <c r="Z10" s="16"/>
      <c r="AA10" s="16"/>
      <c r="AB10" s="16" t="s">
        <v>26</v>
      </c>
      <c r="AC10" s="16"/>
      <c r="AD10" s="17"/>
      <c r="AE10" s="17"/>
    </row>
    <row r="11" spans="1:31" x14ac:dyDescent="0.3">
      <c r="G11" s="109" t="s">
        <v>7</v>
      </c>
      <c r="H11" s="110"/>
      <c r="I11" s="110"/>
      <c r="J11" s="111"/>
      <c r="K11" s="112" t="s">
        <v>9</v>
      </c>
      <c r="L11" s="113"/>
      <c r="M11" s="113"/>
      <c r="N11" s="114"/>
      <c r="O11" s="121" t="s">
        <v>31</v>
      </c>
      <c r="P11" s="122"/>
      <c r="Q11" s="122"/>
      <c r="R11" s="123"/>
      <c r="T11" s="109" t="s">
        <v>7</v>
      </c>
      <c r="U11" s="110"/>
      <c r="V11" s="110"/>
      <c r="W11" s="111"/>
      <c r="X11" s="112" t="s">
        <v>9</v>
      </c>
      <c r="Y11" s="113"/>
      <c r="Z11" s="113"/>
      <c r="AA11" s="114"/>
      <c r="AB11" s="121" t="s">
        <v>31</v>
      </c>
      <c r="AC11" s="122"/>
      <c r="AD11" s="122"/>
      <c r="AE11" s="123"/>
    </row>
    <row r="12" spans="1:31" ht="52" x14ac:dyDescent="0.3">
      <c r="A12" s="19" t="s">
        <v>21</v>
      </c>
      <c r="B12" s="4" t="s">
        <v>22</v>
      </c>
      <c r="C12" s="3" t="s">
        <v>29</v>
      </c>
      <c r="D12" s="8" t="s">
        <v>24</v>
      </c>
      <c r="E12" s="10" t="s">
        <v>30</v>
      </c>
      <c r="G12" s="12" t="s">
        <v>32</v>
      </c>
      <c r="H12" s="12" t="s">
        <v>28</v>
      </c>
      <c r="I12" s="12" t="s">
        <v>33</v>
      </c>
      <c r="J12" s="12" t="s">
        <v>34</v>
      </c>
      <c r="K12" s="13" t="s">
        <v>32</v>
      </c>
      <c r="L12" s="13" t="s">
        <v>28</v>
      </c>
      <c r="M12" s="13" t="s">
        <v>35</v>
      </c>
      <c r="N12" s="13" t="s">
        <v>34</v>
      </c>
      <c r="O12" s="14" t="s">
        <v>32</v>
      </c>
      <c r="P12" s="15" t="s">
        <v>28</v>
      </c>
      <c r="Q12" s="15" t="s">
        <v>33</v>
      </c>
      <c r="R12" s="15" t="s">
        <v>34</v>
      </c>
      <c r="T12" s="12" t="s">
        <v>32</v>
      </c>
      <c r="U12" s="12" t="s">
        <v>28</v>
      </c>
      <c r="V12" s="12" t="s">
        <v>36</v>
      </c>
      <c r="W12" s="12" t="s">
        <v>34</v>
      </c>
      <c r="X12" s="13" t="s">
        <v>32</v>
      </c>
      <c r="Y12" s="13" t="s">
        <v>28</v>
      </c>
      <c r="Z12" s="13" t="s">
        <v>37</v>
      </c>
      <c r="AA12" s="13" t="s">
        <v>34</v>
      </c>
      <c r="AB12" s="14" t="s">
        <v>32</v>
      </c>
      <c r="AC12" s="15" t="s">
        <v>28</v>
      </c>
      <c r="AD12" s="15" t="s">
        <v>33</v>
      </c>
      <c r="AE12" s="15" t="s">
        <v>34</v>
      </c>
    </row>
    <row r="13" spans="1:31" x14ac:dyDescent="0.3">
      <c r="A13" s="18">
        <v>45352</v>
      </c>
      <c r="B13" s="2">
        <v>1</v>
      </c>
      <c r="C13" s="2" t="s">
        <v>23</v>
      </c>
      <c r="D13" s="9">
        <v>31.874773999999999</v>
      </c>
      <c r="E13">
        <v>1.2541862000000001E-2</v>
      </c>
      <c r="G13" s="34">
        <v>32.27000000000001</v>
      </c>
      <c r="H13" s="34">
        <v>0.31992629161557234</v>
      </c>
      <c r="I13" s="34">
        <v>32.589926291615583</v>
      </c>
      <c r="J13" s="34">
        <v>32.181187933475968</v>
      </c>
      <c r="K13" s="34">
        <v>4.7989999999999986</v>
      </c>
      <c r="L13" s="34">
        <v>4.7577510798361665E-2</v>
      </c>
      <c r="M13" s="34">
        <v>4.84657751079836</v>
      </c>
      <c r="N13" s="34">
        <v>4.7857924044856235</v>
      </c>
      <c r="O13" s="34">
        <v>37.06900000000001</v>
      </c>
      <c r="P13" s="34">
        <v>0.36750380241393399</v>
      </c>
      <c r="Q13" s="34">
        <v>37.436503802413945</v>
      </c>
      <c r="R13" s="34">
        <v>36.966980337961594</v>
      </c>
      <c r="S13" s="34"/>
      <c r="T13" s="34">
        <v>110.86399999999999</v>
      </c>
      <c r="U13" s="34">
        <v>1.0991108891747383</v>
      </c>
      <c r="V13" s="34">
        <v>111.96311088917473</v>
      </c>
      <c r="W13" s="34">
        <v>110.558885003312</v>
      </c>
      <c r="X13" s="34">
        <v>14.512999999999995</v>
      </c>
      <c r="Y13" s="34">
        <v>0.1438825618288441</v>
      </c>
      <c r="Z13" s="34">
        <v>14.656882561828839</v>
      </c>
      <c r="AA13" s="34">
        <v>14.473057963388175</v>
      </c>
      <c r="AB13" s="34">
        <v>125.37699999999998</v>
      </c>
      <c r="AC13" s="34">
        <v>1.2429934510035825</v>
      </c>
      <c r="AD13" s="34">
        <v>126.61999345100357</v>
      </c>
      <c r="AE13" s="34">
        <v>125.03194296670017</v>
      </c>
    </row>
    <row r="14" spans="1:31" x14ac:dyDescent="0.3">
      <c r="A14" s="18">
        <v>45352</v>
      </c>
      <c r="B14" s="2">
        <v>2</v>
      </c>
      <c r="C14" s="2" t="s">
        <v>23</v>
      </c>
      <c r="D14" s="9">
        <v>23.286797</v>
      </c>
      <c r="E14">
        <v>1.2822422E-2</v>
      </c>
      <c r="G14" s="34">
        <v>32.08100000000001</v>
      </c>
      <c r="H14" s="34">
        <v>0.38651622073463826</v>
      </c>
      <c r="I14" s="34">
        <v>32.467516220734652</v>
      </c>
      <c r="J14" s="34">
        <v>32.051204026460546</v>
      </c>
      <c r="K14" s="34">
        <v>4.8069999999999995</v>
      </c>
      <c r="L14" s="34">
        <v>5.7915385214656813E-2</v>
      </c>
      <c r="M14" s="34">
        <v>4.8649153852146565</v>
      </c>
      <c r="N14" s="34">
        <v>4.802535387151142</v>
      </c>
      <c r="O14" s="34">
        <v>36.888000000000012</v>
      </c>
      <c r="P14" s="34">
        <v>0.44443160594929509</v>
      </c>
      <c r="Q14" s="34">
        <v>37.33243160594931</v>
      </c>
      <c r="R14" s="34">
        <v>36.853739413611692</v>
      </c>
      <c r="S14" s="34"/>
      <c r="T14" s="34">
        <v>109.761</v>
      </c>
      <c r="U14" s="34">
        <v>1.3224153518922295</v>
      </c>
      <c r="V14" s="34">
        <v>111.08341535189223</v>
      </c>
      <c r="W14" s="34">
        <v>109.65905692304899</v>
      </c>
      <c r="X14" s="34">
        <v>14.613999999999997</v>
      </c>
      <c r="Y14" s="34">
        <v>0.17607144570979708</v>
      </c>
      <c r="Z14" s="34">
        <v>14.790071445709794</v>
      </c>
      <c r="AA14" s="34">
        <v>14.600426908222753</v>
      </c>
      <c r="AB14" s="34">
        <v>124.375</v>
      </c>
      <c r="AC14" s="34">
        <v>1.4984867976020266</v>
      </c>
      <c r="AD14" s="34">
        <v>125.87348679760203</v>
      </c>
      <c r="AE14" s="34">
        <v>124.25948383127175</v>
      </c>
    </row>
    <row r="15" spans="1:31" x14ac:dyDescent="0.3">
      <c r="A15" s="18">
        <v>45352</v>
      </c>
      <c r="B15" s="2">
        <v>3</v>
      </c>
      <c r="C15" s="2" t="s">
        <v>23</v>
      </c>
      <c r="D15" s="9">
        <v>25.025486999999998</v>
      </c>
      <c r="E15">
        <v>1.2970832E-2</v>
      </c>
      <c r="G15" s="34">
        <v>32.285000000000011</v>
      </c>
      <c r="H15" s="34">
        <v>0.34252629228179532</v>
      </c>
      <c r="I15" s="34">
        <v>32.627526292281807</v>
      </c>
      <c r="J15" s="34">
        <v>32.204320130169037</v>
      </c>
      <c r="K15" s="34">
        <v>4.8930000000000007</v>
      </c>
      <c r="L15" s="34">
        <v>5.1912069014552392E-2</v>
      </c>
      <c r="M15" s="34">
        <v>4.9449120690145527</v>
      </c>
      <c r="N15" s="34">
        <v>4.8807724453125925</v>
      </c>
      <c r="O15" s="34">
        <v>37.178000000000011</v>
      </c>
      <c r="P15" s="34">
        <v>0.39443836129634768</v>
      </c>
      <c r="Q15" s="34">
        <v>37.572438361296363</v>
      </c>
      <c r="R15" s="34">
        <v>37.085092575481632</v>
      </c>
      <c r="S15" s="34"/>
      <c r="T15" s="34">
        <v>109.43000000000004</v>
      </c>
      <c r="U15" s="34">
        <v>1.1609927881182238</v>
      </c>
      <c r="V15" s="34">
        <v>110.59099278811826</v>
      </c>
      <c r="W15" s="34">
        <v>109.15653559995036</v>
      </c>
      <c r="X15" s="34">
        <v>14.831000000000001</v>
      </c>
      <c r="Y15" s="34">
        <v>0.15734884438071256</v>
      </c>
      <c r="Z15" s="34">
        <v>14.988348844380713</v>
      </c>
      <c r="AA15" s="34">
        <v>14.793937489562856</v>
      </c>
      <c r="AB15" s="34">
        <v>124.26100000000004</v>
      </c>
      <c r="AC15" s="34">
        <v>1.3183416324989363</v>
      </c>
      <c r="AD15" s="34">
        <v>125.57934163249897</v>
      </c>
      <c r="AE15" s="34">
        <v>123.95047308951321</v>
      </c>
    </row>
    <row r="16" spans="1:31" x14ac:dyDescent="0.3">
      <c r="A16" s="18">
        <v>45352</v>
      </c>
      <c r="B16" s="2">
        <v>4</v>
      </c>
      <c r="C16" s="2" t="s">
        <v>23</v>
      </c>
      <c r="D16" s="9">
        <v>32.442188000000002</v>
      </c>
      <c r="E16">
        <v>1.3115386999999999E-2</v>
      </c>
      <c r="G16" s="34">
        <v>32.722999999999999</v>
      </c>
      <c r="H16" s="34">
        <v>0.40658469488850357</v>
      </c>
      <c r="I16" s="34">
        <v>33.1295846948885</v>
      </c>
      <c r="J16" s="34">
        <v>32.695077370465761</v>
      </c>
      <c r="K16" s="34">
        <v>4.9869999999999992</v>
      </c>
      <c r="L16" s="34">
        <v>6.196369139165013E-2</v>
      </c>
      <c r="M16" s="34">
        <v>5.0489636913916494</v>
      </c>
      <c r="N16" s="34">
        <v>4.9827445786300988</v>
      </c>
      <c r="O16" s="34">
        <v>37.71</v>
      </c>
      <c r="P16" s="34">
        <v>0.46854838628015372</v>
      </c>
      <c r="Q16" s="34">
        <v>38.178548386280148</v>
      </c>
      <c r="R16" s="34">
        <v>37.677821949095858</v>
      </c>
      <c r="S16" s="34"/>
      <c r="T16" s="34">
        <v>110.53700000000003</v>
      </c>
      <c r="U16" s="34">
        <v>1.3734270213272175</v>
      </c>
      <c r="V16" s="34">
        <v>111.91042702132725</v>
      </c>
      <c r="W16" s="34">
        <v>110.44267846160729</v>
      </c>
      <c r="X16" s="34">
        <v>15.113999999999999</v>
      </c>
      <c r="Y16" s="34">
        <v>0.18779210581379591</v>
      </c>
      <c r="Z16" s="34">
        <v>15.301792105813796</v>
      </c>
      <c r="AA16" s="34">
        <v>15.101103180552503</v>
      </c>
      <c r="AB16" s="34">
        <v>125.65100000000004</v>
      </c>
      <c r="AC16" s="34">
        <v>1.5612191271410134</v>
      </c>
      <c r="AD16" s="34">
        <v>127.21221912714105</v>
      </c>
      <c r="AE16" s="34">
        <v>125.54378164215979</v>
      </c>
    </row>
    <row r="17" spans="1:31" x14ac:dyDescent="0.3">
      <c r="A17" s="18">
        <v>45352</v>
      </c>
      <c r="B17" s="2">
        <v>5</v>
      </c>
      <c r="C17" s="2" t="s">
        <v>23</v>
      </c>
      <c r="D17" s="9">
        <v>43.107692</v>
      </c>
      <c r="E17">
        <v>1.2523694E-2</v>
      </c>
      <c r="G17" s="34">
        <v>33.902999999999999</v>
      </c>
      <c r="H17" s="34">
        <v>0.35338213625767356</v>
      </c>
      <c r="I17" s="34">
        <v>34.25638213625767</v>
      </c>
      <c r="J17" s="34">
        <v>33.827365688836117</v>
      </c>
      <c r="K17" s="34">
        <v>5.0529999999999999</v>
      </c>
      <c r="L17" s="34">
        <v>5.2669083399994834E-2</v>
      </c>
      <c r="M17" s="34">
        <v>5.1056690833999951</v>
      </c>
      <c r="N17" s="34">
        <v>5.0417272461342328</v>
      </c>
      <c r="O17" s="34">
        <v>38.955999999999996</v>
      </c>
      <c r="P17" s="34">
        <v>0.40605121965766838</v>
      </c>
      <c r="Q17" s="34">
        <v>39.362051219657666</v>
      </c>
      <c r="R17" s="34">
        <v>38.869092934970354</v>
      </c>
      <c r="S17" s="34"/>
      <c r="T17" s="34">
        <v>114.41099999999994</v>
      </c>
      <c r="U17" s="34">
        <v>1.1925435386655068</v>
      </c>
      <c r="V17" s="34">
        <v>115.60354353866545</v>
      </c>
      <c r="W17" s="34">
        <v>114.15576013407153</v>
      </c>
      <c r="X17" s="34">
        <v>15.772999999999996</v>
      </c>
      <c r="Y17" s="34">
        <v>0.16440717444451183</v>
      </c>
      <c r="Z17" s="34">
        <v>15.937407174444507</v>
      </c>
      <c r="AA17" s="34">
        <v>15.737811963838359</v>
      </c>
      <c r="AB17" s="34">
        <v>130.18399999999994</v>
      </c>
      <c r="AC17" s="34">
        <v>1.3569507131100187</v>
      </c>
      <c r="AD17" s="34">
        <v>131.54095071310996</v>
      </c>
      <c r="AE17" s="34">
        <v>129.8935720979099</v>
      </c>
    </row>
    <row r="18" spans="1:31" x14ac:dyDescent="0.3">
      <c r="A18" s="18">
        <v>45352</v>
      </c>
      <c r="B18" s="2">
        <v>6</v>
      </c>
      <c r="C18" s="2" t="s">
        <v>23</v>
      </c>
      <c r="D18" s="9">
        <v>44.920354000000003</v>
      </c>
      <c r="E18">
        <v>1.1859257E-2</v>
      </c>
      <c r="G18" s="34">
        <v>35.88300000000001</v>
      </c>
      <c r="H18" s="34">
        <v>0.35387378278519543</v>
      </c>
      <c r="I18" s="34">
        <v>36.236873782785203</v>
      </c>
      <c r="J18" s="34">
        <v>35.807131383718591</v>
      </c>
      <c r="K18" s="34">
        <v>5.2130000000000001</v>
      </c>
      <c r="L18" s="34">
        <v>5.1409972122153202E-2</v>
      </c>
      <c r="M18" s="34">
        <v>5.2644099721221531</v>
      </c>
      <c r="N18" s="34">
        <v>5.201977981309394</v>
      </c>
      <c r="O18" s="34">
        <v>41.096000000000011</v>
      </c>
      <c r="P18" s="34">
        <v>0.40528375490734864</v>
      </c>
      <c r="Q18" s="34">
        <v>41.501283754907355</v>
      </c>
      <c r="R18" s="34">
        <v>41.009109365027982</v>
      </c>
      <c r="S18" s="34"/>
      <c r="T18" s="34">
        <v>123.45100000000002</v>
      </c>
      <c r="U18" s="34">
        <v>1.2174587509019634</v>
      </c>
      <c r="V18" s="34">
        <v>124.66845875090199</v>
      </c>
      <c r="W18" s="34">
        <v>123.18998345878114</v>
      </c>
      <c r="X18" s="34">
        <v>16.734000000000005</v>
      </c>
      <c r="Y18" s="34">
        <v>0.16502867321928102</v>
      </c>
      <c r="Z18" s="34">
        <v>16.899028673219288</v>
      </c>
      <c r="AA18" s="34">
        <v>16.69861874913321</v>
      </c>
      <c r="AB18" s="34">
        <v>140.18500000000003</v>
      </c>
      <c r="AC18" s="34">
        <v>1.3824874241212444</v>
      </c>
      <c r="AD18" s="34">
        <v>141.56748742412128</v>
      </c>
      <c r="AE18" s="34">
        <v>139.88860220791435</v>
      </c>
    </row>
    <row r="19" spans="1:31" x14ac:dyDescent="0.3">
      <c r="A19" s="18">
        <v>45352</v>
      </c>
      <c r="B19" s="2">
        <v>7</v>
      </c>
      <c r="C19" s="2" t="s">
        <v>23</v>
      </c>
      <c r="D19" s="9">
        <v>51.339494000000002</v>
      </c>
      <c r="E19">
        <v>1.1857319999999999E-2</v>
      </c>
      <c r="G19" s="34">
        <v>39.592000000000006</v>
      </c>
      <c r="H19" s="34">
        <v>0.28798437272632499</v>
      </c>
      <c r="I19" s="34">
        <v>39.879984372726334</v>
      </c>
      <c r="J19" s="34">
        <v>39.40711463642392</v>
      </c>
      <c r="K19" s="34">
        <v>5.6760000000000002</v>
      </c>
      <c r="L19" s="34">
        <v>4.1286100717180751E-2</v>
      </c>
      <c r="M19" s="34">
        <v>5.7172861007171809</v>
      </c>
      <c r="N19" s="34">
        <v>5.6494944098894253</v>
      </c>
      <c r="O19" s="34">
        <v>45.268000000000008</v>
      </c>
      <c r="P19" s="34">
        <v>0.32927047344350574</v>
      </c>
      <c r="Q19" s="34">
        <v>45.597270473443515</v>
      </c>
      <c r="R19" s="34">
        <v>45.056609046313348</v>
      </c>
      <c r="S19" s="34"/>
      <c r="T19" s="34">
        <v>136.96099999999998</v>
      </c>
      <c r="U19" s="34">
        <v>0.99622720935972375</v>
      </c>
      <c r="V19" s="34">
        <v>137.9572272093597</v>
      </c>
      <c r="W19" s="34">
        <v>136.32142422002562</v>
      </c>
      <c r="X19" s="34">
        <v>18.188999999999997</v>
      </c>
      <c r="Y19" s="34">
        <v>0.13230318638914737</v>
      </c>
      <c r="Z19" s="34">
        <v>18.321303186389144</v>
      </c>
      <c r="AA19" s="34">
        <v>18.10406163169111</v>
      </c>
      <c r="AB19" s="34">
        <v>155.14999999999998</v>
      </c>
      <c r="AC19" s="34">
        <v>1.128530395748871</v>
      </c>
      <c r="AD19" s="34">
        <v>156.27853039574885</v>
      </c>
      <c r="AE19" s="34">
        <v>154.42548585171673</v>
      </c>
    </row>
    <row r="20" spans="1:31" x14ac:dyDescent="0.3">
      <c r="A20" s="18">
        <v>45352</v>
      </c>
      <c r="B20" s="2">
        <v>8</v>
      </c>
      <c r="C20" s="2" t="s">
        <v>178</v>
      </c>
      <c r="D20" s="9">
        <v>30.661073999999999</v>
      </c>
      <c r="E20">
        <v>1.1243024000000001E-2</v>
      </c>
      <c r="G20" s="34">
        <v>42.839000000000006</v>
      </c>
      <c r="H20" s="34">
        <v>0.29880367681445674</v>
      </c>
      <c r="I20" s="34">
        <v>43.137803676814464</v>
      </c>
      <c r="J20" s="34">
        <v>42.652804314768751</v>
      </c>
      <c r="K20" s="34">
        <v>6.0739999999999998</v>
      </c>
      <c r="L20" s="34">
        <v>4.2366384205303809E-2</v>
      </c>
      <c r="M20" s="34">
        <v>6.1163663842053033</v>
      </c>
      <c r="N20" s="34">
        <v>6.0475999301548899</v>
      </c>
      <c r="O20" s="34">
        <v>48.913000000000004</v>
      </c>
      <c r="P20" s="34">
        <v>0.34117006101976055</v>
      </c>
      <c r="Q20" s="34">
        <v>49.254170061019764</v>
      </c>
      <c r="R20" s="34">
        <v>48.700404244923639</v>
      </c>
      <c r="S20" s="34"/>
      <c r="T20" s="34">
        <v>147.65699999999995</v>
      </c>
      <c r="U20" s="34">
        <v>1.0299132684561314</v>
      </c>
      <c r="V20" s="34">
        <v>148.6869132684561</v>
      </c>
      <c r="W20" s="34">
        <v>147.01522273409293</v>
      </c>
      <c r="X20" s="34">
        <v>19.145999999999997</v>
      </c>
      <c r="Y20" s="34">
        <v>0.13354408824411371</v>
      </c>
      <c r="Z20" s="34">
        <v>19.279544088244112</v>
      </c>
      <c r="AA20" s="34">
        <v>19.062783711350924</v>
      </c>
      <c r="AB20" s="34">
        <v>166.80299999999994</v>
      </c>
      <c r="AC20" s="34">
        <v>1.1634573567002451</v>
      </c>
      <c r="AD20" s="34">
        <v>167.9664573567002</v>
      </c>
      <c r="AE20" s="34">
        <v>166.07800644544386</v>
      </c>
    </row>
    <row r="21" spans="1:31" x14ac:dyDescent="0.3">
      <c r="A21" s="18">
        <v>45352</v>
      </c>
      <c r="B21" s="2">
        <v>9</v>
      </c>
      <c r="C21" s="2" t="s">
        <v>178</v>
      </c>
      <c r="D21" s="9">
        <v>23.983906999999999</v>
      </c>
      <c r="E21">
        <v>9.9533439999999994E-3</v>
      </c>
      <c r="G21" s="34">
        <v>45.169999999999995</v>
      </c>
      <c r="H21" s="34">
        <v>0.24322663766149943</v>
      </c>
      <c r="I21" s="34">
        <v>45.413226637661495</v>
      </c>
      <c r="J21" s="34">
        <v>44.961213170786884</v>
      </c>
      <c r="K21" s="34">
        <v>6.0279999999999996</v>
      </c>
      <c r="L21" s="34">
        <v>3.2458936724009714E-2</v>
      </c>
      <c r="M21" s="34">
        <v>6.0604589367240091</v>
      </c>
      <c r="N21" s="34">
        <v>6.0001371041289211</v>
      </c>
      <c r="O21" s="34">
        <v>51.197999999999993</v>
      </c>
      <c r="P21" s="34">
        <v>0.27568557438550917</v>
      </c>
      <c r="Q21" s="34">
        <v>51.473685574385506</v>
      </c>
      <c r="R21" s="34">
        <v>50.961350274915802</v>
      </c>
      <c r="S21" s="34"/>
      <c r="T21" s="34">
        <v>156.44800000000006</v>
      </c>
      <c r="U21" s="34">
        <v>0.84242464044423915</v>
      </c>
      <c r="V21" s="34">
        <v>157.29042464044431</v>
      </c>
      <c r="W21" s="34">
        <v>155.72485893609189</v>
      </c>
      <c r="X21" s="34">
        <v>18.752000000000002</v>
      </c>
      <c r="Y21" s="34">
        <v>0.10097378590720474</v>
      </c>
      <c r="Z21" s="34">
        <v>18.852973785907206</v>
      </c>
      <c r="AA21" s="34">
        <v>18.665323652393088</v>
      </c>
      <c r="AB21" s="34">
        <v>175.20000000000007</v>
      </c>
      <c r="AC21" s="34">
        <v>0.94339842635144389</v>
      </c>
      <c r="AD21" s="34">
        <v>176.14339842635152</v>
      </c>
      <c r="AE21" s="34">
        <v>174.39018258848498</v>
      </c>
    </row>
    <row r="22" spans="1:31" x14ac:dyDescent="0.3">
      <c r="A22" s="18">
        <v>45352</v>
      </c>
      <c r="B22" s="2">
        <v>10</v>
      </c>
      <c r="C22" s="2" t="s">
        <v>178</v>
      </c>
      <c r="D22" s="9">
        <v>44.277368000000003</v>
      </c>
      <c r="E22">
        <v>9.1292170000000002E-3</v>
      </c>
      <c r="G22" s="34">
        <v>46.135999999999996</v>
      </c>
      <c r="H22" s="34">
        <v>0.21685322526642922</v>
      </c>
      <c r="I22" s="34">
        <v>46.352853225266422</v>
      </c>
      <c r="J22" s="34">
        <v>45.929687969603812</v>
      </c>
      <c r="K22" s="34">
        <v>5.9249999999999998</v>
      </c>
      <c r="L22" s="34">
        <v>2.7849301190038003E-2</v>
      </c>
      <c r="M22" s="34">
        <v>5.9528493011900379</v>
      </c>
      <c r="N22" s="34">
        <v>5.8985044481511757</v>
      </c>
      <c r="O22" s="34">
        <v>52.060999999999993</v>
      </c>
      <c r="P22" s="34">
        <v>0.24470252645646723</v>
      </c>
      <c r="Q22" s="34">
        <v>52.305702526456457</v>
      </c>
      <c r="R22" s="34">
        <v>51.828192417754991</v>
      </c>
      <c r="S22" s="34"/>
      <c r="T22" s="34">
        <v>161.24600000000009</v>
      </c>
      <c r="U22" s="34">
        <v>0.75790521851288961</v>
      </c>
      <c r="V22" s="34">
        <v>162.00390521851298</v>
      </c>
      <c r="W22" s="34">
        <v>160.52493641292574</v>
      </c>
      <c r="X22" s="34">
        <v>18.024999999999995</v>
      </c>
      <c r="Y22" s="34">
        <v>8.4722979569693657E-2</v>
      </c>
      <c r="Z22" s="34">
        <v>18.109722979569689</v>
      </c>
      <c r="AA22" s="34">
        <v>17.944395388679311</v>
      </c>
      <c r="AB22" s="34">
        <v>179.2710000000001</v>
      </c>
      <c r="AC22" s="34">
        <v>0.84262819808258327</v>
      </c>
      <c r="AD22" s="34">
        <v>180.11362819808267</v>
      </c>
      <c r="AE22" s="34">
        <v>178.46933180160505</v>
      </c>
    </row>
    <row r="23" spans="1:31" x14ac:dyDescent="0.3">
      <c r="A23" s="18">
        <v>45352</v>
      </c>
      <c r="B23" s="2">
        <v>11</v>
      </c>
      <c r="C23" s="2" t="s">
        <v>178</v>
      </c>
      <c r="D23" s="9">
        <v>26.014883999999999</v>
      </c>
      <c r="E23">
        <v>8.6457319999999997E-3</v>
      </c>
      <c r="G23" s="34">
        <v>46.58</v>
      </c>
      <c r="H23" s="34">
        <v>0.37788632521509352</v>
      </c>
      <c r="I23" s="34">
        <v>46.957886325215092</v>
      </c>
      <c r="J23" s="34">
        <v>46.551901024760816</v>
      </c>
      <c r="K23" s="34">
        <v>5.7329999999999997</v>
      </c>
      <c r="L23" s="34">
        <v>4.6509710228813464E-2</v>
      </c>
      <c r="M23" s="34">
        <v>5.7795097102288135</v>
      </c>
      <c r="N23" s="34">
        <v>5.7295416181827781</v>
      </c>
      <c r="O23" s="34">
        <v>52.312999999999995</v>
      </c>
      <c r="P23" s="34">
        <v>0.42439603544390697</v>
      </c>
      <c r="Q23" s="34">
        <v>52.737396035443908</v>
      </c>
      <c r="R23" s="34">
        <v>52.281442642943595</v>
      </c>
      <c r="S23" s="34"/>
      <c r="T23" s="34">
        <v>161.86299999999997</v>
      </c>
      <c r="U23" s="34">
        <v>1.3131346985463863</v>
      </c>
      <c r="V23" s="34">
        <v>163.17613469854635</v>
      </c>
      <c r="W23" s="34">
        <v>161.76535756914683</v>
      </c>
      <c r="X23" s="34">
        <v>17.159000000000006</v>
      </c>
      <c r="Y23" s="34">
        <v>0.1392046254694245</v>
      </c>
      <c r="Z23" s="34">
        <v>17.298204625469431</v>
      </c>
      <c r="AA23" s="34">
        <v>17.148648984196463</v>
      </c>
      <c r="AB23" s="34">
        <v>179.02199999999999</v>
      </c>
      <c r="AC23" s="34">
        <v>1.4523393240158109</v>
      </c>
      <c r="AD23" s="34">
        <v>180.47433932401577</v>
      </c>
      <c r="AE23" s="34">
        <v>178.91400655334328</v>
      </c>
    </row>
    <row r="24" spans="1:31" x14ac:dyDescent="0.3">
      <c r="A24" s="18">
        <v>45352</v>
      </c>
      <c r="B24" s="2">
        <v>12</v>
      </c>
      <c r="C24" s="2" t="s">
        <v>178</v>
      </c>
      <c r="D24" s="9">
        <v>27.939454000000001</v>
      </c>
      <c r="E24">
        <v>8.6383480000000006E-3</v>
      </c>
      <c r="G24" s="34">
        <v>45.956999999999994</v>
      </c>
      <c r="H24" s="34">
        <v>0.40845604366537114</v>
      </c>
      <c r="I24" s="34">
        <v>46.365456043665368</v>
      </c>
      <c r="J24" s="34">
        <v>45.964935099181488</v>
      </c>
      <c r="K24" s="34">
        <v>5.5189999999999992</v>
      </c>
      <c r="L24" s="34">
        <v>4.9051698435258681E-2</v>
      </c>
      <c r="M24" s="34">
        <v>5.5680516984352577</v>
      </c>
      <c r="N24" s="34">
        <v>5.5199529301821828</v>
      </c>
      <c r="O24" s="34">
        <v>51.475999999999992</v>
      </c>
      <c r="P24" s="34">
        <v>0.45750774210062983</v>
      </c>
      <c r="Q24" s="34">
        <v>51.933507742100623</v>
      </c>
      <c r="R24" s="34">
        <v>51.484888029363674</v>
      </c>
      <c r="S24" s="34"/>
      <c r="T24" s="34">
        <v>160.273</v>
      </c>
      <c r="U24" s="34">
        <v>1.4244723434162376</v>
      </c>
      <c r="V24" s="34">
        <v>161.69747234341622</v>
      </c>
      <c r="W24" s="34">
        <v>160.30067330659341</v>
      </c>
      <c r="X24" s="34">
        <v>16.343000000000004</v>
      </c>
      <c r="Y24" s="34">
        <v>0.14525310881091374</v>
      </c>
      <c r="Z24" s="34">
        <v>16.488253108810916</v>
      </c>
      <c r="AA24" s="34">
        <v>16.345821840544925</v>
      </c>
      <c r="AB24" s="34">
        <v>176.61599999999999</v>
      </c>
      <c r="AC24" s="34">
        <v>1.5697254522271513</v>
      </c>
      <c r="AD24" s="34">
        <v>178.18572545222713</v>
      </c>
      <c r="AE24" s="34">
        <v>176.64649514713832</v>
      </c>
    </row>
    <row r="25" spans="1:31" x14ac:dyDescent="0.3">
      <c r="A25" s="18">
        <v>45352</v>
      </c>
      <c r="B25" s="2">
        <v>13</v>
      </c>
      <c r="C25" s="2" t="s">
        <v>178</v>
      </c>
      <c r="D25" s="9">
        <v>31.748214000000001</v>
      </c>
      <c r="E25">
        <v>8.6159930000000006E-3</v>
      </c>
      <c r="G25" s="34">
        <v>45.166999999999987</v>
      </c>
      <c r="H25" s="34">
        <v>0.46827950822834069</v>
      </c>
      <c r="I25" s="34">
        <v>45.635279508228329</v>
      </c>
      <c r="J25" s="34">
        <v>45.242086259432391</v>
      </c>
      <c r="K25" s="34">
        <v>5.3</v>
      </c>
      <c r="L25" s="34">
        <v>5.4948998020904777E-2</v>
      </c>
      <c r="M25" s="34">
        <v>5.3549489980209044</v>
      </c>
      <c r="N25" s="34">
        <v>5.3088107949385988</v>
      </c>
      <c r="O25" s="34">
        <v>50.466999999999985</v>
      </c>
      <c r="P25" s="34">
        <v>0.52322850624924544</v>
      </c>
      <c r="Q25" s="34">
        <v>50.990228506249231</v>
      </c>
      <c r="R25" s="34">
        <v>50.550897054370992</v>
      </c>
      <c r="S25" s="34"/>
      <c r="T25" s="34">
        <v>157.29699999999997</v>
      </c>
      <c r="U25" s="34">
        <v>1.6308136871121242</v>
      </c>
      <c r="V25" s="34">
        <v>158.92781368711209</v>
      </c>
      <c r="W25" s="34">
        <v>157.55849275687862</v>
      </c>
      <c r="X25" s="34">
        <v>15.589999999999998</v>
      </c>
      <c r="Y25" s="34">
        <v>0.16163299606526518</v>
      </c>
      <c r="Z25" s="34">
        <v>15.751632996065263</v>
      </c>
      <c r="AA25" s="34">
        <v>15.615917036432595</v>
      </c>
      <c r="AB25" s="34">
        <v>172.88699999999997</v>
      </c>
      <c r="AC25" s="34">
        <v>1.7924466831773893</v>
      </c>
      <c r="AD25" s="34">
        <v>174.67944668317736</v>
      </c>
      <c r="AE25" s="34">
        <v>173.17440979331121</v>
      </c>
    </row>
    <row r="26" spans="1:31" x14ac:dyDescent="0.3">
      <c r="A26" s="18">
        <v>45352</v>
      </c>
      <c r="B26" s="2">
        <v>14</v>
      </c>
      <c r="C26" s="2" t="s">
        <v>178</v>
      </c>
      <c r="D26" s="9">
        <v>30.594511000000001</v>
      </c>
      <c r="E26">
        <v>8.6908119999999991E-3</v>
      </c>
      <c r="G26" s="34">
        <v>44.817000000000007</v>
      </c>
      <c r="H26" s="34">
        <v>0.55958873232750517</v>
      </c>
      <c r="I26" s="34">
        <v>45.376588732327512</v>
      </c>
      <c r="J26" s="34">
        <v>44.982229330453535</v>
      </c>
      <c r="K26" s="34">
        <v>5.1409999999999991</v>
      </c>
      <c r="L26" s="34">
        <v>6.4190947026701986E-2</v>
      </c>
      <c r="M26" s="34">
        <v>5.2051909470267015</v>
      </c>
      <c r="N26" s="34">
        <v>5.1599536110819901</v>
      </c>
      <c r="O26" s="34">
        <v>49.958000000000006</v>
      </c>
      <c r="P26" s="34">
        <v>0.62377967935420719</v>
      </c>
      <c r="Q26" s="34">
        <v>50.581779679354213</v>
      </c>
      <c r="R26" s="34">
        <v>50.142182941535523</v>
      </c>
      <c r="S26" s="34"/>
      <c r="T26" s="34">
        <v>155.65199999999993</v>
      </c>
      <c r="U26" s="34">
        <v>1.9434836192569958</v>
      </c>
      <c r="V26" s="34">
        <v>157.59548361925692</v>
      </c>
      <c r="W26" s="34">
        <v>156.2258508990729</v>
      </c>
      <c r="X26" s="34">
        <v>15.170999999999996</v>
      </c>
      <c r="Y26" s="34">
        <v>0.18942634844234502</v>
      </c>
      <c r="Z26" s="34">
        <v>15.36042634844234</v>
      </c>
      <c r="AA26" s="34">
        <v>15.226931770808182</v>
      </c>
      <c r="AB26" s="34">
        <v>170.82299999999992</v>
      </c>
      <c r="AC26" s="34">
        <v>2.1329099676993408</v>
      </c>
      <c r="AD26" s="34">
        <v>172.95590996769926</v>
      </c>
      <c r="AE26" s="34">
        <v>171.45278266988109</v>
      </c>
    </row>
    <row r="27" spans="1:31" x14ac:dyDescent="0.3">
      <c r="A27" s="18">
        <v>45352</v>
      </c>
      <c r="B27" s="2">
        <v>15</v>
      </c>
      <c r="C27" s="2" t="s">
        <v>178</v>
      </c>
      <c r="D27" s="9">
        <v>30.335692000000002</v>
      </c>
      <c r="E27">
        <v>9.057163E-3</v>
      </c>
      <c r="G27" s="34">
        <v>44.191999999999993</v>
      </c>
      <c r="H27" s="34">
        <v>0.53209502898698413</v>
      </c>
      <c r="I27" s="34">
        <v>44.72409502898698</v>
      </c>
      <c r="J27" s="34">
        <v>44.319021610281951</v>
      </c>
      <c r="K27" s="34">
        <v>5.149</v>
      </c>
      <c r="L27" s="34">
        <v>6.1996680490902914E-2</v>
      </c>
      <c r="M27" s="34">
        <v>5.2109966804909034</v>
      </c>
      <c r="N27" s="34">
        <v>5.1637998341632381</v>
      </c>
      <c r="O27" s="34">
        <v>49.340999999999994</v>
      </c>
      <c r="P27" s="34">
        <v>0.59409170947788703</v>
      </c>
      <c r="Q27" s="34">
        <v>49.935091709477881</v>
      </c>
      <c r="R27" s="34">
        <v>49.482821444445186</v>
      </c>
      <c r="S27" s="34"/>
      <c r="T27" s="34">
        <v>151.8599999999999</v>
      </c>
      <c r="U27" s="34">
        <v>1.8284746357250943</v>
      </c>
      <c r="V27" s="34">
        <v>153.68847463572499</v>
      </c>
      <c r="W27" s="34">
        <v>152.29649306972786</v>
      </c>
      <c r="X27" s="34">
        <v>14.906000000000001</v>
      </c>
      <c r="Y27" s="34">
        <v>0.17947611563359855</v>
      </c>
      <c r="Z27" s="34">
        <v>15.085476115633599</v>
      </c>
      <c r="AA27" s="34">
        <v>14.948844499521698</v>
      </c>
      <c r="AB27" s="34">
        <v>166.76599999999991</v>
      </c>
      <c r="AC27" s="34">
        <v>2.0079507513586927</v>
      </c>
      <c r="AD27" s="34">
        <v>168.7739507513586</v>
      </c>
      <c r="AE27" s="34">
        <v>167.24533756924956</v>
      </c>
    </row>
    <row r="28" spans="1:31" x14ac:dyDescent="0.3">
      <c r="A28" s="18">
        <v>45352</v>
      </c>
      <c r="B28" s="2">
        <v>16</v>
      </c>
      <c r="C28" s="2" t="s">
        <v>178</v>
      </c>
      <c r="D28" s="9">
        <v>38.577941000000003</v>
      </c>
      <c r="E28">
        <v>9.6038640000000002E-3</v>
      </c>
      <c r="G28" s="34">
        <v>42.381</v>
      </c>
      <c r="H28" s="34">
        <v>0.43604120622406228</v>
      </c>
      <c r="I28" s="34">
        <v>42.817041206224062</v>
      </c>
      <c r="J28" s="34">
        <v>42.40583216559709</v>
      </c>
      <c r="K28" s="34">
        <v>5.1449999999999996</v>
      </c>
      <c r="L28" s="34">
        <v>5.293485302429863E-2</v>
      </c>
      <c r="M28" s="34">
        <v>5.1979348530242984</v>
      </c>
      <c r="N28" s="34">
        <v>5.1480145936149926</v>
      </c>
      <c r="O28" s="34">
        <v>47.525999999999996</v>
      </c>
      <c r="P28" s="34">
        <v>0.48897605924836091</v>
      </c>
      <c r="Q28" s="34">
        <v>48.014976059248362</v>
      </c>
      <c r="R28" s="34">
        <v>47.553846759212085</v>
      </c>
      <c r="S28" s="34"/>
      <c r="T28" s="34">
        <v>146.38099999999997</v>
      </c>
      <c r="U28" s="34">
        <v>1.5060557279980284</v>
      </c>
      <c r="V28" s="34">
        <v>147.88705572799799</v>
      </c>
      <c r="W28" s="34">
        <v>146.46676855742587</v>
      </c>
      <c r="X28" s="34">
        <v>14.804999999999998</v>
      </c>
      <c r="Y28" s="34">
        <v>0.15232274033522666</v>
      </c>
      <c r="Z28" s="34">
        <v>14.957322740335224</v>
      </c>
      <c r="AA28" s="34">
        <v>14.813674646932936</v>
      </c>
      <c r="AB28" s="34">
        <v>161.18599999999998</v>
      </c>
      <c r="AC28" s="34">
        <v>1.6583784683332552</v>
      </c>
      <c r="AD28" s="34">
        <v>162.84437846833322</v>
      </c>
      <c r="AE28" s="34">
        <v>161.28044320435879</v>
      </c>
    </row>
    <row r="29" spans="1:31" x14ac:dyDescent="0.3">
      <c r="A29" s="18">
        <v>45352</v>
      </c>
      <c r="B29" s="2">
        <v>17</v>
      </c>
      <c r="C29" s="2" t="s">
        <v>178</v>
      </c>
      <c r="D29" s="9">
        <v>33.796005999999998</v>
      </c>
      <c r="E29">
        <v>1.0031017999999999E-2</v>
      </c>
      <c r="G29" s="34">
        <v>40.684000000000005</v>
      </c>
      <c r="H29" s="34">
        <v>0.37957550783994437</v>
      </c>
      <c r="I29" s="34">
        <v>41.06357550783995</v>
      </c>
      <c r="J29" s="34">
        <v>40.651666042776448</v>
      </c>
      <c r="K29" s="34">
        <v>5.1850000000000005</v>
      </c>
      <c r="L29" s="34">
        <v>4.837525828704433E-2</v>
      </c>
      <c r="M29" s="34">
        <v>5.2333752582870448</v>
      </c>
      <c r="N29" s="34">
        <v>5.1808791768704134</v>
      </c>
      <c r="O29" s="34">
        <v>45.869000000000007</v>
      </c>
      <c r="P29" s="34">
        <v>0.42795076612698868</v>
      </c>
      <c r="Q29" s="34">
        <v>46.296950766126997</v>
      </c>
      <c r="R29" s="34">
        <v>45.83254521964686</v>
      </c>
      <c r="S29" s="34"/>
      <c r="T29" s="34">
        <v>141.34199999999996</v>
      </c>
      <c r="U29" s="34">
        <v>1.3186992780727902</v>
      </c>
      <c r="V29" s="34">
        <v>142.66069927807274</v>
      </c>
      <c r="W29" s="34">
        <v>141.22966723572182</v>
      </c>
      <c r="X29" s="34">
        <v>14.653</v>
      </c>
      <c r="Y29" s="34">
        <v>0.13671025259017561</v>
      </c>
      <c r="Z29" s="34">
        <v>14.789710252590176</v>
      </c>
      <c r="AA29" s="34">
        <v>14.641354402831659</v>
      </c>
      <c r="AB29" s="34">
        <v>155.99499999999995</v>
      </c>
      <c r="AC29" s="34">
        <v>1.4554095306629657</v>
      </c>
      <c r="AD29" s="34">
        <v>157.45040953066291</v>
      </c>
      <c r="AE29" s="34">
        <v>155.87102163855349</v>
      </c>
    </row>
    <row r="30" spans="1:31" x14ac:dyDescent="0.3">
      <c r="A30" s="18">
        <v>45352</v>
      </c>
      <c r="B30" s="2">
        <v>18</v>
      </c>
      <c r="C30" s="2" t="s">
        <v>178</v>
      </c>
      <c r="D30" s="9">
        <v>41.815278999999997</v>
      </c>
      <c r="E30">
        <v>1.0545392000000001E-2</v>
      </c>
      <c r="G30" s="34">
        <v>39.236000000000004</v>
      </c>
      <c r="H30" s="34">
        <v>0.29520111330560972</v>
      </c>
      <c r="I30" s="34">
        <v>39.531201113305613</v>
      </c>
      <c r="J30" s="34">
        <v>39.114329101334967</v>
      </c>
      <c r="K30" s="34">
        <v>5.093</v>
      </c>
      <c r="L30" s="34">
        <v>3.8318362474907483E-2</v>
      </c>
      <c r="M30" s="34">
        <v>5.1313183624749072</v>
      </c>
      <c r="N30" s="34">
        <v>5.0772065988658106</v>
      </c>
      <c r="O30" s="34">
        <v>44.329000000000008</v>
      </c>
      <c r="P30" s="34">
        <v>0.33351947578051722</v>
      </c>
      <c r="Q30" s="34">
        <v>44.66251947578052</v>
      </c>
      <c r="R30" s="34">
        <v>44.191535700200774</v>
      </c>
      <c r="S30" s="34"/>
      <c r="T30" s="34">
        <v>137.24699999999999</v>
      </c>
      <c r="U30" s="34">
        <v>1.0326095218130036</v>
      </c>
      <c r="V30" s="34">
        <v>138.279609521813</v>
      </c>
      <c r="W30" s="34">
        <v>136.82139683379853</v>
      </c>
      <c r="X30" s="34">
        <v>14.467000000000001</v>
      </c>
      <c r="Y30" s="34">
        <v>0.10884581777429542</v>
      </c>
      <c r="Z30" s="34">
        <v>14.575845817774296</v>
      </c>
      <c r="AA30" s="34">
        <v>14.422137809894304</v>
      </c>
      <c r="AB30" s="34">
        <v>151.714</v>
      </c>
      <c r="AC30" s="34">
        <v>1.1414553395872991</v>
      </c>
      <c r="AD30" s="34">
        <v>152.85545533958731</v>
      </c>
      <c r="AE30" s="34">
        <v>151.24353464369284</v>
      </c>
    </row>
    <row r="31" spans="1:31" x14ac:dyDescent="0.3">
      <c r="A31" s="18">
        <v>45352</v>
      </c>
      <c r="B31" s="2">
        <v>19</v>
      </c>
      <c r="C31" s="2" t="s">
        <v>178</v>
      </c>
      <c r="D31" s="9">
        <v>38.622360999999998</v>
      </c>
      <c r="E31">
        <v>1.0677504000000001E-2</v>
      </c>
      <c r="G31" s="34">
        <v>38.645999999999994</v>
      </c>
      <c r="H31" s="34">
        <v>0.44411840067323216</v>
      </c>
      <c r="I31" s="34">
        <v>39.090118400673227</v>
      </c>
      <c r="J31" s="34">
        <v>38.672733505089568</v>
      </c>
      <c r="K31" s="34">
        <v>4.9000000000000004</v>
      </c>
      <c r="L31" s="34">
        <v>5.6310618519350986E-2</v>
      </c>
      <c r="M31" s="34">
        <v>4.9563106185193515</v>
      </c>
      <c r="N31" s="34">
        <v>4.9033895920648689</v>
      </c>
      <c r="O31" s="34">
        <v>43.545999999999992</v>
      </c>
      <c r="P31" s="34">
        <v>0.50042901919258309</v>
      </c>
      <c r="Q31" s="34">
        <v>44.04642901919258</v>
      </c>
      <c r="R31" s="34">
        <v>43.576123097154436</v>
      </c>
      <c r="S31" s="34"/>
      <c r="T31" s="34">
        <v>137.226</v>
      </c>
      <c r="U31" s="34">
        <v>1.5769961095788689</v>
      </c>
      <c r="V31" s="34">
        <v>138.80299610957886</v>
      </c>
      <c r="W31" s="34">
        <v>137.32092656340686</v>
      </c>
      <c r="X31" s="34">
        <v>14.324999999999994</v>
      </c>
      <c r="Y31" s="34">
        <v>0.16462236944687805</v>
      </c>
      <c r="Z31" s="34">
        <v>14.489622369446872</v>
      </c>
      <c r="AA31" s="34">
        <v>14.334909368638613</v>
      </c>
      <c r="AB31" s="34">
        <v>151.55099999999999</v>
      </c>
      <c r="AC31" s="34">
        <v>1.741618479025747</v>
      </c>
      <c r="AD31" s="34">
        <v>153.29261847902572</v>
      </c>
      <c r="AE31" s="34">
        <v>151.65583593204548</v>
      </c>
    </row>
    <row r="32" spans="1:31" x14ac:dyDescent="0.3">
      <c r="A32" s="18">
        <v>45352</v>
      </c>
      <c r="B32" s="2">
        <v>20</v>
      </c>
      <c r="C32" s="2" t="s">
        <v>178</v>
      </c>
      <c r="D32" s="9">
        <v>42.022255000000001</v>
      </c>
      <c r="E32">
        <v>1.0452988999999999E-2</v>
      </c>
      <c r="G32" s="34">
        <v>37.559999999999995</v>
      </c>
      <c r="H32" s="34">
        <v>0.31212445827163188</v>
      </c>
      <c r="I32" s="34">
        <v>37.872124458271628</v>
      </c>
      <c r="J32" s="34">
        <v>37.476247557902681</v>
      </c>
      <c r="K32" s="34">
        <v>4.8490000000000002</v>
      </c>
      <c r="L32" s="34">
        <v>4.0295300802959087E-2</v>
      </c>
      <c r="M32" s="34">
        <v>4.8892953008029592</v>
      </c>
      <c r="N32" s="34">
        <v>4.8381875508059142</v>
      </c>
      <c r="O32" s="34">
        <v>42.408999999999992</v>
      </c>
      <c r="P32" s="34">
        <v>0.35241975907459094</v>
      </c>
      <c r="Q32" s="34">
        <v>42.761419759074585</v>
      </c>
      <c r="R32" s="34">
        <v>42.314435108708594</v>
      </c>
      <c r="S32" s="34"/>
      <c r="T32" s="34">
        <v>133.203</v>
      </c>
      <c r="U32" s="34">
        <v>1.1069199737794511</v>
      </c>
      <c r="V32" s="34">
        <v>134.30991997377944</v>
      </c>
      <c r="W32" s="34">
        <v>132.90597985770265</v>
      </c>
      <c r="X32" s="34">
        <v>14.03</v>
      </c>
      <c r="Y32" s="34">
        <v>0.11658962059507443</v>
      </c>
      <c r="Z32" s="34">
        <v>14.146589620595075</v>
      </c>
      <c r="AA32" s="34">
        <v>13.998715474903479</v>
      </c>
      <c r="AB32" s="34">
        <v>147.233</v>
      </c>
      <c r="AC32" s="34">
        <v>1.2235095943745256</v>
      </c>
      <c r="AD32" s="34">
        <v>148.45650959437452</v>
      </c>
      <c r="AE32" s="34">
        <v>146.90469533260614</v>
      </c>
    </row>
    <row r="33" spans="1:31" x14ac:dyDescent="0.3">
      <c r="A33" s="18">
        <v>45352</v>
      </c>
      <c r="B33" s="2">
        <v>21</v>
      </c>
      <c r="C33" s="2" t="s">
        <v>178</v>
      </c>
      <c r="D33" s="9">
        <v>38.46725</v>
      </c>
      <c r="E33">
        <v>1.0646832E-2</v>
      </c>
      <c r="G33" s="34">
        <v>35.925000000000011</v>
      </c>
      <c r="H33" s="34">
        <v>0.26585111748648182</v>
      </c>
      <c r="I33" s="34">
        <v>36.190851117486496</v>
      </c>
      <c r="J33" s="34">
        <v>35.8055332057016</v>
      </c>
      <c r="K33" s="34">
        <v>4.7720000000000002</v>
      </c>
      <c r="L33" s="34">
        <v>3.5313612599735304E-2</v>
      </c>
      <c r="M33" s="34">
        <v>4.8073136125997351</v>
      </c>
      <c r="N33" s="34">
        <v>4.7561309521950728</v>
      </c>
      <c r="O33" s="34">
        <v>40.69700000000001</v>
      </c>
      <c r="P33" s="34">
        <v>0.30116473008621714</v>
      </c>
      <c r="Q33" s="34">
        <v>40.998164730086231</v>
      </c>
      <c r="R33" s="34">
        <v>40.561664157896672</v>
      </c>
      <c r="S33" s="34"/>
      <c r="T33" s="34">
        <v>127.37699999999998</v>
      </c>
      <c r="U33" s="34">
        <v>0.9426114903848456</v>
      </c>
      <c r="V33" s="34">
        <v>128.31961149038483</v>
      </c>
      <c r="W33" s="34">
        <v>126.95341414454143</v>
      </c>
      <c r="X33" s="34">
        <v>13.557999999999996</v>
      </c>
      <c r="Y33" s="34">
        <v>0.10033150872322111</v>
      </c>
      <c r="Z33" s="34">
        <v>13.658331508723217</v>
      </c>
      <c r="AA33" s="34">
        <v>13.512913547749534</v>
      </c>
      <c r="AB33" s="34">
        <v>140.93499999999997</v>
      </c>
      <c r="AC33" s="34">
        <v>1.0429429991080668</v>
      </c>
      <c r="AD33" s="34">
        <v>141.97794299910805</v>
      </c>
      <c r="AE33" s="34">
        <v>140.46632769229097</v>
      </c>
    </row>
    <row r="34" spans="1:31" x14ac:dyDescent="0.3">
      <c r="A34" s="18">
        <v>45352</v>
      </c>
      <c r="B34" s="2">
        <v>22</v>
      </c>
      <c r="C34" s="2" t="s">
        <v>178</v>
      </c>
      <c r="D34" s="9">
        <v>31.734691000000002</v>
      </c>
      <c r="E34">
        <v>1.0447194999999999E-2</v>
      </c>
      <c r="G34" s="34">
        <v>34.075000000000003</v>
      </c>
      <c r="H34" s="34">
        <v>0.32762815656022204</v>
      </c>
      <c r="I34" s="34">
        <v>34.402628156560226</v>
      </c>
      <c r="J34" s="34">
        <v>34.043217191696151</v>
      </c>
      <c r="K34" s="34">
        <v>4.7669999999999995</v>
      </c>
      <c r="L34" s="34">
        <v>4.5834289723333185E-2</v>
      </c>
      <c r="M34" s="34">
        <v>4.8128342897233329</v>
      </c>
      <c r="N34" s="34">
        <v>4.7625536713959065</v>
      </c>
      <c r="O34" s="34">
        <v>38.841999999999999</v>
      </c>
      <c r="P34" s="34">
        <v>0.37346244628355524</v>
      </c>
      <c r="Q34" s="34">
        <v>39.21546244628356</v>
      </c>
      <c r="R34" s="34">
        <v>38.805770863092057</v>
      </c>
      <c r="S34" s="34"/>
      <c r="T34" s="34">
        <v>119.87299999999996</v>
      </c>
      <c r="U34" s="34">
        <v>1.1525684522771382</v>
      </c>
      <c r="V34" s="34">
        <v>121.0255684522771</v>
      </c>
      <c r="W34" s="34">
        <v>119.76119073867031</v>
      </c>
      <c r="X34" s="34">
        <v>13.372000000000003</v>
      </c>
      <c r="Y34" s="34">
        <v>0.12857061509972972</v>
      </c>
      <c r="Z34" s="34">
        <v>13.500570615099733</v>
      </c>
      <c r="AA34" s="34">
        <v>13.359527521272515</v>
      </c>
      <c r="AB34" s="34">
        <v>133.24499999999998</v>
      </c>
      <c r="AC34" s="34">
        <v>1.2811390673768679</v>
      </c>
      <c r="AD34" s="34">
        <v>134.52613906737685</v>
      </c>
      <c r="AE34" s="34">
        <v>133.12071825994283</v>
      </c>
    </row>
    <row r="35" spans="1:31" x14ac:dyDescent="0.3">
      <c r="A35" s="18">
        <v>45352</v>
      </c>
      <c r="B35" s="2">
        <v>23</v>
      </c>
      <c r="C35" s="2" t="s">
        <v>178</v>
      </c>
      <c r="D35" s="9">
        <v>28.493013999999999</v>
      </c>
      <c r="E35">
        <v>1.0615583E-2</v>
      </c>
      <c r="G35" s="34">
        <v>32.010999999999996</v>
      </c>
      <c r="H35" s="34">
        <v>0.3042826402703725</v>
      </c>
      <c r="I35" s="34">
        <v>32.315282640270368</v>
      </c>
      <c r="J35" s="34">
        <v>31.972237075234119</v>
      </c>
      <c r="K35" s="34">
        <v>4.5369999999999999</v>
      </c>
      <c r="L35" s="34">
        <v>4.3126748271115553E-2</v>
      </c>
      <c r="M35" s="34">
        <v>4.5801267482711152</v>
      </c>
      <c r="N35" s="34">
        <v>4.5315060326243231</v>
      </c>
      <c r="O35" s="34">
        <v>36.547999999999995</v>
      </c>
      <c r="P35" s="34">
        <v>0.34740938854148806</v>
      </c>
      <c r="Q35" s="34">
        <v>36.895409388541481</v>
      </c>
      <c r="R35" s="34">
        <v>36.50374310785844</v>
      </c>
      <c r="S35" s="34"/>
      <c r="T35" s="34">
        <v>112.904</v>
      </c>
      <c r="U35" s="34">
        <v>1.0732163074282632</v>
      </c>
      <c r="V35" s="34">
        <v>113.97721630742826</v>
      </c>
      <c r="W35" s="34">
        <v>112.76728170760781</v>
      </c>
      <c r="X35" s="34">
        <v>12.635</v>
      </c>
      <c r="Y35" s="34">
        <v>0.12010281340214791</v>
      </c>
      <c r="Z35" s="34">
        <v>12.755102813402148</v>
      </c>
      <c r="AA35" s="34">
        <v>12.619699960812945</v>
      </c>
      <c r="AB35" s="34">
        <v>125.539</v>
      </c>
      <c r="AC35" s="34">
        <v>1.1933191208304113</v>
      </c>
      <c r="AD35" s="34">
        <v>126.73231912083041</v>
      </c>
      <c r="AE35" s="34">
        <v>125.38698166842076</v>
      </c>
    </row>
    <row r="36" spans="1:31" x14ac:dyDescent="0.3">
      <c r="A36" s="18">
        <v>45352</v>
      </c>
      <c r="B36" s="2">
        <v>24</v>
      </c>
      <c r="C36" s="2" t="s">
        <v>23</v>
      </c>
      <c r="D36" s="9">
        <v>21.258444000000001</v>
      </c>
      <c r="E36">
        <v>1.0760835E-2</v>
      </c>
      <c r="G36" s="34">
        <v>30.822000000000003</v>
      </c>
      <c r="H36" s="34">
        <v>0.29914151757879853</v>
      </c>
      <c r="I36" s="34">
        <v>31.121141517578803</v>
      </c>
      <c r="J36" s="34">
        <v>30.786252048696486</v>
      </c>
      <c r="K36" s="34">
        <v>4.2780000000000005</v>
      </c>
      <c r="L36" s="34">
        <v>4.1519934209399138E-2</v>
      </c>
      <c r="M36" s="34">
        <v>4.3195199342093993</v>
      </c>
      <c r="N36" s="34">
        <v>4.2730382929181614</v>
      </c>
      <c r="O36" s="34">
        <v>35.1</v>
      </c>
      <c r="P36" s="34">
        <v>0.34066145178819768</v>
      </c>
      <c r="Q36" s="34">
        <v>35.440661451788202</v>
      </c>
      <c r="R36" s="34">
        <v>35.059290341614648</v>
      </c>
      <c r="S36" s="34"/>
      <c r="T36" s="34">
        <v>105.86399999999996</v>
      </c>
      <c r="U36" s="34">
        <v>1.0274582316839245</v>
      </c>
      <c r="V36" s="34">
        <v>106.89145823168388</v>
      </c>
      <c r="W36" s="34">
        <v>105.74121688674335</v>
      </c>
      <c r="X36" s="34">
        <v>12.087999999999999</v>
      </c>
      <c r="Y36" s="34">
        <v>0.11731953359588983</v>
      </c>
      <c r="Z36" s="34">
        <v>12.205319533595889</v>
      </c>
      <c r="AA36" s="34">
        <v>12.073980103972586</v>
      </c>
      <c r="AB36" s="34">
        <v>117.95199999999996</v>
      </c>
      <c r="AC36" s="34">
        <v>1.1447777652798143</v>
      </c>
      <c r="AD36" s="34">
        <v>119.09677776527977</v>
      </c>
      <c r="AE36" s="34">
        <v>117.81519699071593</v>
      </c>
    </row>
    <row r="37" spans="1:31" x14ac:dyDescent="0.3">
      <c r="A37" s="18">
        <v>45353</v>
      </c>
      <c r="B37" s="2">
        <v>1</v>
      </c>
      <c r="C37" s="2" t="s">
        <v>23</v>
      </c>
      <c r="D37" s="9">
        <v>52.637821000000002</v>
      </c>
      <c r="E37">
        <v>1.0751294E-2</v>
      </c>
      <c r="G37" s="34">
        <v>29.839999999999996</v>
      </c>
      <c r="H37" s="34">
        <v>0.34709435424904245</v>
      </c>
      <c r="I37" s="34">
        <v>30.187094354249037</v>
      </c>
      <c r="J37" s="34">
        <v>29.862544027840766</v>
      </c>
      <c r="K37" s="34">
        <v>3.9789999999999996</v>
      </c>
      <c r="L37" s="34">
        <v>4.6283124515983237E-2</v>
      </c>
      <c r="M37" s="34">
        <v>4.0252831245159832</v>
      </c>
      <c r="N37" s="34">
        <v>3.9820061222110734</v>
      </c>
      <c r="O37" s="34">
        <v>33.818999999999996</v>
      </c>
      <c r="P37" s="34">
        <v>0.39337747876502571</v>
      </c>
      <c r="Q37" s="34">
        <v>34.212377478765021</v>
      </c>
      <c r="R37" s="34">
        <v>33.844550150051838</v>
      </c>
      <c r="S37" s="34"/>
      <c r="T37" s="34">
        <v>102.10400000000001</v>
      </c>
      <c r="U37" s="34">
        <v>1.1876582421663617</v>
      </c>
      <c r="V37" s="34">
        <v>103.29165824216638</v>
      </c>
      <c r="W37" s="34">
        <v>102.18113925665733</v>
      </c>
      <c r="X37" s="34">
        <v>11.849999999999996</v>
      </c>
      <c r="Y37" s="34">
        <v>0.13783740274300105</v>
      </c>
      <c r="Z37" s="34">
        <v>11.987837402742997</v>
      </c>
      <c r="AA37" s="34">
        <v>11.858952638401911</v>
      </c>
      <c r="AB37" s="34">
        <v>113.95400000000001</v>
      </c>
      <c r="AC37" s="34">
        <v>1.3254956449093629</v>
      </c>
      <c r="AD37" s="34">
        <v>115.27949564490937</v>
      </c>
      <c r="AE37" s="34">
        <v>114.04009189505925</v>
      </c>
    </row>
    <row r="38" spans="1:31" x14ac:dyDescent="0.3">
      <c r="A38" s="18">
        <v>45353</v>
      </c>
      <c r="B38" s="2">
        <v>2</v>
      </c>
      <c r="C38" s="2" t="s">
        <v>23</v>
      </c>
      <c r="D38" s="9">
        <v>30.503312999999999</v>
      </c>
      <c r="E38">
        <v>1.1191375999999999E-2</v>
      </c>
      <c r="G38" s="34">
        <v>29.137</v>
      </c>
      <c r="H38" s="34">
        <v>0.42384905268482986</v>
      </c>
      <c r="I38" s="34">
        <v>29.56084905268483</v>
      </c>
      <c r="J38" s="34">
        <v>29.230022476056991</v>
      </c>
      <c r="K38" s="34">
        <v>3.9429999999999996</v>
      </c>
      <c r="L38" s="34">
        <v>5.7357889101015344E-2</v>
      </c>
      <c r="M38" s="34">
        <v>4.0003578891010152</v>
      </c>
      <c r="N38" s="34">
        <v>3.9555883798295195</v>
      </c>
      <c r="O38" s="34">
        <v>33.08</v>
      </c>
      <c r="P38" s="34">
        <v>0.48120694178584522</v>
      </c>
      <c r="Q38" s="34">
        <v>33.561206941785848</v>
      </c>
      <c r="R38" s="34">
        <v>33.185610855886509</v>
      </c>
      <c r="S38" s="34"/>
      <c r="T38" s="34">
        <v>99.978999999999942</v>
      </c>
      <c r="U38" s="34">
        <v>1.4543708837003322</v>
      </c>
      <c r="V38" s="34">
        <v>101.43337088370028</v>
      </c>
      <c r="W38" s="34">
        <v>100.29819189119334</v>
      </c>
      <c r="X38" s="34">
        <v>11.640999999999996</v>
      </c>
      <c r="Y38" s="34">
        <v>0.16933887573546016</v>
      </c>
      <c r="Z38" s="34">
        <v>11.810338875735457</v>
      </c>
      <c r="AA38" s="34">
        <v>11.678164932689684</v>
      </c>
      <c r="AB38" s="34">
        <v>111.61999999999993</v>
      </c>
      <c r="AC38" s="34">
        <v>1.6237097594357923</v>
      </c>
      <c r="AD38" s="34">
        <v>113.24370975943573</v>
      </c>
      <c r="AE38" s="34">
        <v>111.97635682388302</v>
      </c>
    </row>
    <row r="39" spans="1:31" x14ac:dyDescent="0.3">
      <c r="A39" s="18">
        <v>45353</v>
      </c>
      <c r="B39" s="2">
        <v>3</v>
      </c>
      <c r="C39" s="2" t="s">
        <v>23</v>
      </c>
      <c r="D39" s="9">
        <v>21.168658000000001</v>
      </c>
      <c r="E39">
        <v>1.1282054999999999E-2</v>
      </c>
      <c r="G39" s="34">
        <v>28.744</v>
      </c>
      <c r="H39" s="34">
        <v>0.37597618770594887</v>
      </c>
      <c r="I39" s="34">
        <v>29.119976187705948</v>
      </c>
      <c r="J39" s="34">
        <v>28.791443014757558</v>
      </c>
      <c r="K39" s="34">
        <v>3.944</v>
      </c>
      <c r="L39" s="34">
        <v>5.1588160461740272E-2</v>
      </c>
      <c r="M39" s="34">
        <v>3.99558816046174</v>
      </c>
      <c r="N39" s="34">
        <v>3.9505097150780619</v>
      </c>
      <c r="O39" s="34">
        <v>32.688000000000002</v>
      </c>
      <c r="P39" s="34">
        <v>0.42756434816768912</v>
      </c>
      <c r="Q39" s="34">
        <v>33.115564348167688</v>
      </c>
      <c r="R39" s="34">
        <v>32.741952729835617</v>
      </c>
      <c r="S39" s="34"/>
      <c r="T39" s="34">
        <v>98.255000000000052</v>
      </c>
      <c r="U39" s="34">
        <v>1.2851913555193439</v>
      </c>
      <c r="V39" s="34">
        <v>99.540191355519397</v>
      </c>
      <c r="W39" s="34">
        <v>98.417173441935901</v>
      </c>
      <c r="X39" s="34">
        <v>11.537000000000001</v>
      </c>
      <c r="Y39" s="34">
        <v>0.15090583348050141</v>
      </c>
      <c r="Z39" s="34">
        <v>11.687905833480503</v>
      </c>
      <c r="AA39" s="34">
        <v>11.556042237032354</v>
      </c>
      <c r="AB39" s="34">
        <v>109.79200000000006</v>
      </c>
      <c r="AC39" s="34">
        <v>1.4360971889998453</v>
      </c>
      <c r="AD39" s="34">
        <v>111.2280971889999</v>
      </c>
      <c r="AE39" s="34">
        <v>109.97321567896826</v>
      </c>
    </row>
    <row r="40" spans="1:31" x14ac:dyDescent="0.3">
      <c r="A40" s="18">
        <v>45353</v>
      </c>
      <c r="B40" s="2">
        <v>4</v>
      </c>
      <c r="C40" s="2" t="s">
        <v>23</v>
      </c>
      <c r="D40" s="9">
        <v>16.768905</v>
      </c>
      <c r="E40">
        <v>1.1661179000000001E-2</v>
      </c>
      <c r="G40" s="34">
        <v>28.435999999999996</v>
      </c>
      <c r="H40" s="34">
        <v>0.41050497277787623</v>
      </c>
      <c r="I40" s="34">
        <v>28.846504972777872</v>
      </c>
      <c r="J40" s="34">
        <v>28.510120714765922</v>
      </c>
      <c r="K40" s="34">
        <v>3.871</v>
      </c>
      <c r="L40" s="34">
        <v>5.5882147616512841E-2</v>
      </c>
      <c r="M40" s="34">
        <v>3.9268821476165128</v>
      </c>
      <c r="N40" s="34">
        <v>3.8810900719812524</v>
      </c>
      <c r="O40" s="34">
        <v>32.306999999999995</v>
      </c>
      <c r="P40" s="34">
        <v>0.46638712039438907</v>
      </c>
      <c r="Q40" s="34">
        <v>32.773387120394382</v>
      </c>
      <c r="R40" s="34">
        <v>32.391210786747173</v>
      </c>
      <c r="S40" s="34"/>
      <c r="T40" s="34">
        <v>97.558000000000064</v>
      </c>
      <c r="U40" s="34">
        <v>1.4083571576263918</v>
      </c>
      <c r="V40" s="34">
        <v>98.966357157626462</v>
      </c>
      <c r="W40" s="34">
        <v>97.812292751833454</v>
      </c>
      <c r="X40" s="34">
        <v>11.579999999999998</v>
      </c>
      <c r="Y40" s="34">
        <v>0.16717005151103553</v>
      </c>
      <c r="Z40" s="34">
        <v>11.747170051511034</v>
      </c>
      <c r="AA40" s="34">
        <v>11.610184198796926</v>
      </c>
      <c r="AB40" s="34">
        <v>109.13800000000006</v>
      </c>
      <c r="AC40" s="34">
        <v>1.5755272091374273</v>
      </c>
      <c r="AD40" s="34">
        <v>110.7135272091375</v>
      </c>
      <c r="AE40" s="34">
        <v>109.42247695063038</v>
      </c>
    </row>
    <row r="41" spans="1:31" x14ac:dyDescent="0.3">
      <c r="A41" s="18">
        <v>45353</v>
      </c>
      <c r="B41" s="2">
        <v>5</v>
      </c>
      <c r="C41" s="2" t="s">
        <v>23</v>
      </c>
      <c r="D41" s="9">
        <v>20.825606000000001</v>
      </c>
      <c r="E41">
        <v>1.1701128999999999E-2</v>
      </c>
      <c r="G41" s="34">
        <v>28.637999999999995</v>
      </c>
      <c r="H41" s="34">
        <v>0.4391240465533528</v>
      </c>
      <c r="I41" s="34">
        <v>29.077124046553347</v>
      </c>
      <c r="J41" s="34">
        <v>28.736888867135626</v>
      </c>
      <c r="K41" s="34">
        <v>3.9179999999999997</v>
      </c>
      <c r="L41" s="34">
        <v>6.0077100858860137E-2</v>
      </c>
      <c r="M41" s="34">
        <v>3.9780771008588598</v>
      </c>
      <c r="N41" s="34">
        <v>3.9315291075297645</v>
      </c>
      <c r="O41" s="34">
        <v>32.555999999999997</v>
      </c>
      <c r="P41" s="34">
        <v>0.49920114741221294</v>
      </c>
      <c r="Q41" s="34">
        <v>33.055201147412205</v>
      </c>
      <c r="R41" s="34">
        <v>32.668417974665388</v>
      </c>
      <c r="S41" s="34"/>
      <c r="T41" s="34">
        <v>99.631000000000014</v>
      </c>
      <c r="U41" s="34">
        <v>1.5277033271233016</v>
      </c>
      <c r="V41" s="34">
        <v>101.15870332712332</v>
      </c>
      <c r="W41" s="34">
        <v>99.975032290019925</v>
      </c>
      <c r="X41" s="34">
        <v>11.985000000000003</v>
      </c>
      <c r="Y41" s="34">
        <v>0.18377336748173531</v>
      </c>
      <c r="Z41" s="34">
        <v>12.168773367481739</v>
      </c>
      <c r="AA41" s="34">
        <v>12.02638498053707</v>
      </c>
      <c r="AB41" s="34">
        <v>111.61600000000001</v>
      </c>
      <c r="AC41" s="34">
        <v>1.7114766946050368</v>
      </c>
      <c r="AD41" s="34">
        <v>113.32747669460505</v>
      </c>
      <c r="AE41" s="34">
        <v>112.001417270557</v>
      </c>
    </row>
    <row r="42" spans="1:31" x14ac:dyDescent="0.3">
      <c r="A42" s="18">
        <v>45353</v>
      </c>
      <c r="B42" s="2">
        <v>6</v>
      </c>
      <c r="C42" s="2" t="s">
        <v>23</v>
      </c>
      <c r="D42" s="9">
        <v>25.577629999999999</v>
      </c>
      <c r="E42">
        <v>1.1486972999999999E-2</v>
      </c>
      <c r="G42" s="34">
        <v>29.387999999999998</v>
      </c>
      <c r="H42" s="34">
        <v>0.37818018609162957</v>
      </c>
      <c r="I42" s="34">
        <v>29.766180186091628</v>
      </c>
      <c r="J42" s="34">
        <v>29.424256877980859</v>
      </c>
      <c r="K42" s="34">
        <v>3.9989999999999997</v>
      </c>
      <c r="L42" s="34">
        <v>5.1461227854240732E-2</v>
      </c>
      <c r="M42" s="34">
        <v>4.0504612278542407</v>
      </c>
      <c r="N42" s="34">
        <v>4.0039336890923325</v>
      </c>
      <c r="O42" s="34">
        <v>33.387</v>
      </c>
      <c r="P42" s="34">
        <v>0.4296414139458703</v>
      </c>
      <c r="Q42" s="34">
        <v>33.816641413945867</v>
      </c>
      <c r="R42" s="34">
        <v>33.428190567073194</v>
      </c>
      <c r="S42" s="34"/>
      <c r="T42" s="34">
        <v>105.01400000000011</v>
      </c>
      <c r="U42" s="34">
        <v>1.3513751892686277</v>
      </c>
      <c r="V42" s="34">
        <v>106.36537518926873</v>
      </c>
      <c r="W42" s="34">
        <v>105.14355899633473</v>
      </c>
      <c r="X42" s="34">
        <v>12.386000000000001</v>
      </c>
      <c r="Y42" s="34">
        <v>0.15938953943551534</v>
      </c>
      <c r="Z42" s="34">
        <v>12.545389539435517</v>
      </c>
      <c r="AA42" s="34">
        <v>12.401280988521538</v>
      </c>
      <c r="AB42" s="34">
        <v>117.40000000000011</v>
      </c>
      <c r="AC42" s="34">
        <v>1.510764728704143</v>
      </c>
      <c r="AD42" s="34">
        <v>118.91076472870425</v>
      </c>
      <c r="AE42" s="34">
        <v>117.54483998485627</v>
      </c>
    </row>
    <row r="43" spans="1:31" x14ac:dyDescent="0.3">
      <c r="A43" s="18">
        <v>45353</v>
      </c>
      <c r="B43" s="2">
        <v>7</v>
      </c>
      <c r="C43" s="2" t="s">
        <v>23</v>
      </c>
      <c r="D43" s="9">
        <v>25.948103</v>
      </c>
      <c r="E43">
        <v>1.1762119E-2</v>
      </c>
      <c r="G43" s="34">
        <v>30.680999999999997</v>
      </c>
      <c r="H43" s="34">
        <v>0.40857316099473806</v>
      </c>
      <c r="I43" s="34">
        <v>31.089573160994735</v>
      </c>
      <c r="J43" s="34">
        <v>30.723893901815909</v>
      </c>
      <c r="K43" s="34">
        <v>4.2069999999999999</v>
      </c>
      <c r="L43" s="34">
        <v>5.602383521739393E-2</v>
      </c>
      <c r="M43" s="34">
        <v>4.2630238352173935</v>
      </c>
      <c r="N43" s="34">
        <v>4.2128816415677299</v>
      </c>
      <c r="O43" s="34">
        <v>34.887999999999998</v>
      </c>
      <c r="P43" s="34">
        <v>0.46459699621213202</v>
      </c>
      <c r="Q43" s="34">
        <v>35.352596996212128</v>
      </c>
      <c r="R43" s="34">
        <v>34.936775543383639</v>
      </c>
      <c r="S43" s="34"/>
      <c r="T43" s="34">
        <v>111.29</v>
      </c>
      <c r="U43" s="34">
        <v>1.4820281961834492</v>
      </c>
      <c r="V43" s="34">
        <v>112.77202819618346</v>
      </c>
      <c r="W43" s="34">
        <v>111.44559018066859</v>
      </c>
      <c r="X43" s="34">
        <v>12.776999999999997</v>
      </c>
      <c r="Y43" s="34">
        <v>0.17014892858869551</v>
      </c>
      <c r="Z43" s="34">
        <v>12.947148928588692</v>
      </c>
      <c r="AA43" s="34">
        <v>12.794863022179909</v>
      </c>
      <c r="AB43" s="34">
        <v>124.06700000000001</v>
      </c>
      <c r="AC43" s="34">
        <v>1.6521771247721446</v>
      </c>
      <c r="AD43" s="34">
        <v>125.71917712477214</v>
      </c>
      <c r="AE43" s="34">
        <v>124.2404532028485</v>
      </c>
    </row>
    <row r="44" spans="1:31" x14ac:dyDescent="0.3">
      <c r="A44" s="18">
        <v>45353</v>
      </c>
      <c r="B44" s="2">
        <v>8</v>
      </c>
      <c r="C44" s="2" t="s">
        <v>23</v>
      </c>
      <c r="D44" s="9">
        <v>24.812746000000001</v>
      </c>
      <c r="E44">
        <v>1.1910389E-2</v>
      </c>
      <c r="G44" s="34">
        <v>31.861999999999998</v>
      </c>
      <c r="H44" s="34">
        <v>0.47843265617365394</v>
      </c>
      <c r="I44" s="34">
        <v>32.340432656173654</v>
      </c>
      <c r="J44" s="34">
        <v>31.955245522810323</v>
      </c>
      <c r="K44" s="34">
        <v>4.4399999999999995</v>
      </c>
      <c r="L44" s="34">
        <v>6.6670045615812676E-2</v>
      </c>
      <c r="M44" s="34">
        <v>4.5066700456158122</v>
      </c>
      <c r="N44" s="34">
        <v>4.4529938522778805</v>
      </c>
      <c r="O44" s="34">
        <v>36.302</v>
      </c>
      <c r="P44" s="34">
        <v>0.54510270178946663</v>
      </c>
      <c r="Q44" s="34">
        <v>36.847102701789467</v>
      </c>
      <c r="R44" s="34">
        <v>36.408239375088201</v>
      </c>
      <c r="S44" s="34"/>
      <c r="T44" s="34">
        <v>114.58400000000002</v>
      </c>
      <c r="U44" s="34">
        <v>1.7205676817212345</v>
      </c>
      <c r="V44" s="34">
        <v>116.30456768172125</v>
      </c>
      <c r="W44" s="34">
        <v>114.91933503815513</v>
      </c>
      <c r="X44" s="34">
        <v>13.123999999999999</v>
      </c>
      <c r="Y44" s="34">
        <v>0.19706704474367692</v>
      </c>
      <c r="Z44" s="34">
        <v>13.321067044743677</v>
      </c>
      <c r="AA44" s="34">
        <v>13.162407954345699</v>
      </c>
      <c r="AB44" s="34">
        <v>127.70800000000001</v>
      </c>
      <c r="AC44" s="34">
        <v>1.9176347264649114</v>
      </c>
      <c r="AD44" s="34">
        <v>129.62563472646494</v>
      </c>
      <c r="AE44" s="34">
        <v>128.08174299250084</v>
      </c>
    </row>
    <row r="45" spans="1:31" x14ac:dyDescent="0.3">
      <c r="A45" s="18">
        <v>45353</v>
      </c>
      <c r="B45" s="2">
        <v>9</v>
      </c>
      <c r="C45" s="2" t="s">
        <v>23</v>
      </c>
      <c r="D45" s="9">
        <v>35.72137</v>
      </c>
      <c r="E45">
        <v>1.1947729000000001E-2</v>
      </c>
      <c r="G45" s="34">
        <v>32.900000000000006</v>
      </c>
      <c r="H45" s="34">
        <v>0.43450649934808855</v>
      </c>
      <c r="I45" s="34">
        <v>33.334506499348095</v>
      </c>
      <c r="J45" s="34">
        <v>32.936234849345148</v>
      </c>
      <c r="K45" s="34">
        <v>4.6769999999999996</v>
      </c>
      <c r="L45" s="34">
        <v>6.1768598706717616E-2</v>
      </c>
      <c r="M45" s="34">
        <v>4.7387685987067174</v>
      </c>
      <c r="N45" s="34">
        <v>4.6821510756956597</v>
      </c>
      <c r="O45" s="34">
        <v>37.577000000000005</v>
      </c>
      <c r="P45" s="34">
        <v>0.49627509805480619</v>
      </c>
      <c r="Q45" s="34">
        <v>38.073275098054815</v>
      </c>
      <c r="R45" s="34">
        <v>37.618385925040805</v>
      </c>
      <c r="S45" s="34"/>
      <c r="T45" s="34">
        <v>118.898</v>
      </c>
      <c r="U45" s="34">
        <v>1.5702721507443471</v>
      </c>
      <c r="V45" s="34">
        <v>120.46827215074434</v>
      </c>
      <c r="W45" s="34">
        <v>119.02894988198901</v>
      </c>
      <c r="X45" s="34">
        <v>13.367999999999997</v>
      </c>
      <c r="Y45" s="34">
        <v>0.17654963171079771</v>
      </c>
      <c r="Z45" s="34">
        <v>13.544549631710794</v>
      </c>
      <c r="AA45" s="34">
        <v>13.382723023284065</v>
      </c>
      <c r="AB45" s="34">
        <v>132.26599999999999</v>
      </c>
      <c r="AC45" s="34">
        <v>1.7468217824551449</v>
      </c>
      <c r="AD45" s="34">
        <v>134.01282178245515</v>
      </c>
      <c r="AE45" s="34">
        <v>132.41167290527306</v>
      </c>
    </row>
    <row r="46" spans="1:31" x14ac:dyDescent="0.3">
      <c r="A46" s="18">
        <v>45353</v>
      </c>
      <c r="B46" s="2">
        <v>10</v>
      </c>
      <c r="C46" s="2" t="s">
        <v>23</v>
      </c>
      <c r="D46" s="9">
        <v>30.978203000000001</v>
      </c>
      <c r="E46">
        <v>1.1516871999999999E-2</v>
      </c>
      <c r="G46" s="34">
        <v>34.424999999999997</v>
      </c>
      <c r="H46" s="34">
        <v>0.38766903876044634</v>
      </c>
      <c r="I46" s="34">
        <v>34.812669038760447</v>
      </c>
      <c r="J46" s="34">
        <v>34.411735985462684</v>
      </c>
      <c r="K46" s="34">
        <v>4.7889999999999997</v>
      </c>
      <c r="L46" s="34">
        <v>5.3930196851816339E-2</v>
      </c>
      <c r="M46" s="34">
        <v>4.8429301968518157</v>
      </c>
      <c r="N46" s="34">
        <v>4.7871547896697386</v>
      </c>
      <c r="O46" s="34">
        <v>39.213999999999999</v>
      </c>
      <c r="P46" s="34">
        <v>0.44159923561226266</v>
      </c>
      <c r="Q46" s="34">
        <v>39.655599235612264</v>
      </c>
      <c r="R46" s="34">
        <v>39.198890775132426</v>
      </c>
      <c r="S46" s="34"/>
      <c r="T46" s="34">
        <v>123.96400000000001</v>
      </c>
      <c r="U46" s="34">
        <v>1.3959914225388521</v>
      </c>
      <c r="V46" s="34">
        <v>125.35999142253887</v>
      </c>
      <c r="W46" s="34">
        <v>123.9162364474044</v>
      </c>
      <c r="X46" s="34">
        <v>13.657999999999998</v>
      </c>
      <c r="Y46" s="34">
        <v>0.15380635385301891</v>
      </c>
      <c r="Z46" s="34">
        <v>13.811806353853017</v>
      </c>
      <c r="AA46" s="34">
        <v>13.652737547986906</v>
      </c>
      <c r="AB46" s="34">
        <v>137.62200000000001</v>
      </c>
      <c r="AC46" s="34">
        <v>1.5497977763918711</v>
      </c>
      <c r="AD46" s="34">
        <v>139.17179777639188</v>
      </c>
      <c r="AE46" s="34">
        <v>137.5689739953913</v>
      </c>
    </row>
    <row r="47" spans="1:31" x14ac:dyDescent="0.3">
      <c r="A47" s="18">
        <v>45353</v>
      </c>
      <c r="B47" s="2">
        <v>11</v>
      </c>
      <c r="C47" s="2" t="s">
        <v>23</v>
      </c>
      <c r="D47" s="9">
        <v>26.197583999999999</v>
      </c>
      <c r="E47">
        <v>1.1318460000000001E-2</v>
      </c>
      <c r="G47" s="34">
        <v>35.677</v>
      </c>
      <c r="H47" s="34">
        <v>0.4160296372201443</v>
      </c>
      <c r="I47" s="34">
        <v>36.093029637220141</v>
      </c>
      <c r="J47" s="34">
        <v>35.684512124992452</v>
      </c>
      <c r="K47" s="34">
        <v>4.819</v>
      </c>
      <c r="L47" s="34">
        <v>5.6194377939957831E-2</v>
      </c>
      <c r="M47" s="34">
        <v>4.875194377939958</v>
      </c>
      <c r="N47" s="34">
        <v>4.82001468538102</v>
      </c>
      <c r="O47" s="34">
        <v>40.496000000000002</v>
      </c>
      <c r="P47" s="34">
        <v>0.47222401516010215</v>
      </c>
      <c r="Q47" s="34">
        <v>40.968224015160096</v>
      </c>
      <c r="R47" s="34">
        <v>40.50452681037347</v>
      </c>
      <c r="S47" s="34"/>
      <c r="T47" s="34">
        <v>126.57700000000006</v>
      </c>
      <c r="U47" s="34">
        <v>1.4760148944814371</v>
      </c>
      <c r="V47" s="34">
        <v>128.05301489448149</v>
      </c>
      <c r="W47" s="34">
        <v>126.6036519675189</v>
      </c>
      <c r="X47" s="34">
        <v>13.614000000000001</v>
      </c>
      <c r="Y47" s="34">
        <v>0.15875290750665821</v>
      </c>
      <c r="Z47" s="34">
        <v>13.772752907506659</v>
      </c>
      <c r="AA47" s="34">
        <v>13.616866554633161</v>
      </c>
      <c r="AB47" s="34">
        <v>140.19100000000006</v>
      </c>
      <c r="AC47" s="34">
        <v>1.6347678019880953</v>
      </c>
      <c r="AD47" s="34">
        <v>141.82576780198815</v>
      </c>
      <c r="AE47" s="34">
        <v>140.22051852215205</v>
      </c>
    </row>
    <row r="48" spans="1:31" x14ac:dyDescent="0.3">
      <c r="A48" s="18">
        <v>45353</v>
      </c>
      <c r="B48" s="2">
        <v>12</v>
      </c>
      <c r="C48" s="2" t="s">
        <v>23</v>
      </c>
      <c r="D48" s="9">
        <v>21.869842999999999</v>
      </c>
      <c r="E48">
        <v>1.1777093000000001E-2</v>
      </c>
      <c r="G48" s="34">
        <v>36.036000000000001</v>
      </c>
      <c r="H48" s="34">
        <v>0.36149535748737932</v>
      </c>
      <c r="I48" s="34">
        <v>36.397495357487379</v>
      </c>
      <c r="J48" s="34">
        <v>35.968838669695181</v>
      </c>
      <c r="K48" s="34">
        <v>4.7830000000000004</v>
      </c>
      <c r="L48" s="34">
        <v>4.7980694163118412E-2</v>
      </c>
      <c r="M48" s="34">
        <v>4.8309806941631184</v>
      </c>
      <c r="N48" s="34">
        <v>4.7740857852467551</v>
      </c>
      <c r="O48" s="34">
        <v>40.819000000000003</v>
      </c>
      <c r="P48" s="34">
        <v>0.40947605165049772</v>
      </c>
      <c r="Q48" s="34">
        <v>41.228476051650496</v>
      </c>
      <c r="R48" s="34">
        <v>40.742924454941935</v>
      </c>
      <c r="S48" s="34"/>
      <c r="T48" s="34">
        <v>126.74999999999999</v>
      </c>
      <c r="U48" s="34">
        <v>1.2714934110757388</v>
      </c>
      <c r="V48" s="34">
        <v>128.02149341107574</v>
      </c>
      <c r="W48" s="34">
        <v>126.51377237717462</v>
      </c>
      <c r="X48" s="34">
        <v>13.351999999999997</v>
      </c>
      <c r="Y48" s="34">
        <v>0.13394067080617958</v>
      </c>
      <c r="Z48" s="34">
        <v>13.485940670806176</v>
      </c>
      <c r="AA48" s="34">
        <v>13.32711549333361</v>
      </c>
      <c r="AB48" s="34">
        <v>140.10199999999998</v>
      </c>
      <c r="AC48" s="34">
        <v>1.4054340818819184</v>
      </c>
      <c r="AD48" s="34">
        <v>141.50743408188191</v>
      </c>
      <c r="AE48" s="34">
        <v>139.84088787050823</v>
      </c>
    </row>
    <row r="49" spans="1:31" x14ac:dyDescent="0.3">
      <c r="A49" s="18">
        <v>45353</v>
      </c>
      <c r="B49" s="2">
        <v>13</v>
      </c>
      <c r="C49" s="2" t="s">
        <v>23</v>
      </c>
      <c r="D49" s="9">
        <v>17.149349999999998</v>
      </c>
      <c r="E49">
        <v>1.1706868E-2</v>
      </c>
      <c r="G49" s="34">
        <v>35.806000000000012</v>
      </c>
      <c r="H49" s="34">
        <v>0.51106662885069121</v>
      </c>
      <c r="I49" s="34">
        <v>36.317066628850704</v>
      </c>
      <c r="J49" s="34">
        <v>35.891907523679542</v>
      </c>
      <c r="K49" s="34">
        <v>4.6920000000000002</v>
      </c>
      <c r="L49" s="34">
        <v>6.6969910701207683E-2</v>
      </c>
      <c r="M49" s="34">
        <v>4.7589699107012082</v>
      </c>
      <c r="N49" s="34">
        <v>4.7032572781406579</v>
      </c>
      <c r="O49" s="34">
        <v>40.498000000000012</v>
      </c>
      <c r="P49" s="34">
        <v>0.57803653955189893</v>
      </c>
      <c r="Q49" s="34">
        <v>41.076036539551914</v>
      </c>
      <c r="R49" s="34">
        <v>40.595164801820204</v>
      </c>
      <c r="S49" s="34"/>
      <c r="T49" s="34">
        <v>125.68699999999994</v>
      </c>
      <c r="U49" s="34">
        <v>1.7939571965692001</v>
      </c>
      <c r="V49" s="34">
        <v>127.48095719656914</v>
      </c>
      <c r="W49" s="34">
        <v>125.98855445815525</v>
      </c>
      <c r="X49" s="34">
        <v>13.251000000000001</v>
      </c>
      <c r="Y49" s="34">
        <v>0.18913433220411405</v>
      </c>
      <c r="Z49" s="34">
        <v>13.440134332204115</v>
      </c>
      <c r="AA49" s="34">
        <v>13.282792453674734</v>
      </c>
      <c r="AB49" s="34">
        <v>138.93799999999993</v>
      </c>
      <c r="AC49" s="34">
        <v>1.9830915287733142</v>
      </c>
      <c r="AD49" s="34">
        <v>140.92109152877325</v>
      </c>
      <c r="AE49" s="34">
        <v>139.27134691182999</v>
      </c>
    </row>
    <row r="50" spans="1:31" x14ac:dyDescent="0.3">
      <c r="A50" s="18">
        <v>45353</v>
      </c>
      <c r="B50" s="2">
        <v>14</v>
      </c>
      <c r="C50" s="2" t="s">
        <v>23</v>
      </c>
      <c r="D50" s="9">
        <v>19.582305999999999</v>
      </c>
      <c r="E50">
        <v>1.1659602E-2</v>
      </c>
      <c r="G50" s="34">
        <v>35.530999999999999</v>
      </c>
      <c r="H50" s="34">
        <v>0.38087187712245313</v>
      </c>
      <c r="I50" s="34">
        <v>35.911871877122451</v>
      </c>
      <c r="J50" s="34">
        <v>35.493153743960207</v>
      </c>
      <c r="K50" s="34">
        <v>4.6059999999999999</v>
      </c>
      <c r="L50" s="34">
        <v>4.9373669922772201E-2</v>
      </c>
      <c r="M50" s="34">
        <v>4.6553736699227724</v>
      </c>
      <c r="N50" s="34">
        <v>4.601093865770193</v>
      </c>
      <c r="O50" s="34">
        <v>40.137</v>
      </c>
      <c r="P50" s="34">
        <v>0.43024554704522533</v>
      </c>
      <c r="Q50" s="34">
        <v>40.567245547045225</v>
      </c>
      <c r="R50" s="34">
        <v>40.094247609730402</v>
      </c>
      <c r="S50" s="34"/>
      <c r="T50" s="34">
        <v>125.43700000000004</v>
      </c>
      <c r="U50" s="34">
        <v>1.3446124694100692</v>
      </c>
      <c r="V50" s="34">
        <v>126.78161246941011</v>
      </c>
      <c r="W50" s="34">
        <v>125.30338932709854</v>
      </c>
      <c r="X50" s="34">
        <v>13.279999999999996</v>
      </c>
      <c r="Y50" s="34">
        <v>0.14235395930838354</v>
      </c>
      <c r="Z50" s="34">
        <v>13.42235395930838</v>
      </c>
      <c r="AA50" s="34">
        <v>13.265854654239719</v>
      </c>
      <c r="AB50" s="34">
        <v>138.71700000000004</v>
      </c>
      <c r="AC50" s="34">
        <v>1.4869664287184527</v>
      </c>
      <c r="AD50" s="34">
        <v>140.20396642871847</v>
      </c>
      <c r="AE50" s="34">
        <v>138.56924398133827</v>
      </c>
    </row>
    <row r="51" spans="1:31" x14ac:dyDescent="0.3">
      <c r="A51" s="18">
        <v>45353</v>
      </c>
      <c r="B51" s="2">
        <v>15</v>
      </c>
      <c r="C51" s="2" t="s">
        <v>23</v>
      </c>
      <c r="D51" s="9">
        <v>20.442073000000001</v>
      </c>
      <c r="E51">
        <v>1.1363481999999999E-2</v>
      </c>
      <c r="G51" s="34">
        <v>34.735000000000007</v>
      </c>
      <c r="H51" s="34">
        <v>0.52388974616856465</v>
      </c>
      <c r="I51" s="34">
        <v>35.25888974616857</v>
      </c>
      <c r="J51" s="34">
        <v>34.858225987197997</v>
      </c>
      <c r="K51" s="34">
        <v>4.556</v>
      </c>
      <c r="L51" s="34">
        <v>6.8715753088929896E-2</v>
      </c>
      <c r="M51" s="34">
        <v>4.62471575308893</v>
      </c>
      <c r="N51" s="34">
        <v>4.5721628788735877</v>
      </c>
      <c r="O51" s="34">
        <v>39.291000000000004</v>
      </c>
      <c r="P51" s="34">
        <v>0.59260549925749451</v>
      </c>
      <c r="Q51" s="34">
        <v>39.883605499257499</v>
      </c>
      <c r="R51" s="34">
        <v>39.430388866071581</v>
      </c>
      <c r="S51" s="34"/>
      <c r="T51" s="34">
        <v>124.386</v>
      </c>
      <c r="U51" s="34">
        <v>1.8760486531430278</v>
      </c>
      <c r="V51" s="34">
        <v>126.26204865314303</v>
      </c>
      <c r="W51" s="34">
        <v>124.8272721359899</v>
      </c>
      <c r="X51" s="34">
        <v>13.109999999999996</v>
      </c>
      <c r="Y51" s="34">
        <v>0.19773123858557301</v>
      </c>
      <c r="Z51" s="34">
        <v>13.307731238585569</v>
      </c>
      <c r="AA51" s="34">
        <v>13.156509074195064</v>
      </c>
      <c r="AB51" s="34">
        <v>137.49599999999998</v>
      </c>
      <c r="AC51" s="34">
        <v>2.0737798917286008</v>
      </c>
      <c r="AD51" s="34">
        <v>139.56977989172859</v>
      </c>
      <c r="AE51" s="34">
        <v>137.98378121018496</v>
      </c>
    </row>
    <row r="52" spans="1:31" x14ac:dyDescent="0.3">
      <c r="A52" s="18">
        <v>45353</v>
      </c>
      <c r="B52" s="2">
        <v>16</v>
      </c>
      <c r="C52" s="2" t="s">
        <v>23</v>
      </c>
      <c r="D52" s="9">
        <v>17.958848</v>
      </c>
      <c r="E52">
        <v>1.1243657000000001E-2</v>
      </c>
      <c r="G52" s="34">
        <v>34.499999999999993</v>
      </c>
      <c r="H52" s="34">
        <v>0.49024095141650392</v>
      </c>
      <c r="I52" s="34">
        <v>34.990240951416496</v>
      </c>
      <c r="J52" s="34">
        <v>34.596822683811418</v>
      </c>
      <c r="K52" s="34">
        <v>4.4719999999999995</v>
      </c>
      <c r="L52" s="34">
        <v>6.3546595209698714E-2</v>
      </c>
      <c r="M52" s="34">
        <v>4.5355465952096985</v>
      </c>
      <c r="N52" s="34">
        <v>4.4845504649856434</v>
      </c>
      <c r="O52" s="34">
        <v>38.971999999999994</v>
      </c>
      <c r="P52" s="34">
        <v>0.55378754662620266</v>
      </c>
      <c r="Q52" s="34">
        <v>39.525787546626191</v>
      </c>
      <c r="R52" s="34">
        <v>39.081373148797063</v>
      </c>
      <c r="S52" s="34"/>
      <c r="T52" s="34">
        <v>123.30500000000001</v>
      </c>
      <c r="U52" s="34">
        <v>1.7521495801278848</v>
      </c>
      <c r="V52" s="34">
        <v>125.0571495801279</v>
      </c>
      <c r="W52" s="34">
        <v>123.65104988485125</v>
      </c>
      <c r="X52" s="34">
        <v>12.774000000000003</v>
      </c>
      <c r="Y52" s="34">
        <v>0.18151704096795429</v>
      </c>
      <c r="Z52" s="34">
        <v>12.955517040967957</v>
      </c>
      <c r="AA52" s="34">
        <v>12.809849651101658</v>
      </c>
      <c r="AB52" s="34">
        <v>136.07900000000001</v>
      </c>
      <c r="AC52" s="34">
        <v>1.9336666210958391</v>
      </c>
      <c r="AD52" s="34">
        <v>138.01266662109586</v>
      </c>
      <c r="AE52" s="34">
        <v>136.4608995359529</v>
      </c>
    </row>
    <row r="53" spans="1:31" x14ac:dyDescent="0.3">
      <c r="A53" s="18">
        <v>45353</v>
      </c>
      <c r="B53" s="2">
        <v>17</v>
      </c>
      <c r="C53" s="2" t="s">
        <v>23</v>
      </c>
      <c r="D53" s="9">
        <v>22.873847999999999</v>
      </c>
      <c r="E53">
        <v>1.1476428E-2</v>
      </c>
      <c r="G53" s="34">
        <v>34.785000000000004</v>
      </c>
      <c r="H53" s="34">
        <v>0.49372993680564675</v>
      </c>
      <c r="I53" s="34">
        <v>35.278729936805654</v>
      </c>
      <c r="J53" s="34">
        <v>34.873856132754455</v>
      </c>
      <c r="K53" s="34">
        <v>4.5540000000000003</v>
      </c>
      <c r="L53" s="34">
        <v>6.463838241233047E-2</v>
      </c>
      <c r="M53" s="34">
        <v>4.6186383824123309</v>
      </c>
      <c r="N53" s="34">
        <v>4.5656329115585388</v>
      </c>
      <c r="O53" s="34">
        <v>39.339000000000006</v>
      </c>
      <c r="P53" s="34">
        <v>0.55836831921797725</v>
      </c>
      <c r="Q53" s="34">
        <v>39.897368319217982</v>
      </c>
      <c r="R53" s="34">
        <v>39.439489044312992</v>
      </c>
      <c r="S53" s="34"/>
      <c r="T53" s="34">
        <v>123.04000000000005</v>
      </c>
      <c r="U53" s="34">
        <v>1.7464002134416212</v>
      </c>
      <c r="V53" s="34">
        <v>124.78640021344167</v>
      </c>
      <c r="W53" s="34">
        <v>123.35429807601291</v>
      </c>
      <c r="X53" s="34">
        <v>12.780999999999999</v>
      </c>
      <c r="Y53" s="34">
        <v>0.181410444798418</v>
      </c>
      <c r="Z53" s="34">
        <v>12.962410444798417</v>
      </c>
      <c r="AA53" s="34">
        <v>12.81364827462224</v>
      </c>
      <c r="AB53" s="34">
        <v>135.82100000000005</v>
      </c>
      <c r="AC53" s="34">
        <v>1.9278106582400392</v>
      </c>
      <c r="AD53" s="34">
        <v>137.74881065824007</v>
      </c>
      <c r="AE53" s="34">
        <v>136.16794635063516</v>
      </c>
    </row>
    <row r="54" spans="1:31" x14ac:dyDescent="0.3">
      <c r="A54" s="18">
        <v>45353</v>
      </c>
      <c r="B54" s="2">
        <v>18</v>
      </c>
      <c r="C54" s="2" t="s">
        <v>23</v>
      </c>
      <c r="D54" s="9">
        <v>23.478017999999999</v>
      </c>
      <c r="E54">
        <v>1.186307E-2</v>
      </c>
      <c r="G54" s="34">
        <v>34.904000000000003</v>
      </c>
      <c r="H54" s="34">
        <v>0.30439720849523255</v>
      </c>
      <c r="I54" s="34">
        <v>35.208397208495235</v>
      </c>
      <c r="J54" s="34">
        <v>34.790717527823055</v>
      </c>
      <c r="K54" s="34">
        <v>4.6000000000000005</v>
      </c>
      <c r="L54" s="34">
        <v>4.0116524154196365E-2</v>
      </c>
      <c r="M54" s="34">
        <v>4.6401165241541973</v>
      </c>
      <c r="N54" s="34">
        <v>4.5850704970199994</v>
      </c>
      <c r="O54" s="34">
        <v>39.504000000000005</v>
      </c>
      <c r="P54" s="34">
        <v>0.34451373264942892</v>
      </c>
      <c r="Q54" s="34">
        <v>39.84851373264943</v>
      </c>
      <c r="R54" s="34">
        <v>39.375788024843054</v>
      </c>
      <c r="S54" s="34"/>
      <c r="T54" s="34">
        <v>123.89000000000007</v>
      </c>
      <c r="U54" s="34">
        <v>1.08044264727465</v>
      </c>
      <c r="V54" s="34">
        <v>124.97044264727472</v>
      </c>
      <c r="W54" s="34">
        <v>123.48790953821911</v>
      </c>
      <c r="X54" s="34">
        <v>12.950999999999995</v>
      </c>
      <c r="Y54" s="34">
        <v>0.11294545746108627</v>
      </c>
      <c r="Z54" s="34">
        <v>13.063945457461081</v>
      </c>
      <c r="AA54" s="34">
        <v>12.908966958023038</v>
      </c>
      <c r="AB54" s="34">
        <v>136.84100000000007</v>
      </c>
      <c r="AC54" s="34">
        <v>1.1933881047357362</v>
      </c>
      <c r="AD54" s="34">
        <v>138.0343881047358</v>
      </c>
      <c r="AE54" s="34">
        <v>136.39687649624216</v>
      </c>
    </row>
    <row r="55" spans="1:31" x14ac:dyDescent="0.3">
      <c r="A55" s="18">
        <v>45353</v>
      </c>
      <c r="B55" s="2">
        <v>19</v>
      </c>
      <c r="C55" s="2" t="s">
        <v>23</v>
      </c>
      <c r="D55" s="9">
        <v>21.400223</v>
      </c>
      <c r="E55">
        <v>1.1368702E-2</v>
      </c>
      <c r="G55" s="34">
        <v>35.397000000000006</v>
      </c>
      <c r="H55" s="34">
        <v>0.46407454017424699</v>
      </c>
      <c r="I55" s="34">
        <v>35.861074540174251</v>
      </c>
      <c r="J55" s="34">
        <v>35.453380670327228</v>
      </c>
      <c r="K55" s="34">
        <v>4.4409999999999998</v>
      </c>
      <c r="L55" s="34">
        <v>5.8224002963918713E-2</v>
      </c>
      <c r="M55" s="34">
        <v>4.4992240029639188</v>
      </c>
      <c r="N55" s="34">
        <v>4.4480736660429754</v>
      </c>
      <c r="O55" s="34">
        <v>39.838000000000008</v>
      </c>
      <c r="P55" s="34">
        <v>0.52229854313816571</v>
      </c>
      <c r="Q55" s="34">
        <v>40.360298543138171</v>
      </c>
      <c r="R55" s="34">
        <v>39.9014543363702</v>
      </c>
      <c r="S55" s="34"/>
      <c r="T55" s="34">
        <v>125.61500000000004</v>
      </c>
      <c r="U55" s="34">
        <v>1.6468831642226192</v>
      </c>
      <c r="V55" s="34">
        <v>127.26188316422265</v>
      </c>
      <c r="W55" s="34">
        <v>125.81508073856979</v>
      </c>
      <c r="X55" s="34">
        <v>13.032999999999999</v>
      </c>
      <c r="Y55" s="34">
        <v>0.17086994609969658</v>
      </c>
      <c r="Z55" s="34">
        <v>13.203869946099696</v>
      </c>
      <c r="AA55" s="34">
        <v>13.053759083435732</v>
      </c>
      <c r="AB55" s="34">
        <v>138.64800000000002</v>
      </c>
      <c r="AC55" s="34">
        <v>1.8177531103223157</v>
      </c>
      <c r="AD55" s="34">
        <v>140.46575311032234</v>
      </c>
      <c r="AE55" s="34">
        <v>138.86883982200553</v>
      </c>
    </row>
    <row r="56" spans="1:31" x14ac:dyDescent="0.3">
      <c r="A56" s="18">
        <v>45353</v>
      </c>
      <c r="B56" s="2">
        <v>20</v>
      </c>
      <c r="C56" s="2" t="s">
        <v>23</v>
      </c>
      <c r="D56" s="9">
        <v>28.870462</v>
      </c>
      <c r="E56">
        <v>1.1266305000000001E-2</v>
      </c>
      <c r="G56" s="34">
        <v>34.629000000000005</v>
      </c>
      <c r="H56" s="34">
        <v>0.42072534180848559</v>
      </c>
      <c r="I56" s="34">
        <v>35.04972534180849</v>
      </c>
      <c r="J56" s="34">
        <v>34.654844445941443</v>
      </c>
      <c r="K56" s="34">
        <v>4.4269999999999996</v>
      </c>
      <c r="L56" s="34">
        <v>5.3785875658730116E-2</v>
      </c>
      <c r="M56" s="34">
        <v>4.4807858756587295</v>
      </c>
      <c r="N56" s="34">
        <v>4.4303039753438664</v>
      </c>
      <c r="O56" s="34">
        <v>39.056000000000004</v>
      </c>
      <c r="P56" s="34">
        <v>0.4745112174672157</v>
      </c>
      <c r="Q56" s="34">
        <v>39.530511217467222</v>
      </c>
      <c r="R56" s="34">
        <v>39.085148421285311</v>
      </c>
      <c r="S56" s="34"/>
      <c r="T56" s="34">
        <v>123.82099999999998</v>
      </c>
      <c r="U56" s="34">
        <v>1.50436433475031</v>
      </c>
      <c r="V56" s="34">
        <v>125.32536433475029</v>
      </c>
      <c r="W56" s="34">
        <v>123.91341055591887</v>
      </c>
      <c r="X56" s="34">
        <v>12.787999999999997</v>
      </c>
      <c r="Y56" s="34">
        <v>0.15536791911539208</v>
      </c>
      <c r="Z56" s="34">
        <v>12.943367919115389</v>
      </c>
      <c r="AA56" s="34">
        <v>12.797543988411419</v>
      </c>
      <c r="AB56" s="34">
        <v>136.60899999999998</v>
      </c>
      <c r="AC56" s="34">
        <v>1.659732253865702</v>
      </c>
      <c r="AD56" s="34">
        <v>138.26873225386566</v>
      </c>
      <c r="AE56" s="34">
        <v>136.71095454433029</v>
      </c>
    </row>
    <row r="57" spans="1:31" x14ac:dyDescent="0.3">
      <c r="A57" s="18">
        <v>45353</v>
      </c>
      <c r="B57" s="2">
        <v>21</v>
      </c>
      <c r="C57" s="2" t="s">
        <v>23</v>
      </c>
      <c r="D57" s="9">
        <v>19.05311</v>
      </c>
      <c r="E57">
        <v>1.1735611999999999E-2</v>
      </c>
      <c r="G57" s="34">
        <v>33.463000000000001</v>
      </c>
      <c r="H57" s="34">
        <v>0.35360429365812573</v>
      </c>
      <c r="I57" s="34">
        <v>33.816604293658123</v>
      </c>
      <c r="J57" s="34">
        <v>33.419745746510216</v>
      </c>
      <c r="K57" s="34">
        <v>4.2930000000000001</v>
      </c>
      <c r="L57" s="34">
        <v>4.5364230125043599E-2</v>
      </c>
      <c r="M57" s="34">
        <v>4.3383642301250438</v>
      </c>
      <c r="N57" s="34">
        <v>4.2874508708056176</v>
      </c>
      <c r="O57" s="34">
        <v>37.756</v>
      </c>
      <c r="P57" s="34">
        <v>0.39896852378316933</v>
      </c>
      <c r="Q57" s="34">
        <v>38.154968523783168</v>
      </c>
      <c r="R57" s="34">
        <v>37.70719661731583</v>
      </c>
      <c r="S57" s="34"/>
      <c r="T57" s="34">
        <v>119.39100000000003</v>
      </c>
      <c r="U57" s="34">
        <v>1.2616074537291129</v>
      </c>
      <c r="V57" s="34">
        <v>120.65260745372915</v>
      </c>
      <c r="W57" s="34">
        <v>119.23667526586388</v>
      </c>
      <c r="X57" s="34">
        <v>12.653999999999996</v>
      </c>
      <c r="Y57" s="34">
        <v>0.13371511017989784</v>
      </c>
      <c r="Z57" s="34">
        <v>12.787715110179894</v>
      </c>
      <c r="AA57" s="34">
        <v>12.637643447280286</v>
      </c>
      <c r="AB57" s="34">
        <v>132.04500000000002</v>
      </c>
      <c r="AC57" s="34">
        <v>1.3953225639090108</v>
      </c>
      <c r="AD57" s="34">
        <v>133.44032256390904</v>
      </c>
      <c r="AE57" s="34">
        <v>131.87431871314416</v>
      </c>
    </row>
    <row r="58" spans="1:31" x14ac:dyDescent="0.3">
      <c r="A58" s="18">
        <v>45353</v>
      </c>
      <c r="B58" s="2">
        <v>22</v>
      </c>
      <c r="C58" s="2" t="s">
        <v>23</v>
      </c>
      <c r="D58" s="9">
        <v>21.904325</v>
      </c>
      <c r="E58">
        <v>1.2157483E-2</v>
      </c>
      <c r="G58" s="34">
        <v>32.036999999999999</v>
      </c>
      <c r="H58" s="34">
        <v>0.40144662031418066</v>
      </c>
      <c r="I58" s="34">
        <v>32.438446620314181</v>
      </c>
      <c r="J58" s="34">
        <v>32.044076756981305</v>
      </c>
      <c r="K58" s="34">
        <v>4.2480000000000002</v>
      </c>
      <c r="L58" s="34">
        <v>5.3230491091383073E-2</v>
      </c>
      <c r="M58" s="34">
        <v>4.301230491091383</v>
      </c>
      <c r="N58" s="34">
        <v>4.2489383545168584</v>
      </c>
      <c r="O58" s="34">
        <v>36.284999999999997</v>
      </c>
      <c r="P58" s="34">
        <v>0.45467711140556372</v>
      </c>
      <c r="Q58" s="34">
        <v>36.739677111405562</v>
      </c>
      <c r="R58" s="34">
        <v>36.293015111498164</v>
      </c>
      <c r="S58" s="34"/>
      <c r="T58" s="34">
        <v>113.57900000000001</v>
      </c>
      <c r="U58" s="34">
        <v>1.4232264471911955</v>
      </c>
      <c r="V58" s="34">
        <v>115.00222644719121</v>
      </c>
      <c r="W58" s="34">
        <v>113.60408883419733</v>
      </c>
      <c r="X58" s="34">
        <v>12.317</v>
      </c>
      <c r="Y58" s="34">
        <v>0.15434085658487884</v>
      </c>
      <c r="Z58" s="34">
        <v>12.471340856584879</v>
      </c>
      <c r="AA58" s="34">
        <v>12.319720742133743</v>
      </c>
      <c r="AB58" s="34">
        <v>125.89600000000002</v>
      </c>
      <c r="AC58" s="34">
        <v>1.5775673037760742</v>
      </c>
      <c r="AD58" s="34">
        <v>127.47356730377608</v>
      </c>
      <c r="AE58" s="34">
        <v>125.92380957633107</v>
      </c>
    </row>
    <row r="59" spans="1:31" x14ac:dyDescent="0.3">
      <c r="A59" s="18">
        <v>45353</v>
      </c>
      <c r="B59" s="2">
        <v>23</v>
      </c>
      <c r="C59" s="2" t="s">
        <v>23</v>
      </c>
      <c r="D59" s="9">
        <v>19.517123000000002</v>
      </c>
      <c r="E59">
        <v>1.2583024999999999E-2</v>
      </c>
      <c r="G59" s="34">
        <v>30.122</v>
      </c>
      <c r="H59" s="34">
        <v>0.3890665988921026</v>
      </c>
      <c r="I59" s="34">
        <v>30.511066598892103</v>
      </c>
      <c r="J59" s="34">
        <v>30.127145085101581</v>
      </c>
      <c r="K59" s="34">
        <v>4.024</v>
      </c>
      <c r="L59" s="34">
        <v>5.1975433037043391E-2</v>
      </c>
      <c r="M59" s="34">
        <v>4.0759754330370432</v>
      </c>
      <c r="N59" s="34">
        <v>4.0246873322637526</v>
      </c>
      <c r="O59" s="34">
        <v>34.146000000000001</v>
      </c>
      <c r="P59" s="34">
        <v>0.44104203192914598</v>
      </c>
      <c r="Q59" s="34">
        <v>34.587042031929144</v>
      </c>
      <c r="R59" s="34">
        <v>34.151832417365334</v>
      </c>
      <c r="S59" s="34"/>
      <c r="T59" s="34">
        <v>107.49300000000002</v>
      </c>
      <c r="U59" s="34">
        <v>1.3884182960862093</v>
      </c>
      <c r="V59" s="34">
        <v>108.88141829608624</v>
      </c>
      <c r="W59" s="34">
        <v>107.51136068763113</v>
      </c>
      <c r="X59" s="34">
        <v>11.813999999999998</v>
      </c>
      <c r="Y59" s="34">
        <v>0.15259387820567358</v>
      </c>
      <c r="Z59" s="34">
        <v>11.966593878205671</v>
      </c>
      <c r="AA59" s="34">
        <v>11.816017928271362</v>
      </c>
      <c r="AB59" s="34">
        <v>119.30700000000002</v>
      </c>
      <c r="AC59" s="34">
        <v>1.5410121742918828</v>
      </c>
      <c r="AD59" s="34">
        <v>120.84801217429191</v>
      </c>
      <c r="AE59" s="34">
        <v>119.32737861590249</v>
      </c>
    </row>
    <row r="60" spans="1:31" x14ac:dyDescent="0.3">
      <c r="A60" s="18">
        <v>45353</v>
      </c>
      <c r="B60" s="2">
        <v>24</v>
      </c>
      <c r="C60" s="2" t="s">
        <v>23</v>
      </c>
      <c r="D60" s="9">
        <v>16.340337999999999</v>
      </c>
      <c r="E60">
        <v>1.2618882999999999E-2</v>
      </c>
      <c r="G60" s="34">
        <v>29.111000000000001</v>
      </c>
      <c r="H60" s="34">
        <v>0.46669980289322832</v>
      </c>
      <c r="I60" s="34">
        <v>29.577699802893228</v>
      </c>
      <c r="J60" s="34">
        <v>29.204462269671396</v>
      </c>
      <c r="K60" s="34">
        <v>3.7640000000000002</v>
      </c>
      <c r="L60" s="34">
        <v>6.0343446054416251E-2</v>
      </c>
      <c r="M60" s="34">
        <v>3.8243434460544163</v>
      </c>
      <c r="N60" s="34">
        <v>3.7760845035568389</v>
      </c>
      <c r="O60" s="34">
        <v>32.875</v>
      </c>
      <c r="P60" s="34">
        <v>0.52704324894764454</v>
      </c>
      <c r="Q60" s="34">
        <v>33.402043248947642</v>
      </c>
      <c r="R60" s="34">
        <v>32.980546773228234</v>
      </c>
      <c r="S60" s="34"/>
      <c r="T60" s="34">
        <v>102.026</v>
      </c>
      <c r="U60" s="34">
        <v>1.6356536735249394</v>
      </c>
      <c r="V60" s="34">
        <v>103.66165367352494</v>
      </c>
      <c r="W60" s="34">
        <v>102.35355939423221</v>
      </c>
      <c r="X60" s="34">
        <v>11.167999999999999</v>
      </c>
      <c r="Y60" s="34">
        <v>0.17904240317102035</v>
      </c>
      <c r="Z60" s="34">
        <v>11.34704240317102</v>
      </c>
      <c r="AA60" s="34">
        <v>11.203855402689365</v>
      </c>
      <c r="AB60" s="34">
        <v>113.19399999999999</v>
      </c>
      <c r="AC60" s="34">
        <v>1.8146960766959597</v>
      </c>
      <c r="AD60" s="34">
        <v>115.00869607669595</v>
      </c>
      <c r="AE60" s="34">
        <v>113.55741479692158</v>
      </c>
    </row>
    <row r="61" spans="1:31" x14ac:dyDescent="0.3">
      <c r="A61" s="18">
        <v>45354</v>
      </c>
      <c r="B61" s="2">
        <v>1</v>
      </c>
      <c r="C61" s="2" t="s">
        <v>23</v>
      </c>
      <c r="D61" s="9">
        <v>11.481667</v>
      </c>
      <c r="E61">
        <v>1.1172961E-2</v>
      </c>
      <c r="G61" s="34">
        <v>28.385000000000005</v>
      </c>
      <c r="H61" s="34">
        <v>0.4428056407256486</v>
      </c>
      <c r="I61" s="34">
        <v>28.827805640725654</v>
      </c>
      <c r="J61" s="34">
        <v>28.505713692586248</v>
      </c>
      <c r="K61" s="34">
        <v>3.6919999999999997</v>
      </c>
      <c r="L61" s="34">
        <v>5.7595153269652789E-2</v>
      </c>
      <c r="M61" s="34">
        <v>3.7495951532696523</v>
      </c>
      <c r="N61" s="34">
        <v>3.7077010728563815</v>
      </c>
      <c r="O61" s="34">
        <v>32.077000000000005</v>
      </c>
      <c r="P61" s="34">
        <v>0.50040079399530135</v>
      </c>
      <c r="Q61" s="34">
        <v>32.577400793995309</v>
      </c>
      <c r="R61" s="34">
        <v>32.213414765442629</v>
      </c>
      <c r="S61" s="34"/>
      <c r="T61" s="34">
        <v>98.063999999999965</v>
      </c>
      <c r="U61" s="34">
        <v>1.5297971587852732</v>
      </c>
      <c r="V61" s="34">
        <v>99.593797158785236</v>
      </c>
      <c r="W61" s="34">
        <v>98.481039547288219</v>
      </c>
      <c r="X61" s="34">
        <v>10.875</v>
      </c>
      <c r="Y61" s="34">
        <v>0.16964986235305365</v>
      </c>
      <c r="Z61" s="34">
        <v>11.044649862353054</v>
      </c>
      <c r="AA61" s="34">
        <v>10.921248420182328</v>
      </c>
      <c r="AB61" s="34">
        <v>108.93899999999996</v>
      </c>
      <c r="AC61" s="34">
        <v>1.6994470211383268</v>
      </c>
      <c r="AD61" s="34">
        <v>110.63844702113829</v>
      </c>
      <c r="AE61" s="34">
        <v>109.40228796747054</v>
      </c>
    </row>
    <row r="62" spans="1:31" x14ac:dyDescent="0.3">
      <c r="A62" s="18">
        <v>45354</v>
      </c>
      <c r="B62" s="2">
        <v>2</v>
      </c>
      <c r="C62" s="2" t="s">
        <v>23</v>
      </c>
      <c r="D62" s="9">
        <v>11.500482999999999</v>
      </c>
      <c r="E62">
        <v>1.0374622999999999E-2</v>
      </c>
      <c r="G62" s="34">
        <v>27.905000000000001</v>
      </c>
      <c r="H62" s="34">
        <v>0.41387994659651062</v>
      </c>
      <c r="I62" s="34">
        <v>28.31887994659651</v>
      </c>
      <c r="J62" s="34">
        <v>28.02508224336831</v>
      </c>
      <c r="K62" s="34">
        <v>3.6040000000000001</v>
      </c>
      <c r="L62" s="34">
        <v>5.3453622201534635E-2</v>
      </c>
      <c r="M62" s="34">
        <v>3.6574536222015346</v>
      </c>
      <c r="N62" s="34">
        <v>3.6195089197312091</v>
      </c>
      <c r="O62" s="34">
        <v>31.509</v>
      </c>
      <c r="P62" s="34">
        <v>0.46733356879804527</v>
      </c>
      <c r="Q62" s="34">
        <v>31.976333568798044</v>
      </c>
      <c r="R62" s="34">
        <v>31.64459116309952</v>
      </c>
      <c r="S62" s="34"/>
      <c r="T62" s="34">
        <v>96.202000000000012</v>
      </c>
      <c r="U62" s="34">
        <v>1.4268438854139944</v>
      </c>
      <c r="V62" s="34">
        <v>97.628843885414</v>
      </c>
      <c r="W62" s="34">
        <v>96.615981436176966</v>
      </c>
      <c r="X62" s="34">
        <v>10.818999999999999</v>
      </c>
      <c r="Y62" s="34">
        <v>0.16046468884528389</v>
      </c>
      <c r="Z62" s="34">
        <v>10.979464688845283</v>
      </c>
      <c r="AA62" s="34">
        <v>10.865556881956701</v>
      </c>
      <c r="AB62" s="34">
        <v>107.02100000000002</v>
      </c>
      <c r="AC62" s="34">
        <v>1.5873085742592783</v>
      </c>
      <c r="AD62" s="34">
        <v>108.60830857425928</v>
      </c>
      <c r="AE62" s="34">
        <v>107.48153831813367</v>
      </c>
    </row>
    <row r="63" spans="1:31" x14ac:dyDescent="0.3">
      <c r="A63" s="18">
        <v>45354</v>
      </c>
      <c r="B63" s="2">
        <v>3</v>
      </c>
      <c r="C63" s="2" t="s">
        <v>23</v>
      </c>
      <c r="D63" s="9">
        <v>11.234154</v>
      </c>
      <c r="E63">
        <v>1.0027579999999999E-2</v>
      </c>
      <c r="G63" s="34">
        <v>27.393999999999998</v>
      </c>
      <c r="H63" s="34">
        <v>0.39578666958065695</v>
      </c>
      <c r="I63" s="34">
        <v>27.789786669580657</v>
      </c>
      <c r="J63" s="34">
        <v>27.511122360568503</v>
      </c>
      <c r="K63" s="34">
        <v>3.6080000000000001</v>
      </c>
      <c r="L63" s="34">
        <v>5.2128141339235254E-2</v>
      </c>
      <c r="M63" s="34">
        <v>3.6601281413392353</v>
      </c>
      <c r="N63" s="34">
        <v>3.6234259135917046</v>
      </c>
      <c r="O63" s="34">
        <v>31.001999999999999</v>
      </c>
      <c r="P63" s="34">
        <v>0.44791481091989221</v>
      </c>
      <c r="Q63" s="34">
        <v>31.449914810919893</v>
      </c>
      <c r="R63" s="34">
        <v>31.13454827416021</v>
      </c>
      <c r="S63" s="34"/>
      <c r="T63" s="34">
        <v>95.17300000000003</v>
      </c>
      <c r="U63" s="34">
        <v>1.3750531030152544</v>
      </c>
      <c r="V63" s="34">
        <v>96.548053103015292</v>
      </c>
      <c r="W63" s="34">
        <v>95.579909776680552</v>
      </c>
      <c r="X63" s="34">
        <v>10.746</v>
      </c>
      <c r="Y63" s="34">
        <v>0.15525748526369787</v>
      </c>
      <c r="Z63" s="34">
        <v>10.901257485263699</v>
      </c>
      <c r="AA63" s="34">
        <v>10.791944253729618</v>
      </c>
      <c r="AB63" s="34">
        <v>105.91900000000003</v>
      </c>
      <c r="AC63" s="34">
        <v>1.5303105882789523</v>
      </c>
      <c r="AD63" s="34">
        <v>107.44931058827899</v>
      </c>
      <c r="AE63" s="34">
        <v>106.37185403041016</v>
      </c>
    </row>
    <row r="64" spans="1:31" x14ac:dyDescent="0.3">
      <c r="A64" s="18">
        <v>45354</v>
      </c>
      <c r="B64" s="2">
        <v>4</v>
      </c>
      <c r="C64" s="2" t="s">
        <v>23</v>
      </c>
      <c r="D64" s="9">
        <v>12.138526000000001</v>
      </c>
      <c r="E64">
        <v>1.0143442000000001E-2</v>
      </c>
      <c r="G64" s="34">
        <v>27.457999999999998</v>
      </c>
      <c r="H64" s="34">
        <v>0.35132976807898858</v>
      </c>
      <c r="I64" s="34">
        <v>27.809329768078985</v>
      </c>
      <c r="J64" s="34">
        <v>27.527247444517606</v>
      </c>
      <c r="K64" s="34">
        <v>3.5830000000000002</v>
      </c>
      <c r="L64" s="34">
        <v>4.5845092833673835E-2</v>
      </c>
      <c r="M64" s="34">
        <v>3.6288450928336742</v>
      </c>
      <c r="N64" s="34">
        <v>3.5920361131075316</v>
      </c>
      <c r="O64" s="34">
        <v>31.040999999999997</v>
      </c>
      <c r="P64" s="34">
        <v>0.39717486091266241</v>
      </c>
      <c r="Q64" s="34">
        <v>31.43817486091266</v>
      </c>
      <c r="R64" s="34">
        <v>31.119283557625138</v>
      </c>
      <c r="S64" s="34"/>
      <c r="T64" s="34">
        <v>95.134</v>
      </c>
      <c r="U64" s="34">
        <v>1.2172556688916345</v>
      </c>
      <c r="V64" s="34">
        <v>96.351255668891639</v>
      </c>
      <c r="W64" s="34">
        <v>95.373922295387075</v>
      </c>
      <c r="X64" s="34">
        <v>10.623000000000001</v>
      </c>
      <c r="Y64" s="34">
        <v>0.1359230871259049</v>
      </c>
      <c r="Z64" s="34">
        <v>10.758923087125906</v>
      </c>
      <c r="AA64" s="34">
        <v>10.649790574809185</v>
      </c>
      <c r="AB64" s="34">
        <v>105.75700000000001</v>
      </c>
      <c r="AC64" s="34">
        <v>1.3531787560175395</v>
      </c>
      <c r="AD64" s="34">
        <v>107.11017875601755</v>
      </c>
      <c r="AE64" s="34">
        <v>106.02371287019626</v>
      </c>
    </row>
    <row r="65" spans="1:31" x14ac:dyDescent="0.3">
      <c r="A65" s="18">
        <v>45354</v>
      </c>
      <c r="B65" s="2">
        <v>5</v>
      </c>
      <c r="C65" s="2" t="s">
        <v>23</v>
      </c>
      <c r="D65" s="9">
        <v>13.830056000000001</v>
      </c>
      <c r="E65">
        <v>1.0684259999999999E-2</v>
      </c>
      <c r="G65" s="34">
        <v>27.58</v>
      </c>
      <c r="H65" s="34">
        <v>0.39682309686014922</v>
      </c>
      <c r="I65" s="34">
        <v>27.976823096860148</v>
      </c>
      <c r="J65" s="34">
        <v>27.677911444919289</v>
      </c>
      <c r="K65" s="34">
        <v>3.6019999999999999</v>
      </c>
      <c r="L65" s="34">
        <v>5.1825844629813544E-2</v>
      </c>
      <c r="M65" s="34">
        <v>3.6538258446298135</v>
      </c>
      <c r="N65" s="34">
        <v>3.6147874193110692</v>
      </c>
      <c r="O65" s="34">
        <v>31.181999999999999</v>
      </c>
      <c r="P65" s="34">
        <v>0.44864894148996276</v>
      </c>
      <c r="Q65" s="34">
        <v>31.630648941489962</v>
      </c>
      <c r="R65" s="34">
        <v>31.29269886423036</v>
      </c>
      <c r="S65" s="34"/>
      <c r="T65" s="34">
        <v>95.92900000000003</v>
      </c>
      <c r="U65" s="34">
        <v>1.3802336061891687</v>
      </c>
      <c r="V65" s="34">
        <v>97.309233606189196</v>
      </c>
      <c r="W65" s="34">
        <v>96.269556453939927</v>
      </c>
      <c r="X65" s="34">
        <v>11.019999999999996</v>
      </c>
      <c r="Y65" s="34">
        <v>0.15855658184912413</v>
      </c>
      <c r="Z65" s="34">
        <v>11.17855658184912</v>
      </c>
      <c r="AA65" s="34">
        <v>11.059121976903933</v>
      </c>
      <c r="AB65" s="34">
        <v>106.94900000000003</v>
      </c>
      <c r="AC65" s="34">
        <v>1.5387901880382928</v>
      </c>
      <c r="AD65" s="34">
        <v>108.48779018803832</v>
      </c>
      <c r="AE65" s="34">
        <v>107.32867843084387</v>
      </c>
    </row>
    <row r="66" spans="1:31" x14ac:dyDescent="0.3">
      <c r="A66" s="18">
        <v>45354</v>
      </c>
      <c r="B66" s="2">
        <v>6</v>
      </c>
      <c r="C66" s="2" t="s">
        <v>23</v>
      </c>
      <c r="D66" s="9">
        <v>11.915508000000001</v>
      </c>
      <c r="E66">
        <v>1.1236865E-2</v>
      </c>
      <c r="G66" s="34">
        <v>28.08</v>
      </c>
      <c r="H66" s="34">
        <v>0.32963514935276728</v>
      </c>
      <c r="I66" s="34">
        <v>28.409635149352766</v>
      </c>
      <c r="J66" s="34">
        <v>28.090399914480233</v>
      </c>
      <c r="K66" s="34">
        <v>3.641</v>
      </c>
      <c r="L66" s="34">
        <v>4.2742221467002336E-2</v>
      </c>
      <c r="M66" s="34">
        <v>3.6837422214670021</v>
      </c>
      <c r="N66" s="34">
        <v>3.6423485074295776</v>
      </c>
      <c r="O66" s="34">
        <v>31.720999999999997</v>
      </c>
      <c r="P66" s="34">
        <v>0.37237737081976963</v>
      </c>
      <c r="Q66" s="34">
        <v>32.093377370819766</v>
      </c>
      <c r="R66" s="34">
        <v>31.732748421909811</v>
      </c>
      <c r="S66" s="34"/>
      <c r="T66" s="34">
        <v>99.248000000000019</v>
      </c>
      <c r="U66" s="34">
        <v>1.1650865136382997</v>
      </c>
      <c r="V66" s="34">
        <v>100.41308651363832</v>
      </c>
      <c r="W66" s="34">
        <v>99.284758216251248</v>
      </c>
      <c r="X66" s="34">
        <v>11.372999999999998</v>
      </c>
      <c r="Y66" s="34">
        <v>0.133509278973968</v>
      </c>
      <c r="Z66" s="34">
        <v>11.506509278973965</v>
      </c>
      <c r="AA66" s="34">
        <v>11.377212187584888</v>
      </c>
      <c r="AB66" s="34">
        <v>110.62100000000001</v>
      </c>
      <c r="AC66" s="34">
        <v>1.2985957926122678</v>
      </c>
      <c r="AD66" s="34">
        <v>111.91959579261228</v>
      </c>
      <c r="AE66" s="34">
        <v>110.66197040383614</v>
      </c>
    </row>
    <row r="67" spans="1:31" x14ac:dyDescent="0.3">
      <c r="A67" s="18">
        <v>45354</v>
      </c>
      <c r="B67" s="2">
        <v>7</v>
      </c>
      <c r="C67" s="2" t="s">
        <v>23</v>
      </c>
      <c r="D67" s="9">
        <v>10.906456</v>
      </c>
      <c r="E67">
        <v>1.0905936E-2</v>
      </c>
      <c r="G67" s="34">
        <v>28.989000000000004</v>
      </c>
      <c r="H67" s="34">
        <v>0.34374242673428373</v>
      </c>
      <c r="I67" s="34">
        <v>29.332742426734288</v>
      </c>
      <c r="J67" s="34">
        <v>29.012841415123841</v>
      </c>
      <c r="K67" s="34">
        <v>3.8140000000000005</v>
      </c>
      <c r="L67" s="34">
        <v>4.5225210099160307E-2</v>
      </c>
      <c r="M67" s="34">
        <v>3.8592252100991606</v>
      </c>
      <c r="N67" s="34">
        <v>3.8171367469482327</v>
      </c>
      <c r="O67" s="34">
        <v>32.803000000000004</v>
      </c>
      <c r="P67" s="34">
        <v>0.38896763683344404</v>
      </c>
      <c r="Q67" s="34">
        <v>33.191967636833446</v>
      </c>
      <c r="R67" s="34">
        <v>32.829978162072074</v>
      </c>
      <c r="S67" s="34"/>
      <c r="T67" s="34">
        <v>103.461</v>
      </c>
      <c r="U67" s="34">
        <v>1.2268079344701688</v>
      </c>
      <c r="V67" s="34">
        <v>104.68780793447017</v>
      </c>
      <c r="W67" s="34">
        <v>103.54608940115655</v>
      </c>
      <c r="X67" s="34">
        <v>11.856999999999999</v>
      </c>
      <c r="Y67" s="34">
        <v>0.14059656951907279</v>
      </c>
      <c r="Z67" s="34">
        <v>11.997596569519072</v>
      </c>
      <c r="AA67" s="34">
        <v>11.866751549178076</v>
      </c>
      <c r="AB67" s="34">
        <v>115.318</v>
      </c>
      <c r="AC67" s="34">
        <v>1.3674045039892415</v>
      </c>
      <c r="AD67" s="34">
        <v>116.68540450398925</v>
      </c>
      <c r="AE67" s="34">
        <v>115.41284095033463</v>
      </c>
    </row>
    <row r="68" spans="1:31" x14ac:dyDescent="0.3">
      <c r="A68" s="18">
        <v>45354</v>
      </c>
      <c r="B68" s="2">
        <v>8</v>
      </c>
      <c r="C68" s="2" t="s">
        <v>23</v>
      </c>
      <c r="D68" s="9">
        <v>11.039418</v>
      </c>
      <c r="E68">
        <v>1.0682459E-2</v>
      </c>
      <c r="G68" s="34">
        <v>29.460999999999999</v>
      </c>
      <c r="H68" s="34">
        <v>0.39248480317147727</v>
      </c>
      <c r="I68" s="34">
        <v>29.853484803171476</v>
      </c>
      <c r="J68" s="34">
        <v>29.534576175754474</v>
      </c>
      <c r="K68" s="34">
        <v>4.0559999999999992</v>
      </c>
      <c r="L68" s="34">
        <v>5.4034770091426342E-2</v>
      </c>
      <c r="M68" s="34">
        <v>4.1100347700914259</v>
      </c>
      <c r="N68" s="34">
        <v>4.06612949217135</v>
      </c>
      <c r="O68" s="34">
        <v>33.516999999999996</v>
      </c>
      <c r="P68" s="34">
        <v>0.44651957326290359</v>
      </c>
      <c r="Q68" s="34">
        <v>33.9635195732629</v>
      </c>
      <c r="R68" s="34">
        <v>33.600705667925823</v>
      </c>
      <c r="S68" s="34"/>
      <c r="T68" s="34">
        <v>105.11599999999997</v>
      </c>
      <c r="U68" s="34">
        <v>1.4003744805055154</v>
      </c>
      <c r="V68" s="34">
        <v>106.51637448050549</v>
      </c>
      <c r="W68" s="34">
        <v>105.37851767728884</v>
      </c>
      <c r="X68" s="34">
        <v>12.042999999999996</v>
      </c>
      <c r="Y68" s="34">
        <v>0.16043903752737854</v>
      </c>
      <c r="Z68" s="34">
        <v>12.203439037527374</v>
      </c>
      <c r="AA68" s="34">
        <v>12.073076300349989</v>
      </c>
      <c r="AB68" s="34">
        <v>117.15899999999996</v>
      </c>
      <c r="AC68" s="34">
        <v>1.5608135180328939</v>
      </c>
      <c r="AD68" s="34">
        <v>118.71981351803286</v>
      </c>
      <c r="AE68" s="34">
        <v>117.45159397763882</v>
      </c>
    </row>
    <row r="69" spans="1:31" x14ac:dyDescent="0.3">
      <c r="A69" s="18">
        <v>45354</v>
      </c>
      <c r="B69" s="2">
        <v>9</v>
      </c>
      <c r="C69" s="2" t="s">
        <v>23</v>
      </c>
      <c r="D69" s="9">
        <v>10.879552</v>
      </c>
      <c r="E69">
        <v>9.7838860000000003E-3</v>
      </c>
      <c r="G69" s="34">
        <v>29.866000000000003</v>
      </c>
      <c r="H69" s="34">
        <v>0.21515528535546294</v>
      </c>
      <c r="I69" s="34">
        <v>30.081155285355464</v>
      </c>
      <c r="J69" s="34">
        <v>29.786844691295247</v>
      </c>
      <c r="K69" s="34">
        <v>4.0640000000000001</v>
      </c>
      <c r="L69" s="34">
        <v>2.9277140550612778E-2</v>
      </c>
      <c r="M69" s="34">
        <v>4.0932771405506125</v>
      </c>
      <c r="N69" s="34">
        <v>4.0532289836410591</v>
      </c>
      <c r="O69" s="34">
        <v>33.930000000000007</v>
      </c>
      <c r="P69" s="34">
        <v>0.24443242590607572</v>
      </c>
      <c r="Q69" s="34">
        <v>34.174432425906076</v>
      </c>
      <c r="R69" s="34">
        <v>33.840073674936306</v>
      </c>
      <c r="S69" s="34"/>
      <c r="T69" s="34">
        <v>109.75500000000004</v>
      </c>
      <c r="U69" s="34">
        <v>0.79067730342827425</v>
      </c>
      <c r="V69" s="34">
        <v>110.54567730342831</v>
      </c>
      <c r="W69" s="34">
        <v>109.46411099889878</v>
      </c>
      <c r="X69" s="34">
        <v>12.13</v>
      </c>
      <c r="Y69" s="34">
        <v>8.7384772361942184E-2</v>
      </c>
      <c r="Z69" s="34">
        <v>12.217384772361942</v>
      </c>
      <c r="AA69" s="34">
        <v>12.097851272531017</v>
      </c>
      <c r="AB69" s="34">
        <v>121.88500000000003</v>
      </c>
      <c r="AC69" s="34">
        <v>0.87806207579021645</v>
      </c>
      <c r="AD69" s="34">
        <v>122.76306207579024</v>
      </c>
      <c r="AE69" s="34">
        <v>121.56196227142979</v>
      </c>
    </row>
    <row r="70" spans="1:31" x14ac:dyDescent="0.3">
      <c r="A70" s="18">
        <v>45354</v>
      </c>
      <c r="B70" s="2">
        <v>10</v>
      </c>
      <c r="C70" s="2" t="s">
        <v>23</v>
      </c>
      <c r="D70" s="9">
        <v>10.128329000000001</v>
      </c>
      <c r="E70">
        <v>9.0865879999999996E-3</v>
      </c>
      <c r="G70" s="34">
        <v>30.998999999999999</v>
      </c>
      <c r="H70" s="34">
        <v>0.32244359871050354</v>
      </c>
      <c r="I70" s="34">
        <v>31.321443598710502</v>
      </c>
      <c r="J70" s="34">
        <v>31.036838545163786</v>
      </c>
      <c r="K70" s="34">
        <v>4.0860000000000003</v>
      </c>
      <c r="L70" s="34">
        <v>4.2501517608023412E-2</v>
      </c>
      <c r="M70" s="34">
        <v>4.128501517608024</v>
      </c>
      <c r="N70" s="34">
        <v>4.0909875252601458</v>
      </c>
      <c r="O70" s="34">
        <v>35.085000000000001</v>
      </c>
      <c r="P70" s="34">
        <v>0.36494511631852694</v>
      </c>
      <c r="Q70" s="34">
        <v>35.449945116318524</v>
      </c>
      <c r="R70" s="34">
        <v>35.127826070423929</v>
      </c>
      <c r="S70" s="34"/>
      <c r="T70" s="34">
        <v>114.551</v>
      </c>
      <c r="U70" s="34">
        <v>1.1915299421235166</v>
      </c>
      <c r="V70" s="34">
        <v>115.74252994212353</v>
      </c>
      <c r="W70" s="34">
        <v>114.69082525846179</v>
      </c>
      <c r="X70" s="34">
        <v>12.111999999999998</v>
      </c>
      <c r="Y70" s="34">
        <v>0.12598589849935865</v>
      </c>
      <c r="Z70" s="34">
        <v>12.237985898499357</v>
      </c>
      <c r="AA70" s="34">
        <v>12.126784362689884</v>
      </c>
      <c r="AB70" s="34">
        <v>126.663</v>
      </c>
      <c r="AC70" s="34">
        <v>1.3175158406228753</v>
      </c>
      <c r="AD70" s="34">
        <v>127.98051584062289</v>
      </c>
      <c r="AE70" s="34">
        <v>126.81760962115168</v>
      </c>
    </row>
    <row r="71" spans="1:31" x14ac:dyDescent="0.3">
      <c r="A71" s="18">
        <v>45354</v>
      </c>
      <c r="B71" s="2">
        <v>11</v>
      </c>
      <c r="C71" s="2" t="s">
        <v>23</v>
      </c>
      <c r="D71" s="9">
        <v>10.170593</v>
      </c>
      <c r="E71">
        <v>8.8996270000000002E-3</v>
      </c>
      <c r="G71" s="34">
        <v>32.284000000000006</v>
      </c>
      <c r="H71" s="34">
        <v>0.4351054136457107</v>
      </c>
      <c r="I71" s="34">
        <v>32.719105413645714</v>
      </c>
      <c r="J71" s="34">
        <v>32.427917579690586</v>
      </c>
      <c r="K71" s="34">
        <v>4.0439999999999996</v>
      </c>
      <c r="L71" s="34">
        <v>5.4502734877439403E-2</v>
      </c>
      <c r="M71" s="34">
        <v>4.0985027348774388</v>
      </c>
      <c r="N71" s="34">
        <v>4.06202758927855</v>
      </c>
      <c r="O71" s="34">
        <v>36.328000000000003</v>
      </c>
      <c r="P71" s="34">
        <v>0.4896081485231501</v>
      </c>
      <c r="Q71" s="34">
        <v>36.817608148523149</v>
      </c>
      <c r="R71" s="34">
        <v>36.489945168969136</v>
      </c>
      <c r="S71" s="34"/>
      <c r="T71" s="34">
        <v>118.70700000000002</v>
      </c>
      <c r="U71" s="34">
        <v>1.5998655165915432</v>
      </c>
      <c r="V71" s="34">
        <v>120.30686551659157</v>
      </c>
      <c r="W71" s="34">
        <v>119.23617928795474</v>
      </c>
      <c r="X71" s="34">
        <v>12.113</v>
      </c>
      <c r="Y71" s="34">
        <v>0.16325213342493164</v>
      </c>
      <c r="Z71" s="34">
        <v>12.276252133424931</v>
      </c>
      <c r="AA71" s="34">
        <v>12.166998068479495</v>
      </c>
      <c r="AB71" s="34">
        <v>130.82000000000002</v>
      </c>
      <c r="AC71" s="34">
        <v>1.7631176500164749</v>
      </c>
      <c r="AD71" s="34">
        <v>132.5831176500165</v>
      </c>
      <c r="AE71" s="34">
        <v>131.40317735643424</v>
      </c>
    </row>
    <row r="72" spans="1:31" x14ac:dyDescent="0.3">
      <c r="A72" s="18">
        <v>45354</v>
      </c>
      <c r="B72" s="2">
        <v>12</v>
      </c>
      <c r="C72" s="2" t="s">
        <v>23</v>
      </c>
      <c r="D72" s="9">
        <v>9.7682219999999997</v>
      </c>
      <c r="E72">
        <v>8.6322870000000006E-3</v>
      </c>
      <c r="G72" s="34">
        <v>32.848999999999997</v>
      </c>
      <c r="H72" s="34">
        <v>0.39062043335843011</v>
      </c>
      <c r="I72" s="34">
        <v>33.239620433358425</v>
      </c>
      <c r="J72" s="34">
        <v>32.952686490006613</v>
      </c>
      <c r="K72" s="34">
        <v>4.069</v>
      </c>
      <c r="L72" s="34">
        <v>4.838608613155506E-2</v>
      </c>
      <c r="M72" s="34">
        <v>4.117386086131555</v>
      </c>
      <c r="N72" s="34">
        <v>4.0818436277462604</v>
      </c>
      <c r="O72" s="34">
        <v>36.917999999999999</v>
      </c>
      <c r="P72" s="34">
        <v>0.43900651948998515</v>
      </c>
      <c r="Q72" s="34">
        <v>37.357006519489978</v>
      </c>
      <c r="R72" s="34">
        <v>37.034530117752873</v>
      </c>
      <c r="S72" s="34"/>
      <c r="T72" s="34">
        <v>120.24600000000001</v>
      </c>
      <c r="U72" s="34">
        <v>1.4298926795219884</v>
      </c>
      <c r="V72" s="34">
        <v>121.67589267952199</v>
      </c>
      <c r="W72" s="34">
        <v>120.62555145293116</v>
      </c>
      <c r="X72" s="34">
        <v>11.953999999999995</v>
      </c>
      <c r="Y72" s="34">
        <v>0.14214973546734061</v>
      </c>
      <c r="Z72" s="34">
        <v>12.096149735467336</v>
      </c>
      <c r="AA72" s="34">
        <v>11.991732299355808</v>
      </c>
      <c r="AB72" s="34">
        <v>132.20000000000002</v>
      </c>
      <c r="AC72" s="34">
        <v>1.5720424149893291</v>
      </c>
      <c r="AD72" s="34">
        <v>133.77204241498933</v>
      </c>
      <c r="AE72" s="34">
        <v>132.61728375228697</v>
      </c>
    </row>
    <row r="73" spans="1:31" x14ac:dyDescent="0.3">
      <c r="A73" s="18">
        <v>45354</v>
      </c>
      <c r="B73" s="2">
        <v>13</v>
      </c>
      <c r="C73" s="2" t="s">
        <v>23</v>
      </c>
      <c r="D73" s="9">
        <v>9.8372899999999994</v>
      </c>
      <c r="E73">
        <v>8.4329899999999996E-3</v>
      </c>
      <c r="G73" s="34">
        <v>32.719000000000001</v>
      </c>
      <c r="H73" s="34">
        <v>0.38078726873238589</v>
      </c>
      <c r="I73" s="34">
        <v>33.099787268732385</v>
      </c>
      <c r="J73" s="34">
        <v>32.820657093693036</v>
      </c>
      <c r="K73" s="34">
        <v>3.8679999999999999</v>
      </c>
      <c r="L73" s="34">
        <v>4.5016203290347154E-2</v>
      </c>
      <c r="M73" s="34">
        <v>3.9130162032903471</v>
      </c>
      <c r="N73" s="34">
        <v>3.8800177767781618</v>
      </c>
      <c r="O73" s="34">
        <v>36.587000000000003</v>
      </c>
      <c r="P73" s="34">
        <v>0.42580347202273305</v>
      </c>
      <c r="Q73" s="34">
        <v>37.012803472022732</v>
      </c>
      <c r="R73" s="34">
        <v>36.700674870471197</v>
      </c>
      <c r="S73" s="34"/>
      <c r="T73" s="34">
        <v>120.72400000000002</v>
      </c>
      <c r="U73" s="34">
        <v>1.404998998454982</v>
      </c>
      <c r="V73" s="34">
        <v>122.128998998455</v>
      </c>
      <c r="W73" s="34">
        <v>121.09908637119102</v>
      </c>
      <c r="X73" s="34">
        <v>11.884999999999994</v>
      </c>
      <c r="Y73" s="34">
        <v>0.13831891833137944</v>
      </c>
      <c r="Z73" s="34">
        <v>12.023318918331373</v>
      </c>
      <c r="AA73" s="34">
        <v>11.921926390126274</v>
      </c>
      <c r="AB73" s="34">
        <v>132.60900000000001</v>
      </c>
      <c r="AC73" s="34">
        <v>1.5433179167863615</v>
      </c>
      <c r="AD73" s="34">
        <v>134.15231791678639</v>
      </c>
      <c r="AE73" s="34">
        <v>133.02101276131731</v>
      </c>
    </row>
    <row r="74" spans="1:31" x14ac:dyDescent="0.3">
      <c r="A74" s="18">
        <v>45354</v>
      </c>
      <c r="B74" s="2">
        <v>14</v>
      </c>
      <c r="C74" s="2" t="s">
        <v>23</v>
      </c>
      <c r="D74" s="9">
        <v>9.6926459999999999</v>
      </c>
      <c r="E74">
        <v>8.7260919999999995E-3</v>
      </c>
      <c r="G74" s="34">
        <v>32.827999999999996</v>
      </c>
      <c r="H74" s="34">
        <v>0.34637617984297636</v>
      </c>
      <c r="I74" s="34">
        <v>33.174376179842973</v>
      </c>
      <c r="J74" s="34">
        <v>32.884893521255059</v>
      </c>
      <c r="K74" s="34">
        <v>3.847</v>
      </c>
      <c r="L74" s="34">
        <v>4.0590628849029191E-2</v>
      </c>
      <c r="M74" s="34">
        <v>3.8875906288490292</v>
      </c>
      <c r="N74" s="34">
        <v>3.8536671553633548</v>
      </c>
      <c r="O74" s="34">
        <v>36.674999999999997</v>
      </c>
      <c r="P74" s="34">
        <v>0.38696680869200556</v>
      </c>
      <c r="Q74" s="34">
        <v>37.061966808692006</v>
      </c>
      <c r="R74" s="34">
        <v>36.738560676618413</v>
      </c>
      <c r="S74" s="34"/>
      <c r="T74" s="34">
        <v>121.26700000000001</v>
      </c>
      <c r="U74" s="34">
        <v>1.2795174911970946</v>
      </c>
      <c r="V74" s="34">
        <v>122.54651749119711</v>
      </c>
      <c r="W74" s="34">
        <v>121.47716530528932</v>
      </c>
      <c r="X74" s="34">
        <v>11.789000000000001</v>
      </c>
      <c r="Y74" s="34">
        <v>0.12438859461949706</v>
      </c>
      <c r="Z74" s="34">
        <v>11.913388594619498</v>
      </c>
      <c r="AA74" s="34">
        <v>11.809431269711098</v>
      </c>
      <c r="AB74" s="34">
        <v>133.05600000000001</v>
      </c>
      <c r="AC74" s="34">
        <v>1.4039060858165917</v>
      </c>
      <c r="AD74" s="34">
        <v>134.45990608581661</v>
      </c>
      <c r="AE74" s="34">
        <v>133.28659657500043</v>
      </c>
    </row>
    <row r="75" spans="1:31" x14ac:dyDescent="0.3">
      <c r="A75" s="18">
        <v>45354</v>
      </c>
      <c r="B75" s="2">
        <v>15</v>
      </c>
      <c r="C75" s="2" t="s">
        <v>23</v>
      </c>
      <c r="D75" s="9">
        <v>10.09459</v>
      </c>
      <c r="E75">
        <v>8.9532150000000005E-3</v>
      </c>
      <c r="G75" s="34">
        <v>32.974000000000004</v>
      </c>
      <c r="H75" s="34">
        <v>0.54914360428580478</v>
      </c>
      <c r="I75" s="34">
        <v>33.523143604285806</v>
      </c>
      <c r="J75" s="34">
        <v>33.223003692120763</v>
      </c>
      <c r="K75" s="34">
        <v>3.8210000000000002</v>
      </c>
      <c r="L75" s="34">
        <v>6.3634309212593554E-2</v>
      </c>
      <c r="M75" s="34">
        <v>3.8846343092125939</v>
      </c>
      <c r="N75" s="34">
        <v>3.8498543430458372</v>
      </c>
      <c r="O75" s="34">
        <v>36.795000000000002</v>
      </c>
      <c r="P75" s="34">
        <v>0.61277791349839839</v>
      </c>
      <c r="Q75" s="34">
        <v>37.4077779134984</v>
      </c>
      <c r="R75" s="34">
        <v>37.072858035166597</v>
      </c>
      <c r="S75" s="34"/>
      <c r="T75" s="34">
        <v>121.75899999999999</v>
      </c>
      <c r="U75" s="34">
        <v>2.0277544766857303</v>
      </c>
      <c r="V75" s="34">
        <v>123.78675447668572</v>
      </c>
      <c r="W75" s="34">
        <v>122.67846504970373</v>
      </c>
      <c r="X75" s="34">
        <v>11.693</v>
      </c>
      <c r="Y75" s="34">
        <v>0.19473331002953578</v>
      </c>
      <c r="Z75" s="34">
        <v>11.887733310029535</v>
      </c>
      <c r="AA75" s="34">
        <v>11.781299877842178</v>
      </c>
      <c r="AB75" s="34">
        <v>133.452</v>
      </c>
      <c r="AC75" s="34">
        <v>2.2224877867152659</v>
      </c>
      <c r="AD75" s="34">
        <v>135.67448778671525</v>
      </c>
      <c r="AE75" s="34">
        <v>134.4597649275459</v>
      </c>
    </row>
    <row r="76" spans="1:31" x14ac:dyDescent="0.3">
      <c r="A76" s="18">
        <v>45354</v>
      </c>
      <c r="B76" s="2">
        <v>16</v>
      </c>
      <c r="C76" s="2" t="s">
        <v>23</v>
      </c>
      <c r="D76" s="9">
        <v>10.191267</v>
      </c>
      <c r="E76">
        <v>9.0703429999999998E-3</v>
      </c>
      <c r="G76" s="34">
        <v>32.837000000000003</v>
      </c>
      <c r="H76" s="34">
        <v>0.68210712138253093</v>
      </c>
      <c r="I76" s="34">
        <v>33.519107121382532</v>
      </c>
      <c r="J76" s="34">
        <v>33.215077322737848</v>
      </c>
      <c r="K76" s="34">
        <v>3.806</v>
      </c>
      <c r="L76" s="34">
        <v>7.9060197459631276E-2</v>
      </c>
      <c r="M76" s="34">
        <v>3.8850601974596315</v>
      </c>
      <c r="N76" s="34">
        <v>3.849821368893025</v>
      </c>
      <c r="O76" s="34">
        <v>36.643000000000001</v>
      </c>
      <c r="P76" s="34">
        <v>0.76116731884216215</v>
      </c>
      <c r="Q76" s="34">
        <v>37.404167318842163</v>
      </c>
      <c r="R76" s="34">
        <v>37.064898691630873</v>
      </c>
      <c r="S76" s="34"/>
      <c r="T76" s="34">
        <v>121.26399999999998</v>
      </c>
      <c r="U76" s="34">
        <v>2.5189584300432806</v>
      </c>
      <c r="V76" s="34">
        <v>123.78295843004327</v>
      </c>
      <c r="W76" s="34">
        <v>122.66020453952804</v>
      </c>
      <c r="X76" s="34">
        <v>11.677999999999999</v>
      </c>
      <c r="Y76" s="34">
        <v>0.24258144664571046</v>
      </c>
      <c r="Z76" s="34">
        <v>11.920581446645709</v>
      </c>
      <c r="AA76" s="34">
        <v>11.812457684165196</v>
      </c>
      <c r="AB76" s="34">
        <v>132.94199999999998</v>
      </c>
      <c r="AC76" s="34">
        <v>2.7615398766889911</v>
      </c>
      <c r="AD76" s="34">
        <v>135.70353987668898</v>
      </c>
      <c r="AE76" s="34">
        <v>134.47266222369325</v>
      </c>
    </row>
    <row r="77" spans="1:31" x14ac:dyDescent="0.3">
      <c r="A77" s="18">
        <v>45354</v>
      </c>
      <c r="B77" s="2">
        <v>17</v>
      </c>
      <c r="C77" s="2" t="s">
        <v>23</v>
      </c>
      <c r="D77" s="9">
        <v>10.72706</v>
      </c>
      <c r="E77">
        <v>1.0018714E-2</v>
      </c>
      <c r="G77" s="34">
        <v>33.082999999999998</v>
      </c>
      <c r="H77" s="34">
        <v>0.69456080008222676</v>
      </c>
      <c r="I77" s="34">
        <v>33.777560800082227</v>
      </c>
      <c r="J77" s="34">
        <v>33.439153078808594</v>
      </c>
      <c r="K77" s="34">
        <v>3.7649999999999997</v>
      </c>
      <c r="L77" s="34">
        <v>7.9044264797919886E-2</v>
      </c>
      <c r="M77" s="34">
        <v>3.8440442647979194</v>
      </c>
      <c r="N77" s="34">
        <v>3.805531884705569</v>
      </c>
      <c r="O77" s="34">
        <v>36.847999999999999</v>
      </c>
      <c r="P77" s="34">
        <v>0.77360506488014669</v>
      </c>
      <c r="Q77" s="34">
        <v>37.62160506488015</v>
      </c>
      <c r="R77" s="34">
        <v>37.24468496351416</v>
      </c>
      <c r="S77" s="34"/>
      <c r="T77" s="34">
        <v>120.83800000000001</v>
      </c>
      <c r="U77" s="34">
        <v>2.5369325018993476</v>
      </c>
      <c r="V77" s="34">
        <v>123.37493250189935</v>
      </c>
      <c r="W77" s="34">
        <v>122.13887433839352</v>
      </c>
      <c r="X77" s="34">
        <v>11.650999999999996</v>
      </c>
      <c r="Y77" s="34">
        <v>0.2446068337743863</v>
      </c>
      <c r="Z77" s="34">
        <v>11.895606833774382</v>
      </c>
      <c r="AA77" s="34">
        <v>11.77642815105035</v>
      </c>
      <c r="AB77" s="34">
        <v>132.489</v>
      </c>
      <c r="AC77" s="34">
        <v>2.7815393356737337</v>
      </c>
      <c r="AD77" s="34">
        <v>135.27053933567373</v>
      </c>
      <c r="AE77" s="34">
        <v>133.91530248944386</v>
      </c>
    </row>
    <row r="78" spans="1:31" x14ac:dyDescent="0.3">
      <c r="A78" s="18">
        <v>45354</v>
      </c>
      <c r="B78" s="2">
        <v>18</v>
      </c>
      <c r="C78" s="2" t="s">
        <v>23</v>
      </c>
      <c r="D78" s="9">
        <v>10.980343</v>
      </c>
      <c r="E78">
        <v>1.0649651E-2</v>
      </c>
      <c r="G78" s="34">
        <v>32.974999999999994</v>
      </c>
      <c r="H78" s="34">
        <v>0.53871653239426454</v>
      </c>
      <c r="I78" s="34">
        <v>33.513716532394255</v>
      </c>
      <c r="J78" s="34">
        <v>33.156807147611325</v>
      </c>
      <c r="K78" s="34">
        <v>3.851</v>
      </c>
      <c r="L78" s="34">
        <v>6.2914249166044364E-2</v>
      </c>
      <c r="M78" s="34">
        <v>3.9139142491660444</v>
      </c>
      <c r="N78" s="34">
        <v>3.8722324283684988</v>
      </c>
      <c r="O78" s="34">
        <v>36.825999999999993</v>
      </c>
      <c r="P78" s="34">
        <v>0.60163078156030891</v>
      </c>
      <c r="Q78" s="34">
        <v>37.427630781560296</v>
      </c>
      <c r="R78" s="34">
        <v>37.029039575979823</v>
      </c>
      <c r="S78" s="34"/>
      <c r="T78" s="34">
        <v>119.961</v>
      </c>
      <c r="U78" s="34">
        <v>1.9598172537543102</v>
      </c>
      <c r="V78" s="34">
        <v>121.92081725375431</v>
      </c>
      <c r="W78" s="34">
        <v>120.62240310036704</v>
      </c>
      <c r="X78" s="34">
        <v>11.604999999999997</v>
      </c>
      <c r="Y78" s="34">
        <v>0.18959227773875478</v>
      </c>
      <c r="Z78" s="34">
        <v>11.794592277738751</v>
      </c>
      <c r="AA78" s="34">
        <v>11.668983986293538</v>
      </c>
      <c r="AB78" s="34">
        <v>131.566</v>
      </c>
      <c r="AC78" s="34">
        <v>2.149409531493065</v>
      </c>
      <c r="AD78" s="34">
        <v>133.71540953149307</v>
      </c>
      <c r="AE78" s="34">
        <v>132.29138708666056</v>
      </c>
    </row>
    <row r="79" spans="1:31" x14ac:dyDescent="0.3">
      <c r="A79" s="18">
        <v>45354</v>
      </c>
      <c r="B79" s="2">
        <v>19</v>
      </c>
      <c r="C79" s="2" t="s">
        <v>23</v>
      </c>
      <c r="D79" s="9">
        <v>15.119842999999999</v>
      </c>
      <c r="E79">
        <v>1.0577102E-2</v>
      </c>
      <c r="G79" s="34">
        <v>33.03</v>
      </c>
      <c r="H79" s="34">
        <v>0.59358688192662967</v>
      </c>
      <c r="I79" s="34">
        <v>33.623586881926627</v>
      </c>
      <c r="J79" s="34">
        <v>33.267946773870626</v>
      </c>
      <c r="K79" s="34">
        <v>3.835</v>
      </c>
      <c r="L79" s="34">
        <v>6.8919336729900832E-2</v>
      </c>
      <c r="M79" s="34">
        <v>3.903919336729901</v>
      </c>
      <c r="N79" s="34">
        <v>3.8626271837055368</v>
      </c>
      <c r="O79" s="34">
        <v>36.865000000000002</v>
      </c>
      <c r="P79" s="34">
        <v>0.66250621865653048</v>
      </c>
      <c r="Q79" s="34">
        <v>37.527506218656526</v>
      </c>
      <c r="R79" s="34">
        <v>37.130573957576161</v>
      </c>
      <c r="S79" s="34"/>
      <c r="T79" s="34">
        <v>119.99700000000001</v>
      </c>
      <c r="U79" s="34">
        <v>2.1564833506070173</v>
      </c>
      <c r="V79" s="34">
        <v>122.15348335060703</v>
      </c>
      <c r="W79" s="34">
        <v>120.86145349755236</v>
      </c>
      <c r="X79" s="34">
        <v>11.615</v>
      </c>
      <c r="Y79" s="34">
        <v>0.20873483601507126</v>
      </c>
      <c r="Z79" s="34">
        <v>11.823734836015072</v>
      </c>
      <c r="AA79" s="34">
        <v>11.698673986633588</v>
      </c>
      <c r="AB79" s="34">
        <v>131.61200000000002</v>
      </c>
      <c r="AC79" s="34">
        <v>2.3652181866220885</v>
      </c>
      <c r="AD79" s="34">
        <v>133.97721818662211</v>
      </c>
      <c r="AE79" s="34">
        <v>132.56012748418595</v>
      </c>
    </row>
    <row r="80" spans="1:31" x14ac:dyDescent="0.3">
      <c r="A80" s="18">
        <v>45354</v>
      </c>
      <c r="B80" s="2">
        <v>20</v>
      </c>
      <c r="C80" s="2" t="s">
        <v>23</v>
      </c>
      <c r="D80" s="9">
        <v>16.720571</v>
      </c>
      <c r="E80">
        <v>1.1031354E-2</v>
      </c>
      <c r="G80" s="34">
        <v>31.704999999999995</v>
      </c>
      <c r="H80" s="34">
        <v>0.39139338540920943</v>
      </c>
      <c r="I80" s="34">
        <v>32.096393385409208</v>
      </c>
      <c r="J80" s="34">
        <v>31.7423267078515</v>
      </c>
      <c r="K80" s="34">
        <v>3.7309999999999999</v>
      </c>
      <c r="L80" s="34">
        <v>4.6058625483733184E-2</v>
      </c>
      <c r="M80" s="34">
        <v>3.7770586254837331</v>
      </c>
      <c r="N80" s="34">
        <v>3.7353925547072686</v>
      </c>
      <c r="O80" s="34">
        <v>35.435999999999993</v>
      </c>
      <c r="P80" s="34">
        <v>0.43745201089294261</v>
      </c>
      <c r="Q80" s="34">
        <v>35.87345201089294</v>
      </c>
      <c r="R80" s="34">
        <v>35.477719262558772</v>
      </c>
      <c r="S80" s="34"/>
      <c r="T80" s="34">
        <v>116.694</v>
      </c>
      <c r="U80" s="34">
        <v>1.4405696173140607</v>
      </c>
      <c r="V80" s="34">
        <v>118.13456961731406</v>
      </c>
      <c r="W80" s="34">
        <v>116.83138536022783</v>
      </c>
      <c r="X80" s="34">
        <v>11.317999999999998</v>
      </c>
      <c r="Y80" s="34">
        <v>0.13971898237064917</v>
      </c>
      <c r="Z80" s="34">
        <v>11.457718982370647</v>
      </c>
      <c r="AA80" s="34">
        <v>11.331324828243597</v>
      </c>
      <c r="AB80" s="34">
        <v>128.012</v>
      </c>
      <c r="AC80" s="34">
        <v>1.5802885996847098</v>
      </c>
      <c r="AD80" s="34">
        <v>129.59228859968471</v>
      </c>
      <c r="AE80" s="34">
        <v>128.16271018847144</v>
      </c>
    </row>
    <row r="81" spans="1:31" x14ac:dyDescent="0.3">
      <c r="A81" s="18">
        <v>45354</v>
      </c>
      <c r="B81" s="2">
        <v>21</v>
      </c>
      <c r="C81" s="2" t="s">
        <v>23</v>
      </c>
      <c r="D81" s="9">
        <v>14.348091</v>
      </c>
      <c r="E81">
        <v>1.1231811E-2</v>
      </c>
      <c r="G81" s="34">
        <v>30.108000000000001</v>
      </c>
      <c r="H81" s="34">
        <v>0.39961433718430833</v>
      </c>
      <c r="I81" s="34">
        <v>30.507614337184307</v>
      </c>
      <c r="J81" s="34">
        <v>30.164958578888161</v>
      </c>
      <c r="K81" s="34">
        <v>3.633</v>
      </c>
      <c r="L81" s="34">
        <v>4.8219705293961475E-2</v>
      </c>
      <c r="M81" s="34">
        <v>3.6812197052939615</v>
      </c>
      <c r="N81" s="34">
        <v>3.639872941314624</v>
      </c>
      <c r="O81" s="34">
        <v>33.741</v>
      </c>
      <c r="P81" s="34">
        <v>0.4478340424782698</v>
      </c>
      <c r="Q81" s="34">
        <v>34.18883404247827</v>
      </c>
      <c r="R81" s="34">
        <v>33.804831520202782</v>
      </c>
      <c r="S81" s="34"/>
      <c r="T81" s="34">
        <v>111.334</v>
      </c>
      <c r="U81" s="34">
        <v>1.4777023587112321</v>
      </c>
      <c r="V81" s="34">
        <v>112.81170235871123</v>
      </c>
      <c r="W81" s="34">
        <v>111.54462263922993</v>
      </c>
      <c r="X81" s="34">
        <v>11.130000000000003</v>
      </c>
      <c r="Y81" s="34">
        <v>0.14772510870404384</v>
      </c>
      <c r="Z81" s="34">
        <v>11.277725108704047</v>
      </c>
      <c r="AA81" s="34">
        <v>11.151055831773128</v>
      </c>
      <c r="AB81" s="34">
        <v>122.464</v>
      </c>
      <c r="AC81" s="34">
        <v>1.625427467415276</v>
      </c>
      <c r="AD81" s="34">
        <v>124.08942746741528</v>
      </c>
      <c r="AE81" s="34">
        <v>122.69567847100305</v>
      </c>
    </row>
    <row r="82" spans="1:31" x14ac:dyDescent="0.3">
      <c r="A82" s="18">
        <v>45354</v>
      </c>
      <c r="B82" s="2">
        <v>22</v>
      </c>
      <c r="C82" s="2" t="s">
        <v>23</v>
      </c>
      <c r="D82" s="9">
        <v>12.469353999999999</v>
      </c>
      <c r="E82">
        <v>1.1031456E-2</v>
      </c>
      <c r="G82" s="34">
        <v>28.861000000000001</v>
      </c>
      <c r="H82" s="34">
        <v>0.39063537954464023</v>
      </c>
      <c r="I82" s="34">
        <v>29.251635379544641</v>
      </c>
      <c r="J82" s="34">
        <v>28.928947250927152</v>
      </c>
      <c r="K82" s="34">
        <v>3.548</v>
      </c>
      <c r="L82" s="34">
        <v>4.8022394463961178E-2</v>
      </c>
      <c r="M82" s="34">
        <v>3.5960223944639611</v>
      </c>
      <c r="N82" s="34">
        <v>3.5563530316444174</v>
      </c>
      <c r="O82" s="34">
        <v>32.408999999999999</v>
      </c>
      <c r="P82" s="34">
        <v>0.4386577740086014</v>
      </c>
      <c r="Q82" s="34">
        <v>32.847657774008603</v>
      </c>
      <c r="R82" s="34">
        <v>32.485300282571572</v>
      </c>
      <c r="S82" s="34"/>
      <c r="T82" s="34">
        <v>106.59200000000001</v>
      </c>
      <c r="U82" s="34">
        <v>1.4427291631066939</v>
      </c>
      <c r="V82" s="34">
        <v>108.0347291631067</v>
      </c>
      <c r="W82" s="34">
        <v>106.84294880187197</v>
      </c>
      <c r="X82" s="34">
        <v>10.872999999999999</v>
      </c>
      <c r="Y82" s="34">
        <v>0.14716671223411776</v>
      </c>
      <c r="Z82" s="34">
        <v>11.020166712234117</v>
      </c>
      <c r="AA82" s="34">
        <v>10.898598228035441</v>
      </c>
      <c r="AB82" s="34">
        <v>117.46500000000002</v>
      </c>
      <c r="AC82" s="34">
        <v>1.5898958753408117</v>
      </c>
      <c r="AD82" s="34">
        <v>119.05489587534082</v>
      </c>
      <c r="AE82" s="34">
        <v>117.74154702990741</v>
      </c>
    </row>
    <row r="83" spans="1:31" x14ac:dyDescent="0.3">
      <c r="A83" s="18">
        <v>45354</v>
      </c>
      <c r="B83" s="2">
        <v>23</v>
      </c>
      <c r="C83" s="2" t="s">
        <v>23</v>
      </c>
      <c r="D83" s="9">
        <v>10.821778999999999</v>
      </c>
      <c r="E83">
        <v>1.0472057E-2</v>
      </c>
      <c r="G83" s="34">
        <v>27.824999999999999</v>
      </c>
      <c r="H83" s="34">
        <v>0.37797398281578215</v>
      </c>
      <c r="I83" s="34">
        <v>28.202973982815781</v>
      </c>
      <c r="J83" s="34">
        <v>27.907630831698217</v>
      </c>
      <c r="K83" s="34">
        <v>3.4460000000000002</v>
      </c>
      <c r="L83" s="34">
        <v>4.6810362795442421E-2</v>
      </c>
      <c r="M83" s="34">
        <v>3.4928103627954425</v>
      </c>
      <c r="N83" s="34">
        <v>3.4562334535860582</v>
      </c>
      <c r="O83" s="34">
        <v>31.271000000000001</v>
      </c>
      <c r="P83" s="34">
        <v>0.42478434561122458</v>
      </c>
      <c r="Q83" s="34">
        <v>31.695784345611223</v>
      </c>
      <c r="R83" s="34">
        <v>31.363864285284276</v>
      </c>
      <c r="S83" s="34"/>
      <c r="T83" s="34">
        <v>101.78800000000001</v>
      </c>
      <c r="U83" s="34">
        <v>1.382685202618251</v>
      </c>
      <c r="V83" s="34">
        <v>103.17068520261826</v>
      </c>
      <c r="W83" s="34">
        <v>102.09027590644739</v>
      </c>
      <c r="X83" s="34">
        <v>10.528999999999998</v>
      </c>
      <c r="Y83" s="34">
        <v>0.14302562677690456</v>
      </c>
      <c r="Z83" s="34">
        <v>10.672025626776902</v>
      </c>
      <c r="AA83" s="34">
        <v>10.560267566107834</v>
      </c>
      <c r="AB83" s="34">
        <v>112.31700000000001</v>
      </c>
      <c r="AC83" s="34">
        <v>1.5257108293951556</v>
      </c>
      <c r="AD83" s="34">
        <v>113.84271082939516</v>
      </c>
      <c r="AE83" s="34">
        <v>112.65054347255523</v>
      </c>
    </row>
    <row r="84" spans="1:31" x14ac:dyDescent="0.3">
      <c r="A84" s="18">
        <v>45354</v>
      </c>
      <c r="B84" s="2">
        <v>24</v>
      </c>
      <c r="C84" s="2" t="s">
        <v>23</v>
      </c>
      <c r="D84" s="9">
        <v>12.036648</v>
      </c>
      <c r="E84">
        <v>1.0963461000000001E-2</v>
      </c>
      <c r="G84" s="34">
        <v>27.037999999999997</v>
      </c>
      <c r="H84" s="34">
        <v>0.37762015720510145</v>
      </c>
      <c r="I84" s="34">
        <v>27.415620157205097</v>
      </c>
      <c r="J84" s="34">
        <v>27.115050074820765</v>
      </c>
      <c r="K84" s="34">
        <v>3.3180000000000001</v>
      </c>
      <c r="L84" s="34">
        <v>4.6340102137973474E-2</v>
      </c>
      <c r="M84" s="34">
        <v>3.3643401021379735</v>
      </c>
      <c r="N84" s="34">
        <v>3.3274552906374479</v>
      </c>
      <c r="O84" s="34">
        <v>30.355999999999998</v>
      </c>
      <c r="P84" s="34">
        <v>0.42396025934307491</v>
      </c>
      <c r="Q84" s="34">
        <v>30.779960259343071</v>
      </c>
      <c r="R84" s="34">
        <v>30.442505365458214</v>
      </c>
      <c r="S84" s="34"/>
      <c r="T84" s="34">
        <v>97.379000000000019</v>
      </c>
      <c r="U84" s="34">
        <v>1.3600219427648341</v>
      </c>
      <c r="V84" s="34">
        <v>98.73902194276485</v>
      </c>
      <c r="W84" s="34">
        <v>97.656500526517206</v>
      </c>
      <c r="X84" s="34">
        <v>10.047999999999996</v>
      </c>
      <c r="Y84" s="34">
        <v>0.14033313631174119</v>
      </c>
      <c r="Z84" s="34">
        <v>10.188333136311737</v>
      </c>
      <c r="AA84" s="34">
        <v>10.076633743316776</v>
      </c>
      <c r="AB84" s="34">
        <v>107.42700000000002</v>
      </c>
      <c r="AC84" s="34">
        <v>1.5003550790765754</v>
      </c>
      <c r="AD84" s="34">
        <v>108.92735507907659</v>
      </c>
      <c r="AE84" s="34">
        <v>107.73313426983398</v>
      </c>
    </row>
    <row r="85" spans="1:31" x14ac:dyDescent="0.3">
      <c r="A85" s="18">
        <v>45355</v>
      </c>
      <c r="B85" s="2">
        <v>1</v>
      </c>
      <c r="C85" s="2" t="s">
        <v>23</v>
      </c>
      <c r="D85" s="9">
        <v>13.019565999999999</v>
      </c>
      <c r="E85">
        <v>1.0769117E-2</v>
      </c>
      <c r="G85" s="34">
        <v>26.725000000000005</v>
      </c>
      <c r="H85" s="34">
        <v>0.37132888476587511</v>
      </c>
      <c r="I85" s="34">
        <v>27.096328884765882</v>
      </c>
      <c r="J85" s="34">
        <v>26.804525348735357</v>
      </c>
      <c r="K85" s="34">
        <v>3.2880000000000003</v>
      </c>
      <c r="L85" s="34">
        <v>4.5684915738454526E-2</v>
      </c>
      <c r="M85" s="34">
        <v>3.3336849157384547</v>
      </c>
      <c r="N85" s="34">
        <v>3.2977840728397321</v>
      </c>
      <c r="O85" s="34">
        <v>30.013000000000005</v>
      </c>
      <c r="P85" s="34">
        <v>0.41701380050432962</v>
      </c>
      <c r="Q85" s="34">
        <v>30.430013800504337</v>
      </c>
      <c r="R85" s="34">
        <v>30.102309421575089</v>
      </c>
      <c r="S85" s="34"/>
      <c r="T85" s="34">
        <v>94.799000000000007</v>
      </c>
      <c r="U85" s="34">
        <v>1.3171789315966396</v>
      </c>
      <c r="V85" s="34">
        <v>96.11617893159665</v>
      </c>
      <c r="W85" s="34">
        <v>95.081092555089342</v>
      </c>
      <c r="X85" s="34">
        <v>9.9629999999999992</v>
      </c>
      <c r="Y85" s="34">
        <v>0.13843029668559073</v>
      </c>
      <c r="Z85" s="34">
        <v>10.10143029668559</v>
      </c>
      <c r="AA85" s="34">
        <v>9.9926468119532377</v>
      </c>
      <c r="AB85" s="34">
        <v>104.762</v>
      </c>
      <c r="AC85" s="34">
        <v>1.4556092282822304</v>
      </c>
      <c r="AD85" s="34">
        <v>106.21760922828224</v>
      </c>
      <c r="AE85" s="34">
        <v>105.07373936704258</v>
      </c>
    </row>
    <row r="86" spans="1:31" x14ac:dyDescent="0.3">
      <c r="A86" s="18">
        <v>45355</v>
      </c>
      <c r="B86" s="2">
        <v>2</v>
      </c>
      <c r="C86" s="2" t="s">
        <v>23</v>
      </c>
      <c r="D86" s="9">
        <v>11.883956</v>
      </c>
      <c r="E86">
        <v>1.1092680000000001E-2</v>
      </c>
      <c r="G86" s="34">
        <v>26.476999999999997</v>
      </c>
      <c r="H86" s="34">
        <v>0.38163197323650178</v>
      </c>
      <c r="I86" s="34">
        <v>26.858631973236498</v>
      </c>
      <c r="J86" s="34">
        <v>26.560697763519617</v>
      </c>
      <c r="K86" s="34">
        <v>3.3010000000000002</v>
      </c>
      <c r="L86" s="34">
        <v>4.7579678349272674E-2</v>
      </c>
      <c r="M86" s="34">
        <v>3.3485796783492727</v>
      </c>
      <c r="N86" s="34">
        <v>3.3114349555228415</v>
      </c>
      <c r="O86" s="34">
        <v>29.777999999999999</v>
      </c>
      <c r="P86" s="34">
        <v>0.42921165158577446</v>
      </c>
      <c r="Q86" s="34">
        <v>30.207211651585773</v>
      </c>
      <c r="R86" s="34">
        <v>29.872132719042458</v>
      </c>
      <c r="S86" s="34"/>
      <c r="T86" s="34">
        <v>94.272000000000006</v>
      </c>
      <c r="U86" s="34">
        <v>1.3588098871077352</v>
      </c>
      <c r="V86" s="34">
        <v>95.630809887107745</v>
      </c>
      <c r="W86" s="34">
        <v>94.570007914889231</v>
      </c>
      <c r="X86" s="34">
        <v>9.9429999999999996</v>
      </c>
      <c r="Y86" s="34">
        <v>0.14331558371003278</v>
      </c>
      <c r="Z86" s="34">
        <v>10.086315583710032</v>
      </c>
      <c r="AA86" s="34">
        <v>9.9744313125609239</v>
      </c>
      <c r="AB86" s="34">
        <v>104.215</v>
      </c>
      <c r="AC86" s="34">
        <v>1.502125470817768</v>
      </c>
      <c r="AD86" s="34">
        <v>105.71712547081778</v>
      </c>
      <c r="AE86" s="34">
        <v>104.54443922745016</v>
      </c>
    </row>
    <row r="87" spans="1:31" x14ac:dyDescent="0.3">
      <c r="A87" s="18">
        <v>45355</v>
      </c>
      <c r="B87" s="2">
        <v>3</v>
      </c>
      <c r="C87" s="2" t="s">
        <v>23</v>
      </c>
      <c r="D87" s="9">
        <v>10.764711</v>
      </c>
      <c r="E87">
        <v>1.0585143E-2</v>
      </c>
      <c r="G87" s="34">
        <v>26.457999999999995</v>
      </c>
      <c r="H87" s="34">
        <v>0.50563100522972992</v>
      </c>
      <c r="I87" s="34">
        <v>26.963631005229725</v>
      </c>
      <c r="J87" s="34">
        <v>26.678217115240134</v>
      </c>
      <c r="K87" s="34">
        <v>3.3569999999999998</v>
      </c>
      <c r="L87" s="34">
        <v>6.4154633175455583E-2</v>
      </c>
      <c r="M87" s="34">
        <v>3.4211546331754552</v>
      </c>
      <c r="N87" s="34">
        <v>3.3849412221581803</v>
      </c>
      <c r="O87" s="34">
        <v>29.814999999999994</v>
      </c>
      <c r="P87" s="34">
        <v>0.56978563840518548</v>
      </c>
      <c r="Q87" s="34">
        <v>30.38478563840518</v>
      </c>
      <c r="R87" s="34">
        <v>30.063158337398313</v>
      </c>
      <c r="S87" s="34"/>
      <c r="T87" s="34">
        <v>94.108000000000033</v>
      </c>
      <c r="U87" s="34">
        <v>1.7984701277556676</v>
      </c>
      <c r="V87" s="34">
        <v>95.906470127755696</v>
      </c>
      <c r="W87" s="34">
        <v>94.891286426828174</v>
      </c>
      <c r="X87" s="34">
        <v>10.011999999999997</v>
      </c>
      <c r="Y87" s="34">
        <v>0.19133636799304771</v>
      </c>
      <c r="Z87" s="34">
        <v>10.203336367993044</v>
      </c>
      <c r="AA87" s="34">
        <v>10.095332593460737</v>
      </c>
      <c r="AB87" s="34">
        <v>104.12000000000003</v>
      </c>
      <c r="AC87" s="34">
        <v>1.9898064957487154</v>
      </c>
      <c r="AD87" s="34">
        <v>106.10980649574874</v>
      </c>
      <c r="AE87" s="34">
        <v>104.98661902028891</v>
      </c>
    </row>
    <row r="88" spans="1:31" x14ac:dyDescent="0.3">
      <c r="A88" s="18">
        <v>45355</v>
      </c>
      <c r="B88" s="2">
        <v>4</v>
      </c>
      <c r="C88" s="2" t="s">
        <v>23</v>
      </c>
      <c r="D88" s="9">
        <v>12.200146</v>
      </c>
      <c r="E88">
        <v>1.049923E-2</v>
      </c>
      <c r="G88" s="34">
        <v>26.937999999999999</v>
      </c>
      <c r="H88" s="34">
        <v>0.58548055584286807</v>
      </c>
      <c r="I88" s="34">
        <v>27.523480555842866</v>
      </c>
      <c r="J88" s="34">
        <v>27.234505203086545</v>
      </c>
      <c r="K88" s="34">
        <v>3.4039999999999999</v>
      </c>
      <c r="L88" s="34">
        <v>7.3983807709893934E-2</v>
      </c>
      <c r="M88" s="34">
        <v>3.4779838077098937</v>
      </c>
      <c r="N88" s="34">
        <v>3.4414676557764716</v>
      </c>
      <c r="O88" s="34">
        <v>30.341999999999999</v>
      </c>
      <c r="P88" s="34">
        <v>0.65946436355276195</v>
      </c>
      <c r="Q88" s="34">
        <v>31.00146436355276</v>
      </c>
      <c r="R88" s="34">
        <v>30.675972858863016</v>
      </c>
      <c r="S88" s="34"/>
      <c r="T88" s="34">
        <v>95.065999999999974</v>
      </c>
      <c r="U88" s="34">
        <v>2.0661999599732006</v>
      </c>
      <c r="V88" s="34">
        <v>97.132199959973178</v>
      </c>
      <c r="W88" s="34">
        <v>96.112386652187425</v>
      </c>
      <c r="X88" s="34">
        <v>10.230999999999996</v>
      </c>
      <c r="Y88" s="34">
        <v>0.22236437622794497</v>
      </c>
      <c r="Z88" s="34">
        <v>10.453364376227942</v>
      </c>
      <c r="AA88" s="34">
        <v>10.343612099368118</v>
      </c>
      <c r="AB88" s="34">
        <v>105.29699999999997</v>
      </c>
      <c r="AC88" s="34">
        <v>2.2885643362011456</v>
      </c>
      <c r="AD88" s="34">
        <v>107.58556433620112</v>
      </c>
      <c r="AE88" s="34">
        <v>106.45599875155554</v>
      </c>
    </row>
    <row r="89" spans="1:31" x14ac:dyDescent="0.3">
      <c r="A89" s="18">
        <v>45355</v>
      </c>
      <c r="B89" s="2">
        <v>5</v>
      </c>
      <c r="C89" s="2" t="s">
        <v>23</v>
      </c>
      <c r="D89" s="9">
        <v>17.852132999999998</v>
      </c>
      <c r="E89">
        <v>1.0310444E-2</v>
      </c>
      <c r="G89" s="34">
        <v>28.038</v>
      </c>
      <c r="H89" s="34">
        <v>0.52081259874311703</v>
      </c>
      <c r="I89" s="34">
        <v>28.558812598743117</v>
      </c>
      <c r="J89" s="34">
        <v>28.264358560737282</v>
      </c>
      <c r="K89" s="34">
        <v>3.5529999999999999</v>
      </c>
      <c r="L89" s="34">
        <v>6.5997830206658642E-2</v>
      </c>
      <c r="M89" s="34">
        <v>3.6189978302066588</v>
      </c>
      <c r="N89" s="34">
        <v>3.5816843557421914</v>
      </c>
      <c r="O89" s="34">
        <v>31.591000000000001</v>
      </c>
      <c r="P89" s="34">
        <v>0.58681042894977564</v>
      </c>
      <c r="Q89" s="34">
        <v>32.177810428949776</v>
      </c>
      <c r="R89" s="34">
        <v>31.846042916479472</v>
      </c>
      <c r="S89" s="34"/>
      <c r="T89" s="34">
        <v>98.907999999999987</v>
      </c>
      <c r="U89" s="34">
        <v>1.8372399071433134</v>
      </c>
      <c r="V89" s="34">
        <v>100.7452399071433</v>
      </c>
      <c r="W89" s="34">
        <v>99.706511752814137</v>
      </c>
      <c r="X89" s="34">
        <v>10.865</v>
      </c>
      <c r="Y89" s="34">
        <v>0.20181999020415034</v>
      </c>
      <c r="Z89" s="34">
        <v>11.06681999020415</v>
      </c>
      <c r="AA89" s="34">
        <v>10.952716162437069</v>
      </c>
      <c r="AB89" s="34">
        <v>109.77299999999998</v>
      </c>
      <c r="AC89" s="34">
        <v>2.0390598973474638</v>
      </c>
      <c r="AD89" s="34">
        <v>111.81205989734745</v>
      </c>
      <c r="AE89" s="34">
        <v>110.65922791525121</v>
      </c>
    </row>
    <row r="90" spans="1:31" x14ac:dyDescent="0.3">
      <c r="A90" s="18">
        <v>45355</v>
      </c>
      <c r="B90" s="2">
        <v>6</v>
      </c>
      <c r="C90" s="2" t="s">
        <v>23</v>
      </c>
      <c r="D90" s="9">
        <v>20.543966999999999</v>
      </c>
      <c r="E90">
        <v>1.0675298999999999E-2</v>
      </c>
      <c r="G90" s="34">
        <v>30.114999999999998</v>
      </c>
      <c r="H90" s="34">
        <v>0.52594446516792837</v>
      </c>
      <c r="I90" s="34">
        <v>30.640944465167927</v>
      </c>
      <c r="J90" s="34">
        <v>30.313843221359864</v>
      </c>
      <c r="K90" s="34">
        <v>3.7269999999999999</v>
      </c>
      <c r="L90" s="34">
        <v>6.5090321158255651E-2</v>
      </c>
      <c r="M90" s="34">
        <v>3.7920903211582555</v>
      </c>
      <c r="N90" s="34">
        <v>3.7516086231448851</v>
      </c>
      <c r="O90" s="34">
        <v>33.841999999999999</v>
      </c>
      <c r="P90" s="34">
        <v>0.591034786326184</v>
      </c>
      <c r="Q90" s="34">
        <v>34.433034786326182</v>
      </c>
      <c r="R90" s="34">
        <v>34.06545184450475</v>
      </c>
      <c r="S90" s="34"/>
      <c r="T90" s="34">
        <v>107.455</v>
      </c>
      <c r="U90" s="34">
        <v>1.8766515857419805</v>
      </c>
      <c r="V90" s="34">
        <v>109.33165158574198</v>
      </c>
      <c r="W90" s="34">
        <v>108.16450351490036</v>
      </c>
      <c r="X90" s="34">
        <v>11.679999999999998</v>
      </c>
      <c r="Y90" s="34">
        <v>0.20398576633443141</v>
      </c>
      <c r="Z90" s="34">
        <v>11.88398576633443</v>
      </c>
      <c r="AA90" s="34">
        <v>11.757120664967067</v>
      </c>
      <c r="AB90" s="34">
        <v>119.13499999999999</v>
      </c>
      <c r="AC90" s="34">
        <v>2.0806373520764119</v>
      </c>
      <c r="AD90" s="34">
        <v>121.21563735207641</v>
      </c>
      <c r="AE90" s="34">
        <v>119.92162417986742</v>
      </c>
    </row>
    <row r="91" spans="1:31" x14ac:dyDescent="0.3">
      <c r="A91" s="18">
        <v>45355</v>
      </c>
      <c r="B91" s="2">
        <v>7</v>
      </c>
      <c r="C91" s="2" t="s">
        <v>23</v>
      </c>
      <c r="D91" s="9">
        <v>23.388075000000001</v>
      </c>
      <c r="E91">
        <v>1.0903944E-2</v>
      </c>
      <c r="G91" s="34">
        <v>33.625</v>
      </c>
      <c r="H91" s="34">
        <v>0.44564290287628117</v>
      </c>
      <c r="I91" s="34">
        <v>34.07064290287628</v>
      </c>
      <c r="J91" s="34">
        <v>33.699138520619314</v>
      </c>
      <c r="K91" s="34">
        <v>4.1929999999999996</v>
      </c>
      <c r="L91" s="34">
        <v>5.5571172989152318E-2</v>
      </c>
      <c r="M91" s="34">
        <v>4.248571172989152</v>
      </c>
      <c r="N91" s="34">
        <v>4.2022449908388637</v>
      </c>
      <c r="O91" s="34">
        <v>37.817999999999998</v>
      </c>
      <c r="P91" s="34">
        <v>0.50121407586543354</v>
      </c>
      <c r="Q91" s="34">
        <v>38.319214075865432</v>
      </c>
      <c r="R91" s="34">
        <v>37.901383511458178</v>
      </c>
      <c r="S91" s="34"/>
      <c r="T91" s="34">
        <v>121.19100000000002</v>
      </c>
      <c r="U91" s="34">
        <v>1.6061831685495731</v>
      </c>
      <c r="V91" s="34">
        <v>122.79718316854959</v>
      </c>
      <c r="W91" s="34">
        <v>121.45820955992198</v>
      </c>
      <c r="X91" s="34">
        <v>13.044000000000004</v>
      </c>
      <c r="Y91" s="34">
        <v>0.17287631301466805</v>
      </c>
      <c r="Z91" s="34">
        <v>13.216876313014673</v>
      </c>
      <c r="AA91" s="34">
        <v>13.072760233842633</v>
      </c>
      <c r="AB91" s="34">
        <v>134.23500000000001</v>
      </c>
      <c r="AC91" s="34">
        <v>1.7790594815642411</v>
      </c>
      <c r="AD91" s="34">
        <v>136.01405948156426</v>
      </c>
      <c r="AE91" s="34">
        <v>134.53096979376463</v>
      </c>
    </row>
    <row r="92" spans="1:31" x14ac:dyDescent="0.3">
      <c r="A92" s="18">
        <v>45355</v>
      </c>
      <c r="B92" s="2">
        <v>8</v>
      </c>
      <c r="C92" s="2" t="s">
        <v>178</v>
      </c>
      <c r="D92" s="9">
        <v>25.809404000000001</v>
      </c>
      <c r="E92">
        <v>1.0983108E-2</v>
      </c>
      <c r="G92" s="34">
        <v>36.853000000000009</v>
      </c>
      <c r="H92" s="34">
        <v>0.52583890243950249</v>
      </c>
      <c r="I92" s="34">
        <v>37.378838902439512</v>
      </c>
      <c r="J92" s="34">
        <v>36.968303077859417</v>
      </c>
      <c r="K92" s="34">
        <v>4.472999999999999</v>
      </c>
      <c r="L92" s="34">
        <v>6.3823227704987218E-2</v>
      </c>
      <c r="M92" s="34">
        <v>4.5368232277049865</v>
      </c>
      <c r="N92" s="34">
        <v>4.4869948082181939</v>
      </c>
      <c r="O92" s="34">
        <v>41.326000000000008</v>
      </c>
      <c r="P92" s="34">
        <v>0.58966213014448976</v>
      </c>
      <c r="Q92" s="34">
        <v>41.915662130144497</v>
      </c>
      <c r="R92" s="34">
        <v>41.455297886077609</v>
      </c>
      <c r="S92" s="34"/>
      <c r="T92" s="34">
        <v>132.26700000000008</v>
      </c>
      <c r="U92" s="34">
        <v>1.8872584079712835</v>
      </c>
      <c r="V92" s="34">
        <v>134.15425840797135</v>
      </c>
      <c r="W92" s="34">
        <v>132.68082769921671</v>
      </c>
      <c r="X92" s="34">
        <v>13.605999999999998</v>
      </c>
      <c r="Y92" s="34">
        <v>0.19413790211358284</v>
      </c>
      <c r="Z92" s="34">
        <v>13.800137902113581</v>
      </c>
      <c r="AA92" s="34">
        <v>13.648569497119775</v>
      </c>
      <c r="AB92" s="34">
        <v>145.87300000000008</v>
      </c>
      <c r="AC92" s="34">
        <v>2.0813963100848665</v>
      </c>
      <c r="AD92" s="34">
        <v>147.95439631008495</v>
      </c>
      <c r="AE92" s="34">
        <v>146.32939719633649</v>
      </c>
    </row>
    <row r="93" spans="1:31" x14ac:dyDescent="0.3">
      <c r="A93" s="18">
        <v>45355</v>
      </c>
      <c r="B93" s="2">
        <v>9</v>
      </c>
      <c r="C93" s="2" t="s">
        <v>178</v>
      </c>
      <c r="D93" s="9">
        <v>21.945688000000001</v>
      </c>
      <c r="E93">
        <v>1.0998301E-2</v>
      </c>
      <c r="G93" s="34">
        <v>39.507000000000005</v>
      </c>
      <c r="H93" s="34">
        <v>0.4695376194480565</v>
      </c>
      <c r="I93" s="34">
        <v>39.97653761944806</v>
      </c>
      <c r="J93" s="34">
        <v>39.536863625771545</v>
      </c>
      <c r="K93" s="34">
        <v>4.5040000000000004</v>
      </c>
      <c r="L93" s="34">
        <v>5.3529689371353092E-2</v>
      </c>
      <c r="M93" s="34">
        <v>4.5575296893713535</v>
      </c>
      <c r="N93" s="34">
        <v>4.5074046060312112</v>
      </c>
      <c r="O93" s="34">
        <v>44.011000000000003</v>
      </c>
      <c r="P93" s="34">
        <v>0.52306730881940955</v>
      </c>
      <c r="Q93" s="34">
        <v>44.534067308819417</v>
      </c>
      <c r="R93" s="34">
        <v>44.044268231802754</v>
      </c>
      <c r="S93" s="34"/>
      <c r="T93" s="34">
        <v>142.88599999999994</v>
      </c>
      <c r="U93" s="34">
        <v>1.6981889865708599</v>
      </c>
      <c r="V93" s="34">
        <v>144.58418898657081</v>
      </c>
      <c r="W93" s="34">
        <v>142.99400855625561</v>
      </c>
      <c r="X93" s="34">
        <v>13.433</v>
      </c>
      <c r="Y93" s="34">
        <v>0.15965015926407325</v>
      </c>
      <c r="Z93" s="34">
        <v>13.592650159264073</v>
      </c>
      <c r="AA93" s="34">
        <v>13.443154101424788</v>
      </c>
      <c r="AB93" s="34">
        <v>156.31899999999993</v>
      </c>
      <c r="AC93" s="34">
        <v>1.8578391458349333</v>
      </c>
      <c r="AD93" s="34">
        <v>158.17683914583489</v>
      </c>
      <c r="AE93" s="34">
        <v>156.4371626576804</v>
      </c>
    </row>
    <row r="94" spans="1:31" x14ac:dyDescent="0.3">
      <c r="A94" s="18">
        <v>45355</v>
      </c>
      <c r="B94" s="2">
        <v>10</v>
      </c>
      <c r="C94" s="2" t="s">
        <v>178</v>
      </c>
      <c r="D94" s="9">
        <v>14.364894</v>
      </c>
      <c r="E94">
        <v>1.0272767E-2</v>
      </c>
      <c r="G94" s="34">
        <v>41.597000000000001</v>
      </c>
      <c r="H94" s="34">
        <v>0.36442252707916328</v>
      </c>
      <c r="I94" s="34">
        <v>41.961422527079165</v>
      </c>
      <c r="J94" s="34">
        <v>41.530362610469929</v>
      </c>
      <c r="K94" s="34">
        <v>4.5220000000000002</v>
      </c>
      <c r="L94" s="34">
        <v>3.9616286449791489E-2</v>
      </c>
      <c r="M94" s="34">
        <v>4.5616162864497918</v>
      </c>
      <c r="N94" s="34">
        <v>4.5147558651956876</v>
      </c>
      <c r="O94" s="34">
        <v>46.119</v>
      </c>
      <c r="P94" s="34">
        <v>0.40403881352895477</v>
      </c>
      <c r="Q94" s="34">
        <v>46.523038813528956</v>
      </c>
      <c r="R94" s="34">
        <v>46.045118475665618</v>
      </c>
      <c r="S94" s="34"/>
      <c r="T94" s="34">
        <v>150.745</v>
      </c>
      <c r="U94" s="34">
        <v>1.3206450908610832</v>
      </c>
      <c r="V94" s="34">
        <v>152.0656450908611</v>
      </c>
      <c r="W94" s="34">
        <v>150.50351015013797</v>
      </c>
      <c r="X94" s="34">
        <v>13.245999999999999</v>
      </c>
      <c r="Y94" s="34">
        <v>0.11604540696902653</v>
      </c>
      <c r="Z94" s="34">
        <v>13.362045406969026</v>
      </c>
      <c r="AA94" s="34">
        <v>13.224780227859812</v>
      </c>
      <c r="AB94" s="34">
        <v>163.99100000000001</v>
      </c>
      <c r="AC94" s="34">
        <v>1.4366904978301096</v>
      </c>
      <c r="AD94" s="34">
        <v>165.42769049783013</v>
      </c>
      <c r="AE94" s="34">
        <v>163.72829037799778</v>
      </c>
    </row>
    <row r="95" spans="1:31" x14ac:dyDescent="0.3">
      <c r="A95" s="18">
        <v>45355</v>
      </c>
      <c r="B95" s="2">
        <v>11</v>
      </c>
      <c r="C95" s="2" t="s">
        <v>178</v>
      </c>
      <c r="D95" s="9">
        <v>15.055968</v>
      </c>
      <c r="E95">
        <v>1.1066487999999999E-2</v>
      </c>
      <c r="G95" s="34">
        <v>43.3</v>
      </c>
      <c r="H95" s="34">
        <v>0.50038552150947213</v>
      </c>
      <c r="I95" s="34">
        <v>43.800385521509469</v>
      </c>
      <c r="J95" s="34">
        <v>43.315669080740314</v>
      </c>
      <c r="K95" s="34">
        <v>4.4609999999999994</v>
      </c>
      <c r="L95" s="34">
        <v>5.1552420587846537E-2</v>
      </c>
      <c r="M95" s="34">
        <v>4.5125524205878458</v>
      </c>
      <c r="N95" s="34">
        <v>4.4626143133760392</v>
      </c>
      <c r="O95" s="34">
        <v>47.760999999999996</v>
      </c>
      <c r="P95" s="34">
        <v>0.55193794209731872</v>
      </c>
      <c r="Q95" s="34">
        <v>48.312937942097314</v>
      </c>
      <c r="R95" s="34">
        <v>47.77828339411635</v>
      </c>
      <c r="S95" s="34"/>
      <c r="T95" s="34">
        <v>155.63599999999997</v>
      </c>
      <c r="U95" s="34">
        <v>1.7985681530172792</v>
      </c>
      <c r="V95" s="34">
        <v>157.43456815301724</v>
      </c>
      <c r="W95" s="34">
        <v>155.69232039376669</v>
      </c>
      <c r="X95" s="34">
        <v>13.322999999999999</v>
      </c>
      <c r="Y95" s="34">
        <v>0.15396388690694451</v>
      </c>
      <c r="Z95" s="34">
        <v>13.476963886906944</v>
      </c>
      <c r="AA95" s="34">
        <v>13.327821227776056</v>
      </c>
      <c r="AB95" s="34">
        <v>168.95899999999997</v>
      </c>
      <c r="AC95" s="34">
        <v>1.9525320399242236</v>
      </c>
      <c r="AD95" s="34">
        <v>170.91153203992417</v>
      </c>
      <c r="AE95" s="34">
        <v>169.02014162154273</v>
      </c>
    </row>
    <row r="96" spans="1:31" x14ac:dyDescent="0.3">
      <c r="A96" s="18">
        <v>45355</v>
      </c>
      <c r="B96" s="2">
        <v>12</v>
      </c>
      <c r="C96" s="2" t="s">
        <v>178</v>
      </c>
      <c r="D96" s="9">
        <v>28.101583999999999</v>
      </c>
      <c r="E96">
        <v>1.0596866999999999E-2</v>
      </c>
      <c r="G96" s="34">
        <v>44.003999999999998</v>
      </c>
      <c r="H96" s="34">
        <v>0.64801667954664899</v>
      </c>
      <c r="I96" s="34">
        <v>44.652016679546648</v>
      </c>
      <c r="J96" s="34">
        <v>44.178845197511713</v>
      </c>
      <c r="K96" s="34">
        <v>4.3170000000000002</v>
      </c>
      <c r="L96" s="34">
        <v>6.3573493446115903E-2</v>
      </c>
      <c r="M96" s="34">
        <v>4.380573493446116</v>
      </c>
      <c r="N96" s="34">
        <v>4.3341531387523426</v>
      </c>
      <c r="O96" s="34">
        <v>48.320999999999998</v>
      </c>
      <c r="P96" s="34">
        <v>0.71159017299276495</v>
      </c>
      <c r="Q96" s="34">
        <v>49.032590172992762</v>
      </c>
      <c r="R96" s="34">
        <v>48.512998336264054</v>
      </c>
      <c r="S96" s="34"/>
      <c r="T96" s="34">
        <v>158.17300000000006</v>
      </c>
      <c r="U96" s="34">
        <v>2.3293051143971493</v>
      </c>
      <c r="V96" s="34">
        <v>160.50230511439722</v>
      </c>
      <c r="W96" s="34">
        <v>158.80148353390655</v>
      </c>
      <c r="X96" s="34">
        <v>13.247999999999999</v>
      </c>
      <c r="Y96" s="34">
        <v>0.19509419531483516</v>
      </c>
      <c r="Z96" s="34">
        <v>13.443094195314835</v>
      </c>
      <c r="AA96" s="34">
        <v>13.300639514058613</v>
      </c>
      <c r="AB96" s="34">
        <v>171.42100000000005</v>
      </c>
      <c r="AC96" s="34">
        <v>2.5243993097119843</v>
      </c>
      <c r="AD96" s="34">
        <v>173.94539930971206</v>
      </c>
      <c r="AE96" s="34">
        <v>172.10212304796516</v>
      </c>
    </row>
    <row r="97" spans="1:31" x14ac:dyDescent="0.3">
      <c r="A97" s="18">
        <v>45355</v>
      </c>
      <c r="B97" s="2">
        <v>13</v>
      </c>
      <c r="C97" s="2" t="s">
        <v>178</v>
      </c>
      <c r="D97" s="9">
        <v>22.214144999999998</v>
      </c>
      <c r="E97">
        <v>1.0504239E-2</v>
      </c>
      <c r="G97" s="34">
        <v>44.265999999999998</v>
      </c>
      <c r="H97" s="34">
        <v>0.75961296273947865</v>
      </c>
      <c r="I97" s="34">
        <v>45.02561296273948</v>
      </c>
      <c r="J97" s="34">
        <v>44.552653163057364</v>
      </c>
      <c r="K97" s="34">
        <v>4.29</v>
      </c>
      <c r="L97" s="34">
        <v>7.361721434401941E-2</v>
      </c>
      <c r="M97" s="34">
        <v>4.3636172143440195</v>
      </c>
      <c r="N97" s="34">
        <v>4.317780736220036</v>
      </c>
      <c r="O97" s="34">
        <v>48.555999999999997</v>
      </c>
      <c r="P97" s="34">
        <v>0.833230177083498</v>
      </c>
      <c r="Q97" s="34">
        <v>49.389230177083498</v>
      </c>
      <c r="R97" s="34">
        <v>48.870433899277401</v>
      </c>
      <c r="S97" s="34"/>
      <c r="T97" s="34">
        <v>159.45599999999996</v>
      </c>
      <c r="U97" s="34">
        <v>2.7362952285407824</v>
      </c>
      <c r="V97" s="34">
        <v>162.19229522854073</v>
      </c>
      <c r="W97" s="34">
        <v>160.4885885955016</v>
      </c>
      <c r="X97" s="34">
        <v>13.120000000000003</v>
      </c>
      <c r="Y97" s="34">
        <v>0.22514169048800348</v>
      </c>
      <c r="Z97" s="34">
        <v>13.345141690488006</v>
      </c>
      <c r="AA97" s="34">
        <v>13.204961132682257</v>
      </c>
      <c r="AB97" s="34">
        <v>172.57599999999996</v>
      </c>
      <c r="AC97" s="34">
        <v>2.9614369190287859</v>
      </c>
      <c r="AD97" s="34">
        <v>175.53743691902872</v>
      </c>
      <c r="AE97" s="34">
        <v>173.69354972818385</v>
      </c>
    </row>
    <row r="98" spans="1:31" x14ac:dyDescent="0.3">
      <c r="A98" s="18">
        <v>45355</v>
      </c>
      <c r="B98" s="2">
        <v>14</v>
      </c>
      <c r="C98" s="2" t="s">
        <v>178</v>
      </c>
      <c r="D98" s="9">
        <v>18.051288</v>
      </c>
      <c r="E98">
        <v>1.0921823000000001E-2</v>
      </c>
      <c r="G98" s="34">
        <v>44.762999999999998</v>
      </c>
      <c r="H98" s="34">
        <v>0.65586919090256102</v>
      </c>
      <c r="I98" s="34">
        <v>45.418869190902562</v>
      </c>
      <c r="J98" s="34">
        <v>44.92281234073937</v>
      </c>
      <c r="K98" s="34">
        <v>4.2739999999999991</v>
      </c>
      <c r="L98" s="34">
        <v>6.2622811739998327E-2</v>
      </c>
      <c r="M98" s="34">
        <v>4.3366228117399972</v>
      </c>
      <c r="N98" s="34">
        <v>4.2892589849724105</v>
      </c>
      <c r="O98" s="34">
        <v>49.036999999999999</v>
      </c>
      <c r="P98" s="34">
        <v>0.7184920026425593</v>
      </c>
      <c r="Q98" s="34">
        <v>49.755492002642562</v>
      </c>
      <c r="R98" s="34">
        <v>49.212071325711783</v>
      </c>
      <c r="S98" s="34"/>
      <c r="T98" s="34">
        <v>160.63700000000003</v>
      </c>
      <c r="U98" s="34">
        <v>2.3536594781184172</v>
      </c>
      <c r="V98" s="34">
        <v>162.99065947811846</v>
      </c>
      <c r="W98" s="34">
        <v>161.21050434464519</v>
      </c>
      <c r="X98" s="34">
        <v>13.009999999999998</v>
      </c>
      <c r="Y98" s="34">
        <v>0.19062301842240953</v>
      </c>
      <c r="Z98" s="34">
        <v>13.200623018422407</v>
      </c>
      <c r="AA98" s="34">
        <v>13.056448150325473</v>
      </c>
      <c r="AB98" s="34">
        <v>173.64700000000002</v>
      </c>
      <c r="AC98" s="34">
        <v>2.5442824965408266</v>
      </c>
      <c r="AD98" s="34">
        <v>176.19128249654088</v>
      </c>
      <c r="AE98" s="34">
        <v>174.26695249497067</v>
      </c>
    </row>
    <row r="99" spans="1:31" x14ac:dyDescent="0.3">
      <c r="A99" s="18">
        <v>45355</v>
      </c>
      <c r="B99" s="2">
        <v>15</v>
      </c>
      <c r="C99" s="2" t="s">
        <v>178</v>
      </c>
      <c r="D99" s="9">
        <v>14.721415</v>
      </c>
      <c r="E99">
        <v>1.148688E-2</v>
      </c>
      <c r="G99" s="34">
        <v>44.298000000000009</v>
      </c>
      <c r="H99" s="34">
        <v>0.63849559402348899</v>
      </c>
      <c r="I99" s="34">
        <v>44.936495594023498</v>
      </c>
      <c r="J99" s="34">
        <v>44.42031546151442</v>
      </c>
      <c r="K99" s="34">
        <v>4.2810000000000006</v>
      </c>
      <c r="L99" s="34">
        <v>6.1704809201646948E-2</v>
      </c>
      <c r="M99" s="34">
        <v>4.3427048092016474</v>
      </c>
      <c r="N99" s="34">
        <v>4.292820680182925</v>
      </c>
      <c r="O99" s="34">
        <v>48.579000000000008</v>
      </c>
      <c r="P99" s="34">
        <v>0.70020040322513588</v>
      </c>
      <c r="Q99" s="34">
        <v>49.279200403225147</v>
      </c>
      <c r="R99" s="34">
        <v>48.713136141697348</v>
      </c>
      <c r="S99" s="34"/>
      <c r="T99" s="34">
        <v>159.27100000000002</v>
      </c>
      <c r="U99" s="34">
        <v>2.2956754651612963</v>
      </c>
      <c r="V99" s="34">
        <v>161.56667546516132</v>
      </c>
      <c r="W99" s="34">
        <v>159.71077845209408</v>
      </c>
      <c r="X99" s="34">
        <v>13.017999999999999</v>
      </c>
      <c r="Y99" s="34">
        <v>0.1876368152737771</v>
      </c>
      <c r="Z99" s="34">
        <v>13.205636815273776</v>
      </c>
      <c r="AA99" s="34">
        <v>13.053945249853143</v>
      </c>
      <c r="AB99" s="34">
        <v>172.28900000000002</v>
      </c>
      <c r="AC99" s="34">
        <v>2.4833122804350736</v>
      </c>
      <c r="AD99" s="34">
        <v>174.7723122804351</v>
      </c>
      <c r="AE99" s="34">
        <v>172.76472370194722</v>
      </c>
    </row>
    <row r="100" spans="1:31" x14ac:dyDescent="0.3">
      <c r="A100" s="18">
        <v>45355</v>
      </c>
      <c r="B100" s="2">
        <v>16</v>
      </c>
      <c r="C100" s="2" t="s">
        <v>178</v>
      </c>
      <c r="D100" s="9">
        <v>13.554119999999999</v>
      </c>
      <c r="E100">
        <v>1.1455020999999999E-2</v>
      </c>
      <c r="G100" s="34">
        <v>42.969000000000001</v>
      </c>
      <c r="H100" s="34">
        <v>0.73199431175948948</v>
      </c>
      <c r="I100" s="34">
        <v>43.700994311759487</v>
      </c>
      <c r="J100" s="34">
        <v>43.200398504197402</v>
      </c>
      <c r="K100" s="34">
        <v>4.2759999999999998</v>
      </c>
      <c r="L100" s="34">
        <v>7.2843391214214362E-2</v>
      </c>
      <c r="M100" s="34">
        <v>4.3488433912142144</v>
      </c>
      <c r="N100" s="34">
        <v>4.2990272988421445</v>
      </c>
      <c r="O100" s="34">
        <v>47.245000000000005</v>
      </c>
      <c r="P100" s="34">
        <v>0.80483770297370383</v>
      </c>
      <c r="Q100" s="34">
        <v>48.049837702973704</v>
      </c>
      <c r="R100" s="34">
        <v>47.499425803039543</v>
      </c>
      <c r="S100" s="34"/>
      <c r="T100" s="34">
        <v>154.68000000000009</v>
      </c>
      <c r="U100" s="34">
        <v>2.6350364249332747</v>
      </c>
      <c r="V100" s="34">
        <v>157.31503642493337</v>
      </c>
      <c r="W100" s="34">
        <v>155.51298937907001</v>
      </c>
      <c r="X100" s="34">
        <v>12.975</v>
      </c>
      <c r="Y100" s="34">
        <v>0.22103437815819255</v>
      </c>
      <c r="Z100" s="34">
        <v>13.196034378158192</v>
      </c>
      <c r="AA100" s="34">
        <v>13.044873527239668</v>
      </c>
      <c r="AB100" s="34">
        <v>167.65500000000009</v>
      </c>
      <c r="AC100" s="34">
        <v>2.8560708030914674</v>
      </c>
      <c r="AD100" s="34">
        <v>170.51107080309157</v>
      </c>
      <c r="AE100" s="34">
        <v>168.55786290630968</v>
      </c>
    </row>
    <row r="101" spans="1:31" x14ac:dyDescent="0.3">
      <c r="A101" s="18">
        <v>45355</v>
      </c>
      <c r="B101" s="2">
        <v>17</v>
      </c>
      <c r="C101" s="2" t="s">
        <v>178</v>
      </c>
      <c r="D101" s="9">
        <v>16.082467999999999</v>
      </c>
      <c r="E101">
        <v>1.1551779E-2</v>
      </c>
      <c r="G101" s="34">
        <v>40.466000000000001</v>
      </c>
      <c r="H101" s="34">
        <v>0.55087099757457392</v>
      </c>
      <c r="I101" s="34">
        <v>41.016870997574578</v>
      </c>
      <c r="J101" s="34">
        <v>40.543053168539089</v>
      </c>
      <c r="K101" s="34">
        <v>4.2190000000000003</v>
      </c>
      <c r="L101" s="34">
        <v>5.7434012226736698E-2</v>
      </c>
      <c r="M101" s="34">
        <v>4.276434012226737</v>
      </c>
      <c r="N101" s="34">
        <v>4.2270335916094099</v>
      </c>
      <c r="O101" s="34">
        <v>44.685000000000002</v>
      </c>
      <c r="P101" s="34">
        <v>0.60830500980131064</v>
      </c>
      <c r="Q101" s="34">
        <v>45.293305009801315</v>
      </c>
      <c r="R101" s="34">
        <v>44.770086760148502</v>
      </c>
      <c r="S101" s="34"/>
      <c r="T101" s="34">
        <v>147.05499999999998</v>
      </c>
      <c r="U101" s="34">
        <v>2.0018863872962229</v>
      </c>
      <c r="V101" s="34">
        <v>149.0568863872962</v>
      </c>
      <c r="W101" s="34">
        <v>147.33501417732205</v>
      </c>
      <c r="X101" s="34">
        <v>12.695999999999998</v>
      </c>
      <c r="Y101" s="34">
        <v>0.17283295075388694</v>
      </c>
      <c r="Z101" s="34">
        <v>12.868832950753886</v>
      </c>
      <c r="AA101" s="34">
        <v>12.720175036518858</v>
      </c>
      <c r="AB101" s="34">
        <v>159.75099999999998</v>
      </c>
      <c r="AC101" s="34">
        <v>2.1747193380501098</v>
      </c>
      <c r="AD101" s="34">
        <v>161.9257193380501</v>
      </c>
      <c r="AE101" s="34">
        <v>160.05518921384092</v>
      </c>
    </row>
    <row r="102" spans="1:31" x14ac:dyDescent="0.3">
      <c r="A102" s="18">
        <v>45355</v>
      </c>
      <c r="B102" s="2">
        <v>18</v>
      </c>
      <c r="C102" s="2" t="s">
        <v>178</v>
      </c>
      <c r="D102" s="9">
        <v>45.101967999999999</v>
      </c>
      <c r="E102">
        <v>1.2334002E-2</v>
      </c>
      <c r="G102" s="34">
        <v>37.736000000000004</v>
      </c>
      <c r="H102" s="34">
        <v>0.34277225657280846</v>
      </c>
      <c r="I102" s="34">
        <v>38.078772256572812</v>
      </c>
      <c r="J102" s="34">
        <v>37.609108603402696</v>
      </c>
      <c r="K102" s="34">
        <v>4.044999999999999</v>
      </c>
      <c r="L102" s="34">
        <v>3.6742468142808182E-2</v>
      </c>
      <c r="M102" s="34">
        <v>4.0817424681428074</v>
      </c>
      <c r="N102" s="34">
        <v>4.0313982483772488</v>
      </c>
      <c r="O102" s="34">
        <v>41.781000000000006</v>
      </c>
      <c r="P102" s="34">
        <v>0.37951472471561665</v>
      </c>
      <c r="Q102" s="34">
        <v>42.160514724715618</v>
      </c>
      <c r="R102" s="34">
        <v>41.640506851779946</v>
      </c>
      <c r="S102" s="34"/>
      <c r="T102" s="34">
        <v>139.65299999999999</v>
      </c>
      <c r="U102" s="34">
        <v>1.2685280354876618</v>
      </c>
      <c r="V102" s="34">
        <v>140.92152803548765</v>
      </c>
      <c r="W102" s="34">
        <v>139.1834016268549</v>
      </c>
      <c r="X102" s="34">
        <v>12.406999999999998</v>
      </c>
      <c r="Y102" s="34">
        <v>0.11269809697103118</v>
      </c>
      <c r="Z102" s="34">
        <v>12.51969809697103</v>
      </c>
      <c r="AA102" s="34">
        <v>12.365280115603593</v>
      </c>
      <c r="AB102" s="34">
        <v>152.06</v>
      </c>
      <c r="AC102" s="34">
        <v>1.381226132458693</v>
      </c>
      <c r="AD102" s="34">
        <v>153.4412261324587</v>
      </c>
      <c r="AE102" s="34">
        <v>151.54868174245848</v>
      </c>
    </row>
    <row r="103" spans="1:31" x14ac:dyDescent="0.3">
      <c r="A103" s="18">
        <v>45355</v>
      </c>
      <c r="B103" s="2">
        <v>19</v>
      </c>
      <c r="C103" s="2" t="s">
        <v>178</v>
      </c>
      <c r="D103" s="9">
        <v>26.192556</v>
      </c>
      <c r="E103">
        <v>1.2076157000000001E-2</v>
      </c>
      <c r="G103" s="34">
        <v>36.255999999999993</v>
      </c>
      <c r="H103" s="34">
        <v>0.49668113066238168</v>
      </c>
      <c r="I103" s="34">
        <v>36.752681130662374</v>
      </c>
      <c r="J103" s="34">
        <v>36.308849983157558</v>
      </c>
      <c r="K103" s="34">
        <v>3.8279999999999998</v>
      </c>
      <c r="L103" s="34">
        <v>5.2440847533528172E-2</v>
      </c>
      <c r="M103" s="34">
        <v>3.8804408475335279</v>
      </c>
      <c r="N103" s="34">
        <v>3.8335800346295001</v>
      </c>
      <c r="O103" s="34">
        <v>40.083999999999996</v>
      </c>
      <c r="P103" s="34">
        <v>0.5491219781959098</v>
      </c>
      <c r="Q103" s="34">
        <v>40.633121978195902</v>
      </c>
      <c r="R103" s="34">
        <v>40.142430017787056</v>
      </c>
      <c r="S103" s="34"/>
      <c r="T103" s="34">
        <v>136.33699999999996</v>
      </c>
      <c r="U103" s="34">
        <v>1.8677188689076878</v>
      </c>
      <c r="V103" s="34">
        <v>138.20471886890766</v>
      </c>
      <c r="W103" s="34">
        <v>136.53573698570588</v>
      </c>
      <c r="X103" s="34">
        <v>12.175000000000001</v>
      </c>
      <c r="Y103" s="34">
        <v>0.16678874574731076</v>
      </c>
      <c r="Z103" s="34">
        <v>12.341788745747312</v>
      </c>
      <c r="AA103" s="34">
        <v>12.192747367192835</v>
      </c>
      <c r="AB103" s="34">
        <v>148.51199999999997</v>
      </c>
      <c r="AC103" s="34">
        <v>2.0345076146549985</v>
      </c>
      <c r="AD103" s="34">
        <v>150.54650761465498</v>
      </c>
      <c r="AE103" s="34">
        <v>148.7284843528987</v>
      </c>
    </row>
    <row r="104" spans="1:31" x14ac:dyDescent="0.3">
      <c r="A104" s="18">
        <v>45355</v>
      </c>
      <c r="B104" s="2">
        <v>20</v>
      </c>
      <c r="C104" s="2" t="s">
        <v>178</v>
      </c>
      <c r="D104" s="9">
        <v>23.993478</v>
      </c>
      <c r="E104">
        <v>1.1657341E-2</v>
      </c>
      <c r="G104" s="34">
        <v>34.678000000000004</v>
      </c>
      <c r="H104" s="34">
        <v>0.480940829069116</v>
      </c>
      <c r="I104" s="34">
        <v>35.158940829069124</v>
      </c>
      <c r="J104" s="34">
        <v>34.749081066625841</v>
      </c>
      <c r="K104" s="34">
        <v>3.698</v>
      </c>
      <c r="L104" s="34">
        <v>5.1286671258365266E-2</v>
      </c>
      <c r="M104" s="34">
        <v>3.749286671258365</v>
      </c>
      <c r="N104" s="34">
        <v>3.7055799580247513</v>
      </c>
      <c r="O104" s="34">
        <v>38.376000000000005</v>
      </c>
      <c r="P104" s="34">
        <v>0.53222750032748123</v>
      </c>
      <c r="Q104" s="34">
        <v>38.908227500327492</v>
      </c>
      <c r="R104" s="34">
        <v>38.454661024650591</v>
      </c>
      <c r="S104" s="34"/>
      <c r="T104" s="34">
        <v>131.21199999999999</v>
      </c>
      <c r="U104" s="34">
        <v>1.8197476228103362</v>
      </c>
      <c r="V104" s="34">
        <v>133.03174762281031</v>
      </c>
      <c r="W104" s="34">
        <v>131.48095117694527</v>
      </c>
      <c r="X104" s="34">
        <v>11.790000000000001</v>
      </c>
      <c r="Y104" s="34">
        <v>0.16351267012875245</v>
      </c>
      <c r="Z104" s="34">
        <v>11.953512670128754</v>
      </c>
      <c r="AA104" s="34">
        <v>11.814166496785242</v>
      </c>
      <c r="AB104" s="34">
        <v>143.00199999999998</v>
      </c>
      <c r="AC104" s="34">
        <v>1.9832602929390886</v>
      </c>
      <c r="AD104" s="34">
        <v>144.98526029293907</v>
      </c>
      <c r="AE104" s="34">
        <v>143.29511767373052</v>
      </c>
    </row>
    <row r="105" spans="1:31" x14ac:dyDescent="0.3">
      <c r="A105" s="18">
        <v>45355</v>
      </c>
      <c r="B105" s="2">
        <v>21</v>
      </c>
      <c r="C105" s="2" t="s">
        <v>178</v>
      </c>
      <c r="D105" s="9">
        <v>26.589704999999999</v>
      </c>
      <c r="E105">
        <v>1.1784928E-2</v>
      </c>
      <c r="G105" s="34">
        <v>32.409999999999997</v>
      </c>
      <c r="H105" s="34">
        <v>0.46864583703625562</v>
      </c>
      <c r="I105" s="34">
        <v>32.878645837036252</v>
      </c>
      <c r="J105" s="34">
        <v>32.491173363109283</v>
      </c>
      <c r="K105" s="34">
        <v>3.5529999999999995</v>
      </c>
      <c r="L105" s="34">
        <v>5.1376077105517316E-2</v>
      </c>
      <c r="M105" s="34">
        <v>3.6043760771055169</v>
      </c>
      <c r="N105" s="34">
        <v>3.561898764551906</v>
      </c>
      <c r="O105" s="34">
        <v>35.962999999999994</v>
      </c>
      <c r="P105" s="34">
        <v>0.5200219141417729</v>
      </c>
      <c r="Q105" s="34">
        <v>36.483021914141773</v>
      </c>
      <c r="R105" s="34">
        <v>36.053072127661189</v>
      </c>
      <c r="S105" s="34"/>
      <c r="T105" s="34">
        <v>123.244</v>
      </c>
      <c r="U105" s="34">
        <v>1.7820977334062418</v>
      </c>
      <c r="V105" s="34">
        <v>125.02609773340625</v>
      </c>
      <c r="W105" s="34">
        <v>123.5526741734971</v>
      </c>
      <c r="X105" s="34">
        <v>11.123000000000003</v>
      </c>
      <c r="Y105" s="34">
        <v>0.16083763176039104</v>
      </c>
      <c r="Z105" s="34">
        <v>11.283837631760393</v>
      </c>
      <c r="AA105" s="34">
        <v>11.150858417706408</v>
      </c>
      <c r="AB105" s="34">
        <v>134.36699999999999</v>
      </c>
      <c r="AC105" s="34">
        <v>1.9429353651666328</v>
      </c>
      <c r="AD105" s="34">
        <v>136.30993536516664</v>
      </c>
      <c r="AE105" s="34">
        <v>134.7035325912035</v>
      </c>
    </row>
    <row r="106" spans="1:31" x14ac:dyDescent="0.3">
      <c r="A106" s="18">
        <v>45355</v>
      </c>
      <c r="B106" s="2">
        <v>22</v>
      </c>
      <c r="C106" s="2" t="s">
        <v>178</v>
      </c>
      <c r="D106" s="9">
        <v>22.400953000000001</v>
      </c>
      <c r="E106">
        <v>1.2214569E-2</v>
      </c>
      <c r="G106" s="34">
        <v>30.264000000000003</v>
      </c>
      <c r="H106" s="34">
        <v>0.48920688759096032</v>
      </c>
      <c r="I106" s="34">
        <v>30.753206887590963</v>
      </c>
      <c r="J106" s="34">
        <v>30.377569720091209</v>
      </c>
      <c r="K106" s="34">
        <v>3.4959999999999996</v>
      </c>
      <c r="L106" s="34">
        <v>5.65116071576129E-2</v>
      </c>
      <c r="M106" s="34">
        <v>3.5525116071576126</v>
      </c>
      <c r="N106" s="34">
        <v>3.5091192090086851</v>
      </c>
      <c r="O106" s="34">
        <v>33.760000000000005</v>
      </c>
      <c r="P106" s="34">
        <v>0.54571849474857326</v>
      </c>
      <c r="Q106" s="34">
        <v>34.305718494748575</v>
      </c>
      <c r="R106" s="34">
        <v>33.886688929099897</v>
      </c>
      <c r="S106" s="34"/>
      <c r="T106" s="34">
        <v>114.02100000000002</v>
      </c>
      <c r="U106" s="34">
        <v>1.8431092562122948</v>
      </c>
      <c r="V106" s="34">
        <v>115.86410925621232</v>
      </c>
      <c r="W106" s="34">
        <v>114.44887909907878</v>
      </c>
      <c r="X106" s="34">
        <v>10.541</v>
      </c>
      <c r="Y106" s="34">
        <v>0.17039154778272245</v>
      </c>
      <c r="Z106" s="34">
        <v>10.711391547782723</v>
      </c>
      <c r="AA106" s="34">
        <v>10.580556516636316</v>
      </c>
      <c r="AB106" s="34">
        <v>124.56200000000001</v>
      </c>
      <c r="AC106" s="34">
        <v>2.0135008039950173</v>
      </c>
      <c r="AD106" s="34">
        <v>126.57550080399504</v>
      </c>
      <c r="AE106" s="34">
        <v>125.0294356157151</v>
      </c>
    </row>
    <row r="107" spans="1:31" x14ac:dyDescent="0.3">
      <c r="A107" s="18">
        <v>45355</v>
      </c>
      <c r="B107" s="2">
        <v>23</v>
      </c>
      <c r="C107" s="2" t="s">
        <v>178</v>
      </c>
      <c r="D107" s="9">
        <v>11.104677000000001</v>
      </c>
      <c r="E107">
        <v>1.2638015000000001E-2</v>
      </c>
      <c r="G107" s="34">
        <v>28.129000000000001</v>
      </c>
      <c r="H107" s="34">
        <v>0.42361381666446279</v>
      </c>
      <c r="I107" s="34">
        <v>28.552613816664465</v>
      </c>
      <c r="J107" s="34">
        <v>28.191765454960255</v>
      </c>
      <c r="K107" s="34">
        <v>3.2170000000000001</v>
      </c>
      <c r="L107" s="34">
        <v>4.8446999474193071E-2</v>
      </c>
      <c r="M107" s="34">
        <v>3.265446999474193</v>
      </c>
      <c r="N107" s="34">
        <v>3.2241782313131333</v>
      </c>
      <c r="O107" s="34">
        <v>31.346</v>
      </c>
      <c r="P107" s="34">
        <v>0.47206081613865586</v>
      </c>
      <c r="Q107" s="34">
        <v>31.818060816138658</v>
      </c>
      <c r="R107" s="34">
        <v>31.415943686273387</v>
      </c>
      <c r="S107" s="34"/>
      <c r="T107" s="34">
        <v>105.45700000000005</v>
      </c>
      <c r="U107" s="34">
        <v>1.5881489659776129</v>
      </c>
      <c r="V107" s="34">
        <v>107.04514896597766</v>
      </c>
      <c r="W107" s="34">
        <v>105.6923107676684</v>
      </c>
      <c r="X107" s="34">
        <v>9.85</v>
      </c>
      <c r="Y107" s="34">
        <v>0.14833787529400114</v>
      </c>
      <c r="Z107" s="34">
        <v>9.9983378752940002</v>
      </c>
      <c r="AA107" s="34">
        <v>9.8719787312509677</v>
      </c>
      <c r="AB107" s="34">
        <v>115.30700000000004</v>
      </c>
      <c r="AC107" s="34">
        <v>1.7364868412716141</v>
      </c>
      <c r="AD107" s="34">
        <v>117.04348684127166</v>
      </c>
      <c r="AE107" s="34">
        <v>115.56428949891936</v>
      </c>
    </row>
    <row r="108" spans="1:31" x14ac:dyDescent="0.3">
      <c r="A108" s="18">
        <v>45355</v>
      </c>
      <c r="B108" s="2">
        <v>24</v>
      </c>
      <c r="C108" s="2" t="s">
        <v>23</v>
      </c>
      <c r="D108" s="9">
        <v>10.560509</v>
      </c>
      <c r="E108">
        <v>1.1828589E-2</v>
      </c>
      <c r="G108" s="34">
        <v>27.136000000000006</v>
      </c>
      <c r="H108" s="34">
        <v>0.45823853095594363</v>
      </c>
      <c r="I108" s="34">
        <v>27.594238530955948</v>
      </c>
      <c r="J108" s="34">
        <v>27.267837624605306</v>
      </c>
      <c r="K108" s="34">
        <v>3.085</v>
      </c>
      <c r="L108" s="34">
        <v>5.2095587706334226E-2</v>
      </c>
      <c r="M108" s="34">
        <v>3.1370955877063342</v>
      </c>
      <c r="N108" s="34">
        <v>3.0999881733456425</v>
      </c>
      <c r="O108" s="34">
        <v>30.221000000000007</v>
      </c>
      <c r="P108" s="34">
        <v>0.51033411866227785</v>
      </c>
      <c r="Q108" s="34">
        <v>30.731334118662282</v>
      </c>
      <c r="R108" s="34">
        <v>30.36782579795095</v>
      </c>
      <c r="S108" s="34"/>
      <c r="T108" s="34">
        <v>99.119999999999962</v>
      </c>
      <c r="U108" s="34">
        <v>1.6738135019292859</v>
      </c>
      <c r="V108" s="34">
        <v>100.79381350192925</v>
      </c>
      <c r="W108" s="34">
        <v>99.601564908272266</v>
      </c>
      <c r="X108" s="34">
        <v>9.3810000000000002</v>
      </c>
      <c r="Y108" s="34">
        <v>0.15841449214687892</v>
      </c>
      <c r="Z108" s="34">
        <v>9.5394144921468786</v>
      </c>
      <c r="AA108" s="34">
        <v>9.4265766788186287</v>
      </c>
      <c r="AB108" s="34">
        <v>108.50099999999996</v>
      </c>
      <c r="AC108" s="34">
        <v>1.8322279940761648</v>
      </c>
      <c r="AD108" s="34">
        <v>110.33322799407613</v>
      </c>
      <c r="AE108" s="34">
        <v>109.0281415870909</v>
      </c>
    </row>
    <row r="109" spans="1:31" x14ac:dyDescent="0.3">
      <c r="A109" s="18">
        <v>45356</v>
      </c>
      <c r="B109" s="2">
        <v>1</v>
      </c>
      <c r="C109" s="2" t="s">
        <v>23</v>
      </c>
      <c r="D109" s="9">
        <v>10.376283000000001</v>
      </c>
      <c r="E109">
        <v>1.1690582E-2</v>
      </c>
      <c r="G109" s="34">
        <v>26.561</v>
      </c>
      <c r="H109" s="34">
        <v>0.43908601056155128</v>
      </c>
      <c r="I109" s="34">
        <v>27.000086010561553</v>
      </c>
      <c r="J109" s="34">
        <v>26.684439291048033</v>
      </c>
      <c r="K109" s="34">
        <v>3.0659999999999998</v>
      </c>
      <c r="L109" s="34">
        <v>5.0684752395682243E-2</v>
      </c>
      <c r="M109" s="34">
        <v>3.116684752395682</v>
      </c>
      <c r="N109" s="34">
        <v>3.0802488937296508</v>
      </c>
      <c r="O109" s="34">
        <v>29.626999999999999</v>
      </c>
      <c r="P109" s="34">
        <v>0.48977076295723354</v>
      </c>
      <c r="Q109" s="34">
        <v>30.116770762957234</v>
      </c>
      <c r="R109" s="34">
        <v>29.764688184777683</v>
      </c>
      <c r="S109" s="34"/>
      <c r="T109" s="34">
        <v>95.313999999999993</v>
      </c>
      <c r="U109" s="34">
        <v>1.575657694012413</v>
      </c>
      <c r="V109" s="34">
        <v>96.889657694012399</v>
      </c>
      <c r="W109" s="34">
        <v>95.756961205788627</v>
      </c>
      <c r="X109" s="34">
        <v>8.98</v>
      </c>
      <c r="Y109" s="34">
        <v>0.1484504489606088</v>
      </c>
      <c r="Z109" s="34">
        <v>9.12845044896061</v>
      </c>
      <c r="AA109" s="34">
        <v>9.0217335504540994</v>
      </c>
      <c r="AB109" s="34">
        <v>104.294</v>
      </c>
      <c r="AC109" s="34">
        <v>1.7241081429730218</v>
      </c>
      <c r="AD109" s="34">
        <v>106.01810814297301</v>
      </c>
      <c r="AE109" s="34">
        <v>104.77869475624273</v>
      </c>
    </row>
    <row r="110" spans="1:31" x14ac:dyDescent="0.3">
      <c r="A110" s="18">
        <v>45356</v>
      </c>
      <c r="B110" s="2">
        <v>2</v>
      </c>
      <c r="C110" s="2" t="s">
        <v>23</v>
      </c>
      <c r="D110" s="9">
        <v>12.350218</v>
      </c>
      <c r="E110">
        <v>1.1804679E-2</v>
      </c>
      <c r="G110" s="34">
        <v>26.136000000000003</v>
      </c>
      <c r="H110" s="34">
        <v>0.43113055654204518</v>
      </c>
      <c r="I110" s="34">
        <v>26.567130556542047</v>
      </c>
      <c r="J110" s="34">
        <v>26.253514108370975</v>
      </c>
      <c r="K110" s="34">
        <v>3.0389999999999997</v>
      </c>
      <c r="L110" s="34">
        <v>5.0130309203063786E-2</v>
      </c>
      <c r="M110" s="34">
        <v>3.0891303092030635</v>
      </c>
      <c r="N110" s="34">
        <v>3.0526641175137503</v>
      </c>
      <c r="O110" s="34">
        <v>29.175000000000004</v>
      </c>
      <c r="P110" s="34">
        <v>0.48126086574510896</v>
      </c>
      <c r="Q110" s="34">
        <v>29.656260865745111</v>
      </c>
      <c r="R110" s="34">
        <v>29.306178225884725</v>
      </c>
      <c r="S110" s="34"/>
      <c r="T110" s="34">
        <v>93.449999999999932</v>
      </c>
      <c r="U110" s="34">
        <v>1.5415193797388311</v>
      </c>
      <c r="V110" s="34">
        <v>94.991519379738762</v>
      </c>
      <c r="W110" s="34">
        <v>93.870174985738657</v>
      </c>
      <c r="X110" s="34">
        <v>8.8740000000000006</v>
      </c>
      <c r="Y110" s="34">
        <v>0.14638248235208559</v>
      </c>
      <c r="Z110" s="34">
        <v>9.0203824823520868</v>
      </c>
      <c r="AA110" s="34">
        <v>8.9138997626906971</v>
      </c>
      <c r="AB110" s="34">
        <v>102.32399999999993</v>
      </c>
      <c r="AC110" s="34">
        <v>1.6879018620909167</v>
      </c>
      <c r="AD110" s="34">
        <v>104.01190186209085</v>
      </c>
      <c r="AE110" s="34">
        <v>102.78407474842936</v>
      </c>
    </row>
    <row r="111" spans="1:31" x14ac:dyDescent="0.3">
      <c r="A111" s="18">
        <v>45356</v>
      </c>
      <c r="B111" s="2">
        <v>3</v>
      </c>
      <c r="C111" s="2" t="s">
        <v>23</v>
      </c>
      <c r="D111" s="9">
        <v>11.100593999999999</v>
      </c>
      <c r="E111">
        <v>1.2094047E-2</v>
      </c>
      <c r="G111" s="34">
        <v>26.006999999999998</v>
      </c>
      <c r="H111" s="34">
        <v>0.42575677845818127</v>
      </c>
      <c r="I111" s="34">
        <v>26.432756778458177</v>
      </c>
      <c r="J111" s="34">
        <v>26.113077775639933</v>
      </c>
      <c r="K111" s="34">
        <v>3.02</v>
      </c>
      <c r="L111" s="34">
        <v>4.9439976581063076E-2</v>
      </c>
      <c r="M111" s="34">
        <v>3.0694399765810632</v>
      </c>
      <c r="N111" s="34">
        <v>3.0323180252406128</v>
      </c>
      <c r="O111" s="34">
        <v>29.026999999999997</v>
      </c>
      <c r="P111" s="34">
        <v>0.47519675503924436</v>
      </c>
      <c r="Q111" s="34">
        <v>29.50219675503924</v>
      </c>
      <c r="R111" s="34">
        <v>29.145395800880546</v>
      </c>
      <c r="S111" s="34"/>
      <c r="T111" s="34">
        <v>92.66099999999993</v>
      </c>
      <c r="U111" s="34">
        <v>1.5169396258204908</v>
      </c>
      <c r="V111" s="34">
        <v>94.177939625820414</v>
      </c>
      <c r="W111" s="34">
        <v>93.038947197622576</v>
      </c>
      <c r="X111" s="34">
        <v>8.8389999999999986</v>
      </c>
      <c r="Y111" s="34">
        <v>0.14470197119205844</v>
      </c>
      <c r="Z111" s="34">
        <v>8.9837019711920565</v>
      </c>
      <c r="AA111" s="34">
        <v>8.8750526573184665</v>
      </c>
      <c r="AB111" s="34">
        <v>101.49999999999993</v>
      </c>
      <c r="AC111" s="34">
        <v>1.6616415970125493</v>
      </c>
      <c r="AD111" s="34">
        <v>103.16164159701248</v>
      </c>
      <c r="AE111" s="34">
        <v>101.91399985494104</v>
      </c>
    </row>
    <row r="112" spans="1:31" x14ac:dyDescent="0.3">
      <c r="A112" s="18">
        <v>45356</v>
      </c>
      <c r="B112" s="2">
        <v>4</v>
      </c>
      <c r="C112" s="2" t="s">
        <v>23</v>
      </c>
      <c r="D112" s="9">
        <v>12.450898</v>
      </c>
      <c r="E112">
        <v>1.2288954E-2</v>
      </c>
      <c r="G112" s="34">
        <v>26.268999999999998</v>
      </c>
      <c r="H112" s="34">
        <v>0.436114576689978</v>
      </c>
      <c r="I112" s="34">
        <v>26.705114576689976</v>
      </c>
      <c r="J112" s="34">
        <v>26.376936652092304</v>
      </c>
      <c r="K112" s="34">
        <v>3.032</v>
      </c>
      <c r="L112" s="34">
        <v>5.0336876033500073E-2</v>
      </c>
      <c r="M112" s="34">
        <v>3.0823368760335002</v>
      </c>
      <c r="N112" s="34">
        <v>3.044458179951421</v>
      </c>
      <c r="O112" s="34">
        <v>29.300999999999998</v>
      </c>
      <c r="P112" s="34">
        <v>0.48645145272347806</v>
      </c>
      <c r="Q112" s="34">
        <v>29.787451452723477</v>
      </c>
      <c r="R112" s="34">
        <v>29.421394832043724</v>
      </c>
      <c r="S112" s="34"/>
      <c r="T112" s="34">
        <v>93.240000000000023</v>
      </c>
      <c r="U112" s="34">
        <v>1.5479585492623837</v>
      </c>
      <c r="V112" s="34">
        <v>94.787958549262413</v>
      </c>
      <c r="W112" s="34">
        <v>93.62311368689663</v>
      </c>
      <c r="X112" s="34">
        <v>8.9640000000000004</v>
      </c>
      <c r="Y112" s="34">
        <v>0.14881918099086233</v>
      </c>
      <c r="Z112" s="34">
        <v>9.1128191809908632</v>
      </c>
      <c r="AA112" s="34">
        <v>9.0008321652653489</v>
      </c>
      <c r="AB112" s="34">
        <v>102.20400000000002</v>
      </c>
      <c r="AC112" s="34">
        <v>1.6967777302532461</v>
      </c>
      <c r="AD112" s="34">
        <v>103.90077773025328</v>
      </c>
      <c r="AE112" s="34">
        <v>102.62394585216198</v>
      </c>
    </row>
    <row r="113" spans="1:31" x14ac:dyDescent="0.3">
      <c r="A113" s="18">
        <v>45356</v>
      </c>
      <c r="B113" s="2">
        <v>5</v>
      </c>
      <c r="C113" s="2" t="s">
        <v>23</v>
      </c>
      <c r="D113" s="9">
        <v>19.033632000000001</v>
      </c>
      <c r="E113">
        <v>1.2031175E-2</v>
      </c>
      <c r="G113" s="34">
        <v>27.241000000000007</v>
      </c>
      <c r="H113" s="34">
        <v>0.41814408717257506</v>
      </c>
      <c r="I113" s="34">
        <v>27.659144087172582</v>
      </c>
      <c r="J113" s="34">
        <v>27.326372084309593</v>
      </c>
      <c r="K113" s="34">
        <v>3.1410000000000005</v>
      </c>
      <c r="L113" s="34">
        <v>4.8213743174224818E-2</v>
      </c>
      <c r="M113" s="34">
        <v>3.1892137431742253</v>
      </c>
      <c r="N113" s="34">
        <v>3.1508437545176915</v>
      </c>
      <c r="O113" s="34">
        <v>30.382000000000009</v>
      </c>
      <c r="P113" s="34">
        <v>0.4663578303467999</v>
      </c>
      <c r="Q113" s="34">
        <v>30.848357830346806</v>
      </c>
      <c r="R113" s="34">
        <v>30.477215838827284</v>
      </c>
      <c r="S113" s="34"/>
      <c r="T113" s="34">
        <v>96.646999999999977</v>
      </c>
      <c r="U113" s="34">
        <v>1.4835127782742132</v>
      </c>
      <c r="V113" s="34">
        <v>98.130512778274195</v>
      </c>
      <c r="W113" s="34">
        <v>96.949887406199053</v>
      </c>
      <c r="X113" s="34">
        <v>9.4729999999999972</v>
      </c>
      <c r="Y113" s="34">
        <v>0.14540871986291992</v>
      </c>
      <c r="Z113" s="34">
        <v>9.6184087198629165</v>
      </c>
      <c r="AA113" s="34">
        <v>9.50268796133272</v>
      </c>
      <c r="AB113" s="34">
        <v>106.11999999999998</v>
      </c>
      <c r="AC113" s="34">
        <v>1.6289214981371332</v>
      </c>
      <c r="AD113" s="34">
        <v>107.74892149813711</v>
      </c>
      <c r="AE113" s="34">
        <v>106.45257536753178</v>
      </c>
    </row>
    <row r="114" spans="1:31" x14ac:dyDescent="0.3">
      <c r="A114" s="18">
        <v>45356</v>
      </c>
      <c r="B114" s="2">
        <v>6</v>
      </c>
      <c r="C114" s="2" t="s">
        <v>23</v>
      </c>
      <c r="D114" s="9">
        <v>12.689892</v>
      </c>
      <c r="E114">
        <v>1.2545585E-2</v>
      </c>
      <c r="G114" s="34">
        <v>29.036999999999995</v>
      </c>
      <c r="H114" s="34">
        <v>0.39917353294307423</v>
      </c>
      <c r="I114" s="34">
        <v>29.436173532943069</v>
      </c>
      <c r="J114" s="34">
        <v>29.066879515810783</v>
      </c>
      <c r="K114" s="34">
        <v>3.3149999999999999</v>
      </c>
      <c r="L114" s="34">
        <v>4.5571521221417201E-2</v>
      </c>
      <c r="M114" s="34">
        <v>3.3605715212214173</v>
      </c>
      <c r="N114" s="34">
        <v>3.3184111855533547</v>
      </c>
      <c r="O114" s="34">
        <v>32.351999999999997</v>
      </c>
      <c r="P114" s="34">
        <v>0.44474505416449145</v>
      </c>
      <c r="Q114" s="34">
        <v>32.796745054164489</v>
      </c>
      <c r="R114" s="34">
        <v>32.385290701364134</v>
      </c>
      <c r="S114" s="34"/>
      <c r="T114" s="34">
        <v>105.19999999999997</v>
      </c>
      <c r="U114" s="34">
        <v>1.4461912616872064</v>
      </c>
      <c r="V114" s="34">
        <v>106.64619126168718</v>
      </c>
      <c r="W114" s="34">
        <v>105.30825240428742</v>
      </c>
      <c r="X114" s="34">
        <v>9.9930000000000021</v>
      </c>
      <c r="Y114" s="34">
        <v>0.13737442279505951</v>
      </c>
      <c r="Z114" s="34">
        <v>10.130374422795061</v>
      </c>
      <c r="AA114" s="34">
        <v>10.003282949392059</v>
      </c>
      <c r="AB114" s="34">
        <v>115.19299999999998</v>
      </c>
      <c r="AC114" s="34">
        <v>1.5835656844822659</v>
      </c>
      <c r="AD114" s="34">
        <v>116.77656568448224</v>
      </c>
      <c r="AE114" s="34">
        <v>115.31153535367947</v>
      </c>
    </row>
    <row r="115" spans="1:31" x14ac:dyDescent="0.3">
      <c r="A115" s="18">
        <v>45356</v>
      </c>
      <c r="B115" s="2">
        <v>7</v>
      </c>
      <c r="C115" s="2" t="s">
        <v>23</v>
      </c>
      <c r="D115" s="9">
        <v>16.816305</v>
      </c>
      <c r="E115">
        <v>1.2944166E-2</v>
      </c>
      <c r="G115" s="34">
        <v>32.587000000000003</v>
      </c>
      <c r="H115" s="34">
        <v>0.36735885654669564</v>
      </c>
      <c r="I115" s="34">
        <v>32.954358856546698</v>
      </c>
      <c r="J115" s="34">
        <v>32.527792165083987</v>
      </c>
      <c r="K115" s="34">
        <v>3.6839999999999997</v>
      </c>
      <c r="L115" s="34">
        <v>4.1530365713874445E-2</v>
      </c>
      <c r="M115" s="34">
        <v>3.7255303657138743</v>
      </c>
      <c r="N115" s="34">
        <v>3.6773064822220332</v>
      </c>
      <c r="O115" s="34">
        <v>36.271000000000001</v>
      </c>
      <c r="P115" s="34">
        <v>0.40888922226057012</v>
      </c>
      <c r="Q115" s="34">
        <v>36.67988922226057</v>
      </c>
      <c r="R115" s="34">
        <v>36.205098647306023</v>
      </c>
      <c r="S115" s="34"/>
      <c r="T115" s="34">
        <v>118.86800000000002</v>
      </c>
      <c r="U115" s="34">
        <v>1.3400194114215063</v>
      </c>
      <c r="V115" s="34">
        <v>120.20801941142153</v>
      </c>
      <c r="W115" s="34">
        <v>118.65202685362887</v>
      </c>
      <c r="X115" s="34">
        <v>11.194999999999997</v>
      </c>
      <c r="Y115" s="34">
        <v>0.12620316074018034</v>
      </c>
      <c r="Z115" s="34">
        <v>11.321203160740177</v>
      </c>
      <c r="AA115" s="34">
        <v>11.174659627707831</v>
      </c>
      <c r="AB115" s="34">
        <v>130.06300000000002</v>
      </c>
      <c r="AC115" s="34">
        <v>1.4662225721616866</v>
      </c>
      <c r="AD115" s="34">
        <v>131.5292225721617</v>
      </c>
      <c r="AE115" s="34">
        <v>129.82668648133671</v>
      </c>
    </row>
    <row r="116" spans="1:31" x14ac:dyDescent="0.3">
      <c r="A116" s="18">
        <v>45356</v>
      </c>
      <c r="B116" s="2">
        <v>8</v>
      </c>
      <c r="C116" s="2" t="s">
        <v>178</v>
      </c>
      <c r="D116" s="9">
        <v>22.703451999999999</v>
      </c>
      <c r="E116">
        <v>1.2719486E-2</v>
      </c>
      <c r="G116" s="34">
        <v>36.308999999999997</v>
      </c>
      <c r="H116" s="34">
        <v>0.45398288291701361</v>
      </c>
      <c r="I116" s="34">
        <v>36.762982882917008</v>
      </c>
      <c r="J116" s="34">
        <v>36.295376636819505</v>
      </c>
      <c r="K116" s="34">
        <v>3.948</v>
      </c>
      <c r="L116" s="34">
        <v>4.936308964048499E-2</v>
      </c>
      <c r="M116" s="34">
        <v>3.9973630896404848</v>
      </c>
      <c r="N116" s="34">
        <v>3.946518685784886</v>
      </c>
      <c r="O116" s="34">
        <v>40.256999999999998</v>
      </c>
      <c r="P116" s="34">
        <v>0.50334597255749858</v>
      </c>
      <c r="Q116" s="34">
        <v>40.760345972557495</v>
      </c>
      <c r="R116" s="34">
        <v>40.241895322604393</v>
      </c>
      <c r="S116" s="34"/>
      <c r="T116" s="34">
        <v>130.11599999999999</v>
      </c>
      <c r="U116" s="34">
        <v>1.6268814011300268</v>
      </c>
      <c r="V116" s="34">
        <v>131.74288140113001</v>
      </c>
      <c r="W116" s="34">
        <v>130.06717966554868</v>
      </c>
      <c r="X116" s="34">
        <v>12.045000000000002</v>
      </c>
      <c r="Y116" s="34">
        <v>0.15060243533932166</v>
      </c>
      <c r="Z116" s="34">
        <v>12.195602435339323</v>
      </c>
      <c r="AA116" s="34">
        <v>12.040480640901459</v>
      </c>
      <c r="AB116" s="34">
        <v>142.161</v>
      </c>
      <c r="AC116" s="34">
        <v>1.7774838364693484</v>
      </c>
      <c r="AD116" s="34">
        <v>143.93848383646932</v>
      </c>
      <c r="AE116" s="34">
        <v>142.10766030645013</v>
      </c>
    </row>
    <row r="117" spans="1:31" x14ac:dyDescent="0.3">
      <c r="A117" s="18">
        <v>45356</v>
      </c>
      <c r="B117" s="2">
        <v>9</v>
      </c>
      <c r="C117" s="2" t="s">
        <v>178</v>
      </c>
      <c r="D117" s="9">
        <v>44.102282000000002</v>
      </c>
      <c r="E117">
        <v>1.2503237E-2</v>
      </c>
      <c r="G117" s="34">
        <v>39.197000000000003</v>
      </c>
      <c r="H117" s="34">
        <v>0.44180420047251423</v>
      </c>
      <c r="I117" s="34">
        <v>39.638804200472514</v>
      </c>
      <c r="J117" s="34">
        <v>39.143190837157412</v>
      </c>
      <c r="K117" s="34">
        <v>3.9990000000000001</v>
      </c>
      <c r="L117" s="34">
        <v>4.5074240316595258E-2</v>
      </c>
      <c r="M117" s="34">
        <v>4.0440742403165952</v>
      </c>
      <c r="N117" s="34">
        <v>3.9935102216443217</v>
      </c>
      <c r="O117" s="34">
        <v>43.196000000000005</v>
      </c>
      <c r="P117" s="34">
        <v>0.48687844078910947</v>
      </c>
      <c r="Q117" s="34">
        <v>43.682878440789111</v>
      </c>
      <c r="R117" s="34">
        <v>43.136701058801734</v>
      </c>
      <c r="S117" s="34"/>
      <c r="T117" s="34">
        <v>141.87</v>
      </c>
      <c r="U117" s="34">
        <v>1.5990703860253486</v>
      </c>
      <c r="V117" s="34">
        <v>143.46907038602535</v>
      </c>
      <c r="W117" s="34">
        <v>141.6752425968192</v>
      </c>
      <c r="X117" s="34">
        <v>12.328000000000003</v>
      </c>
      <c r="Y117" s="34">
        <v>0.13895354704250726</v>
      </c>
      <c r="Z117" s="34">
        <v>12.466953547042511</v>
      </c>
      <c r="AA117" s="34">
        <v>12.311076272175848</v>
      </c>
      <c r="AB117" s="34">
        <v>154.19800000000001</v>
      </c>
      <c r="AC117" s="34">
        <v>1.7380239330678557</v>
      </c>
      <c r="AD117" s="34">
        <v>155.93602393306787</v>
      </c>
      <c r="AE117" s="34">
        <v>153.98631886899506</v>
      </c>
    </row>
    <row r="118" spans="1:31" x14ac:dyDescent="0.3">
      <c r="A118" s="18">
        <v>45356</v>
      </c>
      <c r="B118" s="2">
        <v>10</v>
      </c>
      <c r="C118" s="2" t="s">
        <v>178</v>
      </c>
      <c r="D118" s="9">
        <v>55.993461000000003</v>
      </c>
      <c r="E118">
        <v>1.2433741E-2</v>
      </c>
      <c r="G118" s="34">
        <v>41.724000000000004</v>
      </c>
      <c r="H118" s="34">
        <v>0.6060485772758053</v>
      </c>
      <c r="I118" s="34">
        <v>42.330048577275811</v>
      </c>
      <c r="J118" s="34">
        <v>41.80372771674854</v>
      </c>
      <c r="K118" s="34">
        <v>4.2219999999999995</v>
      </c>
      <c r="L118" s="34">
        <v>6.1325306616298758E-2</v>
      </c>
      <c r="M118" s="34">
        <v>4.2833253066162982</v>
      </c>
      <c r="N118" s="34">
        <v>4.230067549135085</v>
      </c>
      <c r="O118" s="34">
        <v>45.946000000000005</v>
      </c>
      <c r="P118" s="34">
        <v>0.66737388389210406</v>
      </c>
      <c r="Q118" s="34">
        <v>46.613373883892109</v>
      </c>
      <c r="R118" s="34">
        <v>46.033795265883626</v>
      </c>
      <c r="S118" s="34"/>
      <c r="T118" s="34">
        <v>150.05699999999987</v>
      </c>
      <c r="U118" s="34">
        <v>2.1796048164192174</v>
      </c>
      <c r="V118" s="34">
        <v>152.23660481641909</v>
      </c>
      <c r="W118" s="34">
        <v>150.34373430141238</v>
      </c>
      <c r="X118" s="34">
        <v>12.64</v>
      </c>
      <c r="Y118" s="34">
        <v>0.18359826518948758</v>
      </c>
      <c r="Z118" s="34">
        <v>12.823598265189489</v>
      </c>
      <c r="AA118" s="34">
        <v>12.664152965672072</v>
      </c>
      <c r="AB118" s="34">
        <v>162.69699999999989</v>
      </c>
      <c r="AC118" s="34">
        <v>2.3632030816087051</v>
      </c>
      <c r="AD118" s="34">
        <v>165.06020308160856</v>
      </c>
      <c r="AE118" s="34">
        <v>163.00788726708444</v>
      </c>
    </row>
    <row r="119" spans="1:31" x14ac:dyDescent="0.3">
      <c r="A119" s="18">
        <v>45356</v>
      </c>
      <c r="B119" s="2">
        <v>11</v>
      </c>
      <c r="C119" s="2" t="s">
        <v>178</v>
      </c>
      <c r="D119" s="9">
        <v>39.294153999999999</v>
      </c>
      <c r="E119">
        <v>1.2235418E-2</v>
      </c>
      <c r="G119" s="34">
        <v>43.25</v>
      </c>
      <c r="H119" s="34">
        <v>0.57872733768810902</v>
      </c>
      <c r="I119" s="34">
        <v>43.828727337688107</v>
      </c>
      <c r="J119" s="34">
        <v>43.292464538303463</v>
      </c>
      <c r="K119" s="34">
        <v>4.2030000000000003</v>
      </c>
      <c r="L119" s="34">
        <v>5.6240254342268724E-2</v>
      </c>
      <c r="M119" s="34">
        <v>4.2592402543422692</v>
      </c>
      <c r="N119" s="34">
        <v>4.2071266694679652</v>
      </c>
      <c r="O119" s="34">
        <v>47.453000000000003</v>
      </c>
      <c r="P119" s="34">
        <v>0.63496759203037778</v>
      </c>
      <c r="Q119" s="34">
        <v>48.087967592030374</v>
      </c>
      <c r="R119" s="34">
        <v>47.499591207771431</v>
      </c>
      <c r="S119" s="34"/>
      <c r="T119" s="34">
        <v>155.70000000000002</v>
      </c>
      <c r="U119" s="34">
        <v>2.0834184156771927</v>
      </c>
      <c r="V119" s="34">
        <v>157.7834184156772</v>
      </c>
      <c r="W119" s="34">
        <v>155.85287233789248</v>
      </c>
      <c r="X119" s="34">
        <v>12.923999999999998</v>
      </c>
      <c r="Y119" s="34">
        <v>0.17293577138222241</v>
      </c>
      <c r="Z119" s="34">
        <v>13.096935771382221</v>
      </c>
      <c r="AA119" s="34">
        <v>12.936689287700206</v>
      </c>
      <c r="AB119" s="34">
        <v>168.62400000000002</v>
      </c>
      <c r="AC119" s="34">
        <v>2.256354187059415</v>
      </c>
      <c r="AD119" s="34">
        <v>170.88035418705942</v>
      </c>
      <c r="AE119" s="34">
        <v>168.78956162559268</v>
      </c>
    </row>
    <row r="120" spans="1:31" x14ac:dyDescent="0.3">
      <c r="A120" s="18">
        <v>45356</v>
      </c>
      <c r="B120" s="2">
        <v>12</v>
      </c>
      <c r="C120" s="2" t="s">
        <v>178</v>
      </c>
      <c r="D120" s="9">
        <v>29.228711000000001</v>
      </c>
      <c r="E120">
        <v>1.1666077E-2</v>
      </c>
      <c r="G120" s="34">
        <v>44.551999999999992</v>
      </c>
      <c r="H120" s="34">
        <v>0.59497322349985193</v>
      </c>
      <c r="I120" s="34">
        <v>45.146973223499842</v>
      </c>
      <c r="J120" s="34">
        <v>44.620285157557554</v>
      </c>
      <c r="K120" s="34">
        <v>4.1919999999999993</v>
      </c>
      <c r="L120" s="34">
        <v>5.5982397039670034E-2</v>
      </c>
      <c r="M120" s="34">
        <v>4.2479823970396691</v>
      </c>
      <c r="N120" s="34">
        <v>4.1984251073011594</v>
      </c>
      <c r="O120" s="34">
        <v>48.743999999999993</v>
      </c>
      <c r="P120" s="34">
        <v>0.65095562053952194</v>
      </c>
      <c r="Q120" s="34">
        <v>49.394955620539513</v>
      </c>
      <c r="R120" s="34">
        <v>48.818710264858716</v>
      </c>
      <c r="S120" s="34"/>
      <c r="T120" s="34">
        <v>159.12700000000004</v>
      </c>
      <c r="U120" s="34">
        <v>2.1250741635810058</v>
      </c>
      <c r="V120" s="34">
        <v>161.25207416358106</v>
      </c>
      <c r="W120" s="34">
        <v>159.370895049979</v>
      </c>
      <c r="X120" s="34">
        <v>13.024999999999999</v>
      </c>
      <c r="Y120" s="34">
        <v>0.17394339729048239</v>
      </c>
      <c r="Z120" s="34">
        <v>13.198943397290481</v>
      </c>
      <c r="AA120" s="34">
        <v>13.044963507299048</v>
      </c>
      <c r="AB120" s="34">
        <v>172.15200000000004</v>
      </c>
      <c r="AC120" s="34">
        <v>2.299017560871488</v>
      </c>
      <c r="AD120" s="34">
        <v>174.45101756087155</v>
      </c>
      <c r="AE120" s="34">
        <v>172.41585855727806</v>
      </c>
    </row>
    <row r="121" spans="1:31" x14ac:dyDescent="0.3">
      <c r="A121" s="18">
        <v>45356</v>
      </c>
      <c r="B121" s="2">
        <v>13</v>
      </c>
      <c r="C121" s="2" t="s">
        <v>178</v>
      </c>
      <c r="D121" s="9">
        <v>25.043811999999999</v>
      </c>
      <c r="E121">
        <v>1.1373845E-2</v>
      </c>
      <c r="G121" s="34">
        <v>45.039000000000001</v>
      </c>
      <c r="H121" s="34">
        <v>0.62200201840010128</v>
      </c>
      <c r="I121" s="34">
        <v>45.661002018400104</v>
      </c>
      <c r="J121" s="34">
        <v>45.141660858898135</v>
      </c>
      <c r="K121" s="34">
        <v>4.2370000000000001</v>
      </c>
      <c r="L121" s="34">
        <v>5.8514233263643266E-2</v>
      </c>
      <c r="M121" s="34">
        <v>4.2955142332636438</v>
      </c>
      <c r="N121" s="34">
        <v>4.2466577201792086</v>
      </c>
      <c r="O121" s="34">
        <v>49.276000000000003</v>
      </c>
      <c r="P121" s="34">
        <v>0.68051625166374452</v>
      </c>
      <c r="Q121" s="34">
        <v>49.95651625166375</v>
      </c>
      <c r="R121" s="34">
        <v>49.388318579077342</v>
      </c>
      <c r="S121" s="34"/>
      <c r="T121" s="34">
        <v>161.55400000000003</v>
      </c>
      <c r="U121" s="34">
        <v>2.2311089074049151</v>
      </c>
      <c r="V121" s="34">
        <v>163.78510890740495</v>
      </c>
      <c r="W121" s="34">
        <v>161.92224246538399</v>
      </c>
      <c r="X121" s="34">
        <v>13.09</v>
      </c>
      <c r="Y121" s="34">
        <v>0.18077680278996705</v>
      </c>
      <c r="Z121" s="34">
        <v>13.270776802789968</v>
      </c>
      <c r="AA121" s="34">
        <v>13.119837044405438</v>
      </c>
      <c r="AB121" s="34">
        <v>174.64400000000003</v>
      </c>
      <c r="AC121" s="34">
        <v>2.4118857101948823</v>
      </c>
      <c r="AD121" s="34">
        <v>177.0558857101949</v>
      </c>
      <c r="AE121" s="34">
        <v>175.04207950978943</v>
      </c>
    </row>
    <row r="122" spans="1:31" x14ac:dyDescent="0.3">
      <c r="A122" s="18">
        <v>45356</v>
      </c>
      <c r="B122" s="2">
        <v>14</v>
      </c>
      <c r="C122" s="2" t="s">
        <v>178</v>
      </c>
      <c r="D122" s="9">
        <v>22.96302</v>
      </c>
      <c r="E122">
        <v>1.0973164000000001E-2</v>
      </c>
      <c r="G122" s="34">
        <v>45.978000000000002</v>
      </c>
      <c r="H122" s="34">
        <v>0.66657587556566433</v>
      </c>
      <c r="I122" s="34">
        <v>46.644575875565664</v>
      </c>
      <c r="J122" s="34">
        <v>46.132737294772639</v>
      </c>
      <c r="K122" s="34">
        <v>4.2699999999999996</v>
      </c>
      <c r="L122" s="34">
        <v>6.1905237040875777E-2</v>
      </c>
      <c r="M122" s="34">
        <v>4.3319052370408757</v>
      </c>
      <c r="N122" s="34">
        <v>4.2843705304423674</v>
      </c>
      <c r="O122" s="34">
        <v>50.248000000000005</v>
      </c>
      <c r="P122" s="34">
        <v>0.72848111260654014</v>
      </c>
      <c r="Q122" s="34">
        <v>50.976481112606542</v>
      </c>
      <c r="R122" s="34">
        <v>50.417107825215005</v>
      </c>
      <c r="S122" s="34"/>
      <c r="T122" s="34">
        <v>164.12400000000005</v>
      </c>
      <c r="U122" s="34">
        <v>2.3794227456900936</v>
      </c>
      <c r="V122" s="34">
        <v>166.50342274569016</v>
      </c>
      <c r="W122" s="34">
        <v>164.67635338134036</v>
      </c>
      <c r="X122" s="34">
        <v>12.950999999999993</v>
      </c>
      <c r="Y122" s="34">
        <v>0.18775988873919949</v>
      </c>
      <c r="Z122" s="34">
        <v>13.138759888739193</v>
      </c>
      <c r="AA122" s="34">
        <v>12.994586121723435</v>
      </c>
      <c r="AB122" s="34">
        <v>177.07500000000005</v>
      </c>
      <c r="AC122" s="34">
        <v>2.567182634429293</v>
      </c>
      <c r="AD122" s="34">
        <v>179.64218263442936</v>
      </c>
      <c r="AE122" s="34">
        <v>177.67093950306381</v>
      </c>
    </row>
    <row r="123" spans="1:31" x14ac:dyDescent="0.3">
      <c r="A123" s="18">
        <v>45356</v>
      </c>
      <c r="B123" s="2">
        <v>15</v>
      </c>
      <c r="C123" s="2" t="s">
        <v>178</v>
      </c>
      <c r="D123" s="9">
        <v>25.116803999999998</v>
      </c>
      <c r="E123">
        <v>1.0637524000000001E-2</v>
      </c>
      <c r="G123" s="34">
        <v>45.64</v>
      </c>
      <c r="H123" s="34">
        <v>0.59612628895791819</v>
      </c>
      <c r="I123" s="34">
        <v>46.236126288957919</v>
      </c>
      <c r="J123" s="34">
        <v>45.744288385892098</v>
      </c>
      <c r="K123" s="34">
        <v>4.3140000000000001</v>
      </c>
      <c r="L123" s="34">
        <v>5.6347257023761158E-2</v>
      </c>
      <c r="M123" s="34">
        <v>4.3703472570237611</v>
      </c>
      <c r="N123" s="34">
        <v>4.3238575831888371</v>
      </c>
      <c r="O123" s="34">
        <v>49.954000000000001</v>
      </c>
      <c r="P123" s="34">
        <v>0.65247354598167939</v>
      </c>
      <c r="Q123" s="34">
        <v>50.606473545981679</v>
      </c>
      <c r="R123" s="34">
        <v>50.068145969080938</v>
      </c>
      <c r="S123" s="34"/>
      <c r="T123" s="34">
        <v>163.32000000000002</v>
      </c>
      <c r="U123" s="34">
        <v>2.1332021365601932</v>
      </c>
      <c r="V123" s="34">
        <v>165.45320213656021</v>
      </c>
      <c r="W123" s="34">
        <v>163.69318972795571</v>
      </c>
      <c r="X123" s="34">
        <v>12.996999999999998</v>
      </c>
      <c r="Y123" s="34">
        <v>0.16976015288313021</v>
      </c>
      <c r="Z123" s="34">
        <v>13.166760152883128</v>
      </c>
      <c r="AA123" s="34">
        <v>13.02669842575459</v>
      </c>
      <c r="AB123" s="34">
        <v>176.31700000000001</v>
      </c>
      <c r="AC123" s="34">
        <v>2.3029622894433235</v>
      </c>
      <c r="AD123" s="34">
        <v>178.61996228944332</v>
      </c>
      <c r="AE123" s="34">
        <v>176.71988815371031</v>
      </c>
    </row>
    <row r="124" spans="1:31" x14ac:dyDescent="0.3">
      <c r="A124" s="18">
        <v>45356</v>
      </c>
      <c r="B124" s="2">
        <v>16</v>
      </c>
      <c r="C124" s="2" t="s">
        <v>178</v>
      </c>
      <c r="D124" s="9">
        <v>30.254830999999999</v>
      </c>
      <c r="E124">
        <v>1.0722605E-2</v>
      </c>
      <c r="G124" s="34">
        <v>43.914999999999999</v>
      </c>
      <c r="H124" s="34">
        <v>0.69446275284066206</v>
      </c>
      <c r="I124" s="34">
        <v>44.609462752840663</v>
      </c>
      <c r="J124" s="34">
        <v>44.131133104479737</v>
      </c>
      <c r="K124" s="34">
        <v>4.2839999999999998</v>
      </c>
      <c r="L124" s="34">
        <v>6.7746292455183793E-2</v>
      </c>
      <c r="M124" s="34">
        <v>4.351746292455184</v>
      </c>
      <c r="N124" s="34">
        <v>4.3050842359009724</v>
      </c>
      <c r="O124" s="34">
        <v>48.198999999999998</v>
      </c>
      <c r="P124" s="34">
        <v>0.76220904529584588</v>
      </c>
      <c r="Q124" s="34">
        <v>48.961209045295845</v>
      </c>
      <c r="R124" s="34">
        <v>48.436217340380708</v>
      </c>
      <c r="S124" s="34"/>
      <c r="T124" s="34">
        <v>158.40199999999996</v>
      </c>
      <c r="U124" s="34">
        <v>2.504936558703553</v>
      </c>
      <c r="V124" s="34">
        <v>160.90693655870351</v>
      </c>
      <c r="W124" s="34">
        <v>159.18159503622448</v>
      </c>
      <c r="X124" s="34">
        <v>12.766000000000002</v>
      </c>
      <c r="Y124" s="34">
        <v>0.2018788911024455</v>
      </c>
      <c r="Z124" s="34">
        <v>12.967878891102448</v>
      </c>
      <c r="AA124" s="34">
        <v>12.828829448065319</v>
      </c>
      <c r="AB124" s="34">
        <v>171.16799999999995</v>
      </c>
      <c r="AC124" s="34">
        <v>2.7068154498059984</v>
      </c>
      <c r="AD124" s="34">
        <v>173.87481544980596</v>
      </c>
      <c r="AE124" s="34">
        <v>172.01042448428979</v>
      </c>
    </row>
    <row r="125" spans="1:31" x14ac:dyDescent="0.3">
      <c r="A125" s="18">
        <v>45356</v>
      </c>
      <c r="B125" s="2">
        <v>17</v>
      </c>
      <c r="C125" s="2" t="s">
        <v>178</v>
      </c>
      <c r="D125" s="9">
        <v>22.237525999999999</v>
      </c>
      <c r="E125">
        <v>1.0920646000000001E-2</v>
      </c>
      <c r="G125" s="34">
        <v>41.738</v>
      </c>
      <c r="H125" s="34">
        <v>0.507474490377823</v>
      </c>
      <c r="I125" s="34">
        <v>42.245474490377823</v>
      </c>
      <c r="J125" s="34">
        <v>41.784126618366379</v>
      </c>
      <c r="K125" s="34">
        <v>4.2370000000000001</v>
      </c>
      <c r="L125" s="34">
        <v>5.1515870806718968E-2</v>
      </c>
      <c r="M125" s="34">
        <v>4.2885158708067195</v>
      </c>
      <c r="N125" s="34">
        <v>4.2416825071162574</v>
      </c>
      <c r="O125" s="34">
        <v>45.975000000000001</v>
      </c>
      <c r="P125" s="34">
        <v>0.55899036118454193</v>
      </c>
      <c r="Q125" s="34">
        <v>46.533990361184543</v>
      </c>
      <c r="R125" s="34">
        <v>46.025809125482638</v>
      </c>
      <c r="S125" s="34"/>
      <c r="T125" s="34">
        <v>151.66999999999999</v>
      </c>
      <c r="U125" s="34">
        <v>1.8440906597250568</v>
      </c>
      <c r="V125" s="34">
        <v>153.51409065972504</v>
      </c>
      <c r="W125" s="34">
        <v>151.83761761961827</v>
      </c>
      <c r="X125" s="34">
        <v>12.655000000000005</v>
      </c>
      <c r="Y125" s="34">
        <v>0.15386673237173207</v>
      </c>
      <c r="Z125" s="34">
        <v>12.808866732371737</v>
      </c>
      <c r="AA125" s="34">
        <v>12.668985633126329</v>
      </c>
      <c r="AB125" s="34">
        <v>164.32499999999999</v>
      </c>
      <c r="AC125" s="34">
        <v>1.9979573920967888</v>
      </c>
      <c r="AD125" s="34">
        <v>166.32295739209678</v>
      </c>
      <c r="AE125" s="34">
        <v>164.50660325274461</v>
      </c>
    </row>
    <row r="126" spans="1:31" x14ac:dyDescent="0.3">
      <c r="A126" s="18">
        <v>45356</v>
      </c>
      <c r="B126" s="2">
        <v>18</v>
      </c>
      <c r="C126" s="2" t="s">
        <v>178</v>
      </c>
      <c r="D126" s="9">
        <v>26.624977999999999</v>
      </c>
      <c r="E126">
        <v>1.1306706E-2</v>
      </c>
      <c r="G126" s="34">
        <v>39.150000000000006</v>
      </c>
      <c r="H126" s="34">
        <v>0.29584285687133993</v>
      </c>
      <c r="I126" s="34">
        <v>39.445842856871344</v>
      </c>
      <c r="J126" s="34">
        <v>38.999840308766501</v>
      </c>
      <c r="K126" s="34">
        <v>4.1389999999999993</v>
      </c>
      <c r="L126" s="34">
        <v>3.127697534075289E-2</v>
      </c>
      <c r="M126" s="34">
        <v>4.1702769753407525</v>
      </c>
      <c r="N126" s="34">
        <v>4.1231248796420052</v>
      </c>
      <c r="O126" s="34">
        <v>43.289000000000001</v>
      </c>
      <c r="P126" s="34">
        <v>0.32711983221209284</v>
      </c>
      <c r="Q126" s="34">
        <v>43.6161198322121</v>
      </c>
      <c r="R126" s="34">
        <v>43.122965188408507</v>
      </c>
      <c r="S126" s="34"/>
      <c r="T126" s="34">
        <v>143.64699999999999</v>
      </c>
      <c r="U126" s="34">
        <v>1.0854901369347985</v>
      </c>
      <c r="V126" s="34">
        <v>144.73249013693479</v>
      </c>
      <c r="W126" s="34">
        <v>143.09604242230856</v>
      </c>
      <c r="X126" s="34">
        <v>12.322999999999999</v>
      </c>
      <c r="Y126" s="34">
        <v>9.3120600899757891E-2</v>
      </c>
      <c r="Z126" s="34">
        <v>12.416120600899756</v>
      </c>
      <c r="AA126" s="34">
        <v>12.275735175604838</v>
      </c>
      <c r="AB126" s="34">
        <v>155.97</v>
      </c>
      <c r="AC126" s="34">
        <v>1.1786107378345563</v>
      </c>
      <c r="AD126" s="34">
        <v>157.14861073783453</v>
      </c>
      <c r="AE126" s="34">
        <v>155.37177759791339</v>
      </c>
    </row>
    <row r="127" spans="1:31" x14ac:dyDescent="0.3">
      <c r="A127" s="18">
        <v>45356</v>
      </c>
      <c r="B127" s="2">
        <v>19</v>
      </c>
      <c r="C127" s="2" t="s">
        <v>178</v>
      </c>
      <c r="D127" s="9">
        <v>33.249701000000002</v>
      </c>
      <c r="E127">
        <v>1.1369157E-2</v>
      </c>
      <c r="G127" s="34">
        <v>37.524000000000001</v>
      </c>
      <c r="H127" s="34">
        <v>0.55603308252399675</v>
      </c>
      <c r="I127" s="34">
        <v>38.080033082523997</v>
      </c>
      <c r="J127" s="34">
        <v>37.647095207843591</v>
      </c>
      <c r="K127" s="34">
        <v>3.9299999999999997</v>
      </c>
      <c r="L127" s="34">
        <v>5.8234996650658427E-2</v>
      </c>
      <c r="M127" s="34">
        <v>3.9882349966506583</v>
      </c>
      <c r="N127" s="34">
        <v>3.9428921268208428</v>
      </c>
      <c r="O127" s="34">
        <v>41.454000000000001</v>
      </c>
      <c r="P127" s="34">
        <v>0.6142680791746552</v>
      </c>
      <c r="Q127" s="34">
        <v>42.068268079174658</v>
      </c>
      <c r="R127" s="34">
        <v>41.589987334664436</v>
      </c>
      <c r="S127" s="34"/>
      <c r="T127" s="34">
        <v>140.04400000000004</v>
      </c>
      <c r="U127" s="34">
        <v>2.0751811376449902</v>
      </c>
      <c r="V127" s="34">
        <v>142.11918113764503</v>
      </c>
      <c r="W127" s="34">
        <v>140.50340585457971</v>
      </c>
      <c r="X127" s="34">
        <v>12.013</v>
      </c>
      <c r="Y127" s="34">
        <v>0.1780094185151043</v>
      </c>
      <c r="Z127" s="34">
        <v>12.191009418515105</v>
      </c>
      <c r="AA127" s="34">
        <v>12.052407918447528</v>
      </c>
      <c r="AB127" s="34">
        <v>152.05700000000004</v>
      </c>
      <c r="AC127" s="34">
        <v>2.2531905561600944</v>
      </c>
      <c r="AD127" s="34">
        <v>154.31019055616014</v>
      </c>
      <c r="AE127" s="34">
        <v>152.55581377302724</v>
      </c>
    </row>
    <row r="128" spans="1:31" x14ac:dyDescent="0.3">
      <c r="A128" s="18">
        <v>45356</v>
      </c>
      <c r="B128" s="2">
        <v>20</v>
      </c>
      <c r="C128" s="2" t="s">
        <v>178</v>
      </c>
      <c r="D128" s="9">
        <v>29.359224999999999</v>
      </c>
      <c r="E128">
        <v>1.1443164E-2</v>
      </c>
      <c r="G128" s="34">
        <v>35.54</v>
      </c>
      <c r="H128" s="34">
        <v>0.40311608036693952</v>
      </c>
      <c r="I128" s="34">
        <v>35.943116080366941</v>
      </c>
      <c r="J128" s="34">
        <v>35.531813108388263</v>
      </c>
      <c r="K128" s="34">
        <v>3.7460000000000004</v>
      </c>
      <c r="L128" s="34">
        <v>4.2489387649255923E-2</v>
      </c>
      <c r="M128" s="34">
        <v>3.7884893876492565</v>
      </c>
      <c r="N128" s="34">
        <v>3.7451370822741263</v>
      </c>
      <c r="O128" s="34">
        <v>39.286000000000001</v>
      </c>
      <c r="P128" s="34">
        <v>0.44560546801619544</v>
      </c>
      <c r="Q128" s="34">
        <v>39.731605468016198</v>
      </c>
      <c r="R128" s="34">
        <v>39.27695019066239</v>
      </c>
      <c r="S128" s="34"/>
      <c r="T128" s="34">
        <v>133.40699999999998</v>
      </c>
      <c r="U128" s="34">
        <v>1.5131825248596593</v>
      </c>
      <c r="V128" s="34">
        <v>134.92018252485965</v>
      </c>
      <c r="W128" s="34">
        <v>133.37626874931775</v>
      </c>
      <c r="X128" s="34">
        <v>11.464000000000002</v>
      </c>
      <c r="Y128" s="34">
        <v>0.1300315910333876</v>
      </c>
      <c r="Z128" s="34">
        <v>11.59403159103339</v>
      </c>
      <c r="AA128" s="34">
        <v>11.461359186116015</v>
      </c>
      <c r="AB128" s="34">
        <v>144.87099999999998</v>
      </c>
      <c r="AC128" s="34">
        <v>1.6432141158930469</v>
      </c>
      <c r="AD128" s="34">
        <v>146.51421411589305</v>
      </c>
      <c r="AE128" s="34">
        <v>144.83762793543377</v>
      </c>
    </row>
    <row r="129" spans="1:31" x14ac:dyDescent="0.3">
      <c r="A129" s="18">
        <v>45356</v>
      </c>
      <c r="B129" s="2">
        <v>21</v>
      </c>
      <c r="C129" s="2" t="s">
        <v>178</v>
      </c>
      <c r="D129" s="9">
        <v>27.597988999999998</v>
      </c>
      <c r="E129">
        <v>1.1296647999999999E-2</v>
      </c>
      <c r="G129" s="34">
        <v>33.24</v>
      </c>
      <c r="H129" s="34">
        <v>0.42089611954059603</v>
      </c>
      <c r="I129" s="34">
        <v>33.660896119540595</v>
      </c>
      <c r="J129" s="34">
        <v>33.280640824713579</v>
      </c>
      <c r="K129" s="34">
        <v>3.6270000000000002</v>
      </c>
      <c r="L129" s="34">
        <v>4.5926300408355644E-2</v>
      </c>
      <c r="M129" s="34">
        <v>3.6729263004083559</v>
      </c>
      <c r="N129" s="34">
        <v>3.6314345448627003</v>
      </c>
      <c r="O129" s="34">
        <v>36.867000000000004</v>
      </c>
      <c r="P129" s="34">
        <v>0.46682241994895168</v>
      </c>
      <c r="Q129" s="34">
        <v>37.333822419948952</v>
      </c>
      <c r="R129" s="34">
        <v>36.912075369576279</v>
      </c>
      <c r="S129" s="34"/>
      <c r="T129" s="34">
        <v>125.80600000000001</v>
      </c>
      <c r="U129" s="34">
        <v>1.5929981111589717</v>
      </c>
      <c r="V129" s="34">
        <v>127.39899811115899</v>
      </c>
      <c r="W129" s="34">
        <v>125.95981647394457</v>
      </c>
      <c r="X129" s="34">
        <v>10.943999999999996</v>
      </c>
      <c r="Y129" s="34">
        <v>0.13857662852744529</v>
      </c>
      <c r="Z129" s="34">
        <v>11.082576628527441</v>
      </c>
      <c r="AA129" s="34">
        <v>10.95738066142194</v>
      </c>
      <c r="AB129" s="34">
        <v>136.75</v>
      </c>
      <c r="AC129" s="34">
        <v>1.731574739686417</v>
      </c>
      <c r="AD129" s="34">
        <v>138.48157473968644</v>
      </c>
      <c r="AE129" s="34">
        <v>136.91719713536651</v>
      </c>
    </row>
    <row r="130" spans="1:31" x14ac:dyDescent="0.3">
      <c r="A130" s="18">
        <v>45356</v>
      </c>
      <c r="B130" s="2">
        <v>22</v>
      </c>
      <c r="C130" s="2" t="s">
        <v>178</v>
      </c>
      <c r="D130" s="9">
        <v>27.783722000000001</v>
      </c>
      <c r="E130">
        <v>1.1142648999999999E-2</v>
      </c>
      <c r="G130" s="34">
        <v>30.842999999999993</v>
      </c>
      <c r="H130" s="34">
        <v>0.38699008297197446</v>
      </c>
      <c r="I130" s="34">
        <v>31.229990082971966</v>
      </c>
      <c r="J130" s="34">
        <v>30.882005265203929</v>
      </c>
      <c r="K130" s="34">
        <v>3.4189999999999996</v>
      </c>
      <c r="L130" s="34">
        <v>4.2898521339726381E-2</v>
      </c>
      <c r="M130" s="34">
        <v>3.4618985213397258</v>
      </c>
      <c r="N130" s="34">
        <v>3.4233238012428182</v>
      </c>
      <c r="O130" s="34">
        <v>34.261999999999993</v>
      </c>
      <c r="P130" s="34">
        <v>0.42988860431170084</v>
      </c>
      <c r="Q130" s="34">
        <v>34.691888604311693</v>
      </c>
      <c r="R130" s="34">
        <v>34.305329066446745</v>
      </c>
      <c r="S130" s="34"/>
      <c r="T130" s="34">
        <v>116.58</v>
      </c>
      <c r="U130" s="34">
        <v>1.4627404556260024</v>
      </c>
      <c r="V130" s="34">
        <v>118.042740455626</v>
      </c>
      <c r="W130" s="34">
        <v>116.72743163173087</v>
      </c>
      <c r="X130" s="34">
        <v>10.359000000000002</v>
      </c>
      <c r="Y130" s="34">
        <v>0.1299753678146317</v>
      </c>
      <c r="Z130" s="34">
        <v>10.488975367814634</v>
      </c>
      <c r="AA130" s="34">
        <v>10.37210039692143</v>
      </c>
      <c r="AB130" s="34">
        <v>126.93899999999999</v>
      </c>
      <c r="AC130" s="34">
        <v>1.592715823440634</v>
      </c>
      <c r="AD130" s="34">
        <v>128.53171582344063</v>
      </c>
      <c r="AE130" s="34">
        <v>127.09953202865229</v>
      </c>
    </row>
    <row r="131" spans="1:31" x14ac:dyDescent="0.3">
      <c r="A131" s="18">
        <v>45356</v>
      </c>
      <c r="B131" s="2">
        <v>23</v>
      </c>
      <c r="C131" s="2" t="s">
        <v>178</v>
      </c>
      <c r="D131" s="9">
        <v>28.127808999999999</v>
      </c>
      <c r="E131">
        <v>1.0985984000000001E-2</v>
      </c>
      <c r="G131" s="34">
        <v>28.630999999999997</v>
      </c>
      <c r="H131" s="34">
        <v>0.4480338524516233</v>
      </c>
      <c r="I131" s="34">
        <v>29.079033852451619</v>
      </c>
      <c r="J131" s="34">
        <v>28.75957205181313</v>
      </c>
      <c r="K131" s="34">
        <v>3.1620000000000004</v>
      </c>
      <c r="L131" s="34">
        <v>4.9480739109777273E-2</v>
      </c>
      <c r="M131" s="34">
        <v>3.2114807391097777</v>
      </c>
      <c r="N131" s="34">
        <v>3.1761994630936097</v>
      </c>
      <c r="O131" s="34">
        <v>31.792999999999996</v>
      </c>
      <c r="P131" s="34">
        <v>0.4975145915614006</v>
      </c>
      <c r="Q131" s="34">
        <v>32.290514591561397</v>
      </c>
      <c r="R131" s="34">
        <v>31.93577151490674</v>
      </c>
      <c r="S131" s="34"/>
      <c r="T131" s="34">
        <v>107.59400000000002</v>
      </c>
      <c r="U131" s="34">
        <v>1.6836909056854448</v>
      </c>
      <c r="V131" s="34">
        <v>109.27769090568546</v>
      </c>
      <c r="W131" s="34">
        <v>108.07716794183867</v>
      </c>
      <c r="X131" s="34">
        <v>9.6199999999999992</v>
      </c>
      <c r="Y131" s="34">
        <v>0.15053912404682393</v>
      </c>
      <c r="Z131" s="34">
        <v>9.7705391240468238</v>
      </c>
      <c r="AA131" s="34">
        <v>9.6632001375586718</v>
      </c>
      <c r="AB131" s="34">
        <v>117.21400000000003</v>
      </c>
      <c r="AC131" s="34">
        <v>1.8342300297322687</v>
      </c>
      <c r="AD131" s="34">
        <v>119.04823002973228</v>
      </c>
      <c r="AE131" s="34">
        <v>117.74036807939734</v>
      </c>
    </row>
    <row r="132" spans="1:31" x14ac:dyDescent="0.3">
      <c r="A132" s="18">
        <v>45356</v>
      </c>
      <c r="B132" s="2">
        <v>24</v>
      </c>
      <c r="C132" s="2" t="s">
        <v>23</v>
      </c>
      <c r="D132" s="9">
        <v>21.337554000000001</v>
      </c>
      <c r="E132">
        <v>1.1643976E-2</v>
      </c>
      <c r="G132" s="34">
        <v>27.445999999999998</v>
      </c>
      <c r="H132" s="34">
        <v>0.46388948448923134</v>
      </c>
      <c r="I132" s="34">
        <v>27.909889484489231</v>
      </c>
      <c r="J132" s="34">
        <v>27.584907401169186</v>
      </c>
      <c r="K132" s="34">
        <v>3.06</v>
      </c>
      <c r="L132" s="34">
        <v>5.1719806985974212E-2</v>
      </c>
      <c r="M132" s="34">
        <v>3.1117198069859744</v>
      </c>
      <c r="N132" s="34">
        <v>3.075487016234705</v>
      </c>
      <c r="O132" s="34">
        <v>30.505999999999997</v>
      </c>
      <c r="P132" s="34">
        <v>0.51560929147520551</v>
      </c>
      <c r="Q132" s="34">
        <v>31.021609291475205</v>
      </c>
      <c r="R132" s="34">
        <v>30.660394417403893</v>
      </c>
      <c r="S132" s="34"/>
      <c r="T132" s="34">
        <v>100.637</v>
      </c>
      <c r="U132" s="34">
        <v>1.7009562796233615</v>
      </c>
      <c r="V132" s="34">
        <v>102.33795627962336</v>
      </c>
      <c r="W132" s="34">
        <v>101.14633557281437</v>
      </c>
      <c r="X132" s="34">
        <v>8.918000000000001</v>
      </c>
      <c r="Y132" s="34">
        <v>0.15073112375846995</v>
      </c>
      <c r="Z132" s="34">
        <v>9.0687311237584716</v>
      </c>
      <c r="AA132" s="34">
        <v>8.9631350362029742</v>
      </c>
      <c r="AB132" s="34">
        <v>109.55500000000001</v>
      </c>
      <c r="AC132" s="34">
        <v>1.8516874033818314</v>
      </c>
      <c r="AD132" s="34">
        <v>111.40668740338182</v>
      </c>
      <c r="AE132" s="34">
        <v>110.10947060901734</v>
      </c>
    </row>
    <row r="133" spans="1:31" x14ac:dyDescent="0.3">
      <c r="A133" s="18">
        <v>45357</v>
      </c>
      <c r="B133" s="2">
        <v>1</v>
      </c>
      <c r="C133" s="2" t="s">
        <v>23</v>
      </c>
      <c r="D133" s="9">
        <v>38.990378</v>
      </c>
      <c r="E133">
        <v>1.2156254E-2</v>
      </c>
      <c r="G133" s="34">
        <v>26.849999999999998</v>
      </c>
      <c r="H133" s="34">
        <v>0.50532215442203154</v>
      </c>
      <c r="I133" s="34">
        <v>27.35532215442203</v>
      </c>
      <c r="J133" s="34">
        <v>27.022783910061047</v>
      </c>
      <c r="K133" s="34">
        <v>2.96</v>
      </c>
      <c r="L133" s="34">
        <v>5.5707768234235143E-2</v>
      </c>
      <c r="M133" s="34">
        <v>3.0157077682342353</v>
      </c>
      <c r="N133" s="34">
        <v>2.9790480586138068</v>
      </c>
      <c r="O133" s="34">
        <v>29.81</v>
      </c>
      <c r="P133" s="34">
        <v>0.56102992265626672</v>
      </c>
      <c r="Q133" s="34">
        <v>30.371029922656266</v>
      </c>
      <c r="R133" s="34">
        <v>30.001831968674853</v>
      </c>
      <c r="S133" s="34"/>
      <c r="T133" s="34">
        <v>96.464000000000013</v>
      </c>
      <c r="U133" s="34">
        <v>1.8154709982929933</v>
      </c>
      <c r="V133" s="34">
        <v>98.279470998293007</v>
      </c>
      <c r="W133" s="34">
        <v>97.084760785852126</v>
      </c>
      <c r="X133" s="34">
        <v>8.6639999999999979</v>
      </c>
      <c r="Y133" s="34">
        <v>0.16305814323696391</v>
      </c>
      <c r="Z133" s="34">
        <v>8.827058143236961</v>
      </c>
      <c r="AA133" s="34">
        <v>8.719754182375004</v>
      </c>
      <c r="AB133" s="34">
        <v>105.12800000000001</v>
      </c>
      <c r="AC133" s="34">
        <v>1.9785291415299573</v>
      </c>
      <c r="AD133" s="34">
        <v>107.10652914152996</v>
      </c>
      <c r="AE133" s="34">
        <v>105.80451496822712</v>
      </c>
    </row>
    <row r="134" spans="1:31" x14ac:dyDescent="0.3">
      <c r="A134" s="18">
        <v>45357</v>
      </c>
      <c r="B134" s="2">
        <v>2</v>
      </c>
      <c r="C134" s="2" t="s">
        <v>23</v>
      </c>
      <c r="D134" s="9">
        <v>17.045238000000001</v>
      </c>
      <c r="E134">
        <v>1.2150561000000001E-2</v>
      </c>
      <c r="G134" s="34">
        <v>26.309000000000001</v>
      </c>
      <c r="H134" s="34">
        <v>0.54183866461587038</v>
      </c>
      <c r="I134" s="34">
        <v>26.850838664615871</v>
      </c>
      <c r="J134" s="34">
        <v>26.524585911520298</v>
      </c>
      <c r="K134" s="34">
        <v>2.8860000000000001</v>
      </c>
      <c r="L134" s="34">
        <v>5.9437697597073319E-2</v>
      </c>
      <c r="M134" s="34">
        <v>2.9454376975970735</v>
      </c>
      <c r="N134" s="34">
        <v>2.9096489771807206</v>
      </c>
      <c r="O134" s="34">
        <v>29.195</v>
      </c>
      <c r="P134" s="34">
        <v>0.60127636221294367</v>
      </c>
      <c r="Q134" s="34">
        <v>29.796276362212943</v>
      </c>
      <c r="R134" s="34">
        <v>29.434234888701017</v>
      </c>
      <c r="S134" s="34"/>
      <c r="T134" s="34">
        <v>94.234000000000037</v>
      </c>
      <c r="U134" s="34">
        <v>1.9407664571596013</v>
      </c>
      <c r="V134" s="34">
        <v>96.174766457159635</v>
      </c>
      <c r="W134" s="34">
        <v>95.006189090661167</v>
      </c>
      <c r="X134" s="34">
        <v>8.5169999999999995</v>
      </c>
      <c r="Y134" s="34">
        <v>0.17540917201464773</v>
      </c>
      <c r="Z134" s="34">
        <v>8.6924091720146475</v>
      </c>
      <c r="AA134" s="34">
        <v>8.5867915241331243</v>
      </c>
      <c r="AB134" s="34">
        <v>102.75100000000003</v>
      </c>
      <c r="AC134" s="34">
        <v>2.1161756291742488</v>
      </c>
      <c r="AD134" s="34">
        <v>104.86717562917428</v>
      </c>
      <c r="AE134" s="34">
        <v>103.59298061479429</v>
      </c>
    </row>
    <row r="135" spans="1:31" x14ac:dyDescent="0.3">
      <c r="A135" s="18">
        <v>45357</v>
      </c>
      <c r="B135" s="2">
        <v>3</v>
      </c>
      <c r="C135" s="2" t="s">
        <v>23</v>
      </c>
      <c r="D135" s="9">
        <v>14.901534</v>
      </c>
      <c r="E135">
        <v>1.1656537E-2</v>
      </c>
      <c r="G135" s="34">
        <v>26.038</v>
      </c>
      <c r="H135" s="34">
        <v>0.57168041749281429</v>
      </c>
      <c r="I135" s="34">
        <v>26.609680417492815</v>
      </c>
      <c r="J135" s="34">
        <v>26.299503693148132</v>
      </c>
      <c r="K135" s="34">
        <v>2.8879999999999999</v>
      </c>
      <c r="L135" s="34">
        <v>6.3407828777911027E-2</v>
      </c>
      <c r="M135" s="34">
        <v>2.9514078287779109</v>
      </c>
      <c r="N135" s="34">
        <v>2.9170046342196714</v>
      </c>
      <c r="O135" s="34">
        <v>28.926000000000002</v>
      </c>
      <c r="P135" s="34">
        <v>0.63508824627072535</v>
      </c>
      <c r="Q135" s="34">
        <v>29.561088246270725</v>
      </c>
      <c r="R135" s="34">
        <v>29.216508327367805</v>
      </c>
      <c r="S135" s="34"/>
      <c r="T135" s="34">
        <v>93.193999999999974</v>
      </c>
      <c r="U135" s="34">
        <v>2.0461319927730748</v>
      </c>
      <c r="V135" s="34">
        <v>95.240131992773044</v>
      </c>
      <c r="W135" s="34">
        <v>94.129961870314403</v>
      </c>
      <c r="X135" s="34">
        <v>8.5199999999999978</v>
      </c>
      <c r="Y135" s="34">
        <v>0.1870618771425907</v>
      </c>
      <c r="Z135" s="34">
        <v>8.7070618771425892</v>
      </c>
      <c r="AA135" s="34">
        <v>8.6055676882103871</v>
      </c>
      <c r="AB135" s="34">
        <v>101.71399999999997</v>
      </c>
      <c r="AC135" s="34">
        <v>2.2331938699156657</v>
      </c>
      <c r="AD135" s="34">
        <v>103.94719386991564</v>
      </c>
      <c r="AE135" s="34">
        <v>102.73552955852479</v>
      </c>
    </row>
    <row r="136" spans="1:31" x14ac:dyDescent="0.3">
      <c r="A136" s="18">
        <v>45357</v>
      </c>
      <c r="B136" s="2">
        <v>4</v>
      </c>
      <c r="C136" s="2" t="s">
        <v>23</v>
      </c>
      <c r="D136" s="9">
        <v>13.918828</v>
      </c>
      <c r="E136">
        <v>1.1395146E-2</v>
      </c>
      <c r="G136" s="34">
        <v>26.223000000000003</v>
      </c>
      <c r="H136" s="34">
        <v>0.53248531086754647</v>
      </c>
      <c r="I136" s="34">
        <v>26.755485310867549</v>
      </c>
      <c r="J136" s="34">
        <v>26.450602649449358</v>
      </c>
      <c r="K136" s="34">
        <v>2.8820000000000001</v>
      </c>
      <c r="L136" s="34">
        <v>5.8522009911919644E-2</v>
      </c>
      <c r="M136" s="34">
        <v>2.9405220099119198</v>
      </c>
      <c r="N136" s="34">
        <v>2.9070143322927602</v>
      </c>
      <c r="O136" s="34">
        <v>29.105000000000004</v>
      </c>
      <c r="P136" s="34">
        <v>0.59100732077946616</v>
      </c>
      <c r="Q136" s="34">
        <v>29.696007320779469</v>
      </c>
      <c r="R136" s="34">
        <v>29.357616981742119</v>
      </c>
      <c r="S136" s="34"/>
      <c r="T136" s="34">
        <v>93.60599999999998</v>
      </c>
      <c r="U136" s="34">
        <v>1.9007672657235075</v>
      </c>
      <c r="V136" s="34">
        <v>95.506767265723482</v>
      </c>
      <c r="W136" s="34">
        <v>94.418453708742547</v>
      </c>
      <c r="X136" s="34">
        <v>8.4930000000000003</v>
      </c>
      <c r="Y136" s="34">
        <v>0.17245920547603522</v>
      </c>
      <c r="Z136" s="34">
        <v>8.6654592054760364</v>
      </c>
      <c r="AA136" s="34">
        <v>8.566715032672592</v>
      </c>
      <c r="AB136" s="34">
        <v>102.09899999999998</v>
      </c>
      <c r="AC136" s="34">
        <v>2.0732264711995425</v>
      </c>
      <c r="AD136" s="34">
        <v>104.17222647119952</v>
      </c>
      <c r="AE136" s="34">
        <v>102.98516874141514</v>
      </c>
    </row>
    <row r="137" spans="1:31" x14ac:dyDescent="0.3">
      <c r="A137" s="18">
        <v>45357</v>
      </c>
      <c r="B137" s="2">
        <v>5</v>
      </c>
      <c r="C137" s="2" t="s">
        <v>23</v>
      </c>
      <c r="D137" s="9">
        <v>18.763864000000002</v>
      </c>
      <c r="E137">
        <v>1.1618941000000001E-2</v>
      </c>
      <c r="G137" s="34">
        <v>26.935000000000002</v>
      </c>
      <c r="H137" s="34">
        <v>0.54423853025944258</v>
      </c>
      <c r="I137" s="34">
        <v>27.479238530259444</v>
      </c>
      <c r="J137" s="34">
        <v>27.15995887905143</v>
      </c>
      <c r="K137" s="34">
        <v>2.9210000000000003</v>
      </c>
      <c r="L137" s="34">
        <v>5.9020632889839678E-2</v>
      </c>
      <c r="M137" s="34">
        <v>2.9800206328898398</v>
      </c>
      <c r="N137" s="34">
        <v>2.9453959489775099</v>
      </c>
      <c r="O137" s="34">
        <v>29.856000000000002</v>
      </c>
      <c r="P137" s="34">
        <v>0.6032591631492823</v>
      </c>
      <c r="Q137" s="34">
        <v>30.459259163149284</v>
      </c>
      <c r="R137" s="34">
        <v>30.10535482802894</v>
      </c>
      <c r="S137" s="34"/>
      <c r="T137" s="34">
        <v>96.952000000000083</v>
      </c>
      <c r="U137" s="34">
        <v>1.9589758301731395</v>
      </c>
      <c r="V137" s="34">
        <v>98.910975830173228</v>
      </c>
      <c r="W137" s="34">
        <v>97.761735037750014</v>
      </c>
      <c r="X137" s="34">
        <v>8.9879999999999995</v>
      </c>
      <c r="Y137" s="34">
        <v>0.18160816446897601</v>
      </c>
      <c r="Z137" s="34">
        <v>9.1696081644689755</v>
      </c>
      <c r="AA137" s="34">
        <v>9.0630670282128918</v>
      </c>
      <c r="AB137" s="34">
        <v>105.94000000000008</v>
      </c>
      <c r="AC137" s="34">
        <v>2.1405839946421157</v>
      </c>
      <c r="AD137" s="34">
        <v>108.08058399464221</v>
      </c>
      <c r="AE137" s="34">
        <v>106.8248020659629</v>
      </c>
    </row>
    <row r="138" spans="1:31" x14ac:dyDescent="0.3">
      <c r="A138" s="18">
        <v>45357</v>
      </c>
      <c r="B138" s="2">
        <v>6</v>
      </c>
      <c r="C138" s="2" t="s">
        <v>23</v>
      </c>
      <c r="D138" s="9">
        <v>21.458539999999999</v>
      </c>
      <c r="E138">
        <v>1.1747151000000001E-2</v>
      </c>
      <c r="G138" s="34">
        <v>29.022000000000002</v>
      </c>
      <c r="H138" s="34">
        <v>0.55888633888793582</v>
      </c>
      <c r="I138" s="34">
        <v>29.58088633888794</v>
      </c>
      <c r="J138" s="34">
        <v>29.233395200351186</v>
      </c>
      <c r="K138" s="34">
        <v>3.069</v>
      </c>
      <c r="L138" s="34">
        <v>5.910075715137051E-2</v>
      </c>
      <c r="M138" s="34">
        <v>3.1281007571513704</v>
      </c>
      <c r="N138" s="34">
        <v>3.0913544852138988</v>
      </c>
      <c r="O138" s="34">
        <v>32.091000000000001</v>
      </c>
      <c r="P138" s="34">
        <v>0.61798709603930635</v>
      </c>
      <c r="Q138" s="34">
        <v>32.708987096039309</v>
      </c>
      <c r="R138" s="34">
        <v>32.324749685565088</v>
      </c>
      <c r="S138" s="34"/>
      <c r="T138" s="34">
        <v>105.67000000000007</v>
      </c>
      <c r="U138" s="34">
        <v>2.0349224529766459</v>
      </c>
      <c r="V138" s="34">
        <v>107.70492245297672</v>
      </c>
      <c r="W138" s="34">
        <v>106.43969646547831</v>
      </c>
      <c r="X138" s="34">
        <v>9.4909999999999979</v>
      </c>
      <c r="Y138" s="34">
        <v>0.18277135422732402</v>
      </c>
      <c r="Z138" s="34">
        <v>9.6737713542273216</v>
      </c>
      <c r="AA138" s="34">
        <v>9.5601321013897387</v>
      </c>
      <c r="AB138" s="34">
        <v>115.16100000000007</v>
      </c>
      <c r="AC138" s="34">
        <v>2.21769380720397</v>
      </c>
      <c r="AD138" s="34">
        <v>117.37869380720404</v>
      </c>
      <c r="AE138" s="34">
        <v>115.99982856686805</v>
      </c>
    </row>
    <row r="139" spans="1:31" x14ac:dyDescent="0.3">
      <c r="A139" s="18">
        <v>45357</v>
      </c>
      <c r="B139" s="2">
        <v>7</v>
      </c>
      <c r="C139" s="2" t="s">
        <v>23</v>
      </c>
      <c r="D139" s="9">
        <v>29.520479000000002</v>
      </c>
      <c r="E139">
        <v>1.1899068E-2</v>
      </c>
      <c r="G139" s="34">
        <v>32.606999999999999</v>
      </c>
      <c r="H139" s="34">
        <v>0.48128870221249093</v>
      </c>
      <c r="I139" s="34">
        <v>33.088288702212488</v>
      </c>
      <c r="J139" s="34">
        <v>32.694568904941228</v>
      </c>
      <c r="K139" s="34">
        <v>3.3860000000000001</v>
      </c>
      <c r="L139" s="34">
        <v>4.9978334274588108E-2</v>
      </c>
      <c r="M139" s="34">
        <v>3.4359783342745884</v>
      </c>
      <c r="N139" s="34">
        <v>3.3950933944285286</v>
      </c>
      <c r="O139" s="34">
        <v>35.993000000000002</v>
      </c>
      <c r="P139" s="34">
        <v>0.53126703648707907</v>
      </c>
      <c r="Q139" s="34">
        <v>36.524267036487075</v>
      </c>
      <c r="R139" s="34">
        <v>36.089662299369756</v>
      </c>
      <c r="S139" s="34"/>
      <c r="T139" s="34">
        <v>118.89100000000005</v>
      </c>
      <c r="U139" s="34">
        <v>1.7548653692380556</v>
      </c>
      <c r="V139" s="34">
        <v>120.64586536923811</v>
      </c>
      <c r="W139" s="34">
        <v>119.21029201329071</v>
      </c>
      <c r="X139" s="34">
        <v>10.586</v>
      </c>
      <c r="Y139" s="34">
        <v>0.15625240597483453</v>
      </c>
      <c r="Z139" s="34">
        <v>10.742252405974835</v>
      </c>
      <c r="AA139" s="34">
        <v>10.614429614122978</v>
      </c>
      <c r="AB139" s="34">
        <v>129.47700000000006</v>
      </c>
      <c r="AC139" s="34">
        <v>1.9111177752128901</v>
      </c>
      <c r="AD139" s="34">
        <v>131.38811777521295</v>
      </c>
      <c r="AE139" s="34">
        <v>129.82472162741368</v>
      </c>
    </row>
    <row r="140" spans="1:31" x14ac:dyDescent="0.3">
      <c r="A140" s="18">
        <v>45357</v>
      </c>
      <c r="B140" s="2">
        <v>8</v>
      </c>
      <c r="C140" s="2" t="s">
        <v>178</v>
      </c>
      <c r="D140" s="9">
        <v>43.339250999999997</v>
      </c>
      <c r="E140">
        <v>1.1454967E-2</v>
      </c>
      <c r="G140" s="34">
        <v>36.088000000000001</v>
      </c>
      <c r="H140" s="34">
        <v>0.4996402640942228</v>
      </c>
      <c r="I140" s="34">
        <v>36.587640264094226</v>
      </c>
      <c r="J140" s="34">
        <v>36.168530052261154</v>
      </c>
      <c r="K140" s="34">
        <v>3.7800000000000002</v>
      </c>
      <c r="L140" s="34">
        <v>5.2334299442367609E-2</v>
      </c>
      <c r="M140" s="34">
        <v>3.8323342994423677</v>
      </c>
      <c r="N140" s="34">
        <v>3.7884350365092869</v>
      </c>
      <c r="O140" s="34">
        <v>39.868000000000002</v>
      </c>
      <c r="P140" s="34">
        <v>0.55197456353659036</v>
      </c>
      <c r="Q140" s="34">
        <v>40.419974563536591</v>
      </c>
      <c r="R140" s="34">
        <v>39.956965088770438</v>
      </c>
      <c r="S140" s="34"/>
      <c r="T140" s="34">
        <v>130.83999999999997</v>
      </c>
      <c r="U140" s="34">
        <v>1.8114867034495703</v>
      </c>
      <c r="V140" s="34">
        <v>132.65148670344954</v>
      </c>
      <c r="W140" s="34">
        <v>131.13196830076058</v>
      </c>
      <c r="X140" s="34">
        <v>11.300999999999995</v>
      </c>
      <c r="Y140" s="34">
        <v>0.15646294126936403</v>
      </c>
      <c r="Z140" s="34">
        <v>11.457462941269359</v>
      </c>
      <c r="AA140" s="34">
        <v>11.326218081373396</v>
      </c>
      <c r="AB140" s="34">
        <v>142.14099999999996</v>
      </c>
      <c r="AC140" s="34">
        <v>1.9679496447189344</v>
      </c>
      <c r="AD140" s="34">
        <v>144.1089496447189</v>
      </c>
      <c r="AE140" s="34">
        <v>142.45818638213396</v>
      </c>
    </row>
    <row r="141" spans="1:31" x14ac:dyDescent="0.3">
      <c r="A141" s="18">
        <v>45357</v>
      </c>
      <c r="B141" s="2">
        <v>9</v>
      </c>
      <c r="C141" s="2" t="s">
        <v>178</v>
      </c>
      <c r="D141" s="9">
        <v>21.361820999999999</v>
      </c>
      <c r="E141">
        <v>1.0848596E-2</v>
      </c>
      <c r="G141" s="34">
        <v>39.698</v>
      </c>
      <c r="H141" s="34">
        <v>0.60944340919407813</v>
      </c>
      <c r="I141" s="34">
        <v>40.307443409194079</v>
      </c>
      <c r="J141" s="34">
        <v>39.870164239854873</v>
      </c>
      <c r="K141" s="34">
        <v>3.9520000000000004</v>
      </c>
      <c r="L141" s="34">
        <v>6.0671075448007379E-2</v>
      </c>
      <c r="M141" s="34">
        <v>4.0126710754480079</v>
      </c>
      <c r="N141" s="34">
        <v>3.969139228069587</v>
      </c>
      <c r="O141" s="34">
        <v>43.65</v>
      </c>
      <c r="P141" s="34">
        <v>0.67011448464208556</v>
      </c>
      <c r="Q141" s="34">
        <v>44.32011448464209</v>
      </c>
      <c r="R141" s="34">
        <v>43.839303467924459</v>
      </c>
      <c r="S141" s="34"/>
      <c r="T141" s="34">
        <v>143.34199999999998</v>
      </c>
      <c r="U141" s="34">
        <v>2.2005853483978424</v>
      </c>
      <c r="V141" s="34">
        <v>145.54258534839784</v>
      </c>
      <c r="W141" s="34">
        <v>143.96365263915754</v>
      </c>
      <c r="X141" s="34">
        <v>12.097000000000003</v>
      </c>
      <c r="Y141" s="34">
        <v>0.1857130566028708</v>
      </c>
      <c r="Z141" s="34">
        <v>12.282713056602875</v>
      </c>
      <c r="AA141" s="34">
        <v>12.149462864867864</v>
      </c>
      <c r="AB141" s="34">
        <v>155.43899999999999</v>
      </c>
      <c r="AC141" s="34">
        <v>2.386298405000713</v>
      </c>
      <c r="AD141" s="34">
        <v>157.82529840500072</v>
      </c>
      <c r="AE141" s="34">
        <v>156.11311550402542</v>
      </c>
    </row>
    <row r="142" spans="1:31" x14ac:dyDescent="0.3">
      <c r="A142" s="18">
        <v>45357</v>
      </c>
      <c r="B142" s="2">
        <v>10</v>
      </c>
      <c r="C142" s="2" t="s">
        <v>178</v>
      </c>
      <c r="D142" s="9">
        <v>24.639887000000002</v>
      </c>
      <c r="E142">
        <v>1.0666004999999999E-2</v>
      </c>
      <c r="G142" s="34">
        <v>42.372999999999998</v>
      </c>
      <c r="H142" s="34">
        <v>0.62264571519603218</v>
      </c>
      <c r="I142" s="34">
        <v>42.995645715196027</v>
      </c>
      <c r="J142" s="34">
        <v>42.537053943019515</v>
      </c>
      <c r="K142" s="34">
        <v>4.2480000000000002</v>
      </c>
      <c r="L142" s="34">
        <v>6.2421801575360369E-2</v>
      </c>
      <c r="M142" s="34">
        <v>4.3104218015753606</v>
      </c>
      <c r="N142" s="34">
        <v>4.2644468210876489</v>
      </c>
      <c r="O142" s="34">
        <v>46.620999999999995</v>
      </c>
      <c r="P142" s="34">
        <v>0.68506751677139255</v>
      </c>
      <c r="Q142" s="34">
        <v>47.306067516771385</v>
      </c>
      <c r="R142" s="34">
        <v>46.801500764107161</v>
      </c>
      <c r="S142" s="34"/>
      <c r="T142" s="34">
        <v>151.21699999999993</v>
      </c>
      <c r="U142" s="34">
        <v>2.2220427421895632</v>
      </c>
      <c r="V142" s="34">
        <v>153.43904274218949</v>
      </c>
      <c r="W142" s="34">
        <v>151.80246114510607</v>
      </c>
      <c r="X142" s="34">
        <v>12.561999999999999</v>
      </c>
      <c r="Y142" s="34">
        <v>0.18459102433843616</v>
      </c>
      <c r="Z142" s="34">
        <v>12.746591024338436</v>
      </c>
      <c r="AA142" s="34">
        <v>12.610635820739887</v>
      </c>
      <c r="AB142" s="34">
        <v>163.77899999999994</v>
      </c>
      <c r="AC142" s="34">
        <v>2.4066337665279995</v>
      </c>
      <c r="AD142" s="34">
        <v>166.18563376652793</v>
      </c>
      <c r="AE142" s="34">
        <v>164.41309696584597</v>
      </c>
    </row>
    <row r="143" spans="1:31" x14ac:dyDescent="0.3">
      <c r="A143" s="18">
        <v>45357</v>
      </c>
      <c r="B143" s="2">
        <v>11</v>
      </c>
      <c r="C143" s="2" t="s">
        <v>178</v>
      </c>
      <c r="D143" s="9">
        <v>22.042024999999999</v>
      </c>
      <c r="E143">
        <v>1.071167E-2</v>
      </c>
      <c r="G143" s="34">
        <v>43.713999999999999</v>
      </c>
      <c r="H143" s="34">
        <v>0.65285785405827779</v>
      </c>
      <c r="I143" s="34">
        <v>44.366857854058274</v>
      </c>
      <c r="J143" s="34">
        <v>43.891614713788698</v>
      </c>
      <c r="K143" s="34">
        <v>4.3769999999999998</v>
      </c>
      <c r="L143" s="34">
        <v>6.5369420030495534E-2</v>
      </c>
      <c r="M143" s="34">
        <v>4.4423694200304951</v>
      </c>
      <c r="N143" s="34">
        <v>4.3947842247850373</v>
      </c>
      <c r="O143" s="34">
        <v>48.091000000000001</v>
      </c>
      <c r="P143" s="34">
        <v>0.71822727408877329</v>
      </c>
      <c r="Q143" s="34">
        <v>48.809227274088769</v>
      </c>
      <c r="R143" s="34">
        <v>48.286398938573733</v>
      </c>
      <c r="S143" s="34"/>
      <c r="T143" s="34">
        <v>155.34599999999998</v>
      </c>
      <c r="U143" s="34">
        <v>2.3200543577924053</v>
      </c>
      <c r="V143" s="34">
        <v>157.66605435779238</v>
      </c>
      <c r="W143" s="34">
        <v>155.97718761330964</v>
      </c>
      <c r="X143" s="34">
        <v>12.767999999999999</v>
      </c>
      <c r="Y143" s="34">
        <v>0.19068694424248731</v>
      </c>
      <c r="Z143" s="34">
        <v>12.958686944242487</v>
      </c>
      <c r="AA143" s="34">
        <v>12.819877766062454</v>
      </c>
      <c r="AB143" s="34">
        <v>168.11399999999998</v>
      </c>
      <c r="AC143" s="34">
        <v>2.5107413020348925</v>
      </c>
      <c r="AD143" s="34">
        <v>170.62474130203486</v>
      </c>
      <c r="AE143" s="34">
        <v>168.7970653793721</v>
      </c>
    </row>
    <row r="144" spans="1:31" x14ac:dyDescent="0.3">
      <c r="A144" s="18">
        <v>45357</v>
      </c>
      <c r="B144" s="2">
        <v>12</v>
      </c>
      <c r="C144" s="2" t="s">
        <v>178</v>
      </c>
      <c r="D144" s="9">
        <v>16.973032</v>
      </c>
      <c r="E144">
        <v>1.1264916999999999E-2</v>
      </c>
      <c r="G144" s="34">
        <v>44.402000000000001</v>
      </c>
      <c r="H144" s="34">
        <v>0.65292617574653478</v>
      </c>
      <c r="I144" s="34">
        <v>45.054926175746537</v>
      </c>
      <c r="J144" s="34">
        <v>44.547386171935628</v>
      </c>
      <c r="K144" s="34">
        <v>4.3769999999999998</v>
      </c>
      <c r="L144" s="34">
        <v>6.4363269024876865E-2</v>
      </c>
      <c r="M144" s="34">
        <v>4.441363269024877</v>
      </c>
      <c r="N144" s="34">
        <v>4.3913316804324634</v>
      </c>
      <c r="O144" s="34">
        <v>48.779000000000003</v>
      </c>
      <c r="P144" s="34">
        <v>0.71728944477141166</v>
      </c>
      <c r="Q144" s="34">
        <v>49.496289444771413</v>
      </c>
      <c r="R144" s="34">
        <v>48.938717852368093</v>
      </c>
      <c r="S144" s="34"/>
      <c r="T144" s="34">
        <v>157.35399999999998</v>
      </c>
      <c r="U144" s="34">
        <v>2.3138720205941219</v>
      </c>
      <c r="V144" s="34">
        <v>159.6678720205941</v>
      </c>
      <c r="W144" s="34">
        <v>157.86922669471548</v>
      </c>
      <c r="X144" s="34">
        <v>12.748000000000003</v>
      </c>
      <c r="Y144" s="34">
        <v>0.18745783722392742</v>
      </c>
      <c r="Z144" s="34">
        <v>12.935457837223931</v>
      </c>
      <c r="AA144" s="34">
        <v>12.789740978330604</v>
      </c>
      <c r="AB144" s="34">
        <v>170.10199999999998</v>
      </c>
      <c r="AC144" s="34">
        <v>2.5013298578180492</v>
      </c>
      <c r="AD144" s="34">
        <v>172.60332985781804</v>
      </c>
      <c r="AE144" s="34">
        <v>170.65896767304608</v>
      </c>
    </row>
    <row r="145" spans="1:31" x14ac:dyDescent="0.3">
      <c r="A145" s="18">
        <v>45357</v>
      </c>
      <c r="B145" s="2">
        <v>13</v>
      </c>
      <c r="C145" s="2" t="s">
        <v>178</v>
      </c>
      <c r="D145" s="9">
        <v>23.046676999999999</v>
      </c>
      <c r="E145">
        <v>1.1113247E-2</v>
      </c>
      <c r="G145" s="34">
        <v>44.094000000000001</v>
      </c>
      <c r="H145" s="34">
        <v>0.60351122788728351</v>
      </c>
      <c r="I145" s="34">
        <v>44.697511227887283</v>
      </c>
      <c r="J145" s="34">
        <v>44.200776745326493</v>
      </c>
      <c r="K145" s="34">
        <v>4.3770000000000007</v>
      </c>
      <c r="L145" s="34">
        <v>5.9907666450370586E-2</v>
      </c>
      <c r="M145" s="34">
        <v>4.436907666450371</v>
      </c>
      <c r="N145" s="34">
        <v>4.3875992156369144</v>
      </c>
      <c r="O145" s="34">
        <v>48.471000000000004</v>
      </c>
      <c r="P145" s="34">
        <v>0.66341889433765411</v>
      </c>
      <c r="Q145" s="34">
        <v>49.134418894337657</v>
      </c>
      <c r="R145" s="34">
        <v>48.588375960963404</v>
      </c>
      <c r="S145" s="34"/>
      <c r="T145" s="34">
        <v>156.75600000000006</v>
      </c>
      <c r="U145" s="34">
        <v>2.1455074622102566</v>
      </c>
      <c r="V145" s="34">
        <v>158.9015074622103</v>
      </c>
      <c r="W145" s="34">
        <v>157.13559576111041</v>
      </c>
      <c r="X145" s="34">
        <v>12.789</v>
      </c>
      <c r="Y145" s="34">
        <v>0.17504207133511293</v>
      </c>
      <c r="Z145" s="34">
        <v>12.964042071335113</v>
      </c>
      <c r="AA145" s="34">
        <v>12.819969469677973</v>
      </c>
      <c r="AB145" s="34">
        <v>169.54500000000004</v>
      </c>
      <c r="AC145" s="34">
        <v>2.3205495335453694</v>
      </c>
      <c r="AD145" s="34">
        <v>171.86554953354542</v>
      </c>
      <c r="AE145" s="34">
        <v>169.95556523078838</v>
      </c>
    </row>
    <row r="146" spans="1:31" x14ac:dyDescent="0.3">
      <c r="A146" s="18">
        <v>45357</v>
      </c>
      <c r="B146" s="2">
        <v>14</v>
      </c>
      <c r="C146" s="2" t="s">
        <v>178</v>
      </c>
      <c r="D146" s="9">
        <v>30.761733</v>
      </c>
      <c r="E146">
        <v>1.0854726E-2</v>
      </c>
      <c r="G146" s="34">
        <v>44.046999999999997</v>
      </c>
      <c r="H146" s="34">
        <v>0.599751688190165</v>
      </c>
      <c r="I146" s="34">
        <v>44.646751688190164</v>
      </c>
      <c r="J146" s="34">
        <v>44.162123431824824</v>
      </c>
      <c r="K146" s="34">
        <v>4.3549999999999995</v>
      </c>
      <c r="L146" s="34">
        <v>5.9298444889962276E-2</v>
      </c>
      <c r="M146" s="34">
        <v>4.4142984448899618</v>
      </c>
      <c r="N146" s="34">
        <v>4.3663824447884547</v>
      </c>
      <c r="O146" s="34">
        <v>48.401999999999994</v>
      </c>
      <c r="P146" s="34">
        <v>0.65905013308012728</v>
      </c>
      <c r="Q146" s="34">
        <v>49.06105013308013</v>
      </c>
      <c r="R146" s="34">
        <v>48.528505876613281</v>
      </c>
      <c r="S146" s="34"/>
      <c r="T146" s="34">
        <v>156.94200000000001</v>
      </c>
      <c r="U146" s="34">
        <v>2.1369498364914952</v>
      </c>
      <c r="V146" s="34">
        <v>159.07894983649149</v>
      </c>
      <c r="W146" s="34">
        <v>157.35219142364863</v>
      </c>
      <c r="X146" s="34">
        <v>12.821</v>
      </c>
      <c r="Y146" s="34">
        <v>0.17457298781497277</v>
      </c>
      <c r="Z146" s="34">
        <v>12.995572987814972</v>
      </c>
      <c r="AA146" s="34">
        <v>12.854509603819238</v>
      </c>
      <c r="AB146" s="34">
        <v>169.76300000000001</v>
      </c>
      <c r="AC146" s="34">
        <v>2.311522824306468</v>
      </c>
      <c r="AD146" s="34">
        <v>172.07452282430646</v>
      </c>
      <c r="AE146" s="34">
        <v>170.20670102746789</v>
      </c>
    </row>
    <row r="147" spans="1:31" x14ac:dyDescent="0.3">
      <c r="A147" s="18">
        <v>45357</v>
      </c>
      <c r="B147" s="2">
        <v>15</v>
      </c>
      <c r="C147" s="2" t="s">
        <v>178</v>
      </c>
      <c r="D147" s="9">
        <v>31.180192999999999</v>
      </c>
      <c r="E147">
        <v>1.1034575E-2</v>
      </c>
      <c r="G147" s="34">
        <v>43.436</v>
      </c>
      <c r="H147" s="34">
        <v>0.65566393305906334</v>
      </c>
      <c r="I147" s="34">
        <v>44.09166393305906</v>
      </c>
      <c r="J147" s="34">
        <v>43.605131160514922</v>
      </c>
      <c r="K147" s="34">
        <v>4.3759999999999994</v>
      </c>
      <c r="L147" s="34">
        <v>6.6055469450834806E-2</v>
      </c>
      <c r="M147" s="34">
        <v>4.4420554694508345</v>
      </c>
      <c r="N147" s="34">
        <v>4.393039275219019</v>
      </c>
      <c r="O147" s="34">
        <v>47.811999999999998</v>
      </c>
      <c r="P147" s="34">
        <v>0.72171940250989819</v>
      </c>
      <c r="Q147" s="34">
        <v>48.533719402509895</v>
      </c>
      <c r="R147" s="34">
        <v>47.99817043573394</v>
      </c>
      <c r="S147" s="34"/>
      <c r="T147" s="34">
        <v>154.09200000000004</v>
      </c>
      <c r="U147" s="34">
        <v>2.3260099174172857</v>
      </c>
      <c r="V147" s="34">
        <v>156.41800991741732</v>
      </c>
      <c r="W147" s="34">
        <v>154.69200365563282</v>
      </c>
      <c r="X147" s="34">
        <v>12.662000000000003</v>
      </c>
      <c r="Y147" s="34">
        <v>0.19113216503347136</v>
      </c>
      <c r="Z147" s="34">
        <v>12.853132165033474</v>
      </c>
      <c r="AA147" s="34">
        <v>12.711303314173499</v>
      </c>
      <c r="AB147" s="34">
        <v>166.75400000000005</v>
      </c>
      <c r="AC147" s="34">
        <v>2.5171420824507571</v>
      </c>
      <c r="AD147" s="34">
        <v>169.27114208245081</v>
      </c>
      <c r="AE147" s="34">
        <v>167.40330696980632</v>
      </c>
    </row>
    <row r="148" spans="1:31" x14ac:dyDescent="0.3">
      <c r="A148" s="18">
        <v>45357</v>
      </c>
      <c r="B148" s="2">
        <v>16</v>
      </c>
      <c r="C148" s="2" t="s">
        <v>178</v>
      </c>
      <c r="D148" s="9">
        <v>23.700624999999999</v>
      </c>
      <c r="E148">
        <v>1.1573747000000001E-2</v>
      </c>
      <c r="G148" s="34">
        <v>41.586999999999996</v>
      </c>
      <c r="H148" s="34">
        <v>0.60889888395612535</v>
      </c>
      <c r="I148" s="34">
        <v>42.195898883956119</v>
      </c>
      <c r="J148" s="34">
        <v>41.70753422583563</v>
      </c>
      <c r="K148" s="34">
        <v>4.3179999999999996</v>
      </c>
      <c r="L148" s="34">
        <v>6.3222290160928882E-2</v>
      </c>
      <c r="M148" s="34">
        <v>4.3812222901609283</v>
      </c>
      <c r="N148" s="34">
        <v>4.3305151318238453</v>
      </c>
      <c r="O148" s="34">
        <v>45.904999999999994</v>
      </c>
      <c r="P148" s="34">
        <v>0.67212117411705419</v>
      </c>
      <c r="Q148" s="34">
        <v>46.577121174117046</v>
      </c>
      <c r="R148" s="34">
        <v>46.038049357659474</v>
      </c>
      <c r="S148" s="34"/>
      <c r="T148" s="34">
        <v>148.46600000000004</v>
      </c>
      <c r="U148" s="34">
        <v>2.1737750187662046</v>
      </c>
      <c r="V148" s="34">
        <v>150.63977501876624</v>
      </c>
      <c r="W148" s="34">
        <v>148.89630837456212</v>
      </c>
      <c r="X148" s="34">
        <v>12.360000000000001</v>
      </c>
      <c r="Y148" s="34">
        <v>0.18096977915448842</v>
      </c>
      <c r="Z148" s="34">
        <v>12.540969779154489</v>
      </c>
      <c r="AA148" s="34">
        <v>12.395823767795909</v>
      </c>
      <c r="AB148" s="34">
        <v>160.82600000000005</v>
      </c>
      <c r="AC148" s="34">
        <v>2.3547447979206932</v>
      </c>
      <c r="AD148" s="34">
        <v>163.18074479792074</v>
      </c>
      <c r="AE148" s="34">
        <v>161.29213214235804</v>
      </c>
    </row>
    <row r="149" spans="1:31" x14ac:dyDescent="0.3">
      <c r="A149" s="18">
        <v>45357</v>
      </c>
      <c r="B149" s="2">
        <v>17</v>
      </c>
      <c r="C149" s="2" t="s">
        <v>178</v>
      </c>
      <c r="D149" s="9">
        <v>27.690636999999999</v>
      </c>
      <c r="E149">
        <v>1.1837616E-2</v>
      </c>
      <c r="G149" s="34">
        <v>39.754000000000005</v>
      </c>
      <c r="H149" s="34">
        <v>0.55535679768632618</v>
      </c>
      <c r="I149" s="34">
        <v>40.309356797686334</v>
      </c>
      <c r="J149" s="34">
        <v>39.832190110708332</v>
      </c>
      <c r="K149" s="34">
        <v>4.1519999999999992</v>
      </c>
      <c r="L149" s="34">
        <v>5.8002752527887148E-2</v>
      </c>
      <c r="M149" s="34">
        <v>4.2100027525278865</v>
      </c>
      <c r="N149" s="34">
        <v>4.1601663565845186</v>
      </c>
      <c r="O149" s="34">
        <v>43.906000000000006</v>
      </c>
      <c r="P149" s="34">
        <v>0.61335955021421329</v>
      </c>
      <c r="Q149" s="34">
        <v>44.519359550214219</v>
      </c>
      <c r="R149" s="34">
        <v>43.992356467292851</v>
      </c>
      <c r="S149" s="34"/>
      <c r="T149" s="34">
        <v>141.81300000000002</v>
      </c>
      <c r="U149" s="34">
        <v>1.9811041291515563</v>
      </c>
      <c r="V149" s="34">
        <v>143.79410412915158</v>
      </c>
      <c r="W149" s="34">
        <v>142.09192474140667</v>
      </c>
      <c r="X149" s="34">
        <v>12.237000000000002</v>
      </c>
      <c r="Y149" s="34">
        <v>0.17094886384483507</v>
      </c>
      <c r="Z149" s="34">
        <v>12.407948863844837</v>
      </c>
      <c r="AA149" s="34">
        <v>12.261068329847005</v>
      </c>
      <c r="AB149" s="34">
        <v>154.05000000000001</v>
      </c>
      <c r="AC149" s="34">
        <v>2.1520529929963912</v>
      </c>
      <c r="AD149" s="34">
        <v>156.20205299299641</v>
      </c>
      <c r="AE149" s="34">
        <v>154.35299307125368</v>
      </c>
    </row>
    <row r="150" spans="1:31" x14ac:dyDescent="0.3">
      <c r="A150" s="18">
        <v>45357</v>
      </c>
      <c r="B150" s="2">
        <v>18</v>
      </c>
      <c r="C150" s="2" t="s">
        <v>178</v>
      </c>
      <c r="D150" s="9">
        <v>25.316067</v>
      </c>
      <c r="E150">
        <v>1.1729485E-2</v>
      </c>
      <c r="G150" s="34">
        <v>37.823</v>
      </c>
      <c r="H150" s="34">
        <v>0.36437813311017725</v>
      </c>
      <c r="I150" s="34">
        <v>38.18737813311018</v>
      </c>
      <c r="J150" s="34">
        <v>37.739459854108532</v>
      </c>
      <c r="K150" s="34">
        <v>4.121999999999999</v>
      </c>
      <c r="L150" s="34">
        <v>3.9710405432677218E-2</v>
      </c>
      <c r="M150" s="34">
        <v>4.1617104054326761</v>
      </c>
      <c r="N150" s="34">
        <v>4.1128956856578096</v>
      </c>
      <c r="O150" s="34">
        <v>41.945</v>
      </c>
      <c r="P150" s="34">
        <v>0.40408853854285448</v>
      </c>
      <c r="Q150" s="34">
        <v>42.349088538542858</v>
      </c>
      <c r="R150" s="34">
        <v>41.852355539766343</v>
      </c>
      <c r="S150" s="34"/>
      <c r="T150" s="34">
        <v>136.65700000000001</v>
      </c>
      <c r="U150" s="34">
        <v>1.3165222889891732</v>
      </c>
      <c r="V150" s="34">
        <v>137.97352228898919</v>
      </c>
      <c r="W150" s="34">
        <v>136.35516392890332</v>
      </c>
      <c r="X150" s="34">
        <v>12.281000000000001</v>
      </c>
      <c r="Y150" s="34">
        <v>0.11831234573476687</v>
      </c>
      <c r="Z150" s="34">
        <v>12.399312345734767</v>
      </c>
      <c r="AA150" s="34">
        <v>12.253874797565157</v>
      </c>
      <c r="AB150" s="34">
        <v>148.93800000000002</v>
      </c>
      <c r="AC150" s="34">
        <v>1.43483463472394</v>
      </c>
      <c r="AD150" s="34">
        <v>150.37283463472394</v>
      </c>
      <c r="AE150" s="34">
        <v>148.60903872646847</v>
      </c>
    </row>
    <row r="151" spans="1:31" x14ac:dyDescent="0.3">
      <c r="A151" s="18">
        <v>45357</v>
      </c>
      <c r="B151" s="2">
        <v>19</v>
      </c>
      <c r="C151" s="2" t="s">
        <v>178</v>
      </c>
      <c r="D151" s="9">
        <v>39.528719000000002</v>
      </c>
      <c r="E151">
        <v>1.1752319000000001E-2</v>
      </c>
      <c r="G151" s="34">
        <v>36.888999999999996</v>
      </c>
      <c r="H151" s="34">
        <v>0.5568398839328681</v>
      </c>
      <c r="I151" s="34">
        <v>37.445839883932862</v>
      </c>
      <c r="J151" s="34">
        <v>37.00576442839396</v>
      </c>
      <c r="K151" s="34">
        <v>3.9499999999999997</v>
      </c>
      <c r="L151" s="34">
        <v>5.9625295929269684E-2</v>
      </c>
      <c r="M151" s="34">
        <v>4.0096252959292693</v>
      </c>
      <c r="N151" s="34">
        <v>3.9625029003810393</v>
      </c>
      <c r="O151" s="34">
        <v>40.838999999999999</v>
      </c>
      <c r="P151" s="34">
        <v>0.61646517986213778</v>
      </c>
      <c r="Q151" s="34">
        <v>41.455465179862131</v>
      </c>
      <c r="R151" s="34">
        <v>40.968267328774999</v>
      </c>
      <c r="S151" s="34"/>
      <c r="T151" s="34">
        <v>134.851</v>
      </c>
      <c r="U151" s="34">
        <v>2.0355774130020117</v>
      </c>
      <c r="V151" s="34">
        <v>136.88657741300202</v>
      </c>
      <c r="W151" s="34">
        <v>135.27784268842623</v>
      </c>
      <c r="X151" s="34">
        <v>12.106</v>
      </c>
      <c r="Y151" s="34">
        <v>0.18274021076449082</v>
      </c>
      <c r="Z151" s="34">
        <v>12.288740210764491</v>
      </c>
      <c r="AA151" s="34">
        <v>12.144319015699461</v>
      </c>
      <c r="AB151" s="34">
        <v>146.95699999999999</v>
      </c>
      <c r="AC151" s="34">
        <v>2.2183176237665023</v>
      </c>
      <c r="AD151" s="34">
        <v>149.17531762376652</v>
      </c>
      <c r="AE151" s="34">
        <v>147.4221617041257</v>
      </c>
    </row>
    <row r="152" spans="1:31" x14ac:dyDescent="0.3">
      <c r="A152" s="18">
        <v>45357</v>
      </c>
      <c r="B152" s="2">
        <v>20</v>
      </c>
      <c r="C152" s="2" t="s">
        <v>178</v>
      </c>
      <c r="D152" s="9">
        <v>33.995984999999997</v>
      </c>
      <c r="E152">
        <v>1.1544087999999999E-2</v>
      </c>
      <c r="G152" s="34">
        <v>35.42</v>
      </c>
      <c r="H152" s="34">
        <v>0.44723631327810864</v>
      </c>
      <c r="I152" s="34">
        <v>35.867236313278113</v>
      </c>
      <c r="J152" s="34">
        <v>35.45318178096084</v>
      </c>
      <c r="K152" s="34">
        <v>3.86</v>
      </c>
      <c r="L152" s="34">
        <v>4.873890935215977E-2</v>
      </c>
      <c r="M152" s="34">
        <v>3.9087389093521598</v>
      </c>
      <c r="N152" s="34">
        <v>3.8636160834135747</v>
      </c>
      <c r="O152" s="34">
        <v>39.28</v>
      </c>
      <c r="P152" s="34">
        <v>0.49597522263026839</v>
      </c>
      <c r="Q152" s="34">
        <v>39.775975222630272</v>
      </c>
      <c r="R152" s="34">
        <v>39.316797864374415</v>
      </c>
      <c r="S152" s="34"/>
      <c r="T152" s="34">
        <v>129.751</v>
      </c>
      <c r="U152" s="34">
        <v>1.6383218205575345</v>
      </c>
      <c r="V152" s="34">
        <v>131.38932182055754</v>
      </c>
      <c r="W152" s="34">
        <v>129.8725519272007</v>
      </c>
      <c r="X152" s="34">
        <v>11.776000000000005</v>
      </c>
      <c r="Y152" s="34">
        <v>0.14869155350544916</v>
      </c>
      <c r="Z152" s="34">
        <v>11.924691553505454</v>
      </c>
      <c r="AA152" s="34">
        <v>11.787031864838932</v>
      </c>
      <c r="AB152" s="34">
        <v>141.52700000000002</v>
      </c>
      <c r="AC152" s="34">
        <v>1.7870133740629837</v>
      </c>
      <c r="AD152" s="34">
        <v>143.31401337406299</v>
      </c>
      <c r="AE152" s="34">
        <v>141.65958379203963</v>
      </c>
    </row>
    <row r="153" spans="1:31" x14ac:dyDescent="0.3">
      <c r="A153" s="18">
        <v>45357</v>
      </c>
      <c r="B153" s="2">
        <v>21</v>
      </c>
      <c r="C153" s="2" t="s">
        <v>178</v>
      </c>
      <c r="D153" s="9">
        <v>28.892011</v>
      </c>
      <c r="E153">
        <v>1.1644322E-2</v>
      </c>
      <c r="G153" s="34">
        <v>33.238</v>
      </c>
      <c r="H153" s="34">
        <v>0.43880508840990234</v>
      </c>
      <c r="I153" s="34">
        <v>33.6768050884099</v>
      </c>
      <c r="J153" s="34">
        <v>33.284661526029218</v>
      </c>
      <c r="K153" s="34">
        <v>3.7640000000000002</v>
      </c>
      <c r="L153" s="34">
        <v>4.9691989673712987E-2</v>
      </c>
      <c r="M153" s="34">
        <v>3.8136919896737131</v>
      </c>
      <c r="N153" s="34">
        <v>3.7692841321371318</v>
      </c>
      <c r="O153" s="34">
        <v>37.002000000000002</v>
      </c>
      <c r="P153" s="34">
        <v>0.48849707808361531</v>
      </c>
      <c r="Q153" s="34">
        <v>37.490497078083614</v>
      </c>
      <c r="R153" s="34">
        <v>37.053945658166349</v>
      </c>
      <c r="S153" s="34"/>
      <c r="T153" s="34">
        <v>123.50199999999995</v>
      </c>
      <c r="U153" s="34">
        <v>1.6304623030507173</v>
      </c>
      <c r="V153" s="34">
        <v>125.13246230305067</v>
      </c>
      <c r="W153" s="34">
        <v>123.67537961934109</v>
      </c>
      <c r="X153" s="34">
        <v>11.405000000000001</v>
      </c>
      <c r="Y153" s="34">
        <v>0.15056778486415959</v>
      </c>
      <c r="Z153" s="34">
        <v>11.555567784864161</v>
      </c>
      <c r="AA153" s="34">
        <v>11.421011032684376</v>
      </c>
      <c r="AB153" s="34">
        <v>134.90699999999995</v>
      </c>
      <c r="AC153" s="34">
        <v>1.7810300879148768</v>
      </c>
      <c r="AD153" s="34">
        <v>136.68803008791483</v>
      </c>
      <c r="AE153" s="34">
        <v>135.09639065202546</v>
      </c>
    </row>
    <row r="154" spans="1:31" x14ac:dyDescent="0.3">
      <c r="A154" s="18">
        <v>45357</v>
      </c>
      <c r="B154" s="2">
        <v>22</v>
      </c>
      <c r="C154" s="2" t="s">
        <v>178</v>
      </c>
      <c r="D154" s="9">
        <v>19.402851999999999</v>
      </c>
      <c r="E154">
        <v>1.2148459E-2</v>
      </c>
      <c r="G154" s="34">
        <v>30.887999999999998</v>
      </c>
      <c r="H154" s="34">
        <v>0.44545259926387487</v>
      </c>
      <c r="I154" s="34">
        <v>31.333452599263872</v>
      </c>
      <c r="J154" s="34">
        <v>30.95279943503327</v>
      </c>
      <c r="K154" s="34">
        <v>3.6419999999999999</v>
      </c>
      <c r="L154" s="34">
        <v>5.252325713931081E-2</v>
      </c>
      <c r="M154" s="34">
        <v>3.6945232571393105</v>
      </c>
      <c r="N154" s="34">
        <v>3.6496404928254069</v>
      </c>
      <c r="O154" s="34">
        <v>34.53</v>
      </c>
      <c r="P154" s="34">
        <v>0.4979758564031857</v>
      </c>
      <c r="Q154" s="34">
        <v>35.027975856403181</v>
      </c>
      <c r="R154" s="34">
        <v>34.602439927858676</v>
      </c>
      <c r="S154" s="34"/>
      <c r="T154" s="34">
        <v>114.42200000000004</v>
      </c>
      <c r="U154" s="34">
        <v>1.6501417156491553</v>
      </c>
      <c r="V154" s="34">
        <v>116.0721417156492</v>
      </c>
      <c r="W154" s="34">
        <v>114.66204406097444</v>
      </c>
      <c r="X154" s="34">
        <v>10.598000000000001</v>
      </c>
      <c r="Y154" s="34">
        <v>0.15283950553608347</v>
      </c>
      <c r="Z154" s="34">
        <v>10.750839505536085</v>
      </c>
      <c r="AA154" s="34">
        <v>10.620233372587499</v>
      </c>
      <c r="AB154" s="34">
        <v>125.02000000000004</v>
      </c>
      <c r="AC154" s="34">
        <v>1.8029812211852387</v>
      </c>
      <c r="AD154" s="34">
        <v>126.82298122118527</v>
      </c>
      <c r="AE154" s="34">
        <v>125.28227743356194</v>
      </c>
    </row>
    <row r="155" spans="1:31" x14ac:dyDescent="0.3">
      <c r="A155" s="18">
        <v>45357</v>
      </c>
      <c r="B155" s="2">
        <v>23</v>
      </c>
      <c r="C155" s="2" t="s">
        <v>178</v>
      </c>
      <c r="D155" s="9">
        <v>18.859521999999998</v>
      </c>
      <c r="E155">
        <v>1.2565435E-2</v>
      </c>
      <c r="G155" s="34">
        <v>28.579000000000001</v>
      </c>
      <c r="H155" s="34">
        <v>0.44812412311818978</v>
      </c>
      <c r="I155" s="34">
        <v>29.027124123118192</v>
      </c>
      <c r="J155" s="34">
        <v>28.66238568171222</v>
      </c>
      <c r="K155" s="34">
        <v>3.3820000000000001</v>
      </c>
      <c r="L155" s="34">
        <v>5.3030399397659744E-2</v>
      </c>
      <c r="M155" s="34">
        <v>3.4350303993976601</v>
      </c>
      <c r="N155" s="34">
        <v>3.3918677481910047</v>
      </c>
      <c r="O155" s="34">
        <v>31.961000000000002</v>
      </c>
      <c r="P155" s="34">
        <v>0.50115452251584958</v>
      </c>
      <c r="Q155" s="34">
        <v>32.462154522515853</v>
      </c>
      <c r="R155" s="34">
        <v>32.054253429903227</v>
      </c>
      <c r="S155" s="34"/>
      <c r="T155" s="34">
        <v>105.86900000000001</v>
      </c>
      <c r="U155" s="34">
        <v>1.6600459354910824</v>
      </c>
      <c r="V155" s="34">
        <v>107.5290459354911</v>
      </c>
      <c r="W155" s="34">
        <v>106.17789669817668</v>
      </c>
      <c r="X155" s="34">
        <v>10.091000000000001</v>
      </c>
      <c r="Y155" s="34">
        <v>0.15822878779473229</v>
      </c>
      <c r="Z155" s="34">
        <v>10.249228787794733</v>
      </c>
      <c r="AA155" s="34">
        <v>10.120442769661571</v>
      </c>
      <c r="AB155" s="34">
        <v>115.96000000000001</v>
      </c>
      <c r="AC155" s="34">
        <v>1.8182747232858147</v>
      </c>
      <c r="AD155" s="34">
        <v>117.77827472328583</v>
      </c>
      <c r="AE155" s="34">
        <v>116.29833946783825</v>
      </c>
    </row>
    <row r="156" spans="1:31" x14ac:dyDescent="0.3">
      <c r="A156" s="18">
        <v>45357</v>
      </c>
      <c r="B156" s="2">
        <v>24</v>
      </c>
      <c r="C156" s="2" t="s">
        <v>23</v>
      </c>
      <c r="D156" s="9">
        <v>20.542612999999999</v>
      </c>
      <c r="E156">
        <v>1.2504171999999999E-2</v>
      </c>
      <c r="G156" s="34">
        <v>27.531000000000002</v>
      </c>
      <c r="H156" s="34">
        <v>0.47137035791358262</v>
      </c>
      <c r="I156" s="34">
        <v>28.002370357913584</v>
      </c>
      <c r="J156" s="34">
        <v>27.652223902550531</v>
      </c>
      <c r="K156" s="34">
        <v>3.2250000000000001</v>
      </c>
      <c r="L156" s="34">
        <v>5.5216643212062905E-2</v>
      </c>
      <c r="M156" s="34">
        <v>3.280216643212063</v>
      </c>
      <c r="N156" s="34">
        <v>3.2392002501080768</v>
      </c>
      <c r="O156" s="34">
        <v>30.756000000000004</v>
      </c>
      <c r="P156" s="34">
        <v>0.52658700112564549</v>
      </c>
      <c r="Q156" s="34">
        <v>31.282587001125648</v>
      </c>
      <c r="R156" s="34">
        <v>30.891424152658608</v>
      </c>
      <c r="S156" s="34"/>
      <c r="T156" s="34">
        <v>99.371000000000024</v>
      </c>
      <c r="U156" s="34">
        <v>1.7013745899615207</v>
      </c>
      <c r="V156" s="34">
        <v>101.07237458996154</v>
      </c>
      <c r="W156" s="34">
        <v>99.808548233640238</v>
      </c>
      <c r="X156" s="34">
        <v>9.5109999999999992</v>
      </c>
      <c r="Y156" s="34">
        <v>0.16284201351625743</v>
      </c>
      <c r="Z156" s="34">
        <v>9.6738420135162571</v>
      </c>
      <c r="AA156" s="34">
        <v>9.5528786290784229</v>
      </c>
      <c r="AB156" s="34">
        <v>108.88200000000002</v>
      </c>
      <c r="AC156" s="34">
        <v>1.8642166034777781</v>
      </c>
      <c r="AD156" s="34">
        <v>110.74621660347779</v>
      </c>
      <c r="AE156" s="34">
        <v>109.36142686271866</v>
      </c>
    </row>
    <row r="157" spans="1:31" x14ac:dyDescent="0.3">
      <c r="A157" s="18">
        <v>45358</v>
      </c>
      <c r="B157" s="2">
        <v>1</v>
      </c>
      <c r="C157" s="2" t="s">
        <v>23</v>
      </c>
      <c r="D157" s="9">
        <v>15.166003</v>
      </c>
      <c r="E157">
        <v>1.2146356000000001E-2</v>
      </c>
      <c r="G157" s="34">
        <v>26.765000000000001</v>
      </c>
      <c r="H157" s="34">
        <v>0.46938341702674036</v>
      </c>
      <c r="I157" s="34">
        <v>27.234383417026741</v>
      </c>
      <c r="J157" s="34">
        <v>26.903584900603036</v>
      </c>
      <c r="K157" s="34">
        <v>3.1380000000000003</v>
      </c>
      <c r="L157" s="34">
        <v>5.5031763968986042E-2</v>
      </c>
      <c r="M157" s="34">
        <v>3.1930317639689862</v>
      </c>
      <c r="N157" s="34">
        <v>3.1542480634445109</v>
      </c>
      <c r="O157" s="34">
        <v>29.903000000000002</v>
      </c>
      <c r="P157" s="34">
        <v>0.52441518099572637</v>
      </c>
      <c r="Q157" s="34">
        <v>30.427415180995727</v>
      </c>
      <c r="R157" s="34">
        <v>30.057832964047549</v>
      </c>
      <c r="S157" s="34"/>
      <c r="T157" s="34">
        <v>95.921999999999983</v>
      </c>
      <c r="U157" s="34">
        <v>1.6822042267154484</v>
      </c>
      <c r="V157" s="34">
        <v>97.604204226715424</v>
      </c>
      <c r="W157" s="34">
        <v>96.418668815081034</v>
      </c>
      <c r="X157" s="34">
        <v>9.2469999999999981</v>
      </c>
      <c r="Y157" s="34">
        <v>0.16216657789076283</v>
      </c>
      <c r="Z157" s="34">
        <v>9.4091665778907618</v>
      </c>
      <c r="AA157" s="34">
        <v>9.2948794909723986</v>
      </c>
      <c r="AB157" s="34">
        <v>105.16899999999998</v>
      </c>
      <c r="AC157" s="34">
        <v>1.8443708046062113</v>
      </c>
      <c r="AD157" s="34">
        <v>107.01337080460618</v>
      </c>
      <c r="AE157" s="34">
        <v>105.71354830605344</v>
      </c>
    </row>
    <row r="158" spans="1:31" x14ac:dyDescent="0.3">
      <c r="A158" s="18">
        <v>45358</v>
      </c>
      <c r="B158" s="2">
        <v>2</v>
      </c>
      <c r="C158" s="2" t="s">
        <v>23</v>
      </c>
      <c r="D158" s="9">
        <v>15.693391999999999</v>
      </c>
      <c r="E158">
        <v>1.1924407999999999E-2</v>
      </c>
      <c r="G158" s="34">
        <v>26.360000000000007</v>
      </c>
      <c r="H158" s="34">
        <v>0.52092899025000938</v>
      </c>
      <c r="I158" s="34">
        <v>26.880928990250016</v>
      </c>
      <c r="J158" s="34">
        <v>26.560389825551244</v>
      </c>
      <c r="K158" s="34">
        <v>3.1270000000000002</v>
      </c>
      <c r="L158" s="34">
        <v>6.179609076296582E-2</v>
      </c>
      <c r="M158" s="34">
        <v>3.188796090762966</v>
      </c>
      <c r="N158" s="34">
        <v>3.1507715851479032</v>
      </c>
      <c r="O158" s="34">
        <v>29.487000000000005</v>
      </c>
      <c r="P158" s="34">
        <v>0.58272508101297515</v>
      </c>
      <c r="Q158" s="34">
        <v>30.069725081012983</v>
      </c>
      <c r="R158" s="34">
        <v>29.711161410699148</v>
      </c>
      <c r="S158" s="34"/>
      <c r="T158" s="34">
        <v>94.166999999999987</v>
      </c>
      <c r="U158" s="34">
        <v>1.8609377930528308</v>
      </c>
      <c r="V158" s="34">
        <v>96.027937793052814</v>
      </c>
      <c r="W158" s="34">
        <v>94.882861483409826</v>
      </c>
      <c r="X158" s="34">
        <v>9.2169999999999987</v>
      </c>
      <c r="Y158" s="34">
        <v>0.18214728767580934</v>
      </c>
      <c r="Z158" s="34">
        <v>9.3991472876758078</v>
      </c>
      <c r="AA158" s="34">
        <v>9.2870680205654672</v>
      </c>
      <c r="AB158" s="34">
        <v>103.38399999999999</v>
      </c>
      <c r="AC158" s="34">
        <v>2.0430850807286403</v>
      </c>
      <c r="AD158" s="34">
        <v>105.42708508072862</v>
      </c>
      <c r="AE158" s="34">
        <v>104.1699295039753</v>
      </c>
    </row>
    <row r="159" spans="1:31" x14ac:dyDescent="0.3">
      <c r="A159" s="18">
        <v>45358</v>
      </c>
      <c r="B159" s="2">
        <v>3</v>
      </c>
      <c r="C159" s="2" t="s">
        <v>23</v>
      </c>
      <c r="D159" s="9">
        <v>13.670218999999999</v>
      </c>
      <c r="E159">
        <v>1.1171641E-2</v>
      </c>
      <c r="G159" s="34">
        <v>26.20999999999999</v>
      </c>
      <c r="H159" s="34">
        <v>0.48803483709887574</v>
      </c>
      <c r="I159" s="34">
        <v>26.698034837098866</v>
      </c>
      <c r="J159" s="34">
        <v>26.399773976493304</v>
      </c>
      <c r="K159" s="34">
        <v>3.1120000000000001</v>
      </c>
      <c r="L159" s="34">
        <v>5.7945990578088587E-2</v>
      </c>
      <c r="M159" s="34">
        <v>3.1699459905780887</v>
      </c>
      <c r="N159" s="34">
        <v>3.134532491981961</v>
      </c>
      <c r="O159" s="34">
        <v>29.321999999999989</v>
      </c>
      <c r="P159" s="34">
        <v>0.54598082767696432</v>
      </c>
      <c r="Q159" s="34">
        <v>29.867980827676956</v>
      </c>
      <c r="R159" s="34">
        <v>29.534306468475265</v>
      </c>
      <c r="S159" s="34"/>
      <c r="T159" s="34">
        <v>93.239000000000004</v>
      </c>
      <c r="U159" s="34">
        <v>1.7361266759352192</v>
      </c>
      <c r="V159" s="34">
        <v>94.975126675935229</v>
      </c>
      <c r="W159" s="34">
        <v>93.914098656782159</v>
      </c>
      <c r="X159" s="34">
        <v>9.1730000000000018</v>
      </c>
      <c r="Y159" s="34">
        <v>0.17080288289614612</v>
      </c>
      <c r="Z159" s="34">
        <v>9.3438028828961475</v>
      </c>
      <c r="AA159" s="34">
        <v>9.2394172715136662</v>
      </c>
      <c r="AB159" s="34">
        <v>102.41200000000001</v>
      </c>
      <c r="AC159" s="34">
        <v>1.9069295588313653</v>
      </c>
      <c r="AD159" s="34">
        <v>104.31892955883137</v>
      </c>
      <c r="AE159" s="34">
        <v>103.15351592829583</v>
      </c>
    </row>
    <row r="160" spans="1:31" x14ac:dyDescent="0.3">
      <c r="A160" s="18">
        <v>45358</v>
      </c>
      <c r="B160" s="2">
        <v>4</v>
      </c>
      <c r="C160" s="2" t="s">
        <v>23</v>
      </c>
      <c r="D160" s="9">
        <v>13.303485</v>
      </c>
      <c r="E160">
        <v>1.1111800999999999E-2</v>
      </c>
      <c r="G160" s="34">
        <v>26.271999999999998</v>
      </c>
      <c r="H160" s="34">
        <v>0.50732217435136506</v>
      </c>
      <c r="I160" s="34">
        <v>26.779322174351364</v>
      </c>
      <c r="J160" s="34">
        <v>26.481755675435085</v>
      </c>
      <c r="K160" s="34">
        <v>3.1539999999999999</v>
      </c>
      <c r="L160" s="34">
        <v>6.0904923032285528E-2</v>
      </c>
      <c r="M160" s="34">
        <v>3.2149049230322855</v>
      </c>
      <c r="N160" s="34">
        <v>3.1791815392936305</v>
      </c>
      <c r="O160" s="34">
        <v>29.425999999999998</v>
      </c>
      <c r="P160" s="34">
        <v>0.56822709738365063</v>
      </c>
      <c r="Q160" s="34">
        <v>29.99422709738365</v>
      </c>
      <c r="R160" s="34">
        <v>29.660937214728715</v>
      </c>
      <c r="S160" s="34"/>
      <c r="T160" s="34">
        <v>93.765999999999963</v>
      </c>
      <c r="U160" s="34">
        <v>1.8106566306421314</v>
      </c>
      <c r="V160" s="34">
        <v>95.576656630642091</v>
      </c>
      <c r="W160" s="34">
        <v>94.514627841917061</v>
      </c>
      <c r="X160" s="34">
        <v>9.3429999999999982</v>
      </c>
      <c r="Y160" s="34">
        <v>0.18041683446120599</v>
      </c>
      <c r="Z160" s="34">
        <v>9.5234168344612034</v>
      </c>
      <c r="AA160" s="34">
        <v>9.4175945217566213</v>
      </c>
      <c r="AB160" s="34">
        <v>103.10899999999997</v>
      </c>
      <c r="AC160" s="34">
        <v>1.9910734651033375</v>
      </c>
      <c r="AD160" s="34">
        <v>105.10007346510329</v>
      </c>
      <c r="AE160" s="34">
        <v>103.93222236367369</v>
      </c>
    </row>
    <row r="161" spans="1:31" x14ac:dyDescent="0.3">
      <c r="A161" s="18">
        <v>45358</v>
      </c>
      <c r="B161" s="2">
        <v>5</v>
      </c>
      <c r="C161" s="2" t="s">
        <v>23</v>
      </c>
      <c r="D161" s="9">
        <v>13.881539999999999</v>
      </c>
      <c r="E161">
        <v>1.1415652E-2</v>
      </c>
      <c r="G161" s="34">
        <v>27.233999999999998</v>
      </c>
      <c r="H161" s="34">
        <v>0.49772137596359589</v>
      </c>
      <c r="I161" s="34">
        <v>27.731721375963595</v>
      </c>
      <c r="J161" s="34">
        <v>27.415145695374633</v>
      </c>
      <c r="K161" s="34">
        <v>3.2279999999999998</v>
      </c>
      <c r="L161" s="34">
        <v>5.8994073643625161E-2</v>
      </c>
      <c r="M161" s="34">
        <v>3.2869940736436249</v>
      </c>
      <c r="N161" s="34">
        <v>3.2494708931728469</v>
      </c>
      <c r="O161" s="34">
        <v>30.461999999999996</v>
      </c>
      <c r="P161" s="34">
        <v>0.55671544960722108</v>
      </c>
      <c r="Q161" s="34">
        <v>31.018715449607221</v>
      </c>
      <c r="R161" s="34">
        <v>30.664616588547482</v>
      </c>
      <c r="S161" s="34"/>
      <c r="T161" s="34">
        <v>96.872000000000014</v>
      </c>
      <c r="U161" s="34">
        <v>1.7704070328392991</v>
      </c>
      <c r="V161" s="34">
        <v>98.642407032839316</v>
      </c>
      <c r="W161" s="34">
        <v>97.516339641710061</v>
      </c>
      <c r="X161" s="34">
        <v>9.9320000000000004</v>
      </c>
      <c r="Y161" s="34">
        <v>0.18151460329259145</v>
      </c>
      <c r="Z161" s="34">
        <v>10.113514603292591</v>
      </c>
      <c r="AA161" s="34">
        <v>9.9980622400844847</v>
      </c>
      <c r="AB161" s="34">
        <v>106.80400000000002</v>
      </c>
      <c r="AC161" s="34">
        <v>1.9519216361318905</v>
      </c>
      <c r="AD161" s="34">
        <v>108.7559216361319</v>
      </c>
      <c r="AE161" s="34">
        <v>107.51440188179454</v>
      </c>
    </row>
    <row r="162" spans="1:31" x14ac:dyDescent="0.3">
      <c r="A162" s="18">
        <v>45358</v>
      </c>
      <c r="B162" s="2">
        <v>6</v>
      </c>
      <c r="C162" s="2" t="s">
        <v>23</v>
      </c>
      <c r="D162" s="9">
        <v>14.140587</v>
      </c>
      <c r="E162">
        <v>1.0997704000000001E-2</v>
      </c>
      <c r="G162" s="34">
        <v>29.270999999999994</v>
      </c>
      <c r="H162" s="34">
        <v>0.49708524377504709</v>
      </c>
      <c r="I162" s="34">
        <v>29.76808524377504</v>
      </c>
      <c r="J162" s="34">
        <v>29.440704653617235</v>
      </c>
      <c r="K162" s="34">
        <v>3.3639999999999999</v>
      </c>
      <c r="L162" s="34">
        <v>5.7128036625303504E-2</v>
      </c>
      <c r="M162" s="34">
        <v>3.4211280366253032</v>
      </c>
      <c r="N162" s="34">
        <v>3.3835034831323969</v>
      </c>
      <c r="O162" s="34">
        <v>32.634999999999991</v>
      </c>
      <c r="P162" s="34">
        <v>0.55421328040035056</v>
      </c>
      <c r="Q162" s="34">
        <v>33.189213280400345</v>
      </c>
      <c r="R162" s="34">
        <v>32.824208136749633</v>
      </c>
      <c r="S162" s="34"/>
      <c r="T162" s="34">
        <v>105.74300000000004</v>
      </c>
      <c r="U162" s="34">
        <v>1.7957461286770127</v>
      </c>
      <c r="V162" s="34">
        <v>107.53874612867705</v>
      </c>
      <c r="W162" s="34">
        <v>106.35606683022272</v>
      </c>
      <c r="X162" s="34">
        <v>10.422000000000001</v>
      </c>
      <c r="Y162" s="34">
        <v>0.17698822761858299</v>
      </c>
      <c r="Z162" s="34">
        <v>10.598988227618584</v>
      </c>
      <c r="AA162" s="34">
        <v>10.48242369239175</v>
      </c>
      <c r="AB162" s="34">
        <v>116.16500000000003</v>
      </c>
      <c r="AC162" s="34">
        <v>1.9727343562955957</v>
      </c>
      <c r="AD162" s="34">
        <v>118.13773435629562</v>
      </c>
      <c r="AE162" s="34">
        <v>116.83849052261446</v>
      </c>
    </row>
    <row r="163" spans="1:31" x14ac:dyDescent="0.3">
      <c r="A163" s="18">
        <v>45358</v>
      </c>
      <c r="B163" s="2">
        <v>7</v>
      </c>
      <c r="C163" s="2" t="s">
        <v>23</v>
      </c>
      <c r="D163" s="9">
        <v>51.648578000000001</v>
      </c>
      <c r="E163">
        <v>1.0940027999999999E-2</v>
      </c>
      <c r="G163" s="34">
        <v>33.131000000000007</v>
      </c>
      <c r="H163" s="34">
        <v>0.47432701623125612</v>
      </c>
      <c r="I163" s="34">
        <v>33.605327016231264</v>
      </c>
      <c r="J163" s="34">
        <v>33.237683797724536</v>
      </c>
      <c r="K163" s="34">
        <v>3.77</v>
      </c>
      <c r="L163" s="34">
        <v>5.3974007762875711E-2</v>
      </c>
      <c r="M163" s="34">
        <v>3.8239740077628759</v>
      </c>
      <c r="N163" s="34">
        <v>3.7821396250466774</v>
      </c>
      <c r="O163" s="34">
        <v>36.90100000000001</v>
      </c>
      <c r="P163" s="34">
        <v>0.52830102399413181</v>
      </c>
      <c r="Q163" s="34">
        <v>37.429301023994142</v>
      </c>
      <c r="R163" s="34">
        <v>37.019823422771211</v>
      </c>
      <c r="S163" s="34"/>
      <c r="T163" s="34">
        <v>119.46300000000002</v>
      </c>
      <c r="U163" s="34">
        <v>1.7103174772881757</v>
      </c>
      <c r="V163" s="34">
        <v>121.17331747728819</v>
      </c>
      <c r="W163" s="34">
        <v>119.84767799123377</v>
      </c>
      <c r="X163" s="34">
        <v>11.803000000000003</v>
      </c>
      <c r="Y163" s="34">
        <v>0.16898016276531092</v>
      </c>
      <c r="Z163" s="34">
        <v>11.971980162765313</v>
      </c>
      <c r="AA163" s="34">
        <v>11.841006364569216</v>
      </c>
      <c r="AB163" s="34">
        <v>131.26600000000002</v>
      </c>
      <c r="AC163" s="34">
        <v>1.8792976400534867</v>
      </c>
      <c r="AD163" s="34">
        <v>133.14529764005351</v>
      </c>
      <c r="AE163" s="34">
        <v>131.68868435580299</v>
      </c>
    </row>
    <row r="164" spans="1:31" x14ac:dyDescent="0.3">
      <c r="A164" s="18">
        <v>45358</v>
      </c>
      <c r="B164" s="2">
        <v>8</v>
      </c>
      <c r="C164" s="2" t="s">
        <v>178</v>
      </c>
      <c r="D164" s="9">
        <v>35.829289000000003</v>
      </c>
      <c r="E164">
        <v>1.0769047E-2</v>
      </c>
      <c r="G164" s="34">
        <v>36.713000000000015</v>
      </c>
      <c r="H164" s="34">
        <v>0.44847849274571561</v>
      </c>
      <c r="I164" s="34">
        <v>37.161478492745729</v>
      </c>
      <c r="J164" s="34">
        <v>36.761284784267858</v>
      </c>
      <c r="K164" s="34">
        <v>4.2619999999999996</v>
      </c>
      <c r="L164" s="34">
        <v>5.2063719556621334E-2</v>
      </c>
      <c r="M164" s="34">
        <v>4.3140637195566205</v>
      </c>
      <c r="N164" s="34">
        <v>4.2676053645997207</v>
      </c>
      <c r="O164" s="34">
        <v>40.975000000000016</v>
      </c>
      <c r="P164" s="34">
        <v>0.50054221230233698</v>
      </c>
      <c r="Q164" s="34">
        <v>41.475542212302351</v>
      </c>
      <c r="R164" s="34">
        <v>41.028890148867575</v>
      </c>
      <c r="S164" s="34"/>
      <c r="T164" s="34">
        <v>132.251</v>
      </c>
      <c r="U164" s="34">
        <v>1.615551143848599</v>
      </c>
      <c r="V164" s="34">
        <v>133.8665511438486</v>
      </c>
      <c r="W164" s="34">
        <v>132.42493596285257</v>
      </c>
      <c r="X164" s="34">
        <v>12.570999999999996</v>
      </c>
      <c r="Y164" s="34">
        <v>0.15356476268096825</v>
      </c>
      <c r="Z164" s="34">
        <v>12.724564762680965</v>
      </c>
      <c r="AA164" s="34">
        <v>12.587533326697109</v>
      </c>
      <c r="AB164" s="34">
        <v>144.822</v>
      </c>
      <c r="AC164" s="34">
        <v>1.7691159065295672</v>
      </c>
      <c r="AD164" s="34">
        <v>146.59111590652955</v>
      </c>
      <c r="AE164" s="34">
        <v>145.01246928954967</v>
      </c>
    </row>
    <row r="165" spans="1:31" x14ac:dyDescent="0.3">
      <c r="A165" s="18">
        <v>45358</v>
      </c>
      <c r="B165" s="2">
        <v>9</v>
      </c>
      <c r="C165" s="2" t="s">
        <v>178</v>
      </c>
      <c r="D165" s="9">
        <v>22.385356000000002</v>
      </c>
      <c r="E165">
        <v>1.0224018E-2</v>
      </c>
      <c r="G165" s="34">
        <v>40.122000000000007</v>
      </c>
      <c r="H165" s="34">
        <v>0.51403553652158129</v>
      </c>
      <c r="I165" s="34">
        <v>40.63603553652159</v>
      </c>
      <c r="J165" s="34">
        <v>40.220571977747554</v>
      </c>
      <c r="K165" s="34">
        <v>4.4180000000000001</v>
      </c>
      <c r="L165" s="34">
        <v>5.6602587118098451E-2</v>
      </c>
      <c r="M165" s="34">
        <v>4.474602587118099</v>
      </c>
      <c r="N165" s="34">
        <v>4.4288541697245574</v>
      </c>
      <c r="O165" s="34">
        <v>44.540000000000006</v>
      </c>
      <c r="P165" s="34">
        <v>0.5706381236396797</v>
      </c>
      <c r="Q165" s="34">
        <v>45.110638123639689</v>
      </c>
      <c r="R165" s="34">
        <v>44.649426147472113</v>
      </c>
      <c r="S165" s="34"/>
      <c r="T165" s="34">
        <v>144.08500000000001</v>
      </c>
      <c r="U165" s="34">
        <v>1.8459899875308317</v>
      </c>
      <c r="V165" s="34">
        <v>145.93098998753084</v>
      </c>
      <c r="W165" s="34">
        <v>144.43898891914051</v>
      </c>
      <c r="X165" s="34">
        <v>13.414000000000001</v>
      </c>
      <c r="Y165" s="34">
        <v>0.17185765133593767</v>
      </c>
      <c r="Z165" s="34">
        <v>13.585857651335939</v>
      </c>
      <c r="AA165" s="34">
        <v>13.446955598163242</v>
      </c>
      <c r="AB165" s="34">
        <v>157.49900000000002</v>
      </c>
      <c r="AC165" s="34">
        <v>2.0178476388667694</v>
      </c>
      <c r="AD165" s="34">
        <v>159.51684763886678</v>
      </c>
      <c r="AE165" s="34">
        <v>157.88594451730376</v>
      </c>
    </row>
    <row r="166" spans="1:31" x14ac:dyDescent="0.3">
      <c r="A166" s="18">
        <v>45358</v>
      </c>
      <c r="B166" s="2">
        <v>10</v>
      </c>
      <c r="C166" s="2" t="s">
        <v>178</v>
      </c>
      <c r="D166" s="9">
        <v>22.659609</v>
      </c>
      <c r="E166">
        <v>9.9767710000000006E-3</v>
      </c>
      <c r="G166" s="34">
        <v>42.335000000000015</v>
      </c>
      <c r="H166" s="34">
        <v>0.53387692937378406</v>
      </c>
      <c r="I166" s="34">
        <v>42.868876929373798</v>
      </c>
      <c r="J166" s="34">
        <v>42.441183961222251</v>
      </c>
      <c r="K166" s="34">
        <v>4.7969999999999997</v>
      </c>
      <c r="L166" s="34">
        <v>6.0493861585119657E-2</v>
      </c>
      <c r="M166" s="34">
        <v>4.8574938615851195</v>
      </c>
      <c r="N166" s="34">
        <v>4.8090317576941786</v>
      </c>
      <c r="O166" s="34">
        <v>47.132000000000012</v>
      </c>
      <c r="P166" s="34">
        <v>0.59437079095890377</v>
      </c>
      <c r="Q166" s="34">
        <v>47.726370790958917</v>
      </c>
      <c r="R166" s="34">
        <v>47.250215718916429</v>
      </c>
      <c r="S166" s="34"/>
      <c r="T166" s="34">
        <v>151.55200000000002</v>
      </c>
      <c r="U166" s="34">
        <v>1.9111873485403494</v>
      </c>
      <c r="V166" s="34">
        <v>153.46318734854037</v>
      </c>
      <c r="W166" s="34">
        <v>151.93212027143389</v>
      </c>
      <c r="X166" s="34">
        <v>13.795999999999999</v>
      </c>
      <c r="Y166" s="34">
        <v>0.1739781768664396</v>
      </c>
      <c r="Z166" s="34">
        <v>13.969978176866439</v>
      </c>
      <c r="AA166" s="34">
        <v>13.830602903720845</v>
      </c>
      <c r="AB166" s="34">
        <v>165.34800000000001</v>
      </c>
      <c r="AC166" s="34">
        <v>2.0851655254067891</v>
      </c>
      <c r="AD166" s="34">
        <v>167.43316552540682</v>
      </c>
      <c r="AE166" s="34">
        <v>165.76272317515475</v>
      </c>
    </row>
    <row r="167" spans="1:31" x14ac:dyDescent="0.3">
      <c r="A167" s="18">
        <v>45358</v>
      </c>
      <c r="B167" s="2">
        <v>11</v>
      </c>
      <c r="C167" s="2" t="s">
        <v>178</v>
      </c>
      <c r="D167" s="9">
        <v>20.713052999999999</v>
      </c>
      <c r="E167">
        <v>1.0130442999999999E-2</v>
      </c>
      <c r="G167" s="34">
        <v>43.553000000000004</v>
      </c>
      <c r="H167" s="34">
        <v>0.50553238471160389</v>
      </c>
      <c r="I167" s="34">
        <v>44.058532384711611</v>
      </c>
      <c r="J167" s="34">
        <v>43.612199933724639</v>
      </c>
      <c r="K167" s="34">
        <v>4.7839999999999998</v>
      </c>
      <c r="L167" s="34">
        <v>5.5529284514506755E-2</v>
      </c>
      <c r="M167" s="34">
        <v>4.8395292845145068</v>
      </c>
      <c r="N167" s="34">
        <v>4.7905027089509016</v>
      </c>
      <c r="O167" s="34">
        <v>48.337000000000003</v>
      </c>
      <c r="P167" s="34">
        <v>0.56106166922611067</v>
      </c>
      <c r="Q167" s="34">
        <v>48.898061669226117</v>
      </c>
      <c r="R167" s="34">
        <v>48.402702642675543</v>
      </c>
      <c r="S167" s="34"/>
      <c r="T167" s="34">
        <v>154.48300000000009</v>
      </c>
      <c r="U167" s="34">
        <v>1.7931292766836437</v>
      </c>
      <c r="V167" s="34">
        <v>156.27612927668375</v>
      </c>
      <c r="W167" s="34">
        <v>154.69298285678568</v>
      </c>
      <c r="X167" s="34">
        <v>13.770000000000003</v>
      </c>
      <c r="Y167" s="34">
        <v>0.15983240964982404</v>
      </c>
      <c r="Z167" s="34">
        <v>13.929832409649826</v>
      </c>
      <c r="AA167" s="34">
        <v>13.788717036424316</v>
      </c>
      <c r="AB167" s="34">
        <v>168.2530000000001</v>
      </c>
      <c r="AC167" s="34">
        <v>1.9529616863334678</v>
      </c>
      <c r="AD167" s="34">
        <v>170.20596168633358</v>
      </c>
      <c r="AE167" s="34">
        <v>168.48169989320999</v>
      </c>
    </row>
    <row r="168" spans="1:31" x14ac:dyDescent="0.3">
      <c r="A168" s="18">
        <v>45358</v>
      </c>
      <c r="B168" s="2">
        <v>12</v>
      </c>
      <c r="C168" s="2" t="s">
        <v>178</v>
      </c>
      <c r="D168" s="9">
        <v>21.607157000000001</v>
      </c>
      <c r="E168">
        <v>1.0063043000000001E-2</v>
      </c>
      <c r="G168" s="34">
        <v>43.989000000000004</v>
      </c>
      <c r="H168" s="34">
        <v>0.48646646102491536</v>
      </c>
      <c r="I168" s="34">
        <v>44.475466461024922</v>
      </c>
      <c r="J168" s="34">
        <v>44.027907929582568</v>
      </c>
      <c r="K168" s="34">
        <v>4.7510000000000003</v>
      </c>
      <c r="L168" s="34">
        <v>5.2540456848970712E-2</v>
      </c>
      <c r="M168" s="34">
        <v>4.803540456848971</v>
      </c>
      <c r="N168" s="34">
        <v>4.7552022226794604</v>
      </c>
      <c r="O168" s="34">
        <v>48.74</v>
      </c>
      <c r="P168" s="34">
        <v>0.5390069178738861</v>
      </c>
      <c r="Q168" s="34">
        <v>49.279006917873893</v>
      </c>
      <c r="R168" s="34">
        <v>48.783110152262026</v>
      </c>
      <c r="S168" s="34"/>
      <c r="T168" s="34">
        <v>154.47699999999995</v>
      </c>
      <c r="U168" s="34">
        <v>1.7083334356258566</v>
      </c>
      <c r="V168" s="34">
        <v>156.18533343562581</v>
      </c>
      <c r="W168" s="34">
        <v>154.61363370929377</v>
      </c>
      <c r="X168" s="34">
        <v>13.975000000000003</v>
      </c>
      <c r="Y168" s="34">
        <v>0.15454701840967497</v>
      </c>
      <c r="Z168" s="34">
        <v>14.129547018409678</v>
      </c>
      <c r="AA168" s="34">
        <v>13.987360779192899</v>
      </c>
      <c r="AB168" s="34">
        <v>168.45199999999994</v>
      </c>
      <c r="AC168" s="34">
        <v>1.8628804540355315</v>
      </c>
      <c r="AD168" s="34">
        <v>170.31488045403549</v>
      </c>
      <c r="AE168" s="34">
        <v>168.60099448848666</v>
      </c>
    </row>
    <row r="169" spans="1:31" x14ac:dyDescent="0.3">
      <c r="A169" s="18">
        <v>45358</v>
      </c>
      <c r="B169" s="2">
        <v>13</v>
      </c>
      <c r="C169" s="2" t="s">
        <v>178</v>
      </c>
      <c r="D169" s="9">
        <v>20.372845999999999</v>
      </c>
      <c r="E169">
        <v>1.0015171E-2</v>
      </c>
      <c r="G169" s="34">
        <v>43.572000000000003</v>
      </c>
      <c r="H169" s="34">
        <v>0.51038764998284691</v>
      </c>
      <c r="I169" s="34">
        <v>44.082387649982849</v>
      </c>
      <c r="J169" s="34">
        <v>43.640894999579977</v>
      </c>
      <c r="K169" s="34">
        <v>4.6920000000000002</v>
      </c>
      <c r="L169" s="34">
        <v>5.4960498800135815E-2</v>
      </c>
      <c r="M169" s="34">
        <v>4.7469604988001359</v>
      </c>
      <c r="N169" s="34">
        <v>4.6994188776744075</v>
      </c>
      <c r="O169" s="34">
        <v>48.264000000000003</v>
      </c>
      <c r="P169" s="34">
        <v>0.56534814878298278</v>
      </c>
      <c r="Q169" s="34">
        <v>48.829348148782984</v>
      </c>
      <c r="R169" s="34">
        <v>48.340313877254388</v>
      </c>
      <c r="S169" s="34"/>
      <c r="T169" s="34">
        <v>153.3060000000001</v>
      </c>
      <c r="U169" s="34">
        <v>1.7957745586218301</v>
      </c>
      <c r="V169" s="34">
        <v>155.10177455862194</v>
      </c>
      <c r="W169" s="34">
        <v>153.5484037640139</v>
      </c>
      <c r="X169" s="34">
        <v>13.710999999999999</v>
      </c>
      <c r="Y169" s="34">
        <v>0.16060601002742159</v>
      </c>
      <c r="Z169" s="34">
        <v>13.871606010027421</v>
      </c>
      <c r="AA169" s="34">
        <v>13.732679503792367</v>
      </c>
      <c r="AB169" s="34">
        <v>167.01700000000011</v>
      </c>
      <c r="AC169" s="34">
        <v>1.9563805686492517</v>
      </c>
      <c r="AD169" s="34">
        <v>168.97338056864936</v>
      </c>
      <c r="AE169" s="34">
        <v>167.28108326780625</v>
      </c>
    </row>
    <row r="170" spans="1:31" x14ac:dyDescent="0.3">
      <c r="A170" s="18">
        <v>45358</v>
      </c>
      <c r="B170" s="2">
        <v>14</v>
      </c>
      <c r="C170" s="2" t="s">
        <v>178</v>
      </c>
      <c r="D170" s="9">
        <v>18.993722000000002</v>
      </c>
      <c r="E170">
        <v>1.0222614999999999E-2</v>
      </c>
      <c r="G170" s="34">
        <v>43.35499999999999</v>
      </c>
      <c r="H170" s="34">
        <v>0.47518749062109245</v>
      </c>
      <c r="I170" s="34">
        <v>43.830187490621086</v>
      </c>
      <c r="J170" s="34">
        <v>43.38212835852665</v>
      </c>
      <c r="K170" s="34">
        <v>4.6120000000000001</v>
      </c>
      <c r="L170" s="34">
        <v>5.0549295507887872E-2</v>
      </c>
      <c r="M170" s="34">
        <v>4.6625492955078878</v>
      </c>
      <c r="N170" s="34">
        <v>4.6148858491413893</v>
      </c>
      <c r="O170" s="34">
        <v>47.966999999999992</v>
      </c>
      <c r="P170" s="34">
        <v>0.52573678612898034</v>
      </c>
      <c r="Q170" s="34">
        <v>48.492736786128972</v>
      </c>
      <c r="R170" s="34">
        <v>47.997014207668037</v>
      </c>
      <c r="S170" s="34"/>
      <c r="T170" s="34">
        <v>152.95200000000006</v>
      </c>
      <c r="U170" s="34">
        <v>1.676412802801923</v>
      </c>
      <c r="V170" s="34">
        <v>154.62841280280199</v>
      </c>
      <c r="W170" s="34">
        <v>153.04770607065788</v>
      </c>
      <c r="X170" s="34">
        <v>13.456</v>
      </c>
      <c r="Y170" s="34">
        <v>0.14748294023290096</v>
      </c>
      <c r="Z170" s="34">
        <v>13.603482940232901</v>
      </c>
      <c r="AA170" s="34">
        <v>13.464419771475832</v>
      </c>
      <c r="AB170" s="34">
        <v>166.40800000000004</v>
      </c>
      <c r="AC170" s="34">
        <v>1.8238957430348239</v>
      </c>
      <c r="AD170" s="34">
        <v>168.2318957430349</v>
      </c>
      <c r="AE170" s="34">
        <v>166.51212584213371</v>
      </c>
    </row>
    <row r="171" spans="1:31" x14ac:dyDescent="0.3">
      <c r="A171" s="18">
        <v>45358</v>
      </c>
      <c r="B171" s="2">
        <v>15</v>
      </c>
      <c r="C171" s="2" t="s">
        <v>178</v>
      </c>
      <c r="D171" s="9">
        <v>17.62378</v>
      </c>
      <c r="E171">
        <v>1.0045126E-2</v>
      </c>
      <c r="G171" s="34">
        <v>42.750999999999998</v>
      </c>
      <c r="H171" s="34">
        <v>0.53122168458332863</v>
      </c>
      <c r="I171" s="34">
        <v>43.282221684583327</v>
      </c>
      <c r="J171" s="34">
        <v>42.847446314201754</v>
      </c>
      <c r="K171" s="34">
        <v>4.633</v>
      </c>
      <c r="L171" s="34">
        <v>5.7569415093788726E-2</v>
      </c>
      <c r="M171" s="34">
        <v>4.6905694150937887</v>
      </c>
      <c r="N171" s="34">
        <v>4.6434520543074251</v>
      </c>
      <c r="O171" s="34">
        <v>47.384</v>
      </c>
      <c r="P171" s="34">
        <v>0.5887910996771174</v>
      </c>
      <c r="Q171" s="34">
        <v>47.972791099677117</v>
      </c>
      <c r="R171" s="34">
        <v>47.490898368509178</v>
      </c>
      <c r="S171" s="34"/>
      <c r="T171" s="34">
        <v>149.40899999999999</v>
      </c>
      <c r="U171" s="34">
        <v>1.8565484005499415</v>
      </c>
      <c r="V171" s="34">
        <v>151.26554840054993</v>
      </c>
      <c r="W171" s="34">
        <v>149.74606690740731</v>
      </c>
      <c r="X171" s="34">
        <v>13.317000000000005</v>
      </c>
      <c r="Y171" s="34">
        <v>0.16547634379537768</v>
      </c>
      <c r="Z171" s="34">
        <v>13.482476343795383</v>
      </c>
      <c r="AA171" s="34">
        <v>13.34704317012994</v>
      </c>
      <c r="AB171" s="34">
        <v>162.726</v>
      </c>
      <c r="AC171" s="34">
        <v>2.0220247443453192</v>
      </c>
      <c r="AD171" s="34">
        <v>164.74802474434532</v>
      </c>
      <c r="AE171" s="34">
        <v>163.09311007753726</v>
      </c>
    </row>
    <row r="172" spans="1:31" x14ac:dyDescent="0.3">
      <c r="A172" s="18">
        <v>45358</v>
      </c>
      <c r="B172" s="2">
        <v>16</v>
      </c>
      <c r="C172" s="2" t="s">
        <v>178</v>
      </c>
      <c r="D172" s="9">
        <v>20.014773999999999</v>
      </c>
      <c r="E172">
        <v>9.6697669999999993E-3</v>
      </c>
      <c r="G172" s="34">
        <v>41.292000000000002</v>
      </c>
      <c r="H172" s="34">
        <v>0.48661370034407442</v>
      </c>
      <c r="I172" s="34">
        <v>41.778613700344074</v>
      </c>
      <c r="J172" s="34">
        <v>41.374624240278742</v>
      </c>
      <c r="K172" s="34">
        <v>4.5809999999999995</v>
      </c>
      <c r="L172" s="34">
        <v>5.3985696049506073E-2</v>
      </c>
      <c r="M172" s="34">
        <v>4.6349856960495055</v>
      </c>
      <c r="N172" s="34">
        <v>4.5901664643203741</v>
      </c>
      <c r="O172" s="34">
        <v>45.873000000000005</v>
      </c>
      <c r="P172" s="34">
        <v>0.54059939639358046</v>
      </c>
      <c r="Q172" s="34">
        <v>46.413599396393579</v>
      </c>
      <c r="R172" s="34">
        <v>45.964790704599118</v>
      </c>
      <c r="S172" s="34"/>
      <c r="T172" s="34">
        <v>143.79400000000001</v>
      </c>
      <c r="U172" s="34">
        <v>1.6945686919324772</v>
      </c>
      <c r="V172" s="34">
        <v>145.4885686919325</v>
      </c>
      <c r="W172" s="34">
        <v>144.08172813151802</v>
      </c>
      <c r="X172" s="34">
        <v>13.167999999999997</v>
      </c>
      <c r="Y172" s="34">
        <v>0.15518088748742545</v>
      </c>
      <c r="Z172" s="34">
        <v>13.323180887487423</v>
      </c>
      <c r="AA172" s="34">
        <v>13.194348832606567</v>
      </c>
      <c r="AB172" s="34">
        <v>156.96200000000002</v>
      </c>
      <c r="AC172" s="34">
        <v>1.8497495794199026</v>
      </c>
      <c r="AD172" s="34">
        <v>158.81174957941991</v>
      </c>
      <c r="AE172" s="34">
        <v>157.2760769641246</v>
      </c>
    </row>
    <row r="173" spans="1:31" x14ac:dyDescent="0.3">
      <c r="A173" s="18">
        <v>45358</v>
      </c>
      <c r="B173" s="2">
        <v>17</v>
      </c>
      <c r="C173" s="2" t="s">
        <v>178</v>
      </c>
      <c r="D173" s="9">
        <v>19.891639999999999</v>
      </c>
      <c r="E173">
        <v>1.0033033E-2</v>
      </c>
      <c r="G173" s="34">
        <v>39.29</v>
      </c>
      <c r="H173" s="34">
        <v>0.46555151937752309</v>
      </c>
      <c r="I173" s="34">
        <v>39.755551519377519</v>
      </c>
      <c r="J173" s="34">
        <v>39.3566827590504</v>
      </c>
      <c r="K173" s="34">
        <v>4.4260000000000002</v>
      </c>
      <c r="L173" s="34">
        <v>5.2444159449348882E-2</v>
      </c>
      <c r="M173" s="34">
        <v>4.4784441594493494</v>
      </c>
      <c r="N173" s="34">
        <v>4.4335117814089369</v>
      </c>
      <c r="O173" s="34">
        <v>43.716000000000001</v>
      </c>
      <c r="P173" s="34">
        <v>0.51799567882687203</v>
      </c>
      <c r="Q173" s="34">
        <v>44.233995678826872</v>
      </c>
      <c r="R173" s="34">
        <v>43.790194540459339</v>
      </c>
      <c r="S173" s="34"/>
      <c r="T173" s="34">
        <v>137.40800000000002</v>
      </c>
      <c r="U173" s="34">
        <v>1.6281624630854341</v>
      </c>
      <c r="V173" s="34">
        <v>139.03616246308545</v>
      </c>
      <c r="W173" s="34">
        <v>137.64120805689996</v>
      </c>
      <c r="X173" s="34">
        <v>12.677999999999999</v>
      </c>
      <c r="Y173" s="34">
        <v>0.15022301253927811</v>
      </c>
      <c r="Z173" s="34">
        <v>12.828223012539278</v>
      </c>
      <c r="AA173" s="34">
        <v>12.699517027723111</v>
      </c>
      <c r="AB173" s="34">
        <v>150.08600000000001</v>
      </c>
      <c r="AC173" s="34">
        <v>1.7783854756247122</v>
      </c>
      <c r="AD173" s="34">
        <v>151.86438547562472</v>
      </c>
      <c r="AE173" s="34">
        <v>150.34072508462307</v>
      </c>
    </row>
    <row r="174" spans="1:31" x14ac:dyDescent="0.3">
      <c r="A174" s="18">
        <v>45358</v>
      </c>
      <c r="B174" s="2">
        <v>18</v>
      </c>
      <c r="C174" s="2" t="s">
        <v>178</v>
      </c>
      <c r="D174" s="9">
        <v>25.574593</v>
      </c>
      <c r="E174">
        <v>1.0303019E-2</v>
      </c>
      <c r="G174" s="34">
        <v>37.443999999999996</v>
      </c>
      <c r="H174" s="34">
        <v>0.26287534193747869</v>
      </c>
      <c r="I174" s="34">
        <v>37.706875341937476</v>
      </c>
      <c r="J174" s="34">
        <v>37.318380688858866</v>
      </c>
      <c r="K174" s="34">
        <v>4.399</v>
      </c>
      <c r="L174" s="34">
        <v>3.0883148947307145E-2</v>
      </c>
      <c r="M174" s="34">
        <v>4.4298831489473072</v>
      </c>
      <c r="N174" s="34">
        <v>4.3842419786959237</v>
      </c>
      <c r="O174" s="34">
        <v>41.842999999999996</v>
      </c>
      <c r="P174" s="34">
        <v>0.29375849088478584</v>
      </c>
      <c r="Q174" s="34">
        <v>42.13675849088478</v>
      </c>
      <c r="R174" s="34">
        <v>41.702622667554792</v>
      </c>
      <c r="S174" s="34"/>
      <c r="T174" s="34">
        <v>132.91399999999996</v>
      </c>
      <c r="U174" s="34">
        <v>0.93312181386278259</v>
      </c>
      <c r="V174" s="34">
        <v>133.84712181386274</v>
      </c>
      <c r="W174" s="34">
        <v>132.46809237471919</v>
      </c>
      <c r="X174" s="34">
        <v>12.777000000000001</v>
      </c>
      <c r="Y174" s="34">
        <v>8.9700839758977829E-2</v>
      </c>
      <c r="Z174" s="34">
        <v>12.866700839758979</v>
      </c>
      <c r="AA174" s="34">
        <v>12.734134976539627</v>
      </c>
      <c r="AB174" s="34">
        <v>145.69099999999997</v>
      </c>
      <c r="AC174" s="34">
        <v>1.0228226536217604</v>
      </c>
      <c r="AD174" s="34">
        <v>146.71382265362172</v>
      </c>
      <c r="AE174" s="34">
        <v>145.20222735125881</v>
      </c>
    </row>
    <row r="175" spans="1:31" x14ac:dyDescent="0.3">
      <c r="A175" s="18">
        <v>45358</v>
      </c>
      <c r="B175" s="2">
        <v>19</v>
      </c>
      <c r="C175" s="2" t="s">
        <v>178</v>
      </c>
      <c r="D175" s="9">
        <v>32.177715999999997</v>
      </c>
      <c r="E175">
        <v>1.0432195999999999E-2</v>
      </c>
      <c r="G175" s="34">
        <v>36.201000000000001</v>
      </c>
      <c r="H175" s="34">
        <v>0.432200641884393</v>
      </c>
      <c r="I175" s="34">
        <v>36.633200641884393</v>
      </c>
      <c r="J175" s="34">
        <v>36.251035912680926</v>
      </c>
      <c r="K175" s="34">
        <v>4.2389999999999999</v>
      </c>
      <c r="L175" s="34">
        <v>5.0609058339491773E-2</v>
      </c>
      <c r="M175" s="34">
        <v>4.2896090583394919</v>
      </c>
      <c r="N175" s="34">
        <v>4.244859015879519</v>
      </c>
      <c r="O175" s="34">
        <v>40.44</v>
      </c>
      <c r="P175" s="34">
        <v>0.48280970022388475</v>
      </c>
      <c r="Q175" s="34">
        <v>40.922809700223887</v>
      </c>
      <c r="R175" s="34">
        <v>40.495894928560446</v>
      </c>
      <c r="S175" s="34"/>
      <c r="T175" s="34">
        <v>133.09899999999996</v>
      </c>
      <c r="U175" s="34">
        <v>1.5890575739391399</v>
      </c>
      <c r="V175" s="34">
        <v>134.68805757393909</v>
      </c>
      <c r="W175" s="34">
        <v>133.28296535846846</v>
      </c>
      <c r="X175" s="34">
        <v>12.580000000000002</v>
      </c>
      <c r="Y175" s="34">
        <v>0.1501915437392797</v>
      </c>
      <c r="Z175" s="34">
        <v>12.730191543739281</v>
      </c>
      <c r="AA175" s="34">
        <v>12.597387690437451</v>
      </c>
      <c r="AB175" s="34">
        <v>145.67899999999997</v>
      </c>
      <c r="AC175" s="34">
        <v>1.7392491176784197</v>
      </c>
      <c r="AD175" s="34">
        <v>147.41824911767839</v>
      </c>
      <c r="AE175" s="34">
        <v>145.8803530489059</v>
      </c>
    </row>
    <row r="176" spans="1:31" x14ac:dyDescent="0.3">
      <c r="A176" s="18">
        <v>45358</v>
      </c>
      <c r="B176" s="2">
        <v>20</v>
      </c>
      <c r="C176" s="2" t="s">
        <v>178</v>
      </c>
      <c r="D176" s="9">
        <v>26.043716</v>
      </c>
      <c r="E176">
        <v>1.0430276E-2</v>
      </c>
      <c r="G176" s="34">
        <v>35.371000000000002</v>
      </c>
      <c r="H176" s="34">
        <v>0.3378519404867128</v>
      </c>
      <c r="I176" s="34">
        <v>35.708851940486717</v>
      </c>
      <c r="J176" s="34">
        <v>35.336398759104306</v>
      </c>
      <c r="K176" s="34">
        <v>4.09</v>
      </c>
      <c r="L176" s="34">
        <v>3.9066309592339921E-2</v>
      </c>
      <c r="M176" s="34">
        <v>4.1290663095923401</v>
      </c>
      <c r="N176" s="34">
        <v>4.0859990083609903</v>
      </c>
      <c r="O176" s="34">
        <v>39.460999999999999</v>
      </c>
      <c r="P176" s="34">
        <v>0.37691825007905272</v>
      </c>
      <c r="Q176" s="34">
        <v>39.837918250079056</v>
      </c>
      <c r="R176" s="34">
        <v>39.422397767465299</v>
      </c>
      <c r="S176" s="34"/>
      <c r="T176" s="34">
        <v>129.72799999999998</v>
      </c>
      <c r="U176" s="34">
        <v>1.2391183889474504</v>
      </c>
      <c r="V176" s="34">
        <v>130.96711838894743</v>
      </c>
      <c r="W176" s="34">
        <v>129.60109519722602</v>
      </c>
      <c r="X176" s="34">
        <v>12.434999999999999</v>
      </c>
      <c r="Y176" s="34">
        <v>0.11877495349162516</v>
      </c>
      <c r="Z176" s="34">
        <v>12.553774953491624</v>
      </c>
      <c r="AA176" s="34">
        <v>12.42283561588482</v>
      </c>
      <c r="AB176" s="34">
        <v>142.16299999999998</v>
      </c>
      <c r="AC176" s="34">
        <v>1.3578933424390756</v>
      </c>
      <c r="AD176" s="34">
        <v>143.52089334243905</v>
      </c>
      <c r="AE176" s="34">
        <v>142.02393081311084</v>
      </c>
    </row>
    <row r="177" spans="1:31" x14ac:dyDescent="0.3">
      <c r="A177" s="18">
        <v>45358</v>
      </c>
      <c r="B177" s="2">
        <v>21</v>
      </c>
      <c r="C177" s="2" t="s">
        <v>178</v>
      </c>
      <c r="D177" s="9">
        <v>26.512245</v>
      </c>
      <c r="E177">
        <v>1.0778060000000001E-2</v>
      </c>
      <c r="G177" s="34">
        <v>33.497999999999998</v>
      </c>
      <c r="H177" s="34">
        <v>0.38808155929810406</v>
      </c>
      <c r="I177" s="34">
        <v>33.886081559298098</v>
      </c>
      <c r="J177" s="34">
        <v>33.520855339087092</v>
      </c>
      <c r="K177" s="34">
        <v>4.0219999999999994</v>
      </c>
      <c r="L177" s="34">
        <v>4.6595737999193212E-2</v>
      </c>
      <c r="M177" s="34">
        <v>4.0685957379991926</v>
      </c>
      <c r="N177" s="34">
        <v>4.0247441690192929</v>
      </c>
      <c r="O177" s="34">
        <v>37.519999999999996</v>
      </c>
      <c r="P177" s="34">
        <v>0.43467729729729726</v>
      </c>
      <c r="Q177" s="34">
        <v>37.954677297297295</v>
      </c>
      <c r="R177" s="34">
        <v>37.545599508106385</v>
      </c>
      <c r="S177" s="34"/>
      <c r="T177" s="34">
        <v>123.29900000000002</v>
      </c>
      <c r="U177" s="34">
        <v>1.4284455245058494</v>
      </c>
      <c r="V177" s="34">
        <v>124.72744552450587</v>
      </c>
      <c r="W177" s="34">
        <v>123.38312563299601</v>
      </c>
      <c r="X177" s="34">
        <v>12.052999999999997</v>
      </c>
      <c r="Y177" s="34">
        <v>0.13963660619201287</v>
      </c>
      <c r="Z177" s="34">
        <v>12.192636606192011</v>
      </c>
      <c r="AA177" s="34">
        <v>12.061223637292276</v>
      </c>
      <c r="AB177" s="34">
        <v>135.35200000000003</v>
      </c>
      <c r="AC177" s="34">
        <v>1.5680821306978623</v>
      </c>
      <c r="AD177" s="34">
        <v>136.92008213069789</v>
      </c>
      <c r="AE177" s="34">
        <v>135.44434927028828</v>
      </c>
    </row>
    <row r="178" spans="1:31" x14ac:dyDescent="0.3">
      <c r="A178" s="18">
        <v>45358</v>
      </c>
      <c r="B178" s="2">
        <v>22</v>
      </c>
      <c r="C178" s="2" t="s">
        <v>178</v>
      </c>
      <c r="D178" s="9">
        <v>18.391428999999999</v>
      </c>
      <c r="E178">
        <v>1.1011111000000001E-2</v>
      </c>
      <c r="G178" s="34">
        <v>31.256999999999998</v>
      </c>
      <c r="H178" s="34">
        <v>0.35306705929802973</v>
      </c>
      <c r="I178" s="34">
        <v>31.610067059298029</v>
      </c>
      <c r="J178" s="34">
        <v>31.262005102190656</v>
      </c>
      <c r="K178" s="34">
        <v>3.9169999999999998</v>
      </c>
      <c r="L178" s="34">
        <v>4.4244926617090015E-2</v>
      </c>
      <c r="M178" s="34">
        <v>3.9612449266170899</v>
      </c>
      <c r="N178" s="34">
        <v>3.9176272190319223</v>
      </c>
      <c r="O178" s="34">
        <v>35.173999999999999</v>
      </c>
      <c r="P178" s="34">
        <v>0.39731198591511974</v>
      </c>
      <c r="Q178" s="34">
        <v>35.571311985915116</v>
      </c>
      <c r="R178" s="34">
        <v>35.179632321222577</v>
      </c>
      <c r="S178" s="34"/>
      <c r="T178" s="34">
        <v>114.97900000000001</v>
      </c>
      <c r="U178" s="34">
        <v>1.2987585952275704</v>
      </c>
      <c r="V178" s="34">
        <v>116.27775859522758</v>
      </c>
      <c r="W178" s="34">
        <v>114.99741128850432</v>
      </c>
      <c r="X178" s="34">
        <v>11.340999999999998</v>
      </c>
      <c r="Y178" s="34">
        <v>0.12810357742262388</v>
      </c>
      <c r="Z178" s="34">
        <v>11.469103577422622</v>
      </c>
      <c r="AA178" s="34">
        <v>11.342816004861126</v>
      </c>
      <c r="AB178" s="34">
        <v>126.32000000000001</v>
      </c>
      <c r="AC178" s="34">
        <v>1.4268621726501942</v>
      </c>
      <c r="AD178" s="34">
        <v>127.7468621726502</v>
      </c>
      <c r="AE178" s="34">
        <v>126.34022729336544</v>
      </c>
    </row>
    <row r="179" spans="1:31" x14ac:dyDescent="0.3">
      <c r="A179" s="18">
        <v>45358</v>
      </c>
      <c r="B179" s="2">
        <v>23</v>
      </c>
      <c r="C179" s="2" t="s">
        <v>178</v>
      </c>
      <c r="D179" s="9">
        <v>15.510085</v>
      </c>
      <c r="E179">
        <v>1.1011531E-2</v>
      </c>
      <c r="G179" s="34">
        <v>29.102999999999994</v>
      </c>
      <c r="H179" s="34">
        <v>0.37020408876740601</v>
      </c>
      <c r="I179" s="34">
        <v>29.4732040887674</v>
      </c>
      <c r="J179" s="34">
        <v>29.148658988274612</v>
      </c>
      <c r="K179" s="34">
        <v>3.6890000000000001</v>
      </c>
      <c r="L179" s="34">
        <v>4.692584556447655E-2</v>
      </c>
      <c r="M179" s="34">
        <v>3.7359258455644766</v>
      </c>
      <c r="N179" s="34">
        <v>3.6947875823023422</v>
      </c>
      <c r="O179" s="34">
        <v>32.791999999999994</v>
      </c>
      <c r="P179" s="34">
        <v>0.41712993433188256</v>
      </c>
      <c r="Q179" s="34">
        <v>33.209129934331877</v>
      </c>
      <c r="R179" s="34">
        <v>32.843446570576951</v>
      </c>
      <c r="S179" s="34"/>
      <c r="T179" s="34">
        <v>106.55899999999995</v>
      </c>
      <c r="U179" s="34">
        <v>1.3554814793995811</v>
      </c>
      <c r="V179" s="34">
        <v>107.91448147939954</v>
      </c>
      <c r="W179" s="34">
        <v>106.72617782124021</v>
      </c>
      <c r="X179" s="34">
        <v>10.976000000000001</v>
      </c>
      <c r="Y179" s="34">
        <v>0.13961997314060576</v>
      </c>
      <c r="Z179" s="34">
        <v>11.115619973140607</v>
      </c>
      <c r="AA179" s="34">
        <v>10.99321997922215</v>
      </c>
      <c r="AB179" s="34">
        <v>117.53499999999995</v>
      </c>
      <c r="AC179" s="34">
        <v>1.4951014525401869</v>
      </c>
      <c r="AD179" s="34">
        <v>119.03010145254015</v>
      </c>
      <c r="AE179" s="34">
        <v>117.71939780046236</v>
      </c>
    </row>
    <row r="180" spans="1:31" x14ac:dyDescent="0.3">
      <c r="A180" s="18">
        <v>45358</v>
      </c>
      <c r="B180" s="2">
        <v>24</v>
      </c>
      <c r="C180" s="2" t="s">
        <v>23</v>
      </c>
      <c r="D180" s="9">
        <v>17.308769999999999</v>
      </c>
      <c r="E180">
        <v>1.1550355999999999E-2</v>
      </c>
      <c r="G180" s="34">
        <v>28.166</v>
      </c>
      <c r="H180" s="34">
        <v>0.43056209238497423</v>
      </c>
      <c r="I180" s="34">
        <v>28.596562092384975</v>
      </c>
      <c r="J180" s="34">
        <v>28.266261619841824</v>
      </c>
      <c r="K180" s="34">
        <v>3.4509999999999996</v>
      </c>
      <c r="L180" s="34">
        <v>5.2754021899472626E-2</v>
      </c>
      <c r="M180" s="34">
        <v>3.5037540218994723</v>
      </c>
      <c r="N180" s="34">
        <v>3.4632844156101017</v>
      </c>
      <c r="O180" s="34">
        <v>31.617000000000001</v>
      </c>
      <c r="P180" s="34">
        <v>0.48331611428444687</v>
      </c>
      <c r="Q180" s="34">
        <v>32.100316114284446</v>
      </c>
      <c r="R180" s="34">
        <v>31.729546035451925</v>
      </c>
      <c r="S180" s="34"/>
      <c r="T180" s="34">
        <v>100.44299999999996</v>
      </c>
      <c r="U180" s="34">
        <v>1.5354309538246094</v>
      </c>
      <c r="V180" s="34">
        <v>101.97843095382457</v>
      </c>
      <c r="W180" s="34">
        <v>100.80054377198648</v>
      </c>
      <c r="X180" s="34">
        <v>10.431999999999999</v>
      </c>
      <c r="Y180" s="34">
        <v>0.15946970630405635</v>
      </c>
      <c r="Z180" s="34">
        <v>10.591469706304055</v>
      </c>
      <c r="AA180" s="34">
        <v>10.469134460633029</v>
      </c>
      <c r="AB180" s="34">
        <v>110.87499999999996</v>
      </c>
      <c r="AC180" s="34">
        <v>1.6949006601286658</v>
      </c>
      <c r="AD180" s="34">
        <v>112.56990066012862</v>
      </c>
      <c r="AE180" s="34">
        <v>111.26967823261951</v>
      </c>
    </row>
    <row r="181" spans="1:31" x14ac:dyDescent="0.3">
      <c r="A181" s="18">
        <v>45359</v>
      </c>
      <c r="B181" s="2">
        <v>1</v>
      </c>
      <c r="C181" s="2" t="s">
        <v>23</v>
      </c>
      <c r="D181" s="9">
        <v>17.938509</v>
      </c>
      <c r="E181">
        <v>1.1788536000000001E-2</v>
      </c>
      <c r="G181" s="34">
        <v>27.602</v>
      </c>
      <c r="H181" s="34">
        <v>0.43996564546062933</v>
      </c>
      <c r="I181" s="34">
        <v>28.041965645460628</v>
      </c>
      <c r="J181" s="34">
        <v>27.711391923938354</v>
      </c>
      <c r="K181" s="34">
        <v>3.4430000000000005</v>
      </c>
      <c r="L181" s="34">
        <v>5.4880143370804539E-2</v>
      </c>
      <c r="M181" s="34">
        <v>3.4978801433708049</v>
      </c>
      <c r="N181" s="34">
        <v>3.456645257376993</v>
      </c>
      <c r="O181" s="34">
        <v>31.045000000000002</v>
      </c>
      <c r="P181" s="34">
        <v>0.49484578883143387</v>
      </c>
      <c r="Q181" s="34">
        <v>31.539845788831432</v>
      </c>
      <c r="R181" s="34">
        <v>31.168037181315349</v>
      </c>
      <c r="S181" s="34"/>
      <c r="T181" s="34">
        <v>97.523000000000053</v>
      </c>
      <c r="U181" s="34">
        <v>1.5544804594687696</v>
      </c>
      <c r="V181" s="34">
        <v>99.077480459468816</v>
      </c>
      <c r="W181" s="34">
        <v>97.909502014283078</v>
      </c>
      <c r="X181" s="34">
        <v>10.289999999999996</v>
      </c>
      <c r="Y181" s="34">
        <v>0.16401878457321475</v>
      </c>
      <c r="Z181" s="34">
        <v>10.45401878457321</v>
      </c>
      <c r="AA181" s="34">
        <v>10.330781207786593</v>
      </c>
      <c r="AB181" s="34">
        <v>107.81300000000005</v>
      </c>
      <c r="AC181" s="34">
        <v>1.7184992440419844</v>
      </c>
      <c r="AD181" s="34">
        <v>109.53149924404202</v>
      </c>
      <c r="AE181" s="34">
        <v>108.24028322206968</v>
      </c>
    </row>
    <row r="182" spans="1:31" x14ac:dyDescent="0.3">
      <c r="A182" s="18">
        <v>45359</v>
      </c>
      <c r="B182" s="2">
        <v>2</v>
      </c>
      <c r="C182" s="2" t="s">
        <v>23</v>
      </c>
      <c r="D182" s="9">
        <v>13.871746</v>
      </c>
      <c r="E182">
        <v>1.1838262E-2</v>
      </c>
      <c r="G182" s="34">
        <v>27.397000000000006</v>
      </c>
      <c r="H182" s="34">
        <v>0.4718208445099405</v>
      </c>
      <c r="I182" s="34">
        <v>27.868820844509948</v>
      </c>
      <c r="J182" s="34">
        <v>27.538902441721575</v>
      </c>
      <c r="K182" s="34">
        <v>3.3819999999999997</v>
      </c>
      <c r="L182" s="34">
        <v>5.8243533822411889E-2</v>
      </c>
      <c r="M182" s="34">
        <v>3.4402435338224118</v>
      </c>
      <c r="N182" s="34">
        <v>3.3995170295252159</v>
      </c>
      <c r="O182" s="34">
        <v>30.779000000000003</v>
      </c>
      <c r="P182" s="34">
        <v>0.53006437833235243</v>
      </c>
      <c r="Q182" s="34">
        <v>31.309064378332359</v>
      </c>
      <c r="R182" s="34">
        <v>30.938419471246792</v>
      </c>
      <c r="S182" s="34"/>
      <c r="T182" s="34">
        <v>95.616</v>
      </c>
      <c r="U182" s="34">
        <v>1.6466628415031741</v>
      </c>
      <c r="V182" s="34">
        <v>97.262662841503172</v>
      </c>
      <c r="W182" s="34">
        <v>96.111241955967785</v>
      </c>
      <c r="X182" s="34">
        <v>10.270999999999997</v>
      </c>
      <c r="Y182" s="34">
        <v>0.17688330452099124</v>
      </c>
      <c r="Z182" s="34">
        <v>10.447883304520989</v>
      </c>
      <c r="AA182" s="34">
        <v>10.324198524616643</v>
      </c>
      <c r="AB182" s="34">
        <v>105.887</v>
      </c>
      <c r="AC182" s="34">
        <v>1.8235461460241653</v>
      </c>
      <c r="AD182" s="34">
        <v>107.71054614602416</v>
      </c>
      <c r="AE182" s="34">
        <v>106.43544048058443</v>
      </c>
    </row>
    <row r="183" spans="1:31" x14ac:dyDescent="0.3">
      <c r="A183" s="18">
        <v>45359</v>
      </c>
      <c r="B183" s="2">
        <v>3</v>
      </c>
      <c r="C183" s="2" t="s">
        <v>23</v>
      </c>
      <c r="D183" s="9">
        <v>16.353138999999999</v>
      </c>
      <c r="E183">
        <v>1.1759617E-2</v>
      </c>
      <c r="G183" s="34">
        <v>27.135999999999992</v>
      </c>
      <c r="H183" s="34">
        <v>0.50402052819660326</v>
      </c>
      <c r="I183" s="34">
        <v>27.640020528196594</v>
      </c>
      <c r="J183" s="34">
        <v>27.314984472912862</v>
      </c>
      <c r="K183" s="34">
        <v>3.4169999999999998</v>
      </c>
      <c r="L183" s="34">
        <v>6.346691276709146E-2</v>
      </c>
      <c r="M183" s="34">
        <v>3.4804669127670911</v>
      </c>
      <c r="N183" s="34">
        <v>3.4395379548917773</v>
      </c>
      <c r="O183" s="34">
        <v>30.55299999999999</v>
      </c>
      <c r="P183" s="34">
        <v>0.56748744096369474</v>
      </c>
      <c r="Q183" s="34">
        <v>31.120487440963686</v>
      </c>
      <c r="R183" s="34">
        <v>30.754522427804638</v>
      </c>
      <c r="S183" s="34"/>
      <c r="T183" s="34">
        <v>95.03400000000002</v>
      </c>
      <c r="U183" s="34">
        <v>1.7651491331307496</v>
      </c>
      <c r="V183" s="34">
        <v>96.799149133130769</v>
      </c>
      <c r="W183" s="34">
        <v>95.66082821339927</v>
      </c>
      <c r="X183" s="34">
        <v>10.222999999999999</v>
      </c>
      <c r="Y183" s="34">
        <v>0.18988066994965638</v>
      </c>
      <c r="Z183" s="34">
        <v>10.412880669949656</v>
      </c>
      <c r="AA183" s="34">
        <v>10.290429181404344</v>
      </c>
      <c r="AB183" s="34">
        <v>105.25700000000002</v>
      </c>
      <c r="AC183" s="34">
        <v>1.9550298030804061</v>
      </c>
      <c r="AD183" s="34">
        <v>107.21202980308043</v>
      </c>
      <c r="AE183" s="34">
        <v>105.95125739480362</v>
      </c>
    </row>
    <row r="184" spans="1:31" x14ac:dyDescent="0.3">
      <c r="A184" s="18">
        <v>45359</v>
      </c>
      <c r="B184" s="2">
        <v>4</v>
      </c>
      <c r="C184" s="2" t="s">
        <v>23</v>
      </c>
      <c r="D184" s="9">
        <v>16.787186999999999</v>
      </c>
      <c r="E184">
        <v>1.1532591E-2</v>
      </c>
      <c r="G184" s="34">
        <v>27.394000000000002</v>
      </c>
      <c r="H184" s="34">
        <v>0.50819689700281989</v>
      </c>
      <c r="I184" s="34">
        <v>27.90219689700282</v>
      </c>
      <c r="J184" s="34">
        <v>27.580412272188216</v>
      </c>
      <c r="K184" s="34">
        <v>3.46</v>
      </c>
      <c r="L184" s="34">
        <v>6.4187824473598484E-2</v>
      </c>
      <c r="M184" s="34">
        <v>3.5241878244735982</v>
      </c>
      <c r="N184" s="34">
        <v>3.4835448076867643</v>
      </c>
      <c r="O184" s="34">
        <v>30.854000000000003</v>
      </c>
      <c r="P184" s="34">
        <v>0.57238472147641839</v>
      </c>
      <c r="Q184" s="34">
        <v>31.426384721476417</v>
      </c>
      <c r="R184" s="34">
        <v>31.063957079874982</v>
      </c>
      <c r="S184" s="34"/>
      <c r="T184" s="34">
        <v>95.852999999999952</v>
      </c>
      <c r="U184" s="34">
        <v>1.7782068032565987</v>
      </c>
      <c r="V184" s="34">
        <v>97.631206803256546</v>
      </c>
      <c r="W184" s="34">
        <v>96.505266026358171</v>
      </c>
      <c r="X184" s="34">
        <v>10.380999999999998</v>
      </c>
      <c r="Y184" s="34">
        <v>0.19258202481515194</v>
      </c>
      <c r="Z184" s="34">
        <v>10.573582024815151</v>
      </c>
      <c r="AA184" s="34">
        <v>10.451641227918005</v>
      </c>
      <c r="AB184" s="34">
        <v>106.23399999999995</v>
      </c>
      <c r="AC184" s="34">
        <v>1.9707888280717507</v>
      </c>
      <c r="AD184" s="34">
        <v>108.2047888280717</v>
      </c>
      <c r="AE184" s="34">
        <v>106.95690725427617</v>
      </c>
    </row>
    <row r="185" spans="1:31" x14ac:dyDescent="0.3">
      <c r="A185" s="18">
        <v>45359</v>
      </c>
      <c r="B185" s="2">
        <v>5</v>
      </c>
      <c r="C185" s="2" t="s">
        <v>23</v>
      </c>
      <c r="D185" s="9">
        <v>14.348145000000001</v>
      </c>
      <c r="E185">
        <v>1.1516154000000001E-2</v>
      </c>
      <c r="G185" s="34">
        <v>28.418000000000003</v>
      </c>
      <c r="H185" s="34">
        <v>0.50283858202332776</v>
      </c>
      <c r="I185" s="34">
        <v>28.920838582023329</v>
      </c>
      <c r="J185" s="34">
        <v>28.587781751103609</v>
      </c>
      <c r="K185" s="34">
        <v>3.5780000000000003</v>
      </c>
      <c r="L185" s="34">
        <v>6.3310452758092287E-2</v>
      </c>
      <c r="M185" s="34">
        <v>3.6413104527580926</v>
      </c>
      <c r="N185" s="34">
        <v>3.5993765608223209</v>
      </c>
      <c r="O185" s="34">
        <v>31.996000000000002</v>
      </c>
      <c r="P185" s="34">
        <v>0.56614903478142009</v>
      </c>
      <c r="Q185" s="34">
        <v>32.56214903478142</v>
      </c>
      <c r="R185" s="34">
        <v>32.187158311925927</v>
      </c>
      <c r="S185" s="34"/>
      <c r="T185" s="34">
        <v>99.34899999999999</v>
      </c>
      <c r="U185" s="34">
        <v>1.7579178790004779</v>
      </c>
      <c r="V185" s="34">
        <v>101.10691787900046</v>
      </c>
      <c r="W185" s="34">
        <v>99.942555042240542</v>
      </c>
      <c r="X185" s="34">
        <v>10.947999999999997</v>
      </c>
      <c r="Y185" s="34">
        <v>0.19371795326875188</v>
      </c>
      <c r="Z185" s="34">
        <v>11.141717953268749</v>
      </c>
      <c r="AA185" s="34">
        <v>11.013408213494342</v>
      </c>
      <c r="AB185" s="34">
        <v>110.29699999999998</v>
      </c>
      <c r="AC185" s="34">
        <v>1.9516358322692298</v>
      </c>
      <c r="AD185" s="34">
        <v>112.24863583226922</v>
      </c>
      <c r="AE185" s="34">
        <v>110.95596325573489</v>
      </c>
    </row>
    <row r="186" spans="1:31" x14ac:dyDescent="0.3">
      <c r="A186" s="18">
        <v>45359</v>
      </c>
      <c r="B186" s="2">
        <v>6</v>
      </c>
      <c r="C186" s="2" t="s">
        <v>23</v>
      </c>
      <c r="D186" s="9">
        <v>17.712489000000001</v>
      </c>
      <c r="E186">
        <v>1.1191975999999999E-2</v>
      </c>
      <c r="G186" s="34">
        <v>30.389000000000003</v>
      </c>
      <c r="H186" s="34">
        <v>0.4813902942633429</v>
      </c>
      <c r="I186" s="34">
        <v>30.870390294263345</v>
      </c>
      <c r="J186" s="34">
        <v>30.524889626979316</v>
      </c>
      <c r="K186" s="34">
        <v>3.7360000000000002</v>
      </c>
      <c r="L186" s="34">
        <v>5.9181747980119409E-2</v>
      </c>
      <c r="M186" s="34">
        <v>3.7951817479801195</v>
      </c>
      <c r="N186" s="34">
        <v>3.7527061649410882</v>
      </c>
      <c r="O186" s="34">
        <v>34.125</v>
      </c>
      <c r="P186" s="34">
        <v>0.54057204224346234</v>
      </c>
      <c r="Q186" s="34">
        <v>34.665572042243461</v>
      </c>
      <c r="R186" s="34">
        <v>34.277595791920405</v>
      </c>
      <c r="S186" s="34"/>
      <c r="T186" s="34">
        <v>108.63000000000002</v>
      </c>
      <c r="U186" s="34">
        <v>1.72080119996798</v>
      </c>
      <c r="V186" s="34">
        <v>110.350801199968</v>
      </c>
      <c r="W186" s="34">
        <v>109.11575768135719</v>
      </c>
      <c r="X186" s="34">
        <v>11.719999999999997</v>
      </c>
      <c r="Y186" s="34">
        <v>0.18565580469138096</v>
      </c>
      <c r="Z186" s="34">
        <v>11.905655804691378</v>
      </c>
      <c r="AA186" s="34">
        <v>11.772407990661012</v>
      </c>
      <c r="AB186" s="34">
        <v>120.35000000000002</v>
      </c>
      <c r="AC186" s="34">
        <v>1.906457004659361</v>
      </c>
      <c r="AD186" s="34">
        <v>122.25645700465938</v>
      </c>
      <c r="AE186" s="34">
        <v>120.8881656720182</v>
      </c>
    </row>
    <row r="187" spans="1:31" x14ac:dyDescent="0.3">
      <c r="A187" s="18">
        <v>45359</v>
      </c>
      <c r="B187" s="2">
        <v>7</v>
      </c>
      <c r="C187" s="2" t="s">
        <v>23</v>
      </c>
      <c r="D187" s="9">
        <v>34.63523</v>
      </c>
      <c r="E187">
        <v>1.1372525E-2</v>
      </c>
      <c r="G187" s="34">
        <v>33.604999999999997</v>
      </c>
      <c r="H187" s="34">
        <v>0.36505728101775387</v>
      </c>
      <c r="I187" s="34">
        <v>33.970057281017752</v>
      </c>
      <c r="J187" s="34">
        <v>33.583731955337946</v>
      </c>
      <c r="K187" s="34">
        <v>4.1719999999999988</v>
      </c>
      <c r="L187" s="34">
        <v>4.5321201499957407E-2</v>
      </c>
      <c r="M187" s="34">
        <v>4.2173212014999564</v>
      </c>
      <c r="N187" s="34">
        <v>4.1693596107028679</v>
      </c>
      <c r="O187" s="34">
        <v>37.776999999999994</v>
      </c>
      <c r="P187" s="34">
        <v>0.41037848251771125</v>
      </c>
      <c r="Q187" s="34">
        <v>38.187378482517708</v>
      </c>
      <c r="R187" s="34">
        <v>37.753091566040816</v>
      </c>
      <c r="S187" s="34"/>
      <c r="T187" s="34">
        <v>120.60199999999998</v>
      </c>
      <c r="U187" s="34">
        <v>1.3101216546735053</v>
      </c>
      <c r="V187" s="34">
        <v>121.91212165467348</v>
      </c>
      <c r="W187" s="34">
        <v>120.52567300335268</v>
      </c>
      <c r="X187" s="34">
        <v>12.966999999999997</v>
      </c>
      <c r="Y187" s="34">
        <v>0.14086290025166534</v>
      </c>
      <c r="Z187" s="34">
        <v>13.107862900251662</v>
      </c>
      <c r="AA187" s="34">
        <v>12.958793401721978</v>
      </c>
      <c r="AB187" s="34">
        <v>133.56899999999996</v>
      </c>
      <c r="AC187" s="34">
        <v>1.4509845549251705</v>
      </c>
      <c r="AD187" s="34">
        <v>135.01998455492514</v>
      </c>
      <c r="AE187" s="34">
        <v>133.48446640507467</v>
      </c>
    </row>
    <row r="188" spans="1:31" x14ac:dyDescent="0.3">
      <c r="A188" s="18">
        <v>45359</v>
      </c>
      <c r="B188" s="2">
        <v>8</v>
      </c>
      <c r="C188" s="2" t="s">
        <v>178</v>
      </c>
      <c r="D188" s="9">
        <v>27.325182999999999</v>
      </c>
      <c r="E188">
        <v>1.1209568E-2</v>
      </c>
      <c r="G188" s="34">
        <v>36.94</v>
      </c>
      <c r="H188" s="34">
        <v>0.44846768128501302</v>
      </c>
      <c r="I188" s="34">
        <v>37.388467681285007</v>
      </c>
      <c r="J188" s="34">
        <v>36.969359110395843</v>
      </c>
      <c r="K188" s="34">
        <v>4.5019999999999998</v>
      </c>
      <c r="L188" s="34">
        <v>5.4656239879402505E-2</v>
      </c>
      <c r="M188" s="34">
        <v>4.5566562398794019</v>
      </c>
      <c r="N188" s="34">
        <v>4.5055780919058499</v>
      </c>
      <c r="O188" s="34">
        <v>41.442</v>
      </c>
      <c r="P188" s="34">
        <v>0.50312392116441551</v>
      </c>
      <c r="Q188" s="34">
        <v>41.945123921164409</v>
      </c>
      <c r="R188" s="34">
        <v>41.474937202301689</v>
      </c>
      <c r="S188" s="34"/>
      <c r="T188" s="34">
        <v>131.28300000000002</v>
      </c>
      <c r="U188" s="34">
        <v>1.5938327721207464</v>
      </c>
      <c r="V188" s="34">
        <v>132.87683277212076</v>
      </c>
      <c r="W188" s="34">
        <v>131.38734087953705</v>
      </c>
      <c r="X188" s="34">
        <v>13.651999999999997</v>
      </c>
      <c r="Y188" s="34">
        <v>0.16574122319715745</v>
      </c>
      <c r="Z188" s="34">
        <v>13.817741223197155</v>
      </c>
      <c r="AA188" s="34">
        <v>13.662850313349324</v>
      </c>
      <c r="AB188" s="34">
        <v>144.935</v>
      </c>
      <c r="AC188" s="34">
        <v>1.7595739953179037</v>
      </c>
      <c r="AD188" s="34">
        <v>146.69457399531791</v>
      </c>
      <c r="AE188" s="34">
        <v>145.05019119288636</v>
      </c>
    </row>
    <row r="189" spans="1:31" x14ac:dyDescent="0.3">
      <c r="A189" s="18">
        <v>45359</v>
      </c>
      <c r="B189" s="2">
        <v>9</v>
      </c>
      <c r="C189" s="2" t="s">
        <v>178</v>
      </c>
      <c r="D189" s="9">
        <v>17.727402000000001</v>
      </c>
      <c r="E189">
        <v>9.9276580000000007E-3</v>
      </c>
      <c r="G189" s="34">
        <v>39.934000000000005</v>
      </c>
      <c r="H189" s="34">
        <v>0.54714214785779469</v>
      </c>
      <c r="I189" s="34">
        <v>40.481142147857803</v>
      </c>
      <c r="J189" s="34">
        <v>40.079259213164484</v>
      </c>
      <c r="K189" s="34">
        <v>4.5990000000000002</v>
      </c>
      <c r="L189" s="34">
        <v>6.3011637652075875E-2</v>
      </c>
      <c r="M189" s="34">
        <v>4.6620116376520757</v>
      </c>
      <c r="N189" s="34">
        <v>4.6157287805214464</v>
      </c>
      <c r="O189" s="34">
        <v>44.533000000000001</v>
      </c>
      <c r="P189" s="34">
        <v>0.61015378550987054</v>
      </c>
      <c r="Q189" s="34">
        <v>45.143153785509881</v>
      </c>
      <c r="R189" s="34">
        <v>44.694987993685928</v>
      </c>
      <c r="S189" s="34"/>
      <c r="T189" s="34">
        <v>142.30399999999997</v>
      </c>
      <c r="U189" s="34">
        <v>1.9497299596523163</v>
      </c>
      <c r="V189" s="34">
        <v>144.25372995965228</v>
      </c>
      <c r="W189" s="34">
        <v>142.8216282633885</v>
      </c>
      <c r="X189" s="34">
        <v>13.853000000000003</v>
      </c>
      <c r="Y189" s="34">
        <v>0.18980217795046905</v>
      </c>
      <c r="Z189" s="34">
        <v>14.042802177950472</v>
      </c>
      <c r="AA189" s="34">
        <v>13.903390040566125</v>
      </c>
      <c r="AB189" s="34">
        <v>156.15699999999998</v>
      </c>
      <c r="AC189" s="34">
        <v>2.1395321376027852</v>
      </c>
      <c r="AD189" s="34">
        <v>158.29653213760275</v>
      </c>
      <c r="AE189" s="34">
        <v>156.72501830395464</v>
      </c>
    </row>
    <row r="190" spans="1:31" x14ac:dyDescent="0.3">
      <c r="A190" s="18">
        <v>45359</v>
      </c>
      <c r="B190" s="2">
        <v>10</v>
      </c>
      <c r="C190" s="2" t="s">
        <v>178</v>
      </c>
      <c r="D190" s="9">
        <v>15.371551999999999</v>
      </c>
      <c r="E190">
        <v>9.0226430000000003E-3</v>
      </c>
      <c r="G190" s="34">
        <v>41.625</v>
      </c>
      <c r="H190" s="34">
        <v>0.50845667425860031</v>
      </c>
      <c r="I190" s="34">
        <v>42.133456674258603</v>
      </c>
      <c r="J190" s="34">
        <v>41.753301536330802</v>
      </c>
      <c r="K190" s="34">
        <v>4.6140000000000008</v>
      </c>
      <c r="L190" s="34">
        <v>5.6360819099800175E-2</v>
      </c>
      <c r="M190" s="34">
        <v>4.6703608190998009</v>
      </c>
      <c r="N190" s="34">
        <v>4.6282218207478758</v>
      </c>
      <c r="O190" s="34">
        <v>46.239000000000004</v>
      </c>
      <c r="P190" s="34">
        <v>0.56481749335840048</v>
      </c>
      <c r="Q190" s="34">
        <v>46.803817493358402</v>
      </c>
      <c r="R190" s="34">
        <v>46.381523357078677</v>
      </c>
      <c r="S190" s="34"/>
      <c r="T190" s="34">
        <v>147.81200000000001</v>
      </c>
      <c r="U190" s="34">
        <v>1.8055494999522459</v>
      </c>
      <c r="V190" s="34">
        <v>149.61754949995225</v>
      </c>
      <c r="W190" s="34">
        <v>148.26760376427936</v>
      </c>
      <c r="X190" s="34">
        <v>13.863000000000001</v>
      </c>
      <c r="Y190" s="34">
        <v>0.16933897598190933</v>
      </c>
      <c r="Z190" s="34">
        <v>14.032338975981911</v>
      </c>
      <c r="AA190" s="34">
        <v>13.905730190946642</v>
      </c>
      <c r="AB190" s="34">
        <v>161.67500000000001</v>
      </c>
      <c r="AC190" s="34">
        <v>1.9748884759341552</v>
      </c>
      <c r="AD190" s="34">
        <v>163.64988847593415</v>
      </c>
      <c r="AE190" s="34">
        <v>162.17333395522598</v>
      </c>
    </row>
    <row r="191" spans="1:31" x14ac:dyDescent="0.3">
      <c r="A191" s="18">
        <v>45359</v>
      </c>
      <c r="B191" s="2">
        <v>11</v>
      </c>
      <c r="C191" s="2" t="s">
        <v>178</v>
      </c>
      <c r="D191" s="9">
        <v>19.730428</v>
      </c>
      <c r="E191">
        <v>8.8147450000000006E-3</v>
      </c>
      <c r="G191" s="34">
        <v>43.094999999999992</v>
      </c>
      <c r="H191" s="34">
        <v>0.53085649919273481</v>
      </c>
      <c r="I191" s="34">
        <v>43.625856499192729</v>
      </c>
      <c r="J191" s="34">
        <v>43.241305698745748</v>
      </c>
      <c r="K191" s="34">
        <v>4.6139999999999999</v>
      </c>
      <c r="L191" s="34">
        <v>5.6836567752065879E-2</v>
      </c>
      <c r="M191" s="34">
        <v>4.6708365677520653</v>
      </c>
      <c r="N191" s="34">
        <v>4.6296643344706556</v>
      </c>
      <c r="O191" s="34">
        <v>47.708999999999989</v>
      </c>
      <c r="P191" s="34">
        <v>0.58769306694480072</v>
      </c>
      <c r="Q191" s="34">
        <v>48.296693066944798</v>
      </c>
      <c r="R191" s="34">
        <v>47.870970033216402</v>
      </c>
      <c r="S191" s="34"/>
      <c r="T191" s="34">
        <v>151.32899999999998</v>
      </c>
      <c r="U191" s="34">
        <v>1.864113775759076</v>
      </c>
      <c r="V191" s="34">
        <v>153.19311377575906</v>
      </c>
      <c r="W191" s="34">
        <v>151.84275554206977</v>
      </c>
      <c r="X191" s="34">
        <v>13.687999999999994</v>
      </c>
      <c r="Y191" s="34">
        <v>0.16861268734076232</v>
      </c>
      <c r="Z191" s="34">
        <v>13.856612687340755</v>
      </c>
      <c r="AA191" s="34">
        <v>13.734470179938082</v>
      </c>
      <c r="AB191" s="34">
        <v>165.01699999999997</v>
      </c>
      <c r="AC191" s="34">
        <v>2.0327264630998383</v>
      </c>
      <c r="AD191" s="34">
        <v>167.0497264630998</v>
      </c>
      <c r="AE191" s="34">
        <v>165.57722572200785</v>
      </c>
    </row>
    <row r="192" spans="1:31" x14ac:dyDescent="0.3">
      <c r="A192" s="18">
        <v>45359</v>
      </c>
      <c r="B192" s="2">
        <v>12</v>
      </c>
      <c r="C192" s="2" t="s">
        <v>178</v>
      </c>
      <c r="D192" s="9">
        <v>14.293293</v>
      </c>
      <c r="E192">
        <v>8.8052210000000002E-3</v>
      </c>
      <c r="G192" s="34">
        <v>43.626999999999995</v>
      </c>
      <c r="H192" s="34">
        <v>0.55141396848674062</v>
      </c>
      <c r="I192" s="34">
        <v>44.178413968486737</v>
      </c>
      <c r="J192" s="34">
        <v>43.789413270064721</v>
      </c>
      <c r="K192" s="34">
        <v>4.4569999999999999</v>
      </c>
      <c r="L192" s="34">
        <v>5.6333281168666274E-2</v>
      </c>
      <c r="M192" s="34">
        <v>4.5133332811686664</v>
      </c>
      <c r="N192" s="34">
        <v>4.4735923841813214</v>
      </c>
      <c r="O192" s="34">
        <v>48.083999999999996</v>
      </c>
      <c r="P192" s="34">
        <v>0.60774724965540694</v>
      </c>
      <c r="Q192" s="34">
        <v>48.691747249655407</v>
      </c>
      <c r="R192" s="34">
        <v>48.263005654246044</v>
      </c>
      <c r="S192" s="34"/>
      <c r="T192" s="34">
        <v>153.14999999999995</v>
      </c>
      <c r="U192" s="34">
        <v>1.9357060827869053</v>
      </c>
      <c r="V192" s="34">
        <v>155.08570608278686</v>
      </c>
      <c r="W192" s="34">
        <v>153.72014216678687</v>
      </c>
      <c r="X192" s="34">
        <v>13.562000000000005</v>
      </c>
      <c r="Y192" s="34">
        <v>0.17141394642348043</v>
      </c>
      <c r="Z192" s="34">
        <v>13.733413946423486</v>
      </c>
      <c r="AA192" s="34">
        <v>13.612488201540744</v>
      </c>
      <c r="AB192" s="34">
        <v>166.71199999999996</v>
      </c>
      <c r="AC192" s="34">
        <v>2.1071200292103858</v>
      </c>
      <c r="AD192" s="34">
        <v>168.81912002921035</v>
      </c>
      <c r="AE192" s="34">
        <v>167.33263036832761</v>
      </c>
    </row>
    <row r="193" spans="1:31" x14ac:dyDescent="0.3">
      <c r="A193" s="18">
        <v>45359</v>
      </c>
      <c r="B193" s="2">
        <v>13</v>
      </c>
      <c r="C193" s="2" t="s">
        <v>178</v>
      </c>
      <c r="D193" s="9">
        <v>17.505828000000001</v>
      </c>
      <c r="E193">
        <v>8.6876720000000004E-3</v>
      </c>
      <c r="G193" s="34">
        <v>43.500999999999998</v>
      </c>
      <c r="H193" s="34">
        <v>0.56444821663191524</v>
      </c>
      <c r="I193" s="34">
        <v>44.065448216631914</v>
      </c>
      <c r="J193" s="34">
        <v>43.68262205599283</v>
      </c>
      <c r="K193" s="34">
        <v>4.3390000000000004</v>
      </c>
      <c r="L193" s="34">
        <v>5.6300793360287822E-2</v>
      </c>
      <c r="M193" s="34">
        <v>4.3953007933602883</v>
      </c>
      <c r="N193" s="34">
        <v>4.3571158617262347</v>
      </c>
      <c r="O193" s="34">
        <v>47.839999999999996</v>
      </c>
      <c r="P193" s="34">
        <v>0.62074900999220306</v>
      </c>
      <c r="Q193" s="34">
        <v>48.460749009992199</v>
      </c>
      <c r="R193" s="34">
        <v>48.039737917719066</v>
      </c>
      <c r="S193" s="34"/>
      <c r="T193" s="34">
        <v>152.286</v>
      </c>
      <c r="U193" s="34">
        <v>1.9759904627021871</v>
      </c>
      <c r="V193" s="34">
        <v>154.26199046270219</v>
      </c>
      <c r="W193" s="34">
        <v>152.92181288749509</v>
      </c>
      <c r="X193" s="34">
        <v>13.418000000000003</v>
      </c>
      <c r="Y193" s="34">
        <v>0.1741055647172948</v>
      </c>
      <c r="Z193" s="34">
        <v>13.592105564717297</v>
      </c>
      <c r="AA193" s="34">
        <v>13.474021809781659</v>
      </c>
      <c r="AB193" s="34">
        <v>165.70400000000001</v>
      </c>
      <c r="AC193" s="34">
        <v>2.1500960274194818</v>
      </c>
      <c r="AD193" s="34">
        <v>167.85409602741947</v>
      </c>
      <c r="AE193" s="34">
        <v>166.39583469727674</v>
      </c>
    </row>
    <row r="194" spans="1:31" x14ac:dyDescent="0.3">
      <c r="A194" s="18">
        <v>45359</v>
      </c>
      <c r="B194" s="2">
        <v>14</v>
      </c>
      <c r="C194" s="2" t="s">
        <v>178</v>
      </c>
      <c r="D194" s="9">
        <v>22.941361000000001</v>
      </c>
      <c r="E194">
        <v>8.650507E-3</v>
      </c>
      <c r="G194" s="34">
        <v>43.371999999999993</v>
      </c>
      <c r="H194" s="34">
        <v>0.53174762352508764</v>
      </c>
      <c r="I194" s="34">
        <v>43.903747623525078</v>
      </c>
      <c r="J194" s="34">
        <v>43.52395794738154</v>
      </c>
      <c r="K194" s="34">
        <v>4.3159999999999998</v>
      </c>
      <c r="L194" s="34">
        <v>5.2914846978102899E-2</v>
      </c>
      <c r="M194" s="34">
        <v>4.368914846978103</v>
      </c>
      <c r="N194" s="34">
        <v>4.3311215185119147</v>
      </c>
      <c r="O194" s="34">
        <v>47.687999999999995</v>
      </c>
      <c r="P194" s="34">
        <v>0.58466247050319053</v>
      </c>
      <c r="Q194" s="34">
        <v>48.272662470503178</v>
      </c>
      <c r="R194" s="34">
        <v>47.855079465893454</v>
      </c>
      <c r="S194" s="34"/>
      <c r="T194" s="34">
        <v>151.67099999999999</v>
      </c>
      <c r="U194" s="34">
        <v>1.8595106014865255</v>
      </c>
      <c r="V194" s="34">
        <v>153.53051060148653</v>
      </c>
      <c r="W194" s="34">
        <v>152.20239384481479</v>
      </c>
      <c r="X194" s="34">
        <v>13.377000000000002</v>
      </c>
      <c r="Y194" s="34">
        <v>0.16400414921827677</v>
      </c>
      <c r="Z194" s="34">
        <v>13.54100414921828</v>
      </c>
      <c r="AA194" s="34">
        <v>13.423867598038438</v>
      </c>
      <c r="AB194" s="34">
        <v>165.048</v>
      </c>
      <c r="AC194" s="34">
        <v>2.0235147507048024</v>
      </c>
      <c r="AD194" s="34">
        <v>167.07151475070481</v>
      </c>
      <c r="AE194" s="34">
        <v>165.62626144285323</v>
      </c>
    </row>
    <row r="195" spans="1:31" x14ac:dyDescent="0.3">
      <c r="A195" s="18">
        <v>45359</v>
      </c>
      <c r="B195" s="2">
        <v>15</v>
      </c>
      <c r="C195" s="2" t="s">
        <v>178</v>
      </c>
      <c r="D195" s="9">
        <v>18.228373000000001</v>
      </c>
      <c r="E195">
        <v>8.7731879999999995E-3</v>
      </c>
      <c r="G195" s="34">
        <v>42.449000000000012</v>
      </c>
      <c r="H195" s="34">
        <v>0.55477799482720769</v>
      </c>
      <c r="I195" s="34">
        <v>43.003777994827217</v>
      </c>
      <c r="J195" s="34">
        <v>42.626497765768335</v>
      </c>
      <c r="K195" s="34">
        <v>4.4090000000000007</v>
      </c>
      <c r="L195" s="34">
        <v>5.7622468825959582E-2</v>
      </c>
      <c r="M195" s="34">
        <v>4.4666224688259604</v>
      </c>
      <c r="N195" s="34">
        <v>4.427435950181926</v>
      </c>
      <c r="O195" s="34">
        <v>46.858000000000011</v>
      </c>
      <c r="P195" s="34">
        <v>0.61240046365316725</v>
      </c>
      <c r="Q195" s="34">
        <v>47.470400463653178</v>
      </c>
      <c r="R195" s="34">
        <v>47.053933715950258</v>
      </c>
      <c r="S195" s="34"/>
      <c r="T195" s="34">
        <v>148.57100000000005</v>
      </c>
      <c r="U195" s="34">
        <v>1.9417164472537181</v>
      </c>
      <c r="V195" s="34">
        <v>150.51271644725378</v>
      </c>
      <c r="W195" s="34">
        <v>149.19224008947131</v>
      </c>
      <c r="X195" s="34">
        <v>13.231</v>
      </c>
      <c r="Y195" s="34">
        <v>0.17291968360995036</v>
      </c>
      <c r="Z195" s="34">
        <v>13.403919683609951</v>
      </c>
      <c r="AA195" s="34">
        <v>13.28632457628874</v>
      </c>
      <c r="AB195" s="34">
        <v>161.80200000000005</v>
      </c>
      <c r="AC195" s="34">
        <v>2.1146361308636683</v>
      </c>
      <c r="AD195" s="34">
        <v>163.91663613086374</v>
      </c>
      <c r="AE195" s="34">
        <v>162.47856466576005</v>
      </c>
    </row>
    <row r="196" spans="1:31" x14ac:dyDescent="0.3">
      <c r="A196" s="18">
        <v>45359</v>
      </c>
      <c r="B196" s="2">
        <v>16</v>
      </c>
      <c r="C196" s="2" t="s">
        <v>178</v>
      </c>
      <c r="D196" s="9">
        <v>18.312422000000002</v>
      </c>
      <c r="E196">
        <v>7.8600130000000008E-3</v>
      </c>
      <c r="G196" s="34">
        <v>40.826000000000008</v>
      </c>
      <c r="H196" s="34">
        <v>0.49450144799154572</v>
      </c>
      <c r="I196" s="34">
        <v>41.320501447991553</v>
      </c>
      <c r="J196" s="34">
        <v>40.995721769443819</v>
      </c>
      <c r="K196" s="34">
        <v>4.3109999999999999</v>
      </c>
      <c r="L196" s="34">
        <v>5.2216620347120782E-2</v>
      </c>
      <c r="M196" s="34">
        <v>4.3632166203471208</v>
      </c>
      <c r="N196" s="34">
        <v>4.3289216809893762</v>
      </c>
      <c r="O196" s="34">
        <v>45.137000000000008</v>
      </c>
      <c r="P196" s="34">
        <v>0.54671806833866654</v>
      </c>
      <c r="Q196" s="34">
        <v>45.683718068338678</v>
      </c>
      <c r="R196" s="34">
        <v>45.324643450433193</v>
      </c>
      <c r="S196" s="34"/>
      <c r="T196" s="34">
        <v>143.107</v>
      </c>
      <c r="U196" s="34">
        <v>1.7333713495744409</v>
      </c>
      <c r="V196" s="34">
        <v>144.84037134957444</v>
      </c>
      <c r="W196" s="34">
        <v>143.70192414784194</v>
      </c>
      <c r="X196" s="34">
        <v>12.875999999999996</v>
      </c>
      <c r="Y196" s="34">
        <v>0.1559594533958541</v>
      </c>
      <c r="Z196" s="34">
        <v>13.031959453395849</v>
      </c>
      <c r="AA196" s="34">
        <v>12.929528082676685</v>
      </c>
      <c r="AB196" s="34">
        <v>155.983</v>
      </c>
      <c r="AC196" s="34">
        <v>1.8893308029702951</v>
      </c>
      <c r="AD196" s="34">
        <v>157.87233080297028</v>
      </c>
      <c r="AE196" s="34">
        <v>156.63145223051862</v>
      </c>
    </row>
    <row r="197" spans="1:31" x14ac:dyDescent="0.3">
      <c r="A197" s="18">
        <v>45359</v>
      </c>
      <c r="B197" s="2">
        <v>17</v>
      </c>
      <c r="C197" s="2" t="s">
        <v>178</v>
      </c>
      <c r="D197" s="9">
        <v>17.258393999999999</v>
      </c>
      <c r="E197">
        <v>8.2065739999999995E-3</v>
      </c>
      <c r="G197" s="34">
        <v>39.028000000000006</v>
      </c>
      <c r="H197" s="34">
        <v>0.5191654694941843</v>
      </c>
      <c r="I197" s="34">
        <v>39.547165469494189</v>
      </c>
      <c r="J197" s="34">
        <v>39.222618729578542</v>
      </c>
      <c r="K197" s="34">
        <v>4.1740000000000004</v>
      </c>
      <c r="L197" s="34">
        <v>5.5524153676046045E-2</v>
      </c>
      <c r="M197" s="34">
        <v>4.2295241536760466</v>
      </c>
      <c r="N197" s="34">
        <v>4.1948142507241171</v>
      </c>
      <c r="O197" s="34">
        <v>43.202000000000005</v>
      </c>
      <c r="P197" s="34">
        <v>0.57468962317023031</v>
      </c>
      <c r="Q197" s="34">
        <v>43.776689623170235</v>
      </c>
      <c r="R197" s="34">
        <v>43.417432980302657</v>
      </c>
      <c r="S197" s="34"/>
      <c r="T197" s="34">
        <v>137.64000000000001</v>
      </c>
      <c r="U197" s="34">
        <v>1.8309402280716285</v>
      </c>
      <c r="V197" s="34">
        <v>139.47094022807164</v>
      </c>
      <c r="W197" s="34">
        <v>138.32636163624039</v>
      </c>
      <c r="X197" s="34">
        <v>12.595000000000002</v>
      </c>
      <c r="Y197" s="34">
        <v>0.16754353511015813</v>
      </c>
      <c r="Z197" s="34">
        <v>12.76254353511016</v>
      </c>
      <c r="AA197" s="34">
        <v>12.657806777161056</v>
      </c>
      <c r="AB197" s="34">
        <v>150.23500000000001</v>
      </c>
      <c r="AC197" s="34">
        <v>1.9984837631817867</v>
      </c>
      <c r="AD197" s="34">
        <v>152.23348376318179</v>
      </c>
      <c r="AE197" s="34">
        <v>150.98416841340145</v>
      </c>
    </row>
    <row r="198" spans="1:31" x14ac:dyDescent="0.3">
      <c r="A198" s="18">
        <v>45359</v>
      </c>
      <c r="B198" s="2">
        <v>18</v>
      </c>
      <c r="C198" s="2" t="s">
        <v>178</v>
      </c>
      <c r="D198" s="9">
        <v>24.152636000000001</v>
      </c>
      <c r="E198">
        <v>8.5902429999999991E-3</v>
      </c>
      <c r="G198" s="34">
        <v>36.971000000000004</v>
      </c>
      <c r="H198" s="34">
        <v>0.2907077730527331</v>
      </c>
      <c r="I198" s="34">
        <v>37.261707773052734</v>
      </c>
      <c r="J198" s="34">
        <v>36.94162064868722</v>
      </c>
      <c r="K198" s="34">
        <v>4.2080000000000002</v>
      </c>
      <c r="L198" s="34">
        <v>3.3088050336910035E-2</v>
      </c>
      <c r="M198" s="34">
        <v>4.2410880503369102</v>
      </c>
      <c r="N198" s="34">
        <v>4.2046560734001197</v>
      </c>
      <c r="O198" s="34">
        <v>41.179000000000002</v>
      </c>
      <c r="P198" s="34">
        <v>0.32379582338964313</v>
      </c>
      <c r="Q198" s="34">
        <v>41.502795823389647</v>
      </c>
      <c r="R198" s="34">
        <v>41.146276722087336</v>
      </c>
      <c r="S198" s="34"/>
      <c r="T198" s="34">
        <v>133.04099999999997</v>
      </c>
      <c r="U198" s="34">
        <v>1.0461186561009617</v>
      </c>
      <c r="V198" s="34">
        <v>134.08711865610093</v>
      </c>
      <c r="W198" s="34">
        <v>132.9352777236752</v>
      </c>
      <c r="X198" s="34">
        <v>12.315000000000001</v>
      </c>
      <c r="Y198" s="34">
        <v>9.6834443892359109E-2</v>
      </c>
      <c r="Z198" s="34">
        <v>12.41183444389236</v>
      </c>
      <c r="AA198" s="34">
        <v>12.305213769943554</v>
      </c>
      <c r="AB198" s="34">
        <v>145.35599999999997</v>
      </c>
      <c r="AC198" s="34">
        <v>1.1429530999933208</v>
      </c>
      <c r="AD198" s="34">
        <v>146.49895309999329</v>
      </c>
      <c r="AE198" s="34">
        <v>145.24049149361875</v>
      </c>
    </row>
    <row r="199" spans="1:31" x14ac:dyDescent="0.3">
      <c r="A199" s="18">
        <v>45359</v>
      </c>
      <c r="B199" s="2">
        <v>19</v>
      </c>
      <c r="C199" s="2" t="s">
        <v>178</v>
      </c>
      <c r="D199" s="9">
        <v>16.349869000000002</v>
      </c>
      <c r="E199">
        <v>8.9474099999999994E-3</v>
      </c>
      <c r="G199" s="34">
        <v>35.984999999999999</v>
      </c>
      <c r="H199" s="34">
        <v>0.47902598557592885</v>
      </c>
      <c r="I199" s="34">
        <v>36.46402598557593</v>
      </c>
      <c r="J199" s="34">
        <v>36.137767394832331</v>
      </c>
      <c r="K199" s="34">
        <v>4.0119999999999996</v>
      </c>
      <c r="L199" s="34">
        <v>5.3407037769365749E-2</v>
      </c>
      <c r="M199" s="34">
        <v>4.065407037769365</v>
      </c>
      <c r="N199" s="34">
        <v>4.0290321741855566</v>
      </c>
      <c r="O199" s="34">
        <v>39.997</v>
      </c>
      <c r="P199" s="34">
        <v>0.53243302334529463</v>
      </c>
      <c r="Q199" s="34">
        <v>40.529433023345291</v>
      </c>
      <c r="R199" s="34">
        <v>40.16679956901789</v>
      </c>
      <c r="S199" s="34"/>
      <c r="T199" s="34">
        <v>132.56300000000005</v>
      </c>
      <c r="U199" s="34">
        <v>1.7646553209921323</v>
      </c>
      <c r="V199" s="34">
        <v>134.32765532099216</v>
      </c>
      <c r="W199" s="34">
        <v>133.12577071449655</v>
      </c>
      <c r="X199" s="34">
        <v>12.406000000000001</v>
      </c>
      <c r="Y199" s="34">
        <v>0.16514648817715641</v>
      </c>
      <c r="Z199" s="34">
        <v>12.571146488177156</v>
      </c>
      <c r="AA199" s="34">
        <v>12.458667286377375</v>
      </c>
      <c r="AB199" s="34">
        <v>144.96900000000005</v>
      </c>
      <c r="AC199" s="34">
        <v>1.9298018091692888</v>
      </c>
      <c r="AD199" s="34">
        <v>146.89880180916933</v>
      </c>
      <c r="AE199" s="34">
        <v>145.58443800087392</v>
      </c>
    </row>
    <row r="200" spans="1:31" x14ac:dyDescent="0.3">
      <c r="A200" s="18">
        <v>45359</v>
      </c>
      <c r="B200" s="2">
        <v>20</v>
      </c>
      <c r="C200" s="2" t="s">
        <v>178</v>
      </c>
      <c r="D200" s="9">
        <v>14.258765</v>
      </c>
      <c r="E200">
        <v>9.1644410000000006E-3</v>
      </c>
      <c r="G200" s="34">
        <v>34.922999999999995</v>
      </c>
      <c r="H200" s="34">
        <v>0.3745348821500627</v>
      </c>
      <c r="I200" s="34">
        <v>35.29753488215006</v>
      </c>
      <c r="J200" s="34">
        <v>34.974052706277156</v>
      </c>
      <c r="K200" s="34">
        <v>3.8810000000000002</v>
      </c>
      <c r="L200" s="34">
        <v>4.1622136632717514E-2</v>
      </c>
      <c r="M200" s="34">
        <v>3.9226221366327176</v>
      </c>
      <c r="N200" s="34">
        <v>3.8866734974962531</v>
      </c>
      <c r="O200" s="34">
        <v>38.803999999999995</v>
      </c>
      <c r="P200" s="34">
        <v>0.41615701878278022</v>
      </c>
      <c r="Q200" s="34">
        <v>39.220157018782778</v>
      </c>
      <c r="R200" s="34">
        <v>38.86072620377341</v>
      </c>
      <c r="S200" s="34"/>
      <c r="T200" s="34">
        <v>128.78600000000006</v>
      </c>
      <c r="U200" s="34">
        <v>1.3811771420719299</v>
      </c>
      <c r="V200" s="34">
        <v>130.16717714207198</v>
      </c>
      <c r="W200" s="34">
        <v>128.97426772701689</v>
      </c>
      <c r="X200" s="34">
        <v>12.009000000000004</v>
      </c>
      <c r="Y200" s="34">
        <v>0.12879161010623674</v>
      </c>
      <c r="Z200" s="34">
        <v>12.137791610106241</v>
      </c>
      <c r="AA200" s="34">
        <v>12.026555535025127</v>
      </c>
      <c r="AB200" s="34">
        <v>140.79500000000007</v>
      </c>
      <c r="AC200" s="34">
        <v>1.5099687521781666</v>
      </c>
      <c r="AD200" s="34">
        <v>142.30496875217821</v>
      </c>
      <c r="AE200" s="34">
        <v>141.00082326204202</v>
      </c>
    </row>
    <row r="201" spans="1:31" x14ac:dyDescent="0.3">
      <c r="A201" s="18">
        <v>45359</v>
      </c>
      <c r="B201" s="2">
        <v>21</v>
      </c>
      <c r="C201" s="2" t="s">
        <v>178</v>
      </c>
      <c r="D201" s="9">
        <v>17.611438</v>
      </c>
      <c r="E201">
        <v>9.2063079999999999E-3</v>
      </c>
      <c r="G201" s="34">
        <v>33.200999999999993</v>
      </c>
      <c r="H201" s="34">
        <v>0.38676919671860716</v>
      </c>
      <c r="I201" s="34">
        <v>33.587769196718604</v>
      </c>
      <c r="J201" s="34">
        <v>33.278549848460699</v>
      </c>
      <c r="K201" s="34">
        <v>3.806</v>
      </c>
      <c r="L201" s="34">
        <v>4.4337326065811852E-2</v>
      </c>
      <c r="M201" s="34">
        <v>3.8503373260658118</v>
      </c>
      <c r="N201" s="34">
        <v>3.8148899347381535</v>
      </c>
      <c r="O201" s="34">
        <v>37.006999999999991</v>
      </c>
      <c r="P201" s="34">
        <v>0.43110652278441902</v>
      </c>
      <c r="Q201" s="34">
        <v>37.438106522784416</v>
      </c>
      <c r="R201" s="34">
        <v>37.093439783198853</v>
      </c>
      <c r="S201" s="34"/>
      <c r="T201" s="34">
        <v>122.26400000000008</v>
      </c>
      <c r="U201" s="34">
        <v>1.424292914900269</v>
      </c>
      <c r="V201" s="34">
        <v>123.68829291490034</v>
      </c>
      <c r="W201" s="34">
        <v>122.54958039433156</v>
      </c>
      <c r="X201" s="34">
        <v>11.618</v>
      </c>
      <c r="Y201" s="34">
        <v>0.13534184294077828</v>
      </c>
      <c r="Z201" s="34">
        <v>11.753341842940779</v>
      </c>
      <c r="AA201" s="34">
        <v>11.645136957905379</v>
      </c>
      <c r="AB201" s="34">
        <v>133.88200000000009</v>
      </c>
      <c r="AC201" s="34">
        <v>1.5596347578410472</v>
      </c>
      <c r="AD201" s="34">
        <v>135.44163475784111</v>
      </c>
      <c r="AE201" s="34">
        <v>134.19471735223692</v>
      </c>
    </row>
    <row r="202" spans="1:31" x14ac:dyDescent="0.3">
      <c r="A202" s="18">
        <v>45359</v>
      </c>
      <c r="B202" s="2">
        <v>22</v>
      </c>
      <c r="C202" s="2" t="s">
        <v>178</v>
      </c>
      <c r="D202" s="9">
        <v>16.094850999999998</v>
      </c>
      <c r="E202">
        <v>9.5455790000000002E-3</v>
      </c>
      <c r="G202" s="34">
        <v>31.203000000000003</v>
      </c>
      <c r="H202" s="34">
        <v>0.38481811006397992</v>
      </c>
      <c r="I202" s="34">
        <v>31.587818110063981</v>
      </c>
      <c r="J202" s="34">
        <v>31.286294096856736</v>
      </c>
      <c r="K202" s="34">
        <v>3.6909999999999998</v>
      </c>
      <c r="L202" s="34">
        <v>4.5520098844538975E-2</v>
      </c>
      <c r="M202" s="34">
        <v>3.7365200988445388</v>
      </c>
      <c r="N202" s="34">
        <v>3.7008528510559304</v>
      </c>
      <c r="O202" s="34">
        <v>34.894000000000005</v>
      </c>
      <c r="P202" s="34">
        <v>0.43033820890851893</v>
      </c>
      <c r="Q202" s="34">
        <v>35.324338208908522</v>
      </c>
      <c r="R202" s="34">
        <v>34.987146947912663</v>
      </c>
      <c r="S202" s="34"/>
      <c r="T202" s="34">
        <v>114.01499999999999</v>
      </c>
      <c r="U202" s="34">
        <v>1.4061159766350884</v>
      </c>
      <c r="V202" s="34">
        <v>115.42111597663508</v>
      </c>
      <c r="W202" s="34">
        <v>114.31935459581194</v>
      </c>
      <c r="X202" s="34">
        <v>10.967000000000001</v>
      </c>
      <c r="Y202" s="34">
        <v>0.13525302737146003</v>
      </c>
      <c r="Z202" s="34">
        <v>11.102253027371461</v>
      </c>
      <c r="AA202" s="34">
        <v>10.996275594020698</v>
      </c>
      <c r="AB202" s="34">
        <v>124.98199999999999</v>
      </c>
      <c r="AC202" s="34">
        <v>1.5413690040065484</v>
      </c>
      <c r="AD202" s="34">
        <v>126.52336900400654</v>
      </c>
      <c r="AE202" s="34">
        <v>125.31563018983265</v>
      </c>
    </row>
    <row r="203" spans="1:31" x14ac:dyDescent="0.3">
      <c r="A203" s="18">
        <v>45359</v>
      </c>
      <c r="B203" s="2">
        <v>23</v>
      </c>
      <c r="C203" s="2" t="s">
        <v>178</v>
      </c>
      <c r="D203" s="9">
        <v>22.841861000000002</v>
      </c>
      <c r="E203">
        <v>9.5841039999999995E-3</v>
      </c>
      <c r="G203" s="34">
        <v>29.103999999999996</v>
      </c>
      <c r="H203" s="34">
        <v>0.36937798371013703</v>
      </c>
      <c r="I203" s="34">
        <v>29.473377983710133</v>
      </c>
      <c r="J203" s="34">
        <v>29.190902063882945</v>
      </c>
      <c r="K203" s="34">
        <v>3.4769999999999999</v>
      </c>
      <c r="L203" s="34">
        <v>4.412889119571696E-2</v>
      </c>
      <c r="M203" s="34">
        <v>3.5211288911957168</v>
      </c>
      <c r="N203" s="34">
        <v>3.4873820257050925</v>
      </c>
      <c r="O203" s="34">
        <v>32.580999999999996</v>
      </c>
      <c r="P203" s="34">
        <v>0.41350687490585397</v>
      </c>
      <c r="Q203" s="34">
        <v>32.994506874905852</v>
      </c>
      <c r="R203" s="34">
        <v>32.67828408958804</v>
      </c>
      <c r="S203" s="34"/>
      <c r="T203" s="34">
        <v>106.18600000000004</v>
      </c>
      <c r="U203" s="34">
        <v>1.3476762842992243</v>
      </c>
      <c r="V203" s="34">
        <v>107.53367628429926</v>
      </c>
      <c r="W203" s="34">
        <v>106.50306234728821</v>
      </c>
      <c r="X203" s="34">
        <v>10.282</v>
      </c>
      <c r="Y203" s="34">
        <v>0.13049561670243365</v>
      </c>
      <c r="Z203" s="34">
        <v>10.412495616702433</v>
      </c>
      <c r="AA203" s="34">
        <v>10.312701175812412</v>
      </c>
      <c r="AB203" s="34">
        <v>116.46800000000003</v>
      </c>
      <c r="AC203" s="34">
        <v>1.4781719010016579</v>
      </c>
      <c r="AD203" s="34">
        <v>117.94617190100169</v>
      </c>
      <c r="AE203" s="34">
        <v>116.81576352310061</v>
      </c>
    </row>
    <row r="204" spans="1:31" x14ac:dyDescent="0.3">
      <c r="A204" s="18">
        <v>45359</v>
      </c>
      <c r="B204" s="2">
        <v>24</v>
      </c>
      <c r="C204" s="2" t="s">
        <v>23</v>
      </c>
      <c r="D204" s="9">
        <v>15.457815999999999</v>
      </c>
      <c r="E204">
        <v>1.0010988E-2</v>
      </c>
      <c r="G204" s="34">
        <v>28.049999999999997</v>
      </c>
      <c r="H204" s="34">
        <v>0.41649841515063146</v>
      </c>
      <c r="I204" s="34">
        <v>28.466498415150628</v>
      </c>
      <c r="J204" s="34">
        <v>28.181520641114535</v>
      </c>
      <c r="K204" s="34">
        <v>3.2789999999999999</v>
      </c>
      <c r="L204" s="34">
        <v>4.8687996551833181E-2</v>
      </c>
      <c r="M204" s="34">
        <v>3.3276879965518331</v>
      </c>
      <c r="N204" s="34">
        <v>3.2943745519506087</v>
      </c>
      <c r="O204" s="34">
        <v>31.328999999999997</v>
      </c>
      <c r="P204" s="34">
        <v>0.46518641170246466</v>
      </c>
      <c r="Q204" s="34">
        <v>31.794186411702462</v>
      </c>
      <c r="R204" s="34">
        <v>31.475895193065142</v>
      </c>
      <c r="S204" s="34"/>
      <c r="T204" s="34">
        <v>99.262999999999991</v>
      </c>
      <c r="U204" s="34">
        <v>1.4738995430694166</v>
      </c>
      <c r="V204" s="34">
        <v>100.73689954306941</v>
      </c>
      <c r="W204" s="34">
        <v>99.728423650586535</v>
      </c>
      <c r="X204" s="34">
        <v>9.6670000000000016</v>
      </c>
      <c r="Y204" s="34">
        <v>0.14353975683640482</v>
      </c>
      <c r="Z204" s="34">
        <v>9.8105397568364072</v>
      </c>
      <c r="AA204" s="34">
        <v>9.7123265610571945</v>
      </c>
      <c r="AB204" s="34">
        <v>108.92999999999999</v>
      </c>
      <c r="AC204" s="34">
        <v>1.6174392999058214</v>
      </c>
      <c r="AD204" s="34">
        <v>110.54743929990582</v>
      </c>
      <c r="AE204" s="34">
        <v>109.44075021164373</v>
      </c>
    </row>
    <row r="205" spans="1:31" x14ac:dyDescent="0.3">
      <c r="A205" s="18">
        <v>45360</v>
      </c>
      <c r="B205" s="2">
        <v>1</v>
      </c>
      <c r="C205" s="2" t="s">
        <v>23</v>
      </c>
      <c r="D205" s="9">
        <v>16.069431000000002</v>
      </c>
      <c r="E205">
        <v>9.8347190000000004E-3</v>
      </c>
      <c r="G205" s="34">
        <v>26.913</v>
      </c>
      <c r="H205" s="34">
        <v>0.45025761309115248</v>
      </c>
      <c r="I205" s="34">
        <v>27.363257613091154</v>
      </c>
      <c r="J205" s="34">
        <v>27.094147663541793</v>
      </c>
      <c r="K205" s="34">
        <v>3.222</v>
      </c>
      <c r="L205" s="34">
        <v>5.3904433893645944E-2</v>
      </c>
      <c r="M205" s="34">
        <v>3.2759044338936461</v>
      </c>
      <c r="N205" s="34">
        <v>3.2436868343154481</v>
      </c>
      <c r="O205" s="34">
        <v>30.135000000000002</v>
      </c>
      <c r="P205" s="34">
        <v>0.50416204698479838</v>
      </c>
      <c r="Q205" s="34">
        <v>30.639162046984801</v>
      </c>
      <c r="R205" s="34">
        <v>30.337834497857241</v>
      </c>
      <c r="S205" s="34"/>
      <c r="T205" s="34">
        <v>95.515000000000029</v>
      </c>
      <c r="U205" s="34">
        <v>1.597977033939042</v>
      </c>
      <c r="V205" s="34">
        <v>97.112977033939075</v>
      </c>
      <c r="W205" s="34">
        <v>96.157898193556832</v>
      </c>
      <c r="X205" s="34">
        <v>9.421999999999997</v>
      </c>
      <c r="Y205" s="34">
        <v>0.15763115336621103</v>
      </c>
      <c r="Z205" s="34">
        <v>9.5796311533662077</v>
      </c>
      <c r="AA205" s="34">
        <v>9.4854181728492044</v>
      </c>
      <c r="AB205" s="34">
        <v>104.93700000000003</v>
      </c>
      <c r="AC205" s="34">
        <v>1.7556081873052531</v>
      </c>
      <c r="AD205" s="34">
        <v>106.69260818730528</v>
      </c>
      <c r="AE205" s="34">
        <v>105.64331636640604</v>
      </c>
    </row>
    <row r="206" spans="1:31" x14ac:dyDescent="0.3">
      <c r="A206" s="18">
        <v>45360</v>
      </c>
      <c r="B206" s="2">
        <v>2</v>
      </c>
      <c r="C206" s="2" t="s">
        <v>23</v>
      </c>
      <c r="D206" s="9">
        <v>12.800354</v>
      </c>
      <c r="E206">
        <v>9.7977610000000003E-3</v>
      </c>
      <c r="G206" s="34">
        <v>26.251999999999999</v>
      </c>
      <c r="H206" s="34">
        <v>0.4282585435794159</v>
      </c>
      <c r="I206" s="34">
        <v>26.680258543579416</v>
      </c>
      <c r="J206" s="34">
        <v>26.418851746951219</v>
      </c>
      <c r="K206" s="34">
        <v>3.2120000000000006</v>
      </c>
      <c r="L206" s="34">
        <v>5.2398538853309619E-2</v>
      </c>
      <c r="M206" s="34">
        <v>3.2643985388533103</v>
      </c>
      <c r="N206" s="34">
        <v>3.2324147421608767</v>
      </c>
      <c r="O206" s="34">
        <v>29.463999999999999</v>
      </c>
      <c r="P206" s="34">
        <v>0.48065708243272554</v>
      </c>
      <c r="Q206" s="34">
        <v>29.944657082432727</v>
      </c>
      <c r="R206" s="34">
        <v>29.651266489112096</v>
      </c>
      <c r="S206" s="34"/>
      <c r="T206" s="34">
        <v>93.293000000000021</v>
      </c>
      <c r="U206" s="34">
        <v>1.5219230651437778</v>
      </c>
      <c r="V206" s="34">
        <v>94.814923065143802</v>
      </c>
      <c r="W206" s="34">
        <v>93.88594910971814</v>
      </c>
      <c r="X206" s="34">
        <v>9.3219999999999974</v>
      </c>
      <c r="Y206" s="34">
        <v>0.15207321892607475</v>
      </c>
      <c r="Z206" s="34">
        <v>9.4740732189260726</v>
      </c>
      <c r="AA206" s="34">
        <v>9.3812485138305348</v>
      </c>
      <c r="AB206" s="34">
        <v>102.61500000000002</v>
      </c>
      <c r="AC206" s="34">
        <v>1.6739962840698526</v>
      </c>
      <c r="AD206" s="34">
        <v>104.28899628406987</v>
      </c>
      <c r="AE206" s="34">
        <v>103.26719762354867</v>
      </c>
    </row>
    <row r="207" spans="1:31" x14ac:dyDescent="0.3">
      <c r="A207" s="18">
        <v>45360</v>
      </c>
      <c r="B207" s="2">
        <v>3</v>
      </c>
      <c r="C207" s="2" t="s">
        <v>23</v>
      </c>
      <c r="D207" s="9">
        <v>12.459173</v>
      </c>
      <c r="E207">
        <v>9.5557190000000007E-3</v>
      </c>
      <c r="G207" s="34">
        <v>25.994999999999997</v>
      </c>
      <c r="H207" s="34">
        <v>0.44469208253235398</v>
      </c>
      <c r="I207" s="34">
        <v>26.43969208253235</v>
      </c>
      <c r="J207" s="34">
        <v>26.187041814545147</v>
      </c>
      <c r="K207" s="34">
        <v>3.2129999999999996</v>
      </c>
      <c r="L207" s="34">
        <v>5.4964249323964355E-2</v>
      </c>
      <c r="M207" s="34">
        <v>3.2679642493239638</v>
      </c>
      <c r="N207" s="34">
        <v>3.2367365012553782</v>
      </c>
      <c r="O207" s="34">
        <v>29.207999999999998</v>
      </c>
      <c r="P207" s="34">
        <v>0.49965633185631836</v>
      </c>
      <c r="Q207" s="34">
        <v>29.707656331856313</v>
      </c>
      <c r="R207" s="34">
        <v>29.423778315800526</v>
      </c>
      <c r="S207" s="34"/>
      <c r="T207" s="34">
        <v>91.864000000000061</v>
      </c>
      <c r="U207" s="34">
        <v>1.5715019607521523</v>
      </c>
      <c r="V207" s="34">
        <v>93.435501960752219</v>
      </c>
      <c r="W207" s="34">
        <v>92.542658559391327</v>
      </c>
      <c r="X207" s="34">
        <v>9.2579999999999991</v>
      </c>
      <c r="Y207" s="34">
        <v>0.15837504520425208</v>
      </c>
      <c r="Z207" s="34">
        <v>9.4163750452042514</v>
      </c>
      <c r="AA207" s="34">
        <v>9.3263948112736674</v>
      </c>
      <c r="AB207" s="34">
        <v>101.12200000000006</v>
      </c>
      <c r="AC207" s="34">
        <v>1.7298770059564044</v>
      </c>
      <c r="AD207" s="34">
        <v>102.85187700595647</v>
      </c>
      <c r="AE207" s="34">
        <v>101.869053370665</v>
      </c>
    </row>
    <row r="208" spans="1:31" x14ac:dyDescent="0.3">
      <c r="A208" s="18">
        <v>45360</v>
      </c>
      <c r="B208" s="2">
        <v>4</v>
      </c>
      <c r="C208" s="2" t="s">
        <v>23</v>
      </c>
      <c r="D208" s="9">
        <v>13.394556</v>
      </c>
      <c r="E208">
        <v>9.5399669999999999E-3</v>
      </c>
      <c r="G208" s="34">
        <v>25.777000000000001</v>
      </c>
      <c r="H208" s="34">
        <v>0.42598049208453709</v>
      </c>
      <c r="I208" s="34">
        <v>26.202980492084539</v>
      </c>
      <c r="J208" s="34">
        <v>25.953004922888407</v>
      </c>
      <c r="K208" s="34">
        <v>3.2250000000000005</v>
      </c>
      <c r="L208" s="34">
        <v>5.3295072621819151E-2</v>
      </c>
      <c r="M208" s="34">
        <v>3.2782950726218196</v>
      </c>
      <c r="N208" s="34">
        <v>3.2470202458127448</v>
      </c>
      <c r="O208" s="34">
        <v>29.002000000000002</v>
      </c>
      <c r="P208" s="34">
        <v>0.47927556470635624</v>
      </c>
      <c r="Q208" s="34">
        <v>29.481275564706358</v>
      </c>
      <c r="R208" s="34">
        <v>29.200025168701153</v>
      </c>
      <c r="S208" s="34"/>
      <c r="T208" s="34">
        <v>92.064000000000036</v>
      </c>
      <c r="U208" s="34">
        <v>1.5214131987147781</v>
      </c>
      <c r="V208" s="34">
        <v>93.585413198714818</v>
      </c>
      <c r="W208" s="34">
        <v>92.692611445117706</v>
      </c>
      <c r="X208" s="34">
        <v>9.2390000000000025</v>
      </c>
      <c r="Y208" s="34">
        <v>0.1526800545590658</v>
      </c>
      <c r="Z208" s="34">
        <v>9.3916800545590675</v>
      </c>
      <c r="AA208" s="34">
        <v>9.3020837367640148</v>
      </c>
      <c r="AB208" s="34">
        <v>101.30300000000004</v>
      </c>
      <c r="AC208" s="34">
        <v>1.674093253273844</v>
      </c>
      <c r="AD208" s="34">
        <v>102.97709325327389</v>
      </c>
      <c r="AE208" s="34">
        <v>101.99469518188172</v>
      </c>
    </row>
    <row r="209" spans="1:31" x14ac:dyDescent="0.3">
      <c r="A209" s="18">
        <v>45360</v>
      </c>
      <c r="B209" s="2">
        <v>5</v>
      </c>
      <c r="C209" s="2" t="s">
        <v>23</v>
      </c>
      <c r="D209" s="9">
        <v>14.755141999999999</v>
      </c>
      <c r="E209">
        <v>9.8376190000000006E-3</v>
      </c>
      <c r="G209" s="34">
        <v>26.146000000000001</v>
      </c>
      <c r="H209" s="34">
        <v>0.47865610825007204</v>
      </c>
      <c r="I209" s="34">
        <v>26.624656108250072</v>
      </c>
      <c r="J209" s="34">
        <v>26.362732885451084</v>
      </c>
      <c r="K209" s="34">
        <v>3.2480000000000002</v>
      </c>
      <c r="L209" s="34">
        <v>5.9461295785062124E-2</v>
      </c>
      <c r="M209" s="34">
        <v>3.3074612957850622</v>
      </c>
      <c r="N209" s="34">
        <v>3.2749237516998826</v>
      </c>
      <c r="O209" s="34">
        <v>29.394000000000002</v>
      </c>
      <c r="P209" s="34">
        <v>0.53811740403513419</v>
      </c>
      <c r="Q209" s="34">
        <v>29.932117404035132</v>
      </c>
      <c r="R209" s="34">
        <v>29.637656637150968</v>
      </c>
      <c r="S209" s="34"/>
      <c r="T209" s="34">
        <v>94.102000000000032</v>
      </c>
      <c r="U209" s="34">
        <v>1.7227299433392602</v>
      </c>
      <c r="V209" s="34">
        <v>95.824729943339293</v>
      </c>
      <c r="W209" s="34">
        <v>94.882042759378834</v>
      </c>
      <c r="X209" s="34">
        <v>9.6530000000000005</v>
      </c>
      <c r="Y209" s="34">
        <v>0.17671794587844969</v>
      </c>
      <c r="Z209" s="34">
        <v>9.8297179458784498</v>
      </c>
      <c r="AA209" s="34">
        <v>9.7330169258494355</v>
      </c>
      <c r="AB209" s="34">
        <v>103.75500000000004</v>
      </c>
      <c r="AC209" s="34">
        <v>1.89944788921771</v>
      </c>
      <c r="AD209" s="34">
        <v>105.65444788921775</v>
      </c>
      <c r="AE209" s="34">
        <v>104.61505968522827</v>
      </c>
    </row>
    <row r="210" spans="1:31" x14ac:dyDescent="0.3">
      <c r="A210" s="18">
        <v>45360</v>
      </c>
      <c r="B210" s="2">
        <v>6</v>
      </c>
      <c r="C210" s="2" t="s">
        <v>23</v>
      </c>
      <c r="D210" s="9">
        <v>14.670042</v>
      </c>
      <c r="E210">
        <v>9.9861289999999998E-3</v>
      </c>
      <c r="G210" s="34">
        <v>26.807000000000002</v>
      </c>
      <c r="H210" s="34">
        <v>0.46789020150265243</v>
      </c>
      <c r="I210" s="34">
        <v>27.274890201502654</v>
      </c>
      <c r="J210" s="34">
        <v>27.002519629489612</v>
      </c>
      <c r="K210" s="34">
        <v>3.2890000000000001</v>
      </c>
      <c r="L210" s="34">
        <v>5.7406307037050915E-2</v>
      </c>
      <c r="M210" s="34">
        <v>3.3464063070370509</v>
      </c>
      <c r="N210" s="34">
        <v>3.3129886619685656</v>
      </c>
      <c r="O210" s="34">
        <v>30.096000000000004</v>
      </c>
      <c r="P210" s="34">
        <v>0.52529650853970333</v>
      </c>
      <c r="Q210" s="34">
        <v>30.621296508539704</v>
      </c>
      <c r="R210" s="34">
        <v>30.315508291458176</v>
      </c>
      <c r="S210" s="34"/>
      <c r="T210" s="34">
        <v>98.74</v>
      </c>
      <c r="U210" s="34">
        <v>1.7234109932619053</v>
      </c>
      <c r="V210" s="34">
        <v>100.4634109932619</v>
      </c>
      <c r="W210" s="34">
        <v>99.460170411303181</v>
      </c>
      <c r="X210" s="34">
        <v>10.058000000000003</v>
      </c>
      <c r="Y210" s="34">
        <v>0.17555264097861303</v>
      </c>
      <c r="Z210" s="34">
        <v>10.233552640978617</v>
      </c>
      <c r="AA210" s="34">
        <v>10.131359064177515</v>
      </c>
      <c r="AB210" s="34">
        <v>108.798</v>
      </c>
      <c r="AC210" s="34">
        <v>1.8989636342405183</v>
      </c>
      <c r="AD210" s="34">
        <v>110.69696363424052</v>
      </c>
      <c r="AE210" s="34">
        <v>109.5915294754807</v>
      </c>
    </row>
    <row r="211" spans="1:31" x14ac:dyDescent="0.3">
      <c r="A211" s="18">
        <v>45360</v>
      </c>
      <c r="B211" s="2">
        <v>7</v>
      </c>
      <c r="C211" s="2" t="s">
        <v>23</v>
      </c>
      <c r="D211" s="9">
        <v>15.503981</v>
      </c>
      <c r="E211">
        <v>1.0233806E-2</v>
      </c>
      <c r="G211" s="34">
        <v>28.195</v>
      </c>
      <c r="H211" s="34">
        <v>0.40034690171339898</v>
      </c>
      <c r="I211" s="34">
        <v>28.595346901713398</v>
      </c>
      <c r="J211" s="34">
        <v>28.302707669018563</v>
      </c>
      <c r="K211" s="34">
        <v>3.5790000000000002</v>
      </c>
      <c r="L211" s="34">
        <v>5.0818994900948933E-2</v>
      </c>
      <c r="M211" s="34">
        <v>3.6298189949009489</v>
      </c>
      <c r="N211" s="34">
        <v>3.5926721314920176</v>
      </c>
      <c r="O211" s="34">
        <v>31.774000000000001</v>
      </c>
      <c r="P211" s="34">
        <v>0.45116589661434792</v>
      </c>
      <c r="Q211" s="34">
        <v>32.225165896614349</v>
      </c>
      <c r="R211" s="34">
        <v>31.895379800510582</v>
      </c>
      <c r="S211" s="34"/>
      <c r="T211" s="34">
        <v>104.67400000000001</v>
      </c>
      <c r="U211" s="34">
        <v>1.4862887600620085</v>
      </c>
      <c r="V211" s="34">
        <v>106.16028876006202</v>
      </c>
      <c r="W211" s="34">
        <v>105.07386495998756</v>
      </c>
      <c r="X211" s="34">
        <v>10.442000000000004</v>
      </c>
      <c r="Y211" s="34">
        <v>0.14826821591386111</v>
      </c>
      <c r="Z211" s="34">
        <v>10.590268215913865</v>
      </c>
      <c r="AA211" s="34">
        <v>10.481889465504237</v>
      </c>
      <c r="AB211" s="34">
        <v>115.11600000000001</v>
      </c>
      <c r="AC211" s="34">
        <v>1.6345569759758696</v>
      </c>
      <c r="AD211" s="34">
        <v>116.75055697597588</v>
      </c>
      <c r="AE211" s="34">
        <v>115.5557544254918</v>
      </c>
    </row>
    <row r="212" spans="1:31" x14ac:dyDescent="0.3">
      <c r="A212" s="18">
        <v>45360</v>
      </c>
      <c r="B212" s="2">
        <v>8</v>
      </c>
      <c r="C212" s="2" t="s">
        <v>23</v>
      </c>
      <c r="D212" s="9">
        <v>22.888895999999999</v>
      </c>
      <c r="E212">
        <v>1.0576987E-2</v>
      </c>
      <c r="G212" s="34">
        <v>29.264999999999997</v>
      </c>
      <c r="H212" s="34">
        <v>0.4793275150224483</v>
      </c>
      <c r="I212" s="34">
        <v>29.744327515022444</v>
      </c>
      <c r="J212" s="34">
        <v>29.42972214957231</v>
      </c>
      <c r="K212" s="34">
        <v>3.8849999999999998</v>
      </c>
      <c r="L212" s="34">
        <v>6.3631894613436241E-2</v>
      </c>
      <c r="M212" s="34">
        <v>3.948631894613436</v>
      </c>
      <c r="N212" s="34">
        <v>3.9068672663963242</v>
      </c>
      <c r="O212" s="34">
        <v>33.15</v>
      </c>
      <c r="P212" s="34">
        <v>0.54295940963588452</v>
      </c>
      <c r="Q212" s="34">
        <v>33.692959409635883</v>
      </c>
      <c r="R212" s="34">
        <v>33.336589415968632</v>
      </c>
      <c r="S212" s="34"/>
      <c r="T212" s="34">
        <v>108.15500000000002</v>
      </c>
      <c r="U212" s="34">
        <v>1.7714562578934874</v>
      </c>
      <c r="V212" s="34">
        <v>109.92645625789351</v>
      </c>
      <c r="W212" s="34">
        <v>108.76376555909771</v>
      </c>
      <c r="X212" s="34">
        <v>10.918000000000001</v>
      </c>
      <c r="Y212" s="34">
        <v>0.17882445955971607</v>
      </c>
      <c r="Z212" s="34">
        <v>11.096824459559716</v>
      </c>
      <c r="AA212" s="34">
        <v>10.979453491509672</v>
      </c>
      <c r="AB212" s="34">
        <v>119.07300000000002</v>
      </c>
      <c r="AC212" s="34">
        <v>1.9502807174532035</v>
      </c>
      <c r="AD212" s="34">
        <v>121.02328071745322</v>
      </c>
      <c r="AE212" s="34">
        <v>119.74321905060738</v>
      </c>
    </row>
    <row r="213" spans="1:31" x14ac:dyDescent="0.3">
      <c r="A213" s="18">
        <v>45360</v>
      </c>
      <c r="B213" s="2">
        <v>9</v>
      </c>
      <c r="C213" s="2" t="s">
        <v>23</v>
      </c>
      <c r="D213" s="9">
        <v>32.876330000000003</v>
      </c>
      <c r="E213">
        <v>1.0957082E-2</v>
      </c>
      <c r="G213" s="34">
        <v>31.042000000000002</v>
      </c>
      <c r="H213" s="34">
        <v>0.47556896495082079</v>
      </c>
      <c r="I213" s="34">
        <v>31.517568964950822</v>
      </c>
      <c r="J213" s="34">
        <v>31.172228377361201</v>
      </c>
      <c r="K213" s="34">
        <v>4.0110000000000001</v>
      </c>
      <c r="L213" s="34">
        <v>6.1449233890140523E-2</v>
      </c>
      <c r="M213" s="34">
        <v>4.0724492338901408</v>
      </c>
      <c r="N213" s="34">
        <v>4.0278270736935697</v>
      </c>
      <c r="O213" s="34">
        <v>35.053000000000004</v>
      </c>
      <c r="P213" s="34">
        <v>0.53701819884096136</v>
      </c>
      <c r="Q213" s="34">
        <v>35.590018198840966</v>
      </c>
      <c r="R213" s="34">
        <v>35.200055451054773</v>
      </c>
      <c r="S213" s="34"/>
      <c r="T213" s="34">
        <v>113.87299999999998</v>
      </c>
      <c r="U213" s="34">
        <v>1.744554627467457</v>
      </c>
      <c r="V213" s="34">
        <v>115.61755462746743</v>
      </c>
      <c r="W213" s="34">
        <v>114.35072360077478</v>
      </c>
      <c r="X213" s="34">
        <v>11.386000000000001</v>
      </c>
      <c r="Y213" s="34">
        <v>0.17443554651536777</v>
      </c>
      <c r="Z213" s="34">
        <v>11.560435546515368</v>
      </c>
      <c r="AA213" s="34">
        <v>11.433766906276484</v>
      </c>
      <c r="AB213" s="34">
        <v>125.25899999999997</v>
      </c>
      <c r="AC213" s="34">
        <v>1.9189901739828248</v>
      </c>
      <c r="AD213" s="34">
        <v>127.17799017398279</v>
      </c>
      <c r="AE213" s="34">
        <v>125.78449050705127</v>
      </c>
    </row>
    <row r="214" spans="1:31" x14ac:dyDescent="0.3">
      <c r="A214" s="18">
        <v>45360</v>
      </c>
      <c r="B214" s="2">
        <v>10</v>
      </c>
      <c r="C214" s="2" t="s">
        <v>23</v>
      </c>
      <c r="D214" s="9">
        <v>39.038575000000002</v>
      </c>
      <c r="E214">
        <v>1.1005536999999999E-2</v>
      </c>
      <c r="G214" s="34">
        <v>32.850999999999999</v>
      </c>
      <c r="H214" s="34">
        <v>0.45809378218175018</v>
      </c>
      <c r="I214" s="34">
        <v>33.309093782181748</v>
      </c>
      <c r="J214" s="34">
        <v>32.942509318125481</v>
      </c>
      <c r="K214" s="34">
        <v>4.2520000000000007</v>
      </c>
      <c r="L214" s="34">
        <v>5.9292403940117568E-2</v>
      </c>
      <c r="M214" s="34">
        <v>4.3112924039401186</v>
      </c>
      <c r="N214" s="34">
        <v>4.2638443158707364</v>
      </c>
      <c r="O214" s="34">
        <v>37.103000000000002</v>
      </c>
      <c r="P214" s="34">
        <v>0.51738618612186771</v>
      </c>
      <c r="Q214" s="34">
        <v>37.620386186121863</v>
      </c>
      <c r="R214" s="34">
        <v>37.206353633996216</v>
      </c>
      <c r="S214" s="34"/>
      <c r="T214" s="34">
        <v>119.73800000000003</v>
      </c>
      <c r="U214" s="34">
        <v>1.6696975218677794</v>
      </c>
      <c r="V214" s="34">
        <v>121.4076975218678</v>
      </c>
      <c r="W214" s="34">
        <v>120.07154061470608</v>
      </c>
      <c r="X214" s="34">
        <v>11.797999999999996</v>
      </c>
      <c r="Y214" s="34">
        <v>0.16451829296460649</v>
      </c>
      <c r="Z214" s="34">
        <v>11.962518292964603</v>
      </c>
      <c r="AA214" s="34">
        <v>11.830864355278205</v>
      </c>
      <c r="AB214" s="34">
        <v>131.53600000000003</v>
      </c>
      <c r="AC214" s="34">
        <v>1.8342158148323859</v>
      </c>
      <c r="AD214" s="34">
        <v>133.37021581483242</v>
      </c>
      <c r="AE214" s="34">
        <v>131.90240496998427</v>
      </c>
    </row>
    <row r="215" spans="1:31" x14ac:dyDescent="0.3">
      <c r="A215" s="18">
        <v>45360</v>
      </c>
      <c r="B215" s="2">
        <v>11</v>
      </c>
      <c r="C215" s="2" t="s">
        <v>23</v>
      </c>
      <c r="D215" s="9">
        <v>53.913505000000001</v>
      </c>
      <c r="E215">
        <v>1.0910759000000001E-2</v>
      </c>
      <c r="G215" s="34">
        <v>34.125</v>
      </c>
      <c r="H215" s="34">
        <v>0.45034501508121672</v>
      </c>
      <c r="I215" s="34">
        <v>34.575345015081218</v>
      </c>
      <c r="J215" s="34">
        <v>34.198101758279812</v>
      </c>
      <c r="K215" s="34">
        <v>4.4580000000000002</v>
      </c>
      <c r="L215" s="34">
        <v>5.8831885047093455E-2</v>
      </c>
      <c r="M215" s="34">
        <v>4.5168318850470932</v>
      </c>
      <c r="N215" s="34">
        <v>4.4675498209058286</v>
      </c>
      <c r="O215" s="34">
        <v>38.582999999999998</v>
      </c>
      <c r="P215" s="34">
        <v>0.50917690012831018</v>
      </c>
      <c r="Q215" s="34">
        <v>39.092176900128308</v>
      </c>
      <c r="R215" s="34">
        <v>38.665651579185642</v>
      </c>
      <c r="S215" s="34"/>
      <c r="T215" s="34">
        <v>123.383</v>
      </c>
      <c r="U215" s="34">
        <v>1.6282760145279345</v>
      </c>
      <c r="V215" s="34">
        <v>125.01127601452794</v>
      </c>
      <c r="W215" s="34">
        <v>123.64730810965094</v>
      </c>
      <c r="X215" s="34">
        <v>12.046999999999995</v>
      </c>
      <c r="Y215" s="34">
        <v>0.15898333763174843</v>
      </c>
      <c r="Z215" s="34">
        <v>12.205983337631743</v>
      </c>
      <c r="AA215" s="34">
        <v>12.072806795076827</v>
      </c>
      <c r="AB215" s="34">
        <v>135.42999999999998</v>
      </c>
      <c r="AC215" s="34">
        <v>1.7872593521596829</v>
      </c>
      <c r="AD215" s="34">
        <v>137.21725935215969</v>
      </c>
      <c r="AE215" s="34">
        <v>135.72011490472775</v>
      </c>
    </row>
    <row r="216" spans="1:31" x14ac:dyDescent="0.3">
      <c r="A216" s="18">
        <v>45360</v>
      </c>
      <c r="B216" s="2">
        <v>12</v>
      </c>
      <c r="C216" s="2" t="s">
        <v>23</v>
      </c>
      <c r="D216" s="9">
        <v>55.804350999999997</v>
      </c>
      <c r="E216">
        <v>1.1013744000000001E-2</v>
      </c>
      <c r="G216" s="34">
        <v>34.617000000000012</v>
      </c>
      <c r="H216" s="34">
        <v>0.43523684862912104</v>
      </c>
      <c r="I216" s="34">
        <v>35.052236848629136</v>
      </c>
      <c r="J216" s="34">
        <v>34.666180485350971</v>
      </c>
      <c r="K216" s="34">
        <v>4.3559999999999999</v>
      </c>
      <c r="L216" s="34">
        <v>5.4767649207858878E-2</v>
      </c>
      <c r="M216" s="34">
        <v>4.4107676492078589</v>
      </c>
      <c r="N216" s="34">
        <v>4.3621885834760015</v>
      </c>
      <c r="O216" s="34">
        <v>38.973000000000013</v>
      </c>
      <c r="P216" s="34">
        <v>0.49000449783697991</v>
      </c>
      <c r="Q216" s="34">
        <v>39.463004497836991</v>
      </c>
      <c r="R216" s="34">
        <v>39.028369068826976</v>
      </c>
      <c r="S216" s="34"/>
      <c r="T216" s="34">
        <v>123.95500000000001</v>
      </c>
      <c r="U216" s="34">
        <v>1.5584765742791888</v>
      </c>
      <c r="V216" s="34">
        <v>125.5134765742792</v>
      </c>
      <c r="W216" s="34">
        <v>124.13110327474008</v>
      </c>
      <c r="X216" s="34">
        <v>12.06</v>
      </c>
      <c r="Y216" s="34">
        <v>0.15162944202175804</v>
      </c>
      <c r="Z216" s="34">
        <v>12.211629442021758</v>
      </c>
      <c r="AA216" s="34">
        <v>12.077133681524467</v>
      </c>
      <c r="AB216" s="34">
        <v>136.01500000000001</v>
      </c>
      <c r="AC216" s="34">
        <v>1.7101060163009469</v>
      </c>
      <c r="AD216" s="34">
        <v>137.72510601630094</v>
      </c>
      <c r="AE216" s="34">
        <v>136.20823695626456</v>
      </c>
    </row>
    <row r="217" spans="1:31" x14ac:dyDescent="0.3">
      <c r="A217" s="18">
        <v>45360</v>
      </c>
      <c r="B217" s="2">
        <v>13</v>
      </c>
      <c r="C217" s="2" t="s">
        <v>23</v>
      </c>
      <c r="D217" s="9">
        <v>34.340063999999998</v>
      </c>
      <c r="E217">
        <v>1.0829689999999999E-2</v>
      </c>
      <c r="G217" s="34">
        <v>34.576999999999998</v>
      </c>
      <c r="H217" s="34">
        <v>0.42342480434021845</v>
      </c>
      <c r="I217" s="34">
        <v>35.00042480434022</v>
      </c>
      <c r="J217" s="34">
        <v>34.621381053840906</v>
      </c>
      <c r="K217" s="34">
        <v>4.3430000000000009</v>
      </c>
      <c r="L217" s="34">
        <v>5.3183732690793573E-2</v>
      </c>
      <c r="M217" s="34">
        <v>4.396183732690794</v>
      </c>
      <c r="N217" s="34">
        <v>4.3485744256827097</v>
      </c>
      <c r="O217" s="34">
        <v>38.92</v>
      </c>
      <c r="P217" s="34">
        <v>0.47660853703101203</v>
      </c>
      <c r="Q217" s="34">
        <v>39.396608537031014</v>
      </c>
      <c r="R217" s="34">
        <v>38.96995547952362</v>
      </c>
      <c r="S217" s="34"/>
      <c r="T217" s="34">
        <v>123.37500000000003</v>
      </c>
      <c r="U217" s="34">
        <v>1.5108319181963292</v>
      </c>
      <c r="V217" s="34">
        <v>124.88583191819636</v>
      </c>
      <c r="W217" s="34">
        <v>123.53335707313019</v>
      </c>
      <c r="X217" s="34">
        <v>12.029999999999998</v>
      </c>
      <c r="Y217" s="34">
        <v>0.14731759250984261</v>
      </c>
      <c r="Z217" s="34">
        <v>12.177317592509841</v>
      </c>
      <c r="AA217" s="34">
        <v>12.045441017951413</v>
      </c>
      <c r="AB217" s="34">
        <v>135.40500000000003</v>
      </c>
      <c r="AC217" s="34">
        <v>1.6581495107061719</v>
      </c>
      <c r="AD217" s="34">
        <v>137.06314951070621</v>
      </c>
      <c r="AE217" s="34">
        <v>135.57879809108161</v>
      </c>
    </row>
    <row r="218" spans="1:31" x14ac:dyDescent="0.3">
      <c r="A218" s="18">
        <v>45360</v>
      </c>
      <c r="B218" s="2">
        <v>14</v>
      </c>
      <c r="C218" s="2" t="s">
        <v>23</v>
      </c>
      <c r="D218" s="9">
        <v>42.916139000000001</v>
      </c>
      <c r="E218">
        <v>1.092432E-2</v>
      </c>
      <c r="G218" s="34">
        <v>34.387000000000008</v>
      </c>
      <c r="H218" s="34">
        <v>0.44453640588384519</v>
      </c>
      <c r="I218" s="34">
        <v>34.831536405883853</v>
      </c>
      <c r="J218" s="34">
        <v>34.451025556094329</v>
      </c>
      <c r="K218" s="34">
        <v>4.3570000000000002</v>
      </c>
      <c r="L218" s="34">
        <v>5.6324922803266141E-2</v>
      </c>
      <c r="M218" s="34">
        <v>4.413324922803266</v>
      </c>
      <c r="N218" s="34">
        <v>4.3651123490825876</v>
      </c>
      <c r="O218" s="34">
        <v>38.744000000000007</v>
      </c>
      <c r="P218" s="34">
        <v>0.50086132868711131</v>
      </c>
      <c r="Q218" s="34">
        <v>39.244861328687122</v>
      </c>
      <c r="R218" s="34">
        <v>38.816137905176916</v>
      </c>
      <c r="S218" s="34"/>
      <c r="T218" s="34">
        <v>123.51500000000003</v>
      </c>
      <c r="U218" s="34">
        <v>1.596734643113477</v>
      </c>
      <c r="V218" s="34">
        <v>125.11173464311351</v>
      </c>
      <c r="W218" s="34">
        <v>123.74497401811705</v>
      </c>
      <c r="X218" s="34">
        <v>11.989999999999998</v>
      </c>
      <c r="Y218" s="34">
        <v>0.15500018921532269</v>
      </c>
      <c r="Z218" s="34">
        <v>12.14500018921532</v>
      </c>
      <c r="AA218" s="34">
        <v>12.012324320748272</v>
      </c>
      <c r="AB218" s="34">
        <v>135.50500000000002</v>
      </c>
      <c r="AC218" s="34">
        <v>1.7517348323287998</v>
      </c>
      <c r="AD218" s="34">
        <v>137.25673483232882</v>
      </c>
      <c r="AE218" s="34">
        <v>135.75729833886533</v>
      </c>
    </row>
    <row r="219" spans="1:31" x14ac:dyDescent="0.3">
      <c r="A219" s="18">
        <v>45360</v>
      </c>
      <c r="B219" s="2">
        <v>15</v>
      </c>
      <c r="C219" s="2" t="s">
        <v>23</v>
      </c>
      <c r="D219" s="9">
        <v>43.153576999999999</v>
      </c>
      <c r="E219">
        <v>1.1133283000000001E-2</v>
      </c>
      <c r="G219" s="34">
        <v>34.202999999999996</v>
      </c>
      <c r="H219" s="34">
        <v>0.48511572058570446</v>
      </c>
      <c r="I219" s="34">
        <v>34.688115720585699</v>
      </c>
      <c r="J219" s="34">
        <v>34.301923111531671</v>
      </c>
      <c r="K219" s="34">
        <v>4.3979999999999997</v>
      </c>
      <c r="L219" s="34">
        <v>6.237870769043441E-2</v>
      </c>
      <c r="M219" s="34">
        <v>4.4603787076904338</v>
      </c>
      <c r="N219" s="34">
        <v>4.4107200492505418</v>
      </c>
      <c r="O219" s="34">
        <v>38.600999999999999</v>
      </c>
      <c r="P219" s="34">
        <v>0.54749442827613892</v>
      </c>
      <c r="Q219" s="34">
        <v>39.14849442827613</v>
      </c>
      <c r="R219" s="34">
        <v>38.712643160782214</v>
      </c>
      <c r="S219" s="34"/>
      <c r="T219" s="34">
        <v>122.79500000000002</v>
      </c>
      <c r="U219" s="34">
        <v>1.7416537996468611</v>
      </c>
      <c r="V219" s="34">
        <v>124.53665379964687</v>
      </c>
      <c r="W219" s="34">
        <v>123.15015198902238</v>
      </c>
      <c r="X219" s="34">
        <v>12.007999999999997</v>
      </c>
      <c r="Y219" s="34">
        <v>0.17031457979689318</v>
      </c>
      <c r="Z219" s="34">
        <v>12.17831457979689</v>
      </c>
      <c r="AA219" s="34">
        <v>12.042729957116984</v>
      </c>
      <c r="AB219" s="34">
        <v>134.80300000000003</v>
      </c>
      <c r="AC219" s="34">
        <v>1.9119683794437543</v>
      </c>
      <c r="AD219" s="34">
        <v>136.71496837944375</v>
      </c>
      <c r="AE219" s="34">
        <v>135.19288194613935</v>
      </c>
    </row>
    <row r="220" spans="1:31" x14ac:dyDescent="0.3">
      <c r="A220" s="18">
        <v>45360</v>
      </c>
      <c r="B220" s="2">
        <v>16</v>
      </c>
      <c r="C220" s="2" t="s">
        <v>23</v>
      </c>
      <c r="D220" s="9">
        <v>37.371414000000001</v>
      </c>
      <c r="E220">
        <v>1.1157218E-2</v>
      </c>
      <c r="G220" s="34">
        <v>34.063000000000002</v>
      </c>
      <c r="H220" s="34">
        <v>0.45744800222442117</v>
      </c>
      <c r="I220" s="34">
        <v>34.520448002224427</v>
      </c>
      <c r="J220" s="34">
        <v>34.135295838405945</v>
      </c>
      <c r="K220" s="34">
        <v>4.423</v>
      </c>
      <c r="L220" s="34">
        <v>5.9398541345113895E-2</v>
      </c>
      <c r="M220" s="34">
        <v>4.4823985413451135</v>
      </c>
      <c r="N220" s="34">
        <v>4.4323874436564443</v>
      </c>
      <c r="O220" s="34">
        <v>38.486000000000004</v>
      </c>
      <c r="P220" s="34">
        <v>0.51684654356953508</v>
      </c>
      <c r="Q220" s="34">
        <v>39.00284654356954</v>
      </c>
      <c r="R220" s="34">
        <v>38.56768328206239</v>
      </c>
      <c r="S220" s="34"/>
      <c r="T220" s="34">
        <v>122.20499999999998</v>
      </c>
      <c r="U220" s="34">
        <v>1.6411482579877104</v>
      </c>
      <c r="V220" s="34">
        <v>123.84614825798769</v>
      </c>
      <c r="W220" s="34">
        <v>122.46436978341301</v>
      </c>
      <c r="X220" s="34">
        <v>11.985999999999997</v>
      </c>
      <c r="Y220" s="34">
        <v>0.16096561532049175</v>
      </c>
      <c r="Z220" s="34">
        <v>12.146965615320489</v>
      </c>
      <c r="AA220" s="34">
        <v>12.011439271911854</v>
      </c>
      <c r="AB220" s="34">
        <v>134.19099999999997</v>
      </c>
      <c r="AC220" s="34">
        <v>1.8021138733082021</v>
      </c>
      <c r="AD220" s="34">
        <v>135.99311387330818</v>
      </c>
      <c r="AE220" s="34">
        <v>134.47580905532487</v>
      </c>
    </row>
    <row r="221" spans="1:31" x14ac:dyDescent="0.3">
      <c r="A221" s="18">
        <v>45360</v>
      </c>
      <c r="B221" s="2">
        <v>17</v>
      </c>
      <c r="C221" s="2" t="s">
        <v>23</v>
      </c>
      <c r="D221" s="9">
        <v>28.368219</v>
      </c>
      <c r="E221">
        <v>1.1769333E-2</v>
      </c>
      <c r="G221" s="34">
        <v>33.846000000000004</v>
      </c>
      <c r="H221" s="34">
        <v>0.50573418666058334</v>
      </c>
      <c r="I221" s="34">
        <v>34.351734186660586</v>
      </c>
      <c r="J221" s="34">
        <v>33.947437187890294</v>
      </c>
      <c r="K221" s="34">
        <v>4.4799999999999995</v>
      </c>
      <c r="L221" s="34">
        <v>6.6941120257620196E-2</v>
      </c>
      <c r="M221" s="34">
        <v>4.5469411202576193</v>
      </c>
      <c r="N221" s="34">
        <v>4.4934266560819145</v>
      </c>
      <c r="O221" s="34">
        <v>38.326000000000001</v>
      </c>
      <c r="P221" s="34">
        <v>0.57267530691820356</v>
      </c>
      <c r="Q221" s="34">
        <v>38.898675306918207</v>
      </c>
      <c r="R221" s="34">
        <v>38.44086384397221</v>
      </c>
      <c r="S221" s="34"/>
      <c r="T221" s="34">
        <v>122.277</v>
      </c>
      <c r="U221" s="34">
        <v>1.8270891432457643</v>
      </c>
      <c r="V221" s="34">
        <v>124.10408914324576</v>
      </c>
      <c r="W221" s="34">
        <v>122.64346679145721</v>
      </c>
      <c r="X221" s="34">
        <v>11.937999999999999</v>
      </c>
      <c r="Y221" s="34">
        <v>0.17838015482934594</v>
      </c>
      <c r="Z221" s="34">
        <v>12.116380154829345</v>
      </c>
      <c r="AA221" s="34">
        <v>11.973778442032566</v>
      </c>
      <c r="AB221" s="34">
        <v>134.215</v>
      </c>
      <c r="AC221" s="34">
        <v>2.0054692980751101</v>
      </c>
      <c r="AD221" s="34">
        <v>136.2204692980751</v>
      </c>
      <c r="AE221" s="34">
        <v>134.61724523348977</v>
      </c>
    </row>
    <row r="222" spans="1:31" x14ac:dyDescent="0.3">
      <c r="A222" s="18">
        <v>45360</v>
      </c>
      <c r="B222" s="2">
        <v>18</v>
      </c>
      <c r="C222" s="2" t="s">
        <v>23</v>
      </c>
      <c r="D222" s="9">
        <v>28.593865000000001</v>
      </c>
      <c r="E222">
        <v>1.1652638999999999E-2</v>
      </c>
      <c r="G222" s="34">
        <v>34.027999999999999</v>
      </c>
      <c r="H222" s="34">
        <v>0.40806327731843306</v>
      </c>
      <c r="I222" s="34">
        <v>34.436063277318432</v>
      </c>
      <c r="J222" s="34">
        <v>34.034792263366683</v>
      </c>
      <c r="K222" s="34">
        <v>4.4710000000000001</v>
      </c>
      <c r="L222" s="34">
        <v>5.3616166477333797E-2</v>
      </c>
      <c r="M222" s="34">
        <v>4.5246161664773341</v>
      </c>
      <c r="N222" s="34">
        <v>4.4718924476758097</v>
      </c>
      <c r="O222" s="34">
        <v>38.498999999999995</v>
      </c>
      <c r="P222" s="34">
        <v>0.46167944379576686</v>
      </c>
      <c r="Q222" s="34">
        <v>38.960679443795769</v>
      </c>
      <c r="R222" s="34">
        <v>38.506684711042496</v>
      </c>
      <c r="S222" s="34"/>
      <c r="T222" s="34">
        <v>122.68</v>
      </c>
      <c r="U222" s="34">
        <v>1.4711767621201768</v>
      </c>
      <c r="V222" s="34">
        <v>124.15117676212019</v>
      </c>
      <c r="W222" s="34">
        <v>122.70448791788601</v>
      </c>
      <c r="X222" s="34">
        <v>12.049000000000001</v>
      </c>
      <c r="Y222" s="34">
        <v>0.14449143142147056</v>
      </c>
      <c r="Z222" s="34">
        <v>12.193491431421473</v>
      </c>
      <c r="AA222" s="34">
        <v>12.051405077621524</v>
      </c>
      <c r="AB222" s="34">
        <v>134.72900000000001</v>
      </c>
      <c r="AC222" s="34">
        <v>1.6156681935416473</v>
      </c>
      <c r="AD222" s="34">
        <v>136.34466819354165</v>
      </c>
      <c r="AE222" s="34">
        <v>134.75589299550754</v>
      </c>
    </row>
    <row r="223" spans="1:31" x14ac:dyDescent="0.3">
      <c r="A223" s="18">
        <v>45360</v>
      </c>
      <c r="B223" s="2">
        <v>19</v>
      </c>
      <c r="C223" s="2" t="s">
        <v>23</v>
      </c>
      <c r="D223" s="9">
        <v>24.096077000000001</v>
      </c>
      <c r="E223">
        <v>1.1536464999999999E-2</v>
      </c>
      <c r="G223" s="34">
        <v>34.200000000000003</v>
      </c>
      <c r="H223" s="34">
        <v>0.54916409955910372</v>
      </c>
      <c r="I223" s="34">
        <v>34.74916409955911</v>
      </c>
      <c r="J223" s="34">
        <v>34.34828158414529</v>
      </c>
      <c r="K223" s="34">
        <v>4.3170000000000002</v>
      </c>
      <c r="L223" s="34">
        <v>6.9319924496978103E-2</v>
      </c>
      <c r="M223" s="34">
        <v>4.3863199244969779</v>
      </c>
      <c r="N223" s="34">
        <v>4.3357172982092154</v>
      </c>
      <c r="O223" s="34">
        <v>38.517000000000003</v>
      </c>
      <c r="P223" s="34">
        <v>0.61848402405608183</v>
      </c>
      <c r="Q223" s="34">
        <v>39.13548402405609</v>
      </c>
      <c r="R223" s="34">
        <v>38.683998882354508</v>
      </c>
      <c r="S223" s="34"/>
      <c r="T223" s="34">
        <v>124.27000000000001</v>
      </c>
      <c r="U223" s="34">
        <v>1.9954568026961936</v>
      </c>
      <c r="V223" s="34">
        <v>126.26545680269621</v>
      </c>
      <c r="W223" s="34">
        <v>124.80879977958288</v>
      </c>
      <c r="X223" s="34">
        <v>12.202999999999998</v>
      </c>
      <c r="Y223" s="34">
        <v>0.1959488159918053</v>
      </c>
      <c r="Z223" s="34">
        <v>12.398948815991803</v>
      </c>
      <c r="AA223" s="34">
        <v>12.255908776939322</v>
      </c>
      <c r="AB223" s="34">
        <v>136.47300000000001</v>
      </c>
      <c r="AC223" s="34">
        <v>2.1914056186879991</v>
      </c>
      <c r="AD223" s="34">
        <v>138.66440561868802</v>
      </c>
      <c r="AE223" s="34">
        <v>137.06470855652219</v>
      </c>
    </row>
    <row r="224" spans="1:31" x14ac:dyDescent="0.3">
      <c r="A224" s="18">
        <v>45360</v>
      </c>
      <c r="B224" s="2">
        <v>20</v>
      </c>
      <c r="C224" s="2" t="s">
        <v>23</v>
      </c>
      <c r="D224" s="9">
        <v>31.226203000000002</v>
      </c>
      <c r="E224">
        <v>1.1184680000000001E-2</v>
      </c>
      <c r="G224" s="34">
        <v>34.190000000000005</v>
      </c>
      <c r="H224" s="34">
        <v>0.3520317605335071</v>
      </c>
      <c r="I224" s="34">
        <v>34.542031760533511</v>
      </c>
      <c r="J224" s="34">
        <v>34.155690188742106</v>
      </c>
      <c r="K224" s="34">
        <v>4.2769999999999992</v>
      </c>
      <c r="L224" s="34">
        <v>4.4037433161796126E-2</v>
      </c>
      <c r="M224" s="34">
        <v>4.3210374331617958</v>
      </c>
      <c r="N224" s="34">
        <v>4.2727080122038599</v>
      </c>
      <c r="O224" s="34">
        <v>38.467000000000006</v>
      </c>
      <c r="P224" s="34">
        <v>0.39606919369530325</v>
      </c>
      <c r="Q224" s="34">
        <v>38.86306919369531</v>
      </c>
      <c r="R224" s="34">
        <v>38.428398200945963</v>
      </c>
      <c r="S224" s="34"/>
      <c r="T224" s="34">
        <v>122.97400000000006</v>
      </c>
      <c r="U224" s="34">
        <v>1.2661817408554408</v>
      </c>
      <c r="V224" s="34">
        <v>124.2401817408555</v>
      </c>
      <c r="W224" s="34">
        <v>122.8505950649422</v>
      </c>
      <c r="X224" s="34">
        <v>12.262</v>
      </c>
      <c r="Y224" s="34">
        <v>0.12625368375729348</v>
      </c>
      <c r="Z224" s="34">
        <v>12.388253683757293</v>
      </c>
      <c r="AA224" s="34">
        <v>12.249695030545647</v>
      </c>
      <c r="AB224" s="34">
        <v>135.23600000000005</v>
      </c>
      <c r="AC224" s="34">
        <v>1.3924354246127342</v>
      </c>
      <c r="AD224" s="34">
        <v>136.6284354246128</v>
      </c>
      <c r="AE224" s="34">
        <v>135.10029009548785</v>
      </c>
    </row>
    <row r="225" spans="1:31" x14ac:dyDescent="0.3">
      <c r="A225" s="18">
        <v>45360</v>
      </c>
      <c r="B225" s="2">
        <v>21</v>
      </c>
      <c r="C225" s="2" t="s">
        <v>23</v>
      </c>
      <c r="D225" s="9">
        <v>24.573862999999999</v>
      </c>
      <c r="E225">
        <v>1.1081415000000001E-2</v>
      </c>
      <c r="G225" s="34">
        <v>33.148000000000003</v>
      </c>
      <c r="H225" s="34">
        <v>0.3649766302402479</v>
      </c>
      <c r="I225" s="34">
        <v>33.512976630240253</v>
      </c>
      <c r="J225" s="34">
        <v>33.141605428315259</v>
      </c>
      <c r="K225" s="34">
        <v>4.3319999999999999</v>
      </c>
      <c r="L225" s="34">
        <v>4.7697561306888916E-2</v>
      </c>
      <c r="M225" s="34">
        <v>4.3796975613068891</v>
      </c>
      <c r="N225" s="34">
        <v>4.3311643150555597</v>
      </c>
      <c r="O225" s="34">
        <v>37.480000000000004</v>
      </c>
      <c r="P225" s="34">
        <v>0.4126741915471368</v>
      </c>
      <c r="Q225" s="34">
        <v>37.892674191547144</v>
      </c>
      <c r="R225" s="34">
        <v>37.472769743370819</v>
      </c>
      <c r="S225" s="34"/>
      <c r="T225" s="34">
        <v>119.52300000000004</v>
      </c>
      <c r="U225" s="34">
        <v>1.3160100692713033</v>
      </c>
      <c r="V225" s="34">
        <v>120.83901006927134</v>
      </c>
      <c r="W225" s="34">
        <v>119.49994285050455</v>
      </c>
      <c r="X225" s="34">
        <v>12.234000000000002</v>
      </c>
      <c r="Y225" s="34">
        <v>0.13470266967416417</v>
      </c>
      <c r="Z225" s="34">
        <v>12.368702669674166</v>
      </c>
      <c r="AA225" s="34">
        <v>12.231639942379898</v>
      </c>
      <c r="AB225" s="34">
        <v>131.75700000000003</v>
      </c>
      <c r="AC225" s="34">
        <v>1.4507127389454675</v>
      </c>
      <c r="AD225" s="34">
        <v>133.2077127389455</v>
      </c>
      <c r="AE225" s="34">
        <v>131.73158279288444</v>
      </c>
    </row>
    <row r="226" spans="1:31" x14ac:dyDescent="0.3">
      <c r="A226" s="18">
        <v>45360</v>
      </c>
      <c r="B226" s="2">
        <v>22</v>
      </c>
      <c r="C226" s="2" t="s">
        <v>23</v>
      </c>
      <c r="D226" s="9">
        <v>26.695681</v>
      </c>
      <c r="E226">
        <v>1.0772156999999999E-2</v>
      </c>
      <c r="G226" s="34">
        <v>31.854999999999997</v>
      </c>
      <c r="H226" s="34">
        <v>0.41068068699197613</v>
      </c>
      <c r="I226" s="34">
        <v>32.265680686991971</v>
      </c>
      <c r="J226" s="34">
        <v>31.918109708919825</v>
      </c>
      <c r="K226" s="34">
        <v>4.2720000000000002</v>
      </c>
      <c r="L226" s="34">
        <v>5.5075432265883607E-2</v>
      </c>
      <c r="M226" s="34">
        <v>4.3270754322658842</v>
      </c>
      <c r="N226" s="34">
        <v>4.2804634963586734</v>
      </c>
      <c r="O226" s="34">
        <v>36.126999999999995</v>
      </c>
      <c r="P226" s="34">
        <v>0.46575611925785976</v>
      </c>
      <c r="Q226" s="34">
        <v>36.592756119257857</v>
      </c>
      <c r="R226" s="34">
        <v>36.1985732052785</v>
      </c>
      <c r="S226" s="34"/>
      <c r="T226" s="34">
        <v>113.84700000000002</v>
      </c>
      <c r="U226" s="34">
        <v>1.467737063945237</v>
      </c>
      <c r="V226" s="34">
        <v>115.31473706394526</v>
      </c>
      <c r="W226" s="34">
        <v>114.07254861187872</v>
      </c>
      <c r="X226" s="34">
        <v>11.999999999999996</v>
      </c>
      <c r="Y226" s="34">
        <v>0.15470627040978538</v>
      </c>
      <c r="Z226" s="34">
        <v>12.154706270409783</v>
      </c>
      <c r="AA226" s="34">
        <v>12.023773866176043</v>
      </c>
      <c r="AB226" s="34">
        <v>125.84700000000002</v>
      </c>
      <c r="AC226" s="34">
        <v>1.6224433343550224</v>
      </c>
      <c r="AD226" s="34">
        <v>127.46944333435505</v>
      </c>
      <c r="AE226" s="34">
        <v>126.09632247805476</v>
      </c>
    </row>
    <row r="227" spans="1:31" x14ac:dyDescent="0.3">
      <c r="A227" s="18">
        <v>45360</v>
      </c>
      <c r="B227" s="2">
        <v>23</v>
      </c>
      <c r="C227" s="2" t="s">
        <v>23</v>
      </c>
      <c r="D227" s="9">
        <v>18.350370000000002</v>
      </c>
      <c r="E227">
        <v>1.0663924E-2</v>
      </c>
      <c r="G227" s="34">
        <v>30.119999999999997</v>
      </c>
      <c r="H227" s="34">
        <v>0.44519629216798068</v>
      </c>
      <c r="I227" s="34">
        <v>30.565196292167979</v>
      </c>
      <c r="J227" s="34">
        <v>30.239251361863218</v>
      </c>
      <c r="K227" s="34">
        <v>4.1349999999999998</v>
      </c>
      <c r="L227" s="34">
        <v>6.1118415276049144E-2</v>
      </c>
      <c r="M227" s="34">
        <v>4.1961184152760493</v>
      </c>
      <c r="N227" s="34">
        <v>4.151371327400545</v>
      </c>
      <c r="O227" s="34">
        <v>34.254999999999995</v>
      </c>
      <c r="P227" s="34">
        <v>0.50631470744402984</v>
      </c>
      <c r="Q227" s="34">
        <v>34.761314707444029</v>
      </c>
      <c r="R227" s="34">
        <v>34.390622689263765</v>
      </c>
      <c r="S227" s="34"/>
      <c r="T227" s="34">
        <v>108.08399999999997</v>
      </c>
      <c r="U227" s="34">
        <v>1.5975629496243036</v>
      </c>
      <c r="V227" s="34">
        <v>109.68156294962428</v>
      </c>
      <c r="W227" s="34">
        <v>108.51192709812827</v>
      </c>
      <c r="X227" s="34">
        <v>11.527999999999997</v>
      </c>
      <c r="Y227" s="34">
        <v>0.17039252510333602</v>
      </c>
      <c r="Z227" s="34">
        <v>11.698392525103333</v>
      </c>
      <c r="AA227" s="34">
        <v>11.573641756293462</v>
      </c>
      <c r="AB227" s="34">
        <v>119.61199999999997</v>
      </c>
      <c r="AC227" s="34">
        <v>1.7679554747276396</v>
      </c>
      <c r="AD227" s="34">
        <v>121.37995547472761</v>
      </c>
      <c r="AE227" s="34">
        <v>120.08556885442172</v>
      </c>
    </row>
    <row r="228" spans="1:31" x14ac:dyDescent="0.3">
      <c r="A228" s="18">
        <v>45360</v>
      </c>
      <c r="B228" s="2">
        <v>24</v>
      </c>
      <c r="C228" s="2" t="s">
        <v>23</v>
      </c>
      <c r="D228" s="9">
        <v>16.969892999999999</v>
      </c>
      <c r="E228">
        <v>1.0462694999999999E-2</v>
      </c>
      <c r="G228" s="34">
        <v>28.642999999999997</v>
      </c>
      <c r="H228" s="34">
        <v>0.40369629236164761</v>
      </c>
      <c r="I228" s="34">
        <v>29.046696292361645</v>
      </c>
      <c r="J228" s="34">
        <v>28.742789568297034</v>
      </c>
      <c r="K228" s="34">
        <v>3.9169999999999998</v>
      </c>
      <c r="L228" s="34">
        <v>5.5206451041461227E-2</v>
      </c>
      <c r="M228" s="34">
        <v>3.972206451041461</v>
      </c>
      <c r="N228" s="34">
        <v>3.9306464664671821</v>
      </c>
      <c r="O228" s="34">
        <v>32.559999999999995</v>
      </c>
      <c r="P228" s="34">
        <v>0.45890274340310883</v>
      </c>
      <c r="Q228" s="34">
        <v>33.018902743403103</v>
      </c>
      <c r="R228" s="34">
        <v>32.673436034764215</v>
      </c>
      <c r="S228" s="34"/>
      <c r="T228" s="34">
        <v>102.91200000000009</v>
      </c>
      <c r="U228" s="34">
        <v>1.4504483762008842</v>
      </c>
      <c r="V228" s="34">
        <v>104.36244837620097</v>
      </c>
      <c r="W228" s="34">
        <v>103.27053590938755</v>
      </c>
      <c r="X228" s="34">
        <v>11.100000000000001</v>
      </c>
      <c r="Y228" s="34">
        <v>0.15644411706924172</v>
      </c>
      <c r="Z228" s="34">
        <v>11.256444117069243</v>
      </c>
      <c r="AA228" s="34">
        <v>11.138671375487803</v>
      </c>
      <c r="AB228" s="34">
        <v>114.01200000000009</v>
      </c>
      <c r="AC228" s="34">
        <v>1.6068924932701258</v>
      </c>
      <c r="AD228" s="34">
        <v>115.61889249327021</v>
      </c>
      <c r="AE228" s="34">
        <v>114.40920728487535</v>
      </c>
    </row>
    <row r="229" spans="1:31" x14ac:dyDescent="0.3">
      <c r="A229" s="18">
        <v>45361</v>
      </c>
      <c r="B229" s="2">
        <v>1</v>
      </c>
      <c r="C229" s="2" t="s">
        <v>23</v>
      </c>
      <c r="D229" s="9">
        <v>15.597966</v>
      </c>
      <c r="E229">
        <v>1.0543894999999999E-2</v>
      </c>
      <c r="G229" s="34">
        <v>28.198999999999995</v>
      </c>
      <c r="H229" s="34">
        <v>0.35850961287044175</v>
      </c>
      <c r="I229" s="34">
        <v>28.557509612870437</v>
      </c>
      <c r="J229" s="34">
        <v>28.256402230050842</v>
      </c>
      <c r="K229" s="34">
        <v>3.8010000000000002</v>
      </c>
      <c r="L229" s="34">
        <v>4.8324232721747205E-2</v>
      </c>
      <c r="M229" s="34">
        <v>3.8493242327217474</v>
      </c>
      <c r="N229" s="34">
        <v>3.8087373621909739</v>
      </c>
      <c r="O229" s="34">
        <v>31.999999999999993</v>
      </c>
      <c r="P229" s="34">
        <v>0.40683384559218894</v>
      </c>
      <c r="Q229" s="34">
        <v>32.406833845592182</v>
      </c>
      <c r="R229" s="34">
        <v>32.065139592241813</v>
      </c>
      <c r="S229" s="34"/>
      <c r="T229" s="34">
        <v>99.662000000000049</v>
      </c>
      <c r="U229" s="34">
        <v>1.2670585849815237</v>
      </c>
      <c r="V229" s="34">
        <v>100.92905858498158</v>
      </c>
      <c r="W229" s="34">
        <v>99.86487318881268</v>
      </c>
      <c r="X229" s="34">
        <v>10.941999999999993</v>
      </c>
      <c r="Y229" s="34">
        <v>0.13911174807717905</v>
      </c>
      <c r="Z229" s="34">
        <v>11.081111748077172</v>
      </c>
      <c r="AA229" s="34">
        <v>10.96427366932218</v>
      </c>
      <c r="AB229" s="34">
        <v>110.60400000000004</v>
      </c>
      <c r="AC229" s="34">
        <v>1.4061703330587028</v>
      </c>
      <c r="AD229" s="34">
        <v>112.01017033305875</v>
      </c>
      <c r="AE229" s="34">
        <v>110.82914685813486</v>
      </c>
    </row>
    <row r="230" spans="1:31" x14ac:dyDescent="0.3">
      <c r="A230" s="18">
        <v>45361</v>
      </c>
      <c r="B230" s="2">
        <v>2</v>
      </c>
      <c r="C230" s="2" t="s">
        <v>23</v>
      </c>
      <c r="D230" s="9">
        <v>13.535850999999999</v>
      </c>
      <c r="E230">
        <v>1.0286093E-2</v>
      </c>
      <c r="G230" s="34">
        <v>28.018000000000001</v>
      </c>
      <c r="H230" s="34">
        <v>0.34372248683043183</v>
      </c>
      <c r="I230" s="34">
        <v>28.361722486830434</v>
      </c>
      <c r="J230" s="34">
        <v>28.069991171690702</v>
      </c>
      <c r="K230" s="34">
        <v>3.7669999999999999</v>
      </c>
      <c r="L230" s="34">
        <v>4.6213241769228239E-2</v>
      </c>
      <c r="M230" s="34">
        <v>3.8132132417692279</v>
      </c>
      <c r="N230" s="34">
        <v>3.7739901757355581</v>
      </c>
      <c r="O230" s="34">
        <v>31.785</v>
      </c>
      <c r="P230" s="34">
        <v>0.38993572859966008</v>
      </c>
      <c r="Q230" s="34">
        <v>32.174935728599664</v>
      </c>
      <c r="R230" s="34">
        <v>31.843981347426261</v>
      </c>
      <c r="S230" s="34"/>
      <c r="T230" s="34">
        <v>98.377000000000024</v>
      </c>
      <c r="U230" s="34">
        <v>1.2068808297136626</v>
      </c>
      <c r="V230" s="34">
        <v>99.583880829713692</v>
      </c>
      <c r="W230" s="34">
        <v>98.55955177019834</v>
      </c>
      <c r="X230" s="34">
        <v>11.042999999999994</v>
      </c>
      <c r="Y230" s="34">
        <v>0.13547460282919754</v>
      </c>
      <c r="Z230" s="34">
        <v>11.178474602829191</v>
      </c>
      <c r="AA230" s="34">
        <v>11.063491773466351</v>
      </c>
      <c r="AB230" s="34">
        <v>109.42000000000002</v>
      </c>
      <c r="AC230" s="34">
        <v>1.3423554325428602</v>
      </c>
      <c r="AD230" s="34">
        <v>110.76235543254288</v>
      </c>
      <c r="AE230" s="34">
        <v>109.62304354366469</v>
      </c>
    </row>
    <row r="231" spans="1:31" x14ac:dyDescent="0.3">
      <c r="A231" s="18">
        <v>45361</v>
      </c>
      <c r="B231" s="2">
        <v>3</v>
      </c>
      <c r="C231" s="2" t="s">
        <v>178</v>
      </c>
      <c r="D231" s="9">
        <v>0</v>
      </c>
      <c r="E231">
        <v>0</v>
      </c>
      <c r="G231" s="34">
        <v>0</v>
      </c>
      <c r="H231" s="34" t="e">
        <v>#DIV/0!</v>
      </c>
      <c r="I231" s="34" t="e">
        <v>#DIV/0!</v>
      </c>
      <c r="J231" s="34" t="e">
        <v>#DIV/0!</v>
      </c>
      <c r="K231" s="34">
        <v>0</v>
      </c>
      <c r="L231" s="34" t="e">
        <v>#DIV/0!</v>
      </c>
      <c r="M231" s="34" t="e">
        <v>#DIV/0!</v>
      </c>
      <c r="N231" s="34" t="e">
        <v>#DIV/0!</v>
      </c>
      <c r="O231" s="34">
        <v>0</v>
      </c>
      <c r="P231" s="34" t="e">
        <v>#DIV/0!</v>
      </c>
      <c r="Q231" s="34" t="e">
        <v>#DIV/0!</v>
      </c>
      <c r="R231" s="34" t="e">
        <v>#DIV/0!</v>
      </c>
      <c r="S231" s="34"/>
      <c r="T231" s="34">
        <v>0</v>
      </c>
      <c r="U231" s="34" t="e">
        <v>#DIV/0!</v>
      </c>
      <c r="V231" s="34" t="e">
        <v>#DIV/0!</v>
      </c>
      <c r="W231" s="34" t="e">
        <v>#DIV/0!</v>
      </c>
      <c r="X231" s="34">
        <v>0</v>
      </c>
      <c r="Y231" s="34" t="e">
        <v>#DIV/0!</v>
      </c>
      <c r="Z231" s="34" t="e">
        <v>#DIV/0!</v>
      </c>
      <c r="AA231" s="34" t="e">
        <v>#DIV/0!</v>
      </c>
      <c r="AB231" s="34">
        <v>0</v>
      </c>
      <c r="AC231" s="34" t="e">
        <v>#DIV/0!</v>
      </c>
      <c r="AD231" s="34" t="e">
        <v>#DIV/0!</v>
      </c>
      <c r="AE231" s="34" t="e">
        <v>#DIV/0!</v>
      </c>
    </row>
    <row r="232" spans="1:31" x14ac:dyDescent="0.3">
      <c r="A232" s="18">
        <v>45361</v>
      </c>
      <c r="B232" s="2">
        <v>4</v>
      </c>
      <c r="C232" s="2" t="s">
        <v>23</v>
      </c>
      <c r="D232" s="9">
        <v>12.331998</v>
      </c>
      <c r="E232">
        <v>1.0225501E-2</v>
      </c>
      <c r="G232" s="34">
        <v>27.797999999999998</v>
      </c>
      <c r="H232" s="34">
        <v>0.35527299312695498</v>
      </c>
      <c r="I232" s="34">
        <v>28.153272993126954</v>
      </c>
      <c r="J232" s="34">
        <v>27.865391671982461</v>
      </c>
      <c r="K232" s="34">
        <v>3.8849999999999998</v>
      </c>
      <c r="L232" s="34">
        <v>4.9652333919642425E-2</v>
      </c>
      <c r="M232" s="34">
        <v>3.9346523339196424</v>
      </c>
      <c r="N232" s="34">
        <v>3.894418542544495</v>
      </c>
      <c r="O232" s="34">
        <v>31.683</v>
      </c>
      <c r="P232" s="34">
        <v>0.40492532704659739</v>
      </c>
      <c r="Q232" s="34">
        <v>32.087925327046598</v>
      </c>
      <c r="R232" s="34">
        <v>31.759810214526958</v>
      </c>
      <c r="S232" s="34"/>
      <c r="T232" s="34">
        <v>98.021999999999991</v>
      </c>
      <c r="U232" s="34">
        <v>1.2527724775987616</v>
      </c>
      <c r="V232" s="34">
        <v>99.274772477598759</v>
      </c>
      <c r="W232" s="34">
        <v>98.259638192354302</v>
      </c>
      <c r="X232" s="34">
        <v>11.243999999999998</v>
      </c>
      <c r="Y232" s="34">
        <v>0.1437042065875056</v>
      </c>
      <c r="Z232" s="34">
        <v>11.387704206587504</v>
      </c>
      <c r="AA232" s="34">
        <v>11.271259225835339</v>
      </c>
      <c r="AB232" s="34">
        <v>109.26599999999999</v>
      </c>
      <c r="AC232" s="34">
        <v>1.3964766841862672</v>
      </c>
      <c r="AD232" s="34">
        <v>110.66247668418626</v>
      </c>
      <c r="AE232" s="34">
        <v>109.53089741818964</v>
      </c>
    </row>
    <row r="233" spans="1:31" x14ac:dyDescent="0.3">
      <c r="A233" s="18">
        <v>45361</v>
      </c>
      <c r="B233" s="2">
        <v>5</v>
      </c>
      <c r="C233" s="2" t="s">
        <v>23</v>
      </c>
      <c r="D233" s="9">
        <v>14.280472</v>
      </c>
      <c r="E233">
        <v>1.014316E-2</v>
      </c>
      <c r="G233" s="34">
        <v>27.986000000000001</v>
      </c>
      <c r="H233" s="34">
        <v>0.34470308236288077</v>
      </c>
      <c r="I233" s="34">
        <v>28.330703082362881</v>
      </c>
      <c r="J233" s="34">
        <v>28.043340228085981</v>
      </c>
      <c r="K233" s="34">
        <v>4.0169999999999995</v>
      </c>
      <c r="L233" s="34">
        <v>4.9477320154780666E-2</v>
      </c>
      <c r="M233" s="34">
        <v>4.0664773201547799</v>
      </c>
      <c r="N233" s="34">
        <v>4.025230390060079</v>
      </c>
      <c r="O233" s="34">
        <v>32.003</v>
      </c>
      <c r="P233" s="34">
        <v>0.39418040251766145</v>
      </c>
      <c r="Q233" s="34">
        <v>32.397180402517662</v>
      </c>
      <c r="R233" s="34">
        <v>32.068570618146062</v>
      </c>
      <c r="S233" s="34"/>
      <c r="T233" s="34">
        <v>99.43499999999996</v>
      </c>
      <c r="U233" s="34">
        <v>1.2247391908365981</v>
      </c>
      <c r="V233" s="34">
        <v>100.65973919083656</v>
      </c>
      <c r="W233" s="34">
        <v>99.638731350665637</v>
      </c>
      <c r="X233" s="34">
        <v>11.766999999999998</v>
      </c>
      <c r="Y233" s="34">
        <v>0.14493393733166643</v>
      </c>
      <c r="Z233" s="34">
        <v>11.911933937331664</v>
      </c>
      <c r="AA233" s="34">
        <v>11.791109285495878</v>
      </c>
      <c r="AB233" s="34">
        <v>111.20199999999996</v>
      </c>
      <c r="AC233" s="34">
        <v>1.3696731281682646</v>
      </c>
      <c r="AD233" s="34">
        <v>112.57167312816823</v>
      </c>
      <c r="AE233" s="34">
        <v>111.42984063616152</v>
      </c>
    </row>
    <row r="234" spans="1:31" x14ac:dyDescent="0.3">
      <c r="A234" s="18">
        <v>45361</v>
      </c>
      <c r="B234" s="2">
        <v>6</v>
      </c>
      <c r="C234" s="2" t="s">
        <v>23</v>
      </c>
      <c r="D234" s="9">
        <v>17.124998000000001</v>
      </c>
      <c r="E234">
        <v>1.0559199E-2</v>
      </c>
      <c r="G234" s="34">
        <v>28.757000000000001</v>
      </c>
      <c r="H234" s="34">
        <v>0.32033886794210559</v>
      </c>
      <c r="I234" s="34">
        <v>29.077338867942107</v>
      </c>
      <c r="J234" s="34">
        <v>28.770305460445069</v>
      </c>
      <c r="K234" s="34">
        <v>4.0600000000000005</v>
      </c>
      <c r="L234" s="34">
        <v>4.5226407617100145E-2</v>
      </c>
      <c r="M234" s="34">
        <v>4.105226407617101</v>
      </c>
      <c r="N234" s="34">
        <v>4.0618785050390169</v>
      </c>
      <c r="O234" s="34">
        <v>32.817</v>
      </c>
      <c r="P234" s="34">
        <v>0.3655652755592057</v>
      </c>
      <c r="Q234" s="34">
        <v>33.182565275559206</v>
      </c>
      <c r="R234" s="34">
        <v>32.832183965484084</v>
      </c>
      <c r="S234" s="34"/>
      <c r="T234" s="34">
        <v>103.23100000000004</v>
      </c>
      <c r="U234" s="34">
        <v>1.1499426809657305</v>
      </c>
      <c r="V234" s="34">
        <v>104.38094268096577</v>
      </c>
      <c r="W234" s="34">
        <v>103.27876353538986</v>
      </c>
      <c r="X234" s="34">
        <v>12.603999999999997</v>
      </c>
      <c r="Y234" s="34">
        <v>0.1404023747797857</v>
      </c>
      <c r="Z234" s="34">
        <v>12.744402374779783</v>
      </c>
      <c r="AA234" s="34">
        <v>12.609831693968411</v>
      </c>
      <c r="AB234" s="34">
        <v>115.83500000000004</v>
      </c>
      <c r="AC234" s="34">
        <v>1.2903450557455163</v>
      </c>
      <c r="AD234" s="34">
        <v>117.12534505574556</v>
      </c>
      <c r="AE234" s="34">
        <v>115.88859522935827</v>
      </c>
    </row>
    <row r="235" spans="1:31" x14ac:dyDescent="0.3">
      <c r="A235" s="18">
        <v>45361</v>
      </c>
      <c r="B235" s="2">
        <v>7</v>
      </c>
      <c r="C235" s="2" t="s">
        <v>23</v>
      </c>
      <c r="D235" s="9">
        <v>17.548017999999999</v>
      </c>
      <c r="E235">
        <v>1.0453789E-2</v>
      </c>
      <c r="G235" s="34">
        <v>30.022000000000006</v>
      </c>
      <c r="H235" s="34">
        <v>0.38241706385440416</v>
      </c>
      <c r="I235" s="34">
        <v>30.40441706385441</v>
      </c>
      <c r="J235" s="34">
        <v>30.086575703200875</v>
      </c>
      <c r="K235" s="34">
        <v>4.3259999999999996</v>
      </c>
      <c r="L235" s="34">
        <v>5.5104130911803079E-2</v>
      </c>
      <c r="M235" s="34">
        <v>4.3811041309118028</v>
      </c>
      <c r="N235" s="34">
        <v>4.3353049927402223</v>
      </c>
      <c r="O235" s="34">
        <v>34.348000000000006</v>
      </c>
      <c r="P235" s="34">
        <v>0.43752119476620721</v>
      </c>
      <c r="Q235" s="34">
        <v>34.785521194766211</v>
      </c>
      <c r="R235" s="34">
        <v>34.421880695941098</v>
      </c>
      <c r="S235" s="34"/>
      <c r="T235" s="34">
        <v>108.93399999999997</v>
      </c>
      <c r="U235" s="34">
        <v>1.3875897819570862</v>
      </c>
      <c r="V235" s="34">
        <v>110.32158978195706</v>
      </c>
      <c r="W235" s="34">
        <v>109.16831116023192</v>
      </c>
      <c r="X235" s="34">
        <v>13.233999999999996</v>
      </c>
      <c r="Y235" s="34">
        <v>0.16857329368626947</v>
      </c>
      <c r="Z235" s="34">
        <v>13.402573293686267</v>
      </c>
      <c r="AA235" s="34">
        <v>13.262465620417036</v>
      </c>
      <c r="AB235" s="34">
        <v>122.16799999999996</v>
      </c>
      <c r="AC235" s="34">
        <v>1.5561630756433555</v>
      </c>
      <c r="AD235" s="34">
        <v>123.72416307564333</v>
      </c>
      <c r="AE235" s="34">
        <v>122.43077678064896</v>
      </c>
    </row>
    <row r="236" spans="1:31" x14ac:dyDescent="0.3">
      <c r="A236" s="18">
        <v>45361</v>
      </c>
      <c r="B236" s="2">
        <v>8</v>
      </c>
      <c r="C236" s="2" t="s">
        <v>23</v>
      </c>
      <c r="D236" s="9">
        <v>15.732474</v>
      </c>
      <c r="E236">
        <v>1.0678597999999999E-2</v>
      </c>
      <c r="G236" s="34">
        <v>31.394000000000009</v>
      </c>
      <c r="H236" s="34">
        <v>0.57558996959477149</v>
      </c>
      <c r="I236" s="34">
        <v>31.969589969594779</v>
      </c>
      <c r="J236" s="34">
        <v>31.628199570084643</v>
      </c>
      <c r="K236" s="34">
        <v>4.5890000000000004</v>
      </c>
      <c r="L236" s="34">
        <v>8.4136534703140933E-2</v>
      </c>
      <c r="M236" s="34">
        <v>4.6731365347031417</v>
      </c>
      <c r="N236" s="34">
        <v>4.6232339882499334</v>
      </c>
      <c r="O236" s="34">
        <v>35.983000000000011</v>
      </c>
      <c r="P236" s="34">
        <v>0.65972650429791246</v>
      </c>
      <c r="Q236" s="34">
        <v>36.642726504297919</v>
      </c>
      <c r="R236" s="34">
        <v>36.251433558334575</v>
      </c>
      <c r="S236" s="34"/>
      <c r="T236" s="34">
        <v>112.97299999999998</v>
      </c>
      <c r="U236" s="34">
        <v>2.0712915090472732</v>
      </c>
      <c r="V236" s="34">
        <v>115.04429150904726</v>
      </c>
      <c r="W236" s="34">
        <v>113.81577976782732</v>
      </c>
      <c r="X236" s="34">
        <v>13.946</v>
      </c>
      <c r="Y236" s="34">
        <v>0.25569146066027526</v>
      </c>
      <c r="Z236" s="34">
        <v>14.201691460660275</v>
      </c>
      <c r="AA236" s="34">
        <v>14.05003730663185</v>
      </c>
      <c r="AB236" s="34">
        <v>126.91899999999998</v>
      </c>
      <c r="AC236" s="34">
        <v>2.3269829697075486</v>
      </c>
      <c r="AD236" s="34">
        <v>129.24598296970754</v>
      </c>
      <c r="AE236" s="34">
        <v>127.86581707445917</v>
      </c>
    </row>
    <row r="237" spans="1:31" x14ac:dyDescent="0.3">
      <c r="A237" s="18">
        <v>45361</v>
      </c>
      <c r="B237" s="2">
        <v>9</v>
      </c>
      <c r="C237" s="2" t="s">
        <v>23</v>
      </c>
      <c r="D237" s="9">
        <v>14.163899000000001</v>
      </c>
      <c r="E237">
        <v>1.0540192E-2</v>
      </c>
      <c r="G237" s="34">
        <v>32.129999999999995</v>
      </c>
      <c r="H237" s="34">
        <v>0.38224011438376021</v>
      </c>
      <c r="I237" s="34">
        <v>32.512240114383758</v>
      </c>
      <c r="J237" s="34">
        <v>32.16955486122805</v>
      </c>
      <c r="K237" s="34">
        <v>4.7490000000000006</v>
      </c>
      <c r="L237" s="34">
        <v>5.6497301687160842E-2</v>
      </c>
      <c r="M237" s="34">
        <v>4.8054973016871614</v>
      </c>
      <c r="N237" s="34">
        <v>4.7548464374718966</v>
      </c>
      <c r="O237" s="34">
        <v>36.878999999999998</v>
      </c>
      <c r="P237" s="34">
        <v>0.43873741607092104</v>
      </c>
      <c r="Q237" s="34">
        <v>37.317737416070919</v>
      </c>
      <c r="R237" s="34">
        <v>36.924401298699948</v>
      </c>
      <c r="S237" s="34"/>
      <c r="T237" s="34">
        <v>116.50699999999996</v>
      </c>
      <c r="U237" s="34">
        <v>1.3860457207130017</v>
      </c>
      <c r="V237" s="34">
        <v>117.89304572071296</v>
      </c>
      <c r="W237" s="34">
        <v>116.65043038335187</v>
      </c>
      <c r="X237" s="34">
        <v>14.335999999999997</v>
      </c>
      <c r="Y237" s="34">
        <v>0.17055070898865815</v>
      </c>
      <c r="Z237" s="34">
        <v>14.506550708988655</v>
      </c>
      <c r="AA237" s="34">
        <v>14.353648879258179</v>
      </c>
      <c r="AB237" s="34">
        <v>130.84299999999996</v>
      </c>
      <c r="AC237" s="34">
        <v>1.5565964297016599</v>
      </c>
      <c r="AD237" s="34">
        <v>132.3995964297016</v>
      </c>
      <c r="AE237" s="34">
        <v>131.00407926261005</v>
      </c>
    </row>
    <row r="238" spans="1:31" x14ac:dyDescent="0.3">
      <c r="A238" s="18">
        <v>45361</v>
      </c>
      <c r="B238" s="2">
        <v>10</v>
      </c>
      <c r="C238" s="2" t="s">
        <v>23</v>
      </c>
      <c r="D238" s="9">
        <v>12.675405</v>
      </c>
      <c r="E238">
        <v>9.4538969999999993E-3</v>
      </c>
      <c r="G238" s="34">
        <v>33.554000000000002</v>
      </c>
      <c r="H238" s="34">
        <v>0.25311125826630537</v>
      </c>
      <c r="I238" s="34">
        <v>33.80711125826631</v>
      </c>
      <c r="J238" s="34">
        <v>33.487502310563123</v>
      </c>
      <c r="K238" s="34">
        <v>4.9119999999999999</v>
      </c>
      <c r="L238" s="34">
        <v>3.7053182947013527E-2</v>
      </c>
      <c r="M238" s="34">
        <v>4.9490531829470132</v>
      </c>
      <c r="N238" s="34">
        <v>4.90226534390791</v>
      </c>
      <c r="O238" s="34">
        <v>38.466000000000001</v>
      </c>
      <c r="P238" s="34">
        <v>0.29016444121331891</v>
      </c>
      <c r="Q238" s="34">
        <v>38.756164441213322</v>
      </c>
      <c r="R238" s="34">
        <v>38.389767654471029</v>
      </c>
      <c r="S238" s="34"/>
      <c r="T238" s="34">
        <v>120.39400000000001</v>
      </c>
      <c r="U238" s="34">
        <v>0.9081801522236862</v>
      </c>
      <c r="V238" s="34">
        <v>121.3021801522237</v>
      </c>
      <c r="W238" s="34">
        <v>120.15540183518914</v>
      </c>
      <c r="X238" s="34">
        <v>14.654999999999999</v>
      </c>
      <c r="Y238" s="34">
        <v>0.11054853340563583</v>
      </c>
      <c r="Z238" s="34">
        <v>14.765548533405635</v>
      </c>
      <c r="AA238" s="34">
        <v>14.625956558422317</v>
      </c>
      <c r="AB238" s="34">
        <v>135.04900000000001</v>
      </c>
      <c r="AC238" s="34">
        <v>1.0187286856293221</v>
      </c>
      <c r="AD238" s="34">
        <v>136.06772868562933</v>
      </c>
      <c r="AE238" s="34">
        <v>134.78135839361147</v>
      </c>
    </row>
    <row r="239" spans="1:31" x14ac:dyDescent="0.3">
      <c r="A239" s="18">
        <v>45361</v>
      </c>
      <c r="B239" s="2">
        <v>11</v>
      </c>
      <c r="C239" s="2" t="s">
        <v>23</v>
      </c>
      <c r="D239" s="9">
        <v>14.163918000000001</v>
      </c>
      <c r="E239">
        <v>9.2359060000000003E-3</v>
      </c>
      <c r="G239" s="34">
        <v>35.275999999999996</v>
      </c>
      <c r="H239" s="34">
        <v>0.36627757981111242</v>
      </c>
      <c r="I239" s="34">
        <v>35.642277579811108</v>
      </c>
      <c r="J239" s="34">
        <v>35.313088854458066</v>
      </c>
      <c r="K239" s="34">
        <v>5.1230000000000002</v>
      </c>
      <c r="L239" s="34">
        <v>5.3193106967125786E-2</v>
      </c>
      <c r="M239" s="34">
        <v>5.1761931069671263</v>
      </c>
      <c r="N239" s="34">
        <v>5.1283862739933301</v>
      </c>
      <c r="O239" s="34">
        <v>40.398999999999994</v>
      </c>
      <c r="P239" s="34">
        <v>0.41947068677823818</v>
      </c>
      <c r="Q239" s="34">
        <v>40.818470686778234</v>
      </c>
      <c r="R239" s="34">
        <v>40.441475128451394</v>
      </c>
      <c r="S239" s="34"/>
      <c r="T239" s="34">
        <v>124.06500000000001</v>
      </c>
      <c r="U239" s="34">
        <v>1.2881910630248801</v>
      </c>
      <c r="V239" s="34">
        <v>125.35319106302489</v>
      </c>
      <c r="W239" s="34">
        <v>124.19544077356676</v>
      </c>
      <c r="X239" s="34">
        <v>14.991000000000007</v>
      </c>
      <c r="Y239" s="34">
        <v>0.15565447326648116</v>
      </c>
      <c r="Z239" s="34">
        <v>15.146654473266487</v>
      </c>
      <c r="AA239" s="34">
        <v>15.006761396336918</v>
      </c>
      <c r="AB239" s="34">
        <v>139.05600000000001</v>
      </c>
      <c r="AC239" s="34">
        <v>1.4438455362913611</v>
      </c>
      <c r="AD239" s="34">
        <v>140.49984553629139</v>
      </c>
      <c r="AE239" s="34">
        <v>139.20220216990367</v>
      </c>
    </row>
    <row r="240" spans="1:31" x14ac:dyDescent="0.3">
      <c r="A240" s="18">
        <v>45361</v>
      </c>
      <c r="B240" s="2">
        <v>12</v>
      </c>
      <c r="C240" s="2" t="s">
        <v>23</v>
      </c>
      <c r="D240" s="9">
        <v>23.667871999999999</v>
      </c>
      <c r="E240">
        <v>9.2871940000000004E-3</v>
      </c>
      <c r="G240" s="34">
        <v>36.220999999999997</v>
      </c>
      <c r="H240" s="34">
        <v>0.37249636279148657</v>
      </c>
      <c r="I240" s="34">
        <v>36.593496362791484</v>
      </c>
      <c r="J240" s="34">
        <v>36.253645462931942</v>
      </c>
      <c r="K240" s="34">
        <v>5.2649999999999997</v>
      </c>
      <c r="L240" s="34">
        <v>5.4145201681267144E-2</v>
      </c>
      <c r="M240" s="34">
        <v>5.319145201681267</v>
      </c>
      <c r="N240" s="34">
        <v>5.2697452682790837</v>
      </c>
      <c r="O240" s="34">
        <v>41.485999999999997</v>
      </c>
      <c r="P240" s="34">
        <v>0.4266415644727537</v>
      </c>
      <c r="Q240" s="34">
        <v>41.91264156447275</v>
      </c>
      <c r="R240" s="34">
        <v>41.523390731211023</v>
      </c>
      <c r="S240" s="34"/>
      <c r="T240" s="34">
        <v>126.03099999999999</v>
      </c>
      <c r="U240" s="34">
        <v>1.2961014079946398</v>
      </c>
      <c r="V240" s="34">
        <v>127.32710140799463</v>
      </c>
      <c r="W240" s="34">
        <v>126.14458991576092</v>
      </c>
      <c r="X240" s="34">
        <v>15.191000000000001</v>
      </c>
      <c r="Y240" s="34">
        <v>0.15622407573411759</v>
      </c>
      <c r="Z240" s="34">
        <v>15.347224075734118</v>
      </c>
      <c r="AA240" s="34">
        <v>15.204691428381304</v>
      </c>
      <c r="AB240" s="34">
        <v>141.22199999999998</v>
      </c>
      <c r="AC240" s="34">
        <v>1.4523254837287574</v>
      </c>
      <c r="AD240" s="34">
        <v>142.67432548372875</v>
      </c>
      <c r="AE240" s="34">
        <v>141.34928134414221</v>
      </c>
    </row>
    <row r="241" spans="1:31" x14ac:dyDescent="0.3">
      <c r="A241" s="18">
        <v>45361</v>
      </c>
      <c r="B241" s="2">
        <v>13</v>
      </c>
      <c r="C241" s="2" t="s">
        <v>23</v>
      </c>
      <c r="D241" s="9">
        <v>14.293381999999999</v>
      </c>
      <c r="E241">
        <v>9.0348489999999993E-3</v>
      </c>
      <c r="G241" s="34">
        <v>35.39</v>
      </c>
      <c r="H241" s="34">
        <v>0.32259974994506541</v>
      </c>
      <c r="I241" s="34">
        <v>35.712599749945063</v>
      </c>
      <c r="J241" s="34">
        <v>35.38994180380687</v>
      </c>
      <c r="K241" s="34">
        <v>5.1319999999999997</v>
      </c>
      <c r="L241" s="34">
        <v>4.6781065745071369E-2</v>
      </c>
      <c r="M241" s="34">
        <v>5.1787810657450715</v>
      </c>
      <c r="N241" s="34">
        <v>5.1319915608120059</v>
      </c>
      <c r="O241" s="34">
        <v>40.521999999999998</v>
      </c>
      <c r="P241" s="34">
        <v>0.36938081569013675</v>
      </c>
      <c r="Q241" s="34">
        <v>40.891380815690134</v>
      </c>
      <c r="R241" s="34">
        <v>40.521933364618874</v>
      </c>
      <c r="S241" s="34"/>
      <c r="T241" s="34">
        <v>126.12700000000009</v>
      </c>
      <c r="U241" s="34">
        <v>1.1497185267397936</v>
      </c>
      <c r="V241" s="34">
        <v>127.27671852673988</v>
      </c>
      <c r="W241" s="34">
        <v>126.12679259363529</v>
      </c>
      <c r="X241" s="34">
        <v>14.972000000000005</v>
      </c>
      <c r="Y241" s="34">
        <v>0.13647819881824022</v>
      </c>
      <c r="Z241" s="34">
        <v>15.108478198818245</v>
      </c>
      <c r="AA241" s="34">
        <v>14.971975379672131</v>
      </c>
      <c r="AB241" s="34">
        <v>141.0990000000001</v>
      </c>
      <c r="AC241" s="34">
        <v>1.2861967255580338</v>
      </c>
      <c r="AD241" s="34">
        <v>142.38519672555813</v>
      </c>
      <c r="AE241" s="34">
        <v>141.09876797330742</v>
      </c>
    </row>
    <row r="242" spans="1:31" x14ac:dyDescent="0.3">
      <c r="A242" s="18">
        <v>45361</v>
      </c>
      <c r="B242" s="2">
        <v>14</v>
      </c>
      <c r="C242" s="2" t="s">
        <v>23</v>
      </c>
      <c r="D242" s="9">
        <v>12.544473999999999</v>
      </c>
      <c r="E242">
        <v>8.5551050000000003E-3</v>
      </c>
      <c r="G242" s="34">
        <v>35.323</v>
      </c>
      <c r="H242" s="34">
        <v>0.29868507246426512</v>
      </c>
      <c r="I242" s="34">
        <v>35.621685072464267</v>
      </c>
      <c r="J242" s="34">
        <v>35.316937816392404</v>
      </c>
      <c r="K242" s="34">
        <v>5.109</v>
      </c>
      <c r="L242" s="34">
        <v>4.3200805005801618E-2</v>
      </c>
      <c r="M242" s="34">
        <v>5.1522008050058012</v>
      </c>
      <c r="N242" s="34">
        <v>5.1081231861378917</v>
      </c>
      <c r="O242" s="34">
        <v>40.432000000000002</v>
      </c>
      <c r="P242" s="34">
        <v>0.34188587747006671</v>
      </c>
      <c r="Q242" s="34">
        <v>40.773885877470065</v>
      </c>
      <c r="R242" s="34">
        <v>40.425061002530299</v>
      </c>
      <c r="S242" s="34"/>
      <c r="T242" s="34">
        <v>125.65800000000003</v>
      </c>
      <c r="U242" s="34">
        <v>1.0625419368602507</v>
      </c>
      <c r="V242" s="34">
        <v>126.72054193686029</v>
      </c>
      <c r="W242" s="34">
        <v>125.63643439493354</v>
      </c>
      <c r="X242" s="34">
        <v>15.095999999999997</v>
      </c>
      <c r="Y242" s="34">
        <v>0.12764911966482306</v>
      </c>
      <c r="Z242" s="34">
        <v>15.22364911966482</v>
      </c>
      <c r="AA242" s="34">
        <v>15.093409202962929</v>
      </c>
      <c r="AB242" s="34">
        <v>140.75400000000002</v>
      </c>
      <c r="AC242" s="34">
        <v>1.1901910565250737</v>
      </c>
      <c r="AD242" s="34">
        <v>141.94419105652511</v>
      </c>
      <c r="AE242" s="34">
        <v>140.72984359789646</v>
      </c>
    </row>
    <row r="243" spans="1:31" x14ac:dyDescent="0.3">
      <c r="A243" s="18">
        <v>45361</v>
      </c>
      <c r="B243" s="2">
        <v>15</v>
      </c>
      <c r="C243" s="2" t="s">
        <v>23</v>
      </c>
      <c r="D243" s="9">
        <v>13.422961000000001</v>
      </c>
      <c r="E243">
        <v>8.6021269999999993E-3</v>
      </c>
      <c r="G243" s="34">
        <v>35.635999999999996</v>
      </c>
      <c r="H243" s="34">
        <v>0.51470192771618961</v>
      </c>
      <c r="I243" s="34">
        <v>36.150701927716185</v>
      </c>
      <c r="J243" s="34">
        <v>35.839728998594829</v>
      </c>
      <c r="K243" s="34">
        <v>5.1159999999999997</v>
      </c>
      <c r="L243" s="34">
        <v>7.3891992990123084E-2</v>
      </c>
      <c r="M243" s="34">
        <v>5.1898919929901224</v>
      </c>
      <c r="N243" s="34">
        <v>5.1452478829501382</v>
      </c>
      <c r="O243" s="34">
        <v>40.751999999999995</v>
      </c>
      <c r="P243" s="34">
        <v>0.58859392070631267</v>
      </c>
      <c r="Q243" s="34">
        <v>41.340593920706304</v>
      </c>
      <c r="R243" s="34">
        <v>40.984976881544966</v>
      </c>
      <c r="S243" s="34"/>
      <c r="T243" s="34">
        <v>125.27699999999999</v>
      </c>
      <c r="U243" s="34">
        <v>1.8094150128662332</v>
      </c>
      <c r="V243" s="34">
        <v>127.08641501286623</v>
      </c>
      <c r="W243" s="34">
        <v>125.99320153095086</v>
      </c>
      <c r="X243" s="34">
        <v>15.272000000000002</v>
      </c>
      <c r="Y243" s="34">
        <v>0.22057828712767005</v>
      </c>
      <c r="Z243" s="34">
        <v>15.492578287127673</v>
      </c>
      <c r="AA243" s="34">
        <v>15.359309161144358</v>
      </c>
      <c r="AB243" s="34">
        <v>140.54899999999998</v>
      </c>
      <c r="AC243" s="34">
        <v>2.0299932999939032</v>
      </c>
      <c r="AD243" s="34">
        <v>142.5789932999939</v>
      </c>
      <c r="AE243" s="34">
        <v>141.35251069209522</v>
      </c>
    </row>
    <row r="244" spans="1:31" x14ac:dyDescent="0.3">
      <c r="A244" s="18">
        <v>45361</v>
      </c>
      <c r="B244" s="2">
        <v>16</v>
      </c>
      <c r="C244" s="2" t="s">
        <v>23</v>
      </c>
      <c r="D244" s="9">
        <v>15.095414999999999</v>
      </c>
      <c r="E244">
        <v>8.6594429999999993E-3</v>
      </c>
      <c r="G244" s="34">
        <v>35.278999999999996</v>
      </c>
      <c r="H244" s="34">
        <v>0.33692782404867971</v>
      </c>
      <c r="I244" s="34">
        <v>35.615927824048676</v>
      </c>
      <c r="J244" s="34">
        <v>35.307513727164213</v>
      </c>
      <c r="K244" s="34">
        <v>5.153999999999999</v>
      </c>
      <c r="L244" s="34">
        <v>4.9222653849227443E-2</v>
      </c>
      <c r="M244" s="34">
        <v>5.2032226538492266</v>
      </c>
      <c r="N244" s="34">
        <v>5.1581656438619108</v>
      </c>
      <c r="O244" s="34">
        <v>40.432999999999993</v>
      </c>
      <c r="P244" s="34">
        <v>0.38615047789790713</v>
      </c>
      <c r="Q244" s="34">
        <v>40.8191504778979</v>
      </c>
      <c r="R244" s="34">
        <v>40.465679371026127</v>
      </c>
      <c r="S244" s="34"/>
      <c r="T244" s="34">
        <v>124.68</v>
      </c>
      <c r="U244" s="34">
        <v>1.1907412654097167</v>
      </c>
      <c r="V244" s="34">
        <v>125.87074126540972</v>
      </c>
      <c r="W244" s="34">
        <v>124.78077075605415</v>
      </c>
      <c r="X244" s="34">
        <v>15.062000000000003</v>
      </c>
      <c r="Y244" s="34">
        <v>0.14384780991017931</v>
      </c>
      <c r="Z244" s="34">
        <v>15.205847809910182</v>
      </c>
      <c r="AA244" s="34">
        <v>15.07417363753359</v>
      </c>
      <c r="AB244" s="34">
        <v>139.74200000000002</v>
      </c>
      <c r="AC244" s="34">
        <v>1.3345890753198959</v>
      </c>
      <c r="AD244" s="34">
        <v>141.0765890753199</v>
      </c>
      <c r="AE244" s="34">
        <v>139.85494439358774</v>
      </c>
    </row>
    <row r="245" spans="1:31" x14ac:dyDescent="0.3">
      <c r="A245" s="18">
        <v>45361</v>
      </c>
      <c r="B245" s="2">
        <v>17</v>
      </c>
      <c r="C245" s="2" t="s">
        <v>23</v>
      </c>
      <c r="D245" s="9">
        <v>11.414612999999999</v>
      </c>
      <c r="E245">
        <v>8.4944070000000007E-3</v>
      </c>
      <c r="G245" s="34">
        <v>34.983999999999995</v>
      </c>
      <c r="H245" s="34">
        <v>0.24666781694045284</v>
      </c>
      <c r="I245" s="34">
        <v>35.230667816940446</v>
      </c>
      <c r="J245" s="34">
        <v>34.931404185621552</v>
      </c>
      <c r="K245" s="34">
        <v>5.0970000000000004</v>
      </c>
      <c r="L245" s="34">
        <v>3.5938310740495319E-2</v>
      </c>
      <c r="M245" s="34">
        <v>5.1329383107404958</v>
      </c>
      <c r="N245" s="34">
        <v>5.0893370436231731</v>
      </c>
      <c r="O245" s="34">
        <v>40.080999999999996</v>
      </c>
      <c r="P245" s="34">
        <v>0.28260612768094817</v>
      </c>
      <c r="Q245" s="34">
        <v>40.363606127680939</v>
      </c>
      <c r="R245" s="34">
        <v>40.020741229244727</v>
      </c>
      <c r="S245" s="34"/>
      <c r="T245" s="34">
        <v>124.38500000000001</v>
      </c>
      <c r="U245" s="34">
        <v>0.87702310799617633</v>
      </c>
      <c r="V245" s="34">
        <v>125.26202310799619</v>
      </c>
      <c r="W245" s="34">
        <v>124.19799650207345</v>
      </c>
      <c r="X245" s="34">
        <v>15.324999999999999</v>
      </c>
      <c r="Y245" s="34">
        <v>0.10805466197725931</v>
      </c>
      <c r="Z245" s="34">
        <v>15.433054661977259</v>
      </c>
      <c r="AA245" s="34">
        <v>15.301960014425177</v>
      </c>
      <c r="AB245" s="34">
        <v>139.71</v>
      </c>
      <c r="AC245" s="34">
        <v>0.98507776997343566</v>
      </c>
      <c r="AD245" s="34">
        <v>140.69507776997344</v>
      </c>
      <c r="AE245" s="34">
        <v>139.49995651649863</v>
      </c>
    </row>
    <row r="246" spans="1:31" x14ac:dyDescent="0.3">
      <c r="A246" s="18">
        <v>45361</v>
      </c>
      <c r="B246" s="2">
        <v>18</v>
      </c>
      <c r="C246" s="2" t="s">
        <v>23</v>
      </c>
      <c r="D246" s="9">
        <v>12.785214</v>
      </c>
      <c r="E246">
        <v>9.0549180000000003E-3</v>
      </c>
      <c r="G246" s="34">
        <v>35.581000000000003</v>
      </c>
      <c r="H246" s="34">
        <v>0.55732279308424548</v>
      </c>
      <c r="I246" s="34">
        <v>36.138322793084249</v>
      </c>
      <c r="J246" s="34">
        <v>35.811093243535339</v>
      </c>
      <c r="K246" s="34">
        <v>5.1669999999999998</v>
      </c>
      <c r="L246" s="34">
        <v>8.0933275396034288E-2</v>
      </c>
      <c r="M246" s="34">
        <v>5.2479332753960337</v>
      </c>
      <c r="N246" s="34">
        <v>5.2004136699178511</v>
      </c>
      <c r="O246" s="34">
        <v>40.748000000000005</v>
      </c>
      <c r="P246" s="34">
        <v>0.63825606848027983</v>
      </c>
      <c r="Q246" s="34">
        <v>41.386256068480286</v>
      </c>
      <c r="R246" s="34">
        <v>41.011506913453189</v>
      </c>
      <c r="S246" s="34"/>
      <c r="T246" s="34">
        <v>123.93099999999998</v>
      </c>
      <c r="U246" s="34">
        <v>1.9411925204385378</v>
      </c>
      <c r="V246" s="34">
        <v>125.87219252043852</v>
      </c>
      <c r="W246" s="34">
        <v>124.73243013868573</v>
      </c>
      <c r="X246" s="34">
        <v>15.365000000000002</v>
      </c>
      <c r="Y246" s="34">
        <v>0.24066959095414497</v>
      </c>
      <c r="Z246" s="34">
        <v>15.605669590954147</v>
      </c>
      <c r="AA246" s="34">
        <v>15.464361532472964</v>
      </c>
      <c r="AB246" s="34">
        <v>139.29599999999999</v>
      </c>
      <c r="AC246" s="34">
        <v>2.1818621113926828</v>
      </c>
      <c r="AD246" s="34">
        <v>141.47786211139265</v>
      </c>
      <c r="AE246" s="34">
        <v>140.19679167115868</v>
      </c>
    </row>
    <row r="247" spans="1:31" x14ac:dyDescent="0.3">
      <c r="A247" s="18">
        <v>45361</v>
      </c>
      <c r="B247" s="2">
        <v>19</v>
      </c>
      <c r="C247" s="2" t="s">
        <v>23</v>
      </c>
      <c r="D247" s="9">
        <v>31.301843000000002</v>
      </c>
      <c r="E247">
        <v>9.917782E-3</v>
      </c>
      <c r="G247" s="34">
        <v>35.64</v>
      </c>
      <c r="H247" s="34">
        <v>0.41438243279597703</v>
      </c>
      <c r="I247" s="34">
        <v>36.054382432795975</v>
      </c>
      <c r="J247" s="34">
        <v>35.696802927682874</v>
      </c>
      <c r="K247" s="34">
        <v>5.3069999999999995</v>
      </c>
      <c r="L247" s="34">
        <v>6.1703916129299943E-2</v>
      </c>
      <c r="M247" s="34">
        <v>5.3687039161292995</v>
      </c>
      <c r="N247" s="34">
        <v>5.3154582810665829</v>
      </c>
      <c r="O247" s="34">
        <v>40.947000000000003</v>
      </c>
      <c r="P247" s="34">
        <v>0.47608634892527696</v>
      </c>
      <c r="Q247" s="34">
        <v>41.423086348925274</v>
      </c>
      <c r="R247" s="34">
        <v>41.012261208749457</v>
      </c>
      <c r="S247" s="34"/>
      <c r="T247" s="34">
        <v>123.96300000000005</v>
      </c>
      <c r="U247" s="34">
        <v>1.4413044196601494</v>
      </c>
      <c r="V247" s="34">
        <v>125.40430441966021</v>
      </c>
      <c r="W247" s="34">
        <v>124.16057186656438</v>
      </c>
      <c r="X247" s="34">
        <v>15.398999999999997</v>
      </c>
      <c r="Y247" s="34">
        <v>0.17904251073583752</v>
      </c>
      <c r="Z247" s="34">
        <v>15.578042510735834</v>
      </c>
      <c r="AA247" s="34">
        <v>15.423542881127622</v>
      </c>
      <c r="AB247" s="34">
        <v>139.36200000000005</v>
      </c>
      <c r="AC247" s="34">
        <v>1.620346930395987</v>
      </c>
      <c r="AD247" s="34">
        <v>140.98234693039603</v>
      </c>
      <c r="AE247" s="34">
        <v>139.58411474769201</v>
      </c>
    </row>
    <row r="248" spans="1:31" x14ac:dyDescent="0.3">
      <c r="A248" s="18">
        <v>45361</v>
      </c>
      <c r="B248" s="2">
        <v>20</v>
      </c>
      <c r="C248" s="2" t="s">
        <v>23</v>
      </c>
      <c r="D248" s="9">
        <v>445.506958</v>
      </c>
      <c r="E248">
        <v>1.0028085000000001E-2</v>
      </c>
      <c r="G248" s="34">
        <v>35.673999999999992</v>
      </c>
      <c r="H248" s="34">
        <v>0.21115558862003569</v>
      </c>
      <c r="I248" s="34">
        <v>35.88515558862003</v>
      </c>
      <c r="J248" s="34">
        <v>35.525296198139124</v>
      </c>
      <c r="K248" s="34">
        <v>5.2569999999999997</v>
      </c>
      <c r="L248" s="34">
        <v>3.1116357273519309E-2</v>
      </c>
      <c r="M248" s="34">
        <v>5.2881163572735188</v>
      </c>
      <c r="N248" s="34">
        <v>5.2350866769528901</v>
      </c>
      <c r="O248" s="34">
        <v>40.93099999999999</v>
      </c>
      <c r="P248" s="34">
        <v>0.242271945893555</v>
      </c>
      <c r="Q248" s="34">
        <v>41.173271945893546</v>
      </c>
      <c r="R248" s="34">
        <v>40.760382875092013</v>
      </c>
      <c r="S248" s="34"/>
      <c r="T248" s="34">
        <v>125.36200000000002</v>
      </c>
      <c r="U248" s="34">
        <v>0.74202183384495501</v>
      </c>
      <c r="V248" s="34">
        <v>126.10402183384498</v>
      </c>
      <c r="W248" s="34">
        <v>124.83943998405333</v>
      </c>
      <c r="X248" s="34">
        <v>15.494</v>
      </c>
      <c r="Y248" s="34">
        <v>9.1709499637798772E-2</v>
      </c>
      <c r="Z248" s="34">
        <v>15.585709499637799</v>
      </c>
      <c r="AA248" s="34">
        <v>15.429414679990124</v>
      </c>
      <c r="AB248" s="34">
        <v>140.85600000000002</v>
      </c>
      <c r="AC248" s="34">
        <v>0.83373133348275374</v>
      </c>
      <c r="AD248" s="34">
        <v>141.68973133348277</v>
      </c>
      <c r="AE248" s="34">
        <v>140.26885466404346</v>
      </c>
    </row>
    <row r="249" spans="1:31" x14ac:dyDescent="0.3">
      <c r="A249" s="18">
        <v>45361</v>
      </c>
      <c r="B249" s="2">
        <v>21</v>
      </c>
      <c r="C249" s="2" t="s">
        <v>23</v>
      </c>
      <c r="D249" s="9">
        <v>44.351201000000003</v>
      </c>
      <c r="E249">
        <v>9.8336689999999997E-3</v>
      </c>
      <c r="G249" s="34">
        <v>34.513999999999996</v>
      </c>
      <c r="H249" s="34">
        <v>0.21621934771641937</v>
      </c>
      <c r="I249" s="34">
        <v>34.730219347716414</v>
      </c>
      <c r="J249" s="34">
        <v>34.38869386635357</v>
      </c>
      <c r="K249" s="34">
        <v>5.101</v>
      </c>
      <c r="L249" s="34">
        <v>3.1956159607737594E-2</v>
      </c>
      <c r="M249" s="34">
        <v>5.1329561596077378</v>
      </c>
      <c r="N249" s="34">
        <v>5.0824803677426438</v>
      </c>
      <c r="O249" s="34">
        <v>39.614999999999995</v>
      </c>
      <c r="P249" s="34">
        <v>0.24817550732415697</v>
      </c>
      <c r="Q249" s="34">
        <v>39.863175507324151</v>
      </c>
      <c r="R249" s="34">
        <v>39.47117423409621</v>
      </c>
      <c r="S249" s="34"/>
      <c r="T249" s="34">
        <v>122.47599999999997</v>
      </c>
      <c r="U249" s="34">
        <v>0.76727359422020558</v>
      </c>
      <c r="V249" s="34">
        <v>123.24327359422017</v>
      </c>
      <c r="W249" s="34">
        <v>122.03134003521816</v>
      </c>
      <c r="X249" s="34">
        <v>15.318999999999996</v>
      </c>
      <c r="Y249" s="34">
        <v>9.5968713787675367E-2</v>
      </c>
      <c r="Z249" s="34">
        <v>15.414968713787671</v>
      </c>
      <c r="AA249" s="34">
        <v>15.263383013810927</v>
      </c>
      <c r="AB249" s="34">
        <v>137.79499999999996</v>
      </c>
      <c r="AC249" s="34">
        <v>0.86324230800788093</v>
      </c>
      <c r="AD249" s="34">
        <v>138.65824230800783</v>
      </c>
      <c r="AE249" s="34">
        <v>137.2947230490291</v>
      </c>
    </row>
    <row r="250" spans="1:31" x14ac:dyDescent="0.3">
      <c r="A250" s="18">
        <v>45361</v>
      </c>
      <c r="B250" s="2">
        <v>22</v>
      </c>
      <c r="C250" s="2" t="s">
        <v>23</v>
      </c>
      <c r="D250" s="9">
        <v>43.759360999999998</v>
      </c>
      <c r="E250">
        <v>9.6634300000000006E-3</v>
      </c>
      <c r="G250" s="34">
        <v>33.646999999999998</v>
      </c>
      <c r="H250" s="34">
        <v>0.24205361032378012</v>
      </c>
      <c r="I250" s="34">
        <v>33.889053610323778</v>
      </c>
      <c r="J250" s="34">
        <v>33.561569112994164</v>
      </c>
      <c r="K250" s="34">
        <v>5.0460000000000003</v>
      </c>
      <c r="L250" s="34">
        <v>3.6300487939304973E-2</v>
      </c>
      <c r="M250" s="34">
        <v>5.082300487939305</v>
      </c>
      <c r="N250" s="34">
        <v>5.0331880329351373</v>
      </c>
      <c r="O250" s="34">
        <v>38.692999999999998</v>
      </c>
      <c r="P250" s="34">
        <v>0.2783540982630851</v>
      </c>
      <c r="Q250" s="34">
        <v>38.971354098263085</v>
      </c>
      <c r="R250" s="34">
        <v>38.5947571459293</v>
      </c>
      <c r="S250" s="34"/>
      <c r="T250" s="34">
        <v>117.613</v>
      </c>
      <c r="U250" s="34">
        <v>0.84609775822542133</v>
      </c>
      <c r="V250" s="34">
        <v>118.45909775822543</v>
      </c>
      <c r="W250" s="34">
        <v>117.31437655917566</v>
      </c>
      <c r="X250" s="34">
        <v>14.936999999999994</v>
      </c>
      <c r="Y250" s="34">
        <v>0.10745548718775232</v>
      </c>
      <c r="Z250" s="34">
        <v>15.044455487187747</v>
      </c>
      <c r="AA250" s="34">
        <v>14.899074444699192</v>
      </c>
      <c r="AB250" s="34">
        <v>132.54999999999998</v>
      </c>
      <c r="AC250" s="34">
        <v>0.95355324541317366</v>
      </c>
      <c r="AD250" s="34">
        <v>133.50355324541317</v>
      </c>
      <c r="AE250" s="34">
        <v>132.21345100387484</v>
      </c>
    </row>
    <row r="251" spans="1:31" x14ac:dyDescent="0.3">
      <c r="A251" s="18">
        <v>45361</v>
      </c>
      <c r="B251" s="2">
        <v>23</v>
      </c>
      <c r="C251" s="2" t="s">
        <v>23</v>
      </c>
      <c r="D251" s="9">
        <v>31.064333000000001</v>
      </c>
      <c r="E251">
        <v>9.7599060000000005E-3</v>
      </c>
      <c r="G251" s="34">
        <v>32.373000000000005</v>
      </c>
      <c r="H251" s="34">
        <v>0.23428943757541559</v>
      </c>
      <c r="I251" s="34">
        <v>32.607289437575417</v>
      </c>
      <c r="J251" s="34">
        <v>32.289045357749892</v>
      </c>
      <c r="K251" s="34">
        <v>4.9459999999999997</v>
      </c>
      <c r="L251" s="34">
        <v>3.5795124277886052E-2</v>
      </c>
      <c r="M251" s="34">
        <v>4.9817951242778857</v>
      </c>
      <c r="N251" s="34">
        <v>4.9331732721536756</v>
      </c>
      <c r="O251" s="34">
        <v>37.319000000000003</v>
      </c>
      <c r="P251" s="34">
        <v>0.27008456185330165</v>
      </c>
      <c r="Q251" s="34">
        <v>37.589084561853305</v>
      </c>
      <c r="R251" s="34">
        <v>37.222218629903566</v>
      </c>
      <c r="S251" s="34"/>
      <c r="T251" s="34">
        <v>113.54200000000002</v>
      </c>
      <c r="U251" s="34">
        <v>0.8217246261139789</v>
      </c>
      <c r="V251" s="34">
        <v>114.36372462611399</v>
      </c>
      <c r="W251" s="34">
        <v>113.24754542395324</v>
      </c>
      <c r="X251" s="34">
        <v>14.54</v>
      </c>
      <c r="Y251" s="34">
        <v>0.1052286912657629</v>
      </c>
      <c r="Z251" s="34">
        <v>14.645228691265762</v>
      </c>
      <c r="AA251" s="34">
        <v>14.502292635890505</v>
      </c>
      <c r="AB251" s="34">
        <v>128.08200000000002</v>
      </c>
      <c r="AC251" s="34">
        <v>0.92695331737974174</v>
      </c>
      <c r="AD251" s="34">
        <v>129.00895331737976</v>
      </c>
      <c r="AE251" s="34">
        <v>127.74983805984374</v>
      </c>
    </row>
    <row r="252" spans="1:31" x14ac:dyDescent="0.3">
      <c r="A252" s="18">
        <v>45361</v>
      </c>
      <c r="B252" s="2">
        <v>24</v>
      </c>
      <c r="C252" s="2" t="s">
        <v>23</v>
      </c>
      <c r="D252" s="9">
        <v>31.648814999999999</v>
      </c>
      <c r="E252">
        <v>9.8400950000000001E-3</v>
      </c>
      <c r="G252" s="34">
        <v>31.508999999999997</v>
      </c>
      <c r="H252" s="34">
        <v>0.25009268283624592</v>
      </c>
      <c r="I252" s="34">
        <v>31.759092682836243</v>
      </c>
      <c r="J252" s="34">
        <v>31.446580193723328</v>
      </c>
      <c r="K252" s="34">
        <v>4.6809999999999992</v>
      </c>
      <c r="L252" s="34">
        <v>3.7153951199862485E-2</v>
      </c>
      <c r="M252" s="34">
        <v>4.718153951199862</v>
      </c>
      <c r="N252" s="34">
        <v>4.6717268680954298</v>
      </c>
      <c r="O252" s="34">
        <v>36.19</v>
      </c>
      <c r="P252" s="34">
        <v>0.28724663403610839</v>
      </c>
      <c r="Q252" s="34">
        <v>36.477246634036106</v>
      </c>
      <c r="R252" s="34">
        <v>36.118307061818754</v>
      </c>
      <c r="S252" s="34"/>
      <c r="T252" s="34">
        <v>109.64200000000001</v>
      </c>
      <c r="U252" s="34">
        <v>0.87024856172940046</v>
      </c>
      <c r="V252" s="34">
        <v>110.51224856172941</v>
      </c>
      <c r="W252" s="34">
        <v>109.42479753721837</v>
      </c>
      <c r="X252" s="34">
        <v>13.978999999999997</v>
      </c>
      <c r="Y252" s="34">
        <v>0.11095387392071729</v>
      </c>
      <c r="Z252" s="34">
        <v>14.089953873920715</v>
      </c>
      <c r="AA252" s="34">
        <v>13.951307389255716</v>
      </c>
      <c r="AB252" s="34">
        <v>123.62100000000001</v>
      </c>
      <c r="AC252" s="34">
        <v>0.98120243565011778</v>
      </c>
      <c r="AD252" s="34">
        <v>124.60220243565013</v>
      </c>
      <c r="AE252" s="34">
        <v>123.37610492647408</v>
      </c>
    </row>
    <row r="253" spans="1:31" x14ac:dyDescent="0.3">
      <c r="A253" s="18">
        <v>45362</v>
      </c>
      <c r="B253" s="2">
        <v>1</v>
      </c>
      <c r="C253" s="2" t="s">
        <v>23</v>
      </c>
      <c r="D253" s="9">
        <v>24.402861000000001</v>
      </c>
      <c r="E253">
        <v>9.8059299999999992E-3</v>
      </c>
      <c r="G253" s="34">
        <v>31.024999999999999</v>
      </c>
      <c r="H253" s="34">
        <v>0.3912159963961368</v>
      </c>
      <c r="I253" s="34">
        <v>31.416215996396136</v>
      </c>
      <c r="J253" s="34">
        <v>31.108150781470599</v>
      </c>
      <c r="K253" s="34">
        <v>4.6610000000000005</v>
      </c>
      <c r="L253" s="34">
        <v>5.8773819797015112E-2</v>
      </c>
      <c r="M253" s="34">
        <v>4.7197738197970152</v>
      </c>
      <c r="N253" s="34">
        <v>4.6734920481042534</v>
      </c>
      <c r="O253" s="34">
        <v>35.686</v>
      </c>
      <c r="P253" s="34">
        <v>0.44998981619315193</v>
      </c>
      <c r="Q253" s="34">
        <v>36.135989816193153</v>
      </c>
      <c r="R253" s="34">
        <v>35.781642829574849</v>
      </c>
      <c r="S253" s="34"/>
      <c r="T253" s="34">
        <v>106.95199999999997</v>
      </c>
      <c r="U253" s="34">
        <v>1.3486328201953139</v>
      </c>
      <c r="V253" s="34">
        <v>108.30063282019529</v>
      </c>
      <c r="W253" s="34">
        <v>107.23864439580476</v>
      </c>
      <c r="X253" s="34">
        <v>13.91</v>
      </c>
      <c r="Y253" s="34">
        <v>0.17540095116423088</v>
      </c>
      <c r="Z253" s="34">
        <v>14.085400951164232</v>
      </c>
      <c r="AA253" s="34">
        <v>13.947280495415182</v>
      </c>
      <c r="AB253" s="34">
        <v>120.86199999999997</v>
      </c>
      <c r="AC253" s="34">
        <v>1.5240337713595449</v>
      </c>
      <c r="AD253" s="34">
        <v>122.38603377135952</v>
      </c>
      <c r="AE253" s="34">
        <v>121.18592489121994</v>
      </c>
    </row>
    <row r="254" spans="1:31" x14ac:dyDescent="0.3">
      <c r="A254" s="18">
        <v>45362</v>
      </c>
      <c r="B254" s="2">
        <v>2</v>
      </c>
      <c r="C254" s="2" t="s">
        <v>23</v>
      </c>
      <c r="D254" s="9">
        <v>23.868141000000001</v>
      </c>
      <c r="E254">
        <v>9.9250810000000005E-3</v>
      </c>
      <c r="G254" s="34">
        <v>30.486000000000001</v>
      </c>
      <c r="H254" s="34">
        <v>0.31017183462434167</v>
      </c>
      <c r="I254" s="34">
        <v>30.796171834624342</v>
      </c>
      <c r="J254" s="34">
        <v>30.490517334675776</v>
      </c>
      <c r="K254" s="34">
        <v>4.5670000000000002</v>
      </c>
      <c r="L254" s="34">
        <v>4.646574718655673E-2</v>
      </c>
      <c r="M254" s="34">
        <v>4.6134657471865568</v>
      </c>
      <c r="N254" s="34">
        <v>4.5676767259550051</v>
      </c>
      <c r="O254" s="34">
        <v>35.052999999999997</v>
      </c>
      <c r="P254" s="34">
        <v>0.35663758181089839</v>
      </c>
      <c r="Q254" s="34">
        <v>35.409637581810898</v>
      </c>
      <c r="R254" s="34">
        <v>35.058194060630782</v>
      </c>
      <c r="S254" s="34"/>
      <c r="T254" s="34">
        <v>105.35699999999999</v>
      </c>
      <c r="U254" s="34">
        <v>1.0719272446538335</v>
      </c>
      <c r="V254" s="34">
        <v>106.42892724465382</v>
      </c>
      <c r="W254" s="34">
        <v>105.37261152100753</v>
      </c>
      <c r="X254" s="34">
        <v>13.707999999999998</v>
      </c>
      <c r="Y254" s="34">
        <v>0.13946846122910436</v>
      </c>
      <c r="Z254" s="34">
        <v>13.847468461229102</v>
      </c>
      <c r="AA254" s="34">
        <v>13.710031215106458</v>
      </c>
      <c r="AB254" s="34">
        <v>119.06499999999998</v>
      </c>
      <c r="AC254" s="34">
        <v>1.2113957058829379</v>
      </c>
      <c r="AD254" s="34">
        <v>120.27639570588292</v>
      </c>
      <c r="AE254" s="34">
        <v>119.08264273611398</v>
      </c>
    </row>
    <row r="255" spans="1:31" x14ac:dyDescent="0.3">
      <c r="A255" s="18">
        <v>45362</v>
      </c>
      <c r="B255" s="2">
        <v>3</v>
      </c>
      <c r="C255" s="2" t="s">
        <v>23</v>
      </c>
      <c r="D255" s="9">
        <v>20.947299999999998</v>
      </c>
      <c r="E255">
        <v>9.9266930000000003E-3</v>
      </c>
      <c r="G255" s="34">
        <v>30.109000000000002</v>
      </c>
      <c r="H255" s="34">
        <v>0.4239049265385984</v>
      </c>
      <c r="I255" s="34">
        <v>30.532904926538599</v>
      </c>
      <c r="J255" s="34">
        <v>30.229814152934662</v>
      </c>
      <c r="K255" s="34">
        <v>4.5539999999999994</v>
      </c>
      <c r="L255" s="34">
        <v>6.4115813725357101E-2</v>
      </c>
      <c r="M255" s="34">
        <v>4.6181158137253568</v>
      </c>
      <c r="N255" s="34">
        <v>4.5722731958040601</v>
      </c>
      <c r="O255" s="34">
        <v>34.663000000000004</v>
      </c>
      <c r="P255" s="34">
        <v>0.48802074026395548</v>
      </c>
      <c r="Q255" s="34">
        <v>35.151020740263959</v>
      </c>
      <c r="R255" s="34">
        <v>34.802087348738723</v>
      </c>
      <c r="S255" s="34"/>
      <c r="T255" s="34">
        <v>105.02899999999995</v>
      </c>
      <c r="U255" s="34">
        <v>1.4787043916909373</v>
      </c>
      <c r="V255" s="34">
        <v>106.50770439169089</v>
      </c>
      <c r="W255" s="34">
        <v>105.45043510805982</v>
      </c>
      <c r="X255" s="34">
        <v>13.646999999999997</v>
      </c>
      <c r="Y255" s="34">
        <v>0.19213625601887313</v>
      </c>
      <c r="Z255" s="34">
        <v>13.83913625601887</v>
      </c>
      <c r="AA255" s="34">
        <v>13.701759399020201</v>
      </c>
      <c r="AB255" s="34">
        <v>118.67599999999995</v>
      </c>
      <c r="AC255" s="34">
        <v>1.6708406477098103</v>
      </c>
      <c r="AD255" s="34">
        <v>120.34684064770977</v>
      </c>
      <c r="AE255" s="34">
        <v>119.15219450708003</v>
      </c>
    </row>
    <row r="256" spans="1:31" x14ac:dyDescent="0.3">
      <c r="A256" s="18">
        <v>45362</v>
      </c>
      <c r="B256" s="2">
        <v>4</v>
      </c>
      <c r="C256" s="2" t="s">
        <v>23</v>
      </c>
      <c r="D256" s="9">
        <v>22.980716999999999</v>
      </c>
      <c r="E256">
        <v>9.8681210000000005E-3</v>
      </c>
      <c r="G256" s="34">
        <v>30.298999999999999</v>
      </c>
      <c r="H256" s="34">
        <v>0.33511756493928652</v>
      </c>
      <c r="I256" s="34">
        <v>30.634117564939285</v>
      </c>
      <c r="J256" s="34">
        <v>30.331816386080238</v>
      </c>
      <c r="K256" s="34">
        <v>4.5449999999999999</v>
      </c>
      <c r="L256" s="34">
        <v>5.0269293793493416E-2</v>
      </c>
      <c r="M256" s="34">
        <v>4.5952692937934936</v>
      </c>
      <c r="N256" s="34">
        <v>4.5499226203747547</v>
      </c>
      <c r="O256" s="34">
        <v>34.844000000000001</v>
      </c>
      <c r="P256" s="34">
        <v>0.38538685873277995</v>
      </c>
      <c r="Q256" s="34">
        <v>35.229386858732781</v>
      </c>
      <c r="R256" s="34">
        <v>34.881739006454993</v>
      </c>
      <c r="S256" s="34"/>
      <c r="T256" s="34">
        <v>105.27699999999999</v>
      </c>
      <c r="U256" s="34">
        <v>1.1644005374472182</v>
      </c>
      <c r="V256" s="34">
        <v>106.44140053744721</v>
      </c>
      <c r="W256" s="34">
        <v>105.39102391753421</v>
      </c>
      <c r="X256" s="34">
        <v>13.77</v>
      </c>
      <c r="Y256" s="34">
        <v>0.15230102872088105</v>
      </c>
      <c r="Z256" s="34">
        <v>13.922301028720881</v>
      </c>
      <c r="AA256" s="34">
        <v>13.784914077571038</v>
      </c>
      <c r="AB256" s="34">
        <v>119.04699999999998</v>
      </c>
      <c r="AC256" s="34">
        <v>1.3167015661680992</v>
      </c>
      <c r="AD256" s="34">
        <v>120.36370156616809</v>
      </c>
      <c r="AE256" s="34">
        <v>119.17593799510524</v>
      </c>
    </row>
    <row r="257" spans="1:31" x14ac:dyDescent="0.3">
      <c r="A257" s="18">
        <v>45362</v>
      </c>
      <c r="B257" s="2">
        <v>5</v>
      </c>
      <c r="C257" s="2" t="s">
        <v>23</v>
      </c>
      <c r="D257" s="9">
        <v>19.658598000000001</v>
      </c>
      <c r="E257">
        <v>9.5538429999999994E-3</v>
      </c>
      <c r="G257" s="34">
        <v>31.413</v>
      </c>
      <c r="H257" s="34">
        <v>0.44466173127631742</v>
      </c>
      <c r="I257" s="34">
        <v>31.857661731276316</v>
      </c>
      <c r="J257" s="34">
        <v>31.553298632748596</v>
      </c>
      <c r="K257" s="34">
        <v>4.6360000000000001</v>
      </c>
      <c r="L257" s="34">
        <v>6.5624161531754613E-2</v>
      </c>
      <c r="M257" s="34">
        <v>4.7016241615317549</v>
      </c>
      <c r="N257" s="34">
        <v>4.6567055824474739</v>
      </c>
      <c r="O257" s="34">
        <v>36.048999999999999</v>
      </c>
      <c r="P257" s="34">
        <v>0.51028589280807202</v>
      </c>
      <c r="Q257" s="34">
        <v>36.55928589280807</v>
      </c>
      <c r="R257" s="34">
        <v>36.210004215196072</v>
      </c>
      <c r="S257" s="34"/>
      <c r="T257" s="34">
        <v>109.31200000000001</v>
      </c>
      <c r="U257" s="34">
        <v>1.5473486508540035</v>
      </c>
      <c r="V257" s="34">
        <v>110.85934865085402</v>
      </c>
      <c r="W257" s="34">
        <v>109.8002158387615</v>
      </c>
      <c r="X257" s="34">
        <v>14.461999999999998</v>
      </c>
      <c r="Y257" s="34">
        <v>0.20471454358762617</v>
      </c>
      <c r="Z257" s="34">
        <v>14.666714543587624</v>
      </c>
      <c r="AA257" s="34">
        <v>14.526591055512371</v>
      </c>
      <c r="AB257" s="34">
        <v>123.77400000000002</v>
      </c>
      <c r="AC257" s="34">
        <v>1.7520631944416296</v>
      </c>
      <c r="AD257" s="34">
        <v>125.52606319444163</v>
      </c>
      <c r="AE257" s="34">
        <v>124.32680689427387</v>
      </c>
    </row>
    <row r="258" spans="1:31" x14ac:dyDescent="0.3">
      <c r="A258" s="18">
        <v>45362</v>
      </c>
      <c r="B258" s="2">
        <v>6</v>
      </c>
      <c r="C258" s="2" t="s">
        <v>23</v>
      </c>
      <c r="D258" s="9">
        <v>28.474299999999999</v>
      </c>
      <c r="E258">
        <v>9.3761390000000003E-3</v>
      </c>
      <c r="G258" s="34">
        <v>33.423000000000009</v>
      </c>
      <c r="H258" s="34">
        <v>0.35976567030336859</v>
      </c>
      <c r="I258" s="34">
        <v>33.782765670303377</v>
      </c>
      <c r="J258" s="34">
        <v>33.466013763574182</v>
      </c>
      <c r="K258" s="34">
        <v>4.8280000000000003</v>
      </c>
      <c r="L258" s="34">
        <v>5.1968663980632004E-2</v>
      </c>
      <c r="M258" s="34">
        <v>4.8799686639806321</v>
      </c>
      <c r="N258" s="34">
        <v>4.8342133994715057</v>
      </c>
      <c r="O258" s="34">
        <v>38.251000000000012</v>
      </c>
      <c r="P258" s="34">
        <v>0.41173433428400058</v>
      </c>
      <c r="Q258" s="34">
        <v>38.662734334284011</v>
      </c>
      <c r="R258" s="34">
        <v>38.30022716304569</v>
      </c>
      <c r="S258" s="34"/>
      <c r="T258" s="34">
        <v>117.84500000000001</v>
      </c>
      <c r="U258" s="34">
        <v>1.268485336950617</v>
      </c>
      <c r="V258" s="34">
        <v>119.11348533695063</v>
      </c>
      <c r="W258" s="34">
        <v>117.99666074165692</v>
      </c>
      <c r="X258" s="34">
        <v>15.219999999999999</v>
      </c>
      <c r="Y258" s="34">
        <v>0.16382830691491693</v>
      </c>
      <c r="Z258" s="34">
        <v>15.383828306914916</v>
      </c>
      <c r="AA258" s="34">
        <v>15.239587394357146</v>
      </c>
      <c r="AB258" s="34">
        <v>133.065</v>
      </c>
      <c r="AC258" s="34">
        <v>1.4323136438655339</v>
      </c>
      <c r="AD258" s="34">
        <v>134.49731364386554</v>
      </c>
      <c r="AE258" s="34">
        <v>133.23624813601407</v>
      </c>
    </row>
    <row r="259" spans="1:31" x14ac:dyDescent="0.3">
      <c r="A259" s="18">
        <v>45362</v>
      </c>
      <c r="B259" s="2">
        <v>7</v>
      </c>
      <c r="C259" s="2" t="s">
        <v>23</v>
      </c>
      <c r="D259" s="9">
        <v>31.603552000000001</v>
      </c>
      <c r="E259">
        <v>1.0067131999999999E-2</v>
      </c>
      <c r="G259" s="34">
        <v>37.517999999999994</v>
      </c>
      <c r="H259" s="34">
        <v>0.45277997859633312</v>
      </c>
      <c r="I259" s="34">
        <v>37.970779978596326</v>
      </c>
      <c r="J259" s="34">
        <v>37.588523124408837</v>
      </c>
      <c r="K259" s="34">
        <v>5.1890000000000001</v>
      </c>
      <c r="L259" s="34">
        <v>6.2622616049266291E-2</v>
      </c>
      <c r="M259" s="34">
        <v>5.2516226160492661</v>
      </c>
      <c r="N259" s="34">
        <v>5.1987538379593126</v>
      </c>
      <c r="O259" s="34">
        <v>42.706999999999994</v>
      </c>
      <c r="P259" s="34">
        <v>0.51540259464559945</v>
      </c>
      <c r="Q259" s="34">
        <v>43.222402594645594</v>
      </c>
      <c r="R259" s="34">
        <v>42.787276962368153</v>
      </c>
      <c r="S259" s="34"/>
      <c r="T259" s="34">
        <v>132.25199999999998</v>
      </c>
      <c r="U259" s="34">
        <v>1.5960620963090315</v>
      </c>
      <c r="V259" s="34">
        <v>133.84806209630901</v>
      </c>
      <c r="W259" s="34">
        <v>132.50059598724127</v>
      </c>
      <c r="X259" s="34">
        <v>16.745000000000005</v>
      </c>
      <c r="Y259" s="34">
        <v>0.20208435261995847</v>
      </c>
      <c r="Z259" s="34">
        <v>16.947084352619964</v>
      </c>
      <c r="AA259" s="34">
        <v>16.776475817427006</v>
      </c>
      <c r="AB259" s="34">
        <v>148.99699999999999</v>
      </c>
      <c r="AC259" s="34">
        <v>1.79814644892899</v>
      </c>
      <c r="AD259" s="34">
        <v>150.79514644892896</v>
      </c>
      <c r="AE259" s="34">
        <v>149.27707180466828</v>
      </c>
    </row>
    <row r="260" spans="1:31" x14ac:dyDescent="0.3">
      <c r="A260" s="18">
        <v>45362</v>
      </c>
      <c r="B260" s="2">
        <v>8</v>
      </c>
      <c r="C260" s="2" t="s">
        <v>178</v>
      </c>
      <c r="D260" s="9">
        <v>78.391109</v>
      </c>
      <c r="E260">
        <v>1.0009799E-2</v>
      </c>
      <c r="G260" s="34">
        <v>42.177</v>
      </c>
      <c r="H260" s="34">
        <v>0.59930070720840334</v>
      </c>
      <c r="I260" s="34">
        <v>42.776300707208406</v>
      </c>
      <c r="J260" s="34">
        <v>42.348118535165696</v>
      </c>
      <c r="K260" s="34">
        <v>5.7240000000000002</v>
      </c>
      <c r="L260" s="34">
        <v>8.1333362924364008E-2</v>
      </c>
      <c r="M260" s="34">
        <v>5.8053333629243644</v>
      </c>
      <c r="N260" s="34">
        <v>5.7472231428334979</v>
      </c>
      <c r="O260" s="34">
        <v>47.900999999999996</v>
      </c>
      <c r="P260" s="34">
        <v>0.68063407013276733</v>
      </c>
      <c r="Q260" s="34">
        <v>48.581634070132772</v>
      </c>
      <c r="R260" s="34">
        <v>48.095341677999194</v>
      </c>
      <c r="S260" s="34"/>
      <c r="T260" s="34">
        <v>146.76699999999994</v>
      </c>
      <c r="U260" s="34">
        <v>2.085439146806451</v>
      </c>
      <c r="V260" s="34">
        <v>148.8524391468064</v>
      </c>
      <c r="W260" s="34">
        <v>147.36245615028713</v>
      </c>
      <c r="X260" s="34">
        <v>18.053999999999995</v>
      </c>
      <c r="Y260" s="34">
        <v>0.25653258809162605</v>
      </c>
      <c r="Z260" s="34">
        <v>18.310532588091622</v>
      </c>
      <c r="AA260" s="34">
        <v>18.127247837301876</v>
      </c>
      <c r="AB260" s="34">
        <v>164.82099999999994</v>
      </c>
      <c r="AC260" s="34">
        <v>2.3419717348980771</v>
      </c>
      <c r="AD260" s="34">
        <v>167.16297173489804</v>
      </c>
      <c r="AE260" s="34">
        <v>165.489703987589</v>
      </c>
    </row>
    <row r="261" spans="1:31" x14ac:dyDescent="0.3">
      <c r="A261" s="18">
        <v>45362</v>
      </c>
      <c r="B261" s="2">
        <v>9</v>
      </c>
      <c r="C261" s="2" t="s">
        <v>178</v>
      </c>
      <c r="D261" s="9">
        <v>29.112784000000001</v>
      </c>
      <c r="E261">
        <v>9.2893750000000008E-3</v>
      </c>
      <c r="G261" s="34">
        <v>45.137</v>
      </c>
      <c r="H261" s="34">
        <v>0.38996622696606775</v>
      </c>
      <c r="I261" s="34">
        <v>45.526966226966067</v>
      </c>
      <c r="J261" s="34">
        <v>45.104049165071444</v>
      </c>
      <c r="K261" s="34">
        <v>5.8710000000000004</v>
      </c>
      <c r="L261" s="34">
        <v>5.0723169872117863E-2</v>
      </c>
      <c r="M261" s="34">
        <v>5.9217231698721182</v>
      </c>
      <c r="N261" s="34">
        <v>5.8667140627009875</v>
      </c>
      <c r="O261" s="34">
        <v>51.008000000000003</v>
      </c>
      <c r="P261" s="34">
        <v>0.44068939683818564</v>
      </c>
      <c r="Q261" s="34">
        <v>51.448689396838184</v>
      </c>
      <c r="R261" s="34">
        <v>50.97076322777243</v>
      </c>
      <c r="S261" s="34"/>
      <c r="T261" s="34">
        <v>156.52399999999997</v>
      </c>
      <c r="U261" s="34">
        <v>1.3523068371765243</v>
      </c>
      <c r="V261" s="34">
        <v>157.87630683717649</v>
      </c>
      <c r="W261" s="34">
        <v>156.40973461935087</v>
      </c>
      <c r="X261" s="34">
        <v>18.295999999999999</v>
      </c>
      <c r="Y261" s="34">
        <v>0.15807036552210327</v>
      </c>
      <c r="Z261" s="34">
        <v>18.454070365522103</v>
      </c>
      <c r="AA261" s="34">
        <v>18.282643585620381</v>
      </c>
      <c r="AB261" s="34">
        <v>174.81999999999996</v>
      </c>
      <c r="AC261" s="34">
        <v>1.5103772026986275</v>
      </c>
      <c r="AD261" s="34">
        <v>176.3303772026986</v>
      </c>
      <c r="AE261" s="34">
        <v>174.69237820497125</v>
      </c>
    </row>
    <row r="262" spans="1:31" x14ac:dyDescent="0.3">
      <c r="A262" s="18">
        <v>45362</v>
      </c>
      <c r="B262" s="2">
        <v>10</v>
      </c>
      <c r="C262" s="2" t="s">
        <v>178</v>
      </c>
      <c r="D262" s="9">
        <v>16.792475</v>
      </c>
      <c r="E262">
        <v>8.9470629999999999E-3</v>
      </c>
      <c r="G262" s="34">
        <v>46.391000000000005</v>
      </c>
      <c r="H262" s="34">
        <v>9.1951476210737015E-2</v>
      </c>
      <c r="I262" s="34">
        <v>46.482951476210744</v>
      </c>
      <c r="J262" s="34">
        <v>46.067065580927142</v>
      </c>
      <c r="K262" s="34">
        <v>5.9950000000000001</v>
      </c>
      <c r="L262" s="34">
        <v>1.1882673360853795E-2</v>
      </c>
      <c r="M262" s="34">
        <v>6.0068826733608542</v>
      </c>
      <c r="N262" s="34">
        <v>5.9531387156486861</v>
      </c>
      <c r="O262" s="34">
        <v>52.386000000000003</v>
      </c>
      <c r="P262" s="34">
        <v>0.10383414957159082</v>
      </c>
      <c r="Q262" s="34">
        <v>52.4898341495716</v>
      </c>
      <c r="R262" s="34">
        <v>52.020204296575827</v>
      </c>
      <c r="S262" s="34"/>
      <c r="T262" s="34">
        <v>161.58799999999997</v>
      </c>
      <c r="U262" s="34">
        <v>0.32028313978876438</v>
      </c>
      <c r="V262" s="34">
        <v>161.90828313978872</v>
      </c>
      <c r="W262" s="34">
        <v>160.45967953031519</v>
      </c>
      <c r="X262" s="34">
        <v>18.066000000000006</v>
      </c>
      <c r="Y262" s="34">
        <v>3.5808569964501206E-2</v>
      </c>
      <c r="Z262" s="34">
        <v>18.101808569964508</v>
      </c>
      <c r="AA262" s="34">
        <v>17.939850548275096</v>
      </c>
      <c r="AB262" s="34">
        <v>179.65399999999997</v>
      </c>
      <c r="AC262" s="34">
        <v>0.3560917097532656</v>
      </c>
      <c r="AD262" s="34">
        <v>180.01009170975323</v>
      </c>
      <c r="AE262" s="34">
        <v>178.39953007859029</v>
      </c>
    </row>
    <row r="263" spans="1:31" x14ac:dyDescent="0.3">
      <c r="A263" s="18">
        <v>45362</v>
      </c>
      <c r="B263" s="2">
        <v>11</v>
      </c>
      <c r="C263" s="2" t="s">
        <v>178</v>
      </c>
      <c r="D263" s="9">
        <v>16.486336000000001</v>
      </c>
      <c r="E263">
        <v>8.5732459999999996E-3</v>
      </c>
      <c r="G263" s="34">
        <v>46.758999999999993</v>
      </c>
      <c r="H263" s="34">
        <v>0.19941821109518665</v>
      </c>
      <c r="I263" s="34">
        <v>46.958418211095179</v>
      </c>
      <c r="J263" s="34">
        <v>46.555832140000582</v>
      </c>
      <c r="K263" s="34">
        <v>5.8170000000000011</v>
      </c>
      <c r="L263" s="34">
        <v>2.4808394831812082E-2</v>
      </c>
      <c r="M263" s="34">
        <v>5.8418083948318129</v>
      </c>
      <c r="N263" s="34">
        <v>5.7917251343780549</v>
      </c>
      <c r="O263" s="34">
        <v>52.575999999999993</v>
      </c>
      <c r="P263" s="34">
        <v>0.22422660592699872</v>
      </c>
      <c r="Q263" s="34">
        <v>52.800226605926994</v>
      </c>
      <c r="R263" s="34">
        <v>52.347557274378637</v>
      </c>
      <c r="S263" s="34"/>
      <c r="T263" s="34">
        <v>162.50699999999992</v>
      </c>
      <c r="U263" s="34">
        <v>0.69306134071399061</v>
      </c>
      <c r="V263" s="34">
        <v>163.20006134071392</v>
      </c>
      <c r="W263" s="34">
        <v>161.80090706762488</v>
      </c>
      <c r="X263" s="34">
        <v>17.769999999999996</v>
      </c>
      <c r="Y263" s="34">
        <v>7.5785658614629631E-2</v>
      </c>
      <c r="Z263" s="34">
        <v>17.845785658614627</v>
      </c>
      <c r="AA263" s="34">
        <v>17.692789348100053</v>
      </c>
      <c r="AB263" s="34">
        <v>180.27699999999993</v>
      </c>
      <c r="AC263" s="34">
        <v>0.76884699932862022</v>
      </c>
      <c r="AD263" s="34">
        <v>181.04584699932855</v>
      </c>
      <c r="AE263" s="34">
        <v>179.49369641572494</v>
      </c>
    </row>
    <row r="264" spans="1:31" x14ac:dyDescent="0.3">
      <c r="A264" s="18">
        <v>45362</v>
      </c>
      <c r="B264" s="2">
        <v>12</v>
      </c>
      <c r="C264" s="2" t="s">
        <v>178</v>
      </c>
      <c r="D264" s="9">
        <v>13.905118</v>
      </c>
      <c r="E264">
        <v>8.2266549999999994E-3</v>
      </c>
      <c r="G264" s="34">
        <v>46.451999999999998</v>
      </c>
      <c r="H264" s="34">
        <v>0.50489934346889931</v>
      </c>
      <c r="I264" s="34">
        <v>46.956899343468898</v>
      </c>
      <c r="J264" s="34">
        <v>46.570601132700453</v>
      </c>
      <c r="K264" s="34">
        <v>5.6359999999999992</v>
      </c>
      <c r="L264" s="34">
        <v>6.1259207349322234E-2</v>
      </c>
      <c r="M264" s="34">
        <v>5.6972592073493216</v>
      </c>
      <c r="N264" s="34">
        <v>5.6503898214048851</v>
      </c>
      <c r="O264" s="34">
        <v>52.087999999999994</v>
      </c>
      <c r="P264" s="34">
        <v>0.56615855081822153</v>
      </c>
      <c r="Q264" s="34">
        <v>52.654158550818217</v>
      </c>
      <c r="R264" s="34">
        <v>52.220990954105339</v>
      </c>
      <c r="S264" s="34"/>
      <c r="T264" s="34">
        <v>161.76999999999995</v>
      </c>
      <c r="U264" s="34">
        <v>1.7583218546664046</v>
      </c>
      <c r="V264" s="34">
        <v>163.52832185466636</v>
      </c>
      <c r="W264" s="34">
        <v>162.18303076803906</v>
      </c>
      <c r="X264" s="34">
        <v>17.086000000000002</v>
      </c>
      <c r="Y264" s="34">
        <v>0.18571235215942511</v>
      </c>
      <c r="Z264" s="34">
        <v>17.271712352159426</v>
      </c>
      <c r="AA264" s="34">
        <v>17.129623933378973</v>
      </c>
      <c r="AB264" s="34">
        <v>178.85599999999997</v>
      </c>
      <c r="AC264" s="34">
        <v>1.9440342068258296</v>
      </c>
      <c r="AD264" s="34">
        <v>180.80003420682579</v>
      </c>
      <c r="AE264" s="34">
        <v>179.31265470141804</v>
      </c>
    </row>
    <row r="265" spans="1:31" x14ac:dyDescent="0.3">
      <c r="A265" s="18">
        <v>45362</v>
      </c>
      <c r="B265" s="2">
        <v>13</v>
      </c>
      <c r="C265" s="2" t="s">
        <v>178</v>
      </c>
      <c r="D265" s="9">
        <v>11.885683999999999</v>
      </c>
      <c r="E265">
        <v>8.0859759999999999E-3</v>
      </c>
      <c r="G265" s="34">
        <v>45.312999999999988</v>
      </c>
      <c r="H265" s="34">
        <v>0.32207943704520964</v>
      </c>
      <c r="I265" s="34">
        <v>45.635079437045199</v>
      </c>
      <c r="J265" s="34">
        <v>45.266075279959153</v>
      </c>
      <c r="K265" s="34">
        <v>5.3919999999999995</v>
      </c>
      <c r="L265" s="34">
        <v>3.8325697361635089E-2</v>
      </c>
      <c r="M265" s="34">
        <v>5.430325697361635</v>
      </c>
      <c r="N265" s="34">
        <v>5.3864162141005849</v>
      </c>
      <c r="O265" s="34">
        <v>50.704999999999984</v>
      </c>
      <c r="P265" s="34">
        <v>0.36040513440684474</v>
      </c>
      <c r="Q265" s="34">
        <v>51.065405134406831</v>
      </c>
      <c r="R265" s="34">
        <v>50.652491494059738</v>
      </c>
      <c r="S265" s="34"/>
      <c r="T265" s="34">
        <v>159.26999999999998</v>
      </c>
      <c r="U265" s="34">
        <v>1.1320722957692173</v>
      </c>
      <c r="V265" s="34">
        <v>160.40207229576919</v>
      </c>
      <c r="W265" s="34">
        <v>159.10506498883532</v>
      </c>
      <c r="X265" s="34">
        <v>16.418000000000006</v>
      </c>
      <c r="Y265" s="34">
        <v>0.11669719942198169</v>
      </c>
      <c r="Z265" s="34">
        <v>16.534697199421988</v>
      </c>
      <c r="AA265" s="34">
        <v>16.400998034700194</v>
      </c>
      <c r="AB265" s="34">
        <v>175.68799999999999</v>
      </c>
      <c r="AC265" s="34">
        <v>1.248769495191199</v>
      </c>
      <c r="AD265" s="34">
        <v>176.93676949519119</v>
      </c>
      <c r="AE265" s="34">
        <v>175.50606302353552</v>
      </c>
    </row>
    <row r="266" spans="1:31" x14ac:dyDescent="0.3">
      <c r="A266" s="18">
        <v>45362</v>
      </c>
      <c r="B266" s="2">
        <v>14</v>
      </c>
      <c r="C266" s="2" t="s">
        <v>178</v>
      </c>
      <c r="D266" s="9">
        <v>11.530555</v>
      </c>
      <c r="E266">
        <v>8.0245820000000006E-3</v>
      </c>
      <c r="G266" s="34">
        <v>44.908000000000001</v>
      </c>
      <c r="H266" s="34">
        <v>0.63652246732943996</v>
      </c>
      <c r="I266" s="34">
        <v>45.544522467329443</v>
      </c>
      <c r="J266" s="34">
        <v>45.179046712139517</v>
      </c>
      <c r="K266" s="34">
        <v>5.2239999999999993</v>
      </c>
      <c r="L266" s="34">
        <v>7.4044565986661481E-2</v>
      </c>
      <c r="M266" s="34">
        <v>5.2980445659866611</v>
      </c>
      <c r="N266" s="34">
        <v>5.2555299729272464</v>
      </c>
      <c r="O266" s="34">
        <v>50.131999999999998</v>
      </c>
      <c r="P266" s="34">
        <v>0.71056703331610138</v>
      </c>
      <c r="Q266" s="34">
        <v>50.842567033316101</v>
      </c>
      <c r="R266" s="34">
        <v>50.434576685066766</v>
      </c>
      <c r="S266" s="34"/>
      <c r="T266" s="34">
        <v>157.52299999999991</v>
      </c>
      <c r="U266" s="34">
        <v>2.2327186385752049</v>
      </c>
      <c r="V266" s="34">
        <v>159.7557186385751</v>
      </c>
      <c r="W266" s="34">
        <v>158.47374577439092</v>
      </c>
      <c r="X266" s="34">
        <v>15.696</v>
      </c>
      <c r="Y266" s="34">
        <v>0.22247387207630911</v>
      </c>
      <c r="Z266" s="34">
        <v>15.918473872076309</v>
      </c>
      <c r="AA266" s="34">
        <v>15.790734773174975</v>
      </c>
      <c r="AB266" s="34">
        <v>173.21899999999991</v>
      </c>
      <c r="AC266" s="34">
        <v>2.4551925106515142</v>
      </c>
      <c r="AD266" s="34">
        <v>175.67419251065141</v>
      </c>
      <c r="AE266" s="34">
        <v>174.26448054756588</v>
      </c>
    </row>
    <row r="267" spans="1:31" x14ac:dyDescent="0.3">
      <c r="A267" s="18">
        <v>45362</v>
      </c>
      <c r="B267" s="2">
        <v>15</v>
      </c>
      <c r="C267" s="2" t="s">
        <v>178</v>
      </c>
      <c r="D267" s="9">
        <v>11.826795000000001</v>
      </c>
      <c r="E267">
        <v>7.9886560000000002E-3</v>
      </c>
      <c r="G267" s="34">
        <v>43.285000000000004</v>
      </c>
      <c r="H267" s="34">
        <v>0.36155471217255364</v>
      </c>
      <c r="I267" s="34">
        <v>43.646554712172559</v>
      </c>
      <c r="J267" s="34">
        <v>43.297877400991837</v>
      </c>
      <c r="K267" s="34">
        <v>5.1180000000000003</v>
      </c>
      <c r="L267" s="34">
        <v>4.2750075474162631E-2</v>
      </c>
      <c r="M267" s="34">
        <v>5.1607500754741631</v>
      </c>
      <c r="N267" s="34">
        <v>5.119522618419226</v>
      </c>
      <c r="O267" s="34">
        <v>48.403000000000006</v>
      </c>
      <c r="P267" s="34">
        <v>0.40430478764671629</v>
      </c>
      <c r="Q267" s="34">
        <v>48.807304787646721</v>
      </c>
      <c r="R267" s="34">
        <v>48.417400019411062</v>
      </c>
      <c r="S267" s="34"/>
      <c r="T267" s="34">
        <v>153.95599999999993</v>
      </c>
      <c r="U267" s="34">
        <v>1.2859770652012856</v>
      </c>
      <c r="V267" s="34">
        <v>155.24197706520121</v>
      </c>
      <c r="W267" s="34">
        <v>154.00180231366744</v>
      </c>
      <c r="X267" s="34">
        <v>14.956</v>
      </c>
      <c r="Y267" s="34">
        <v>0.12492577741140608</v>
      </c>
      <c r="Z267" s="34">
        <v>15.080925777411405</v>
      </c>
      <c r="AA267" s="34">
        <v>14.960449449214133</v>
      </c>
      <c r="AB267" s="34">
        <v>168.91199999999992</v>
      </c>
      <c r="AC267" s="34">
        <v>1.4109028426126917</v>
      </c>
      <c r="AD267" s="34">
        <v>170.32290284261262</v>
      </c>
      <c r="AE267" s="34">
        <v>168.96225176288158</v>
      </c>
    </row>
    <row r="268" spans="1:31" x14ac:dyDescent="0.3">
      <c r="A268" s="18">
        <v>45362</v>
      </c>
      <c r="B268" s="2">
        <v>16</v>
      </c>
      <c r="C268" s="2" t="s">
        <v>178</v>
      </c>
      <c r="D268" s="9">
        <v>11.495977999999999</v>
      </c>
      <c r="E268">
        <v>7.9878190000000002E-3</v>
      </c>
      <c r="G268" s="34">
        <v>41.526000000000003</v>
      </c>
      <c r="H268" s="34">
        <v>0.46025619275492541</v>
      </c>
      <c r="I268" s="34">
        <v>41.986256192754929</v>
      </c>
      <c r="J268" s="34">
        <v>41.650877577799577</v>
      </c>
      <c r="K268" s="34">
        <v>4.9400000000000004</v>
      </c>
      <c r="L268" s="34">
        <v>5.4752819732440672E-2</v>
      </c>
      <c r="M268" s="34">
        <v>4.9947528197324411</v>
      </c>
      <c r="N268" s="34">
        <v>4.954855638258679</v>
      </c>
      <c r="O268" s="34">
        <v>46.466000000000001</v>
      </c>
      <c r="P268" s="34">
        <v>0.51500901248736608</v>
      </c>
      <c r="Q268" s="34">
        <v>46.98100901248737</v>
      </c>
      <c r="R268" s="34">
        <v>46.605733216058255</v>
      </c>
      <c r="S268" s="34"/>
      <c r="T268" s="34">
        <v>147.613</v>
      </c>
      <c r="U268" s="34">
        <v>1.6360785382924623</v>
      </c>
      <c r="V268" s="34">
        <v>149.24907853829245</v>
      </c>
      <c r="W268" s="34">
        <v>148.05690391301178</v>
      </c>
      <c r="X268" s="34">
        <v>14.525</v>
      </c>
      <c r="Y268" s="34">
        <v>0.160988807006822</v>
      </c>
      <c r="Z268" s="34">
        <v>14.685988807006822</v>
      </c>
      <c r="AA268" s="34">
        <v>14.568679786580425</v>
      </c>
      <c r="AB268" s="34">
        <v>162.13800000000001</v>
      </c>
      <c r="AC268" s="34">
        <v>1.7970673452992842</v>
      </c>
      <c r="AD268" s="34">
        <v>163.93506734529927</v>
      </c>
      <c r="AE268" s="34">
        <v>162.6255836995922</v>
      </c>
    </row>
    <row r="269" spans="1:31" x14ac:dyDescent="0.3">
      <c r="A269" s="18">
        <v>45362</v>
      </c>
      <c r="B269" s="2">
        <v>17</v>
      </c>
      <c r="C269" s="2" t="s">
        <v>178</v>
      </c>
      <c r="D269" s="9">
        <v>11.200248</v>
      </c>
      <c r="E269">
        <v>8.0838339999999998E-3</v>
      </c>
      <c r="G269" s="34">
        <v>38.667000000000002</v>
      </c>
      <c r="H269" s="34">
        <v>0.58410003404040711</v>
      </c>
      <c r="I269" s="34">
        <v>39.251100034040405</v>
      </c>
      <c r="J269" s="34">
        <v>38.933800657047826</v>
      </c>
      <c r="K269" s="34">
        <v>4.6829999999999998</v>
      </c>
      <c r="L269" s="34">
        <v>7.0740953769654377E-2</v>
      </c>
      <c r="M269" s="34">
        <v>4.753740953769654</v>
      </c>
      <c r="N269" s="34">
        <v>4.715312501020378</v>
      </c>
      <c r="O269" s="34">
        <v>43.35</v>
      </c>
      <c r="P269" s="34">
        <v>0.6548409878100615</v>
      </c>
      <c r="Q269" s="34">
        <v>44.004840987810056</v>
      </c>
      <c r="R269" s="34">
        <v>43.649113158068204</v>
      </c>
      <c r="S269" s="34"/>
      <c r="T269" s="34">
        <v>139.99199999999996</v>
      </c>
      <c r="U269" s="34">
        <v>2.1147058723300138</v>
      </c>
      <c r="V269" s="34">
        <v>142.10670587232997</v>
      </c>
      <c r="W269" s="34">
        <v>140.95793885177122</v>
      </c>
      <c r="X269" s="34">
        <v>14.078999999999997</v>
      </c>
      <c r="Y269" s="34">
        <v>0.21267603846315691</v>
      </c>
      <c r="Z269" s="34">
        <v>14.291676038463153</v>
      </c>
      <c r="AA269" s="34">
        <v>14.176144501786439</v>
      </c>
      <c r="AB269" s="34">
        <v>154.07099999999997</v>
      </c>
      <c r="AC269" s="34">
        <v>2.3273819107931706</v>
      </c>
      <c r="AD269" s="34">
        <v>156.39838191079312</v>
      </c>
      <c r="AE269" s="34">
        <v>155.13408335355766</v>
      </c>
    </row>
    <row r="270" spans="1:31" x14ac:dyDescent="0.3">
      <c r="A270" s="18">
        <v>45362</v>
      </c>
      <c r="B270" s="2">
        <v>18</v>
      </c>
      <c r="C270" s="2" t="s">
        <v>178</v>
      </c>
      <c r="D270" s="9">
        <v>12.381935</v>
      </c>
      <c r="E270">
        <v>8.705806E-3</v>
      </c>
      <c r="G270" s="34">
        <v>36.615999999999993</v>
      </c>
      <c r="H270" s="34">
        <v>0.57700767438788458</v>
      </c>
      <c r="I270" s="34">
        <v>37.193007674387879</v>
      </c>
      <c r="J270" s="34">
        <v>36.869212565018145</v>
      </c>
      <c r="K270" s="34">
        <v>4.5110000000000001</v>
      </c>
      <c r="L270" s="34">
        <v>7.1085908323239785E-2</v>
      </c>
      <c r="M270" s="34">
        <v>4.5820859083232399</v>
      </c>
      <c r="N270" s="34">
        <v>4.5421951573300436</v>
      </c>
      <c r="O270" s="34">
        <v>41.126999999999995</v>
      </c>
      <c r="P270" s="34">
        <v>0.64809358271112438</v>
      </c>
      <c r="Q270" s="34">
        <v>41.775093582711122</v>
      </c>
      <c r="R270" s="34">
        <v>41.411407722348187</v>
      </c>
      <c r="S270" s="34"/>
      <c r="T270" s="34">
        <v>133.28900000000002</v>
      </c>
      <c r="U270" s="34">
        <v>2.1004144612051228</v>
      </c>
      <c r="V270" s="34">
        <v>135.38941446120515</v>
      </c>
      <c r="W270" s="34">
        <v>134.21074048445229</v>
      </c>
      <c r="X270" s="34">
        <v>13.414999999999997</v>
      </c>
      <c r="Y270" s="34">
        <v>0.21139823989276468</v>
      </c>
      <c r="Z270" s="34">
        <v>13.626398239892762</v>
      </c>
      <c r="AA270" s="34">
        <v>13.507769460337514</v>
      </c>
      <c r="AB270" s="34">
        <v>146.70400000000001</v>
      </c>
      <c r="AC270" s="34">
        <v>2.3118127010978875</v>
      </c>
      <c r="AD270" s="34">
        <v>149.0158127010979</v>
      </c>
      <c r="AE270" s="34">
        <v>147.71850994478979</v>
      </c>
    </row>
    <row r="271" spans="1:31" x14ac:dyDescent="0.3">
      <c r="A271" s="18">
        <v>45362</v>
      </c>
      <c r="B271" s="2">
        <v>19</v>
      </c>
      <c r="C271" s="2" t="s">
        <v>178</v>
      </c>
      <c r="D271" s="9">
        <v>20.231566000000001</v>
      </c>
      <c r="E271">
        <v>9.5525390000000005E-3</v>
      </c>
      <c r="G271" s="34">
        <v>35.141999999999996</v>
      </c>
      <c r="H271" s="34">
        <v>0.57871534684461423</v>
      </c>
      <c r="I271" s="34">
        <v>35.720715346844614</v>
      </c>
      <c r="J271" s="34">
        <v>35.379491820385987</v>
      </c>
      <c r="K271" s="34">
        <v>4.3919999999999995</v>
      </c>
      <c r="L271" s="34">
        <v>7.2327067421932331E-2</v>
      </c>
      <c r="M271" s="34">
        <v>4.464327067421932</v>
      </c>
      <c r="N271" s="34">
        <v>4.4216814090016285</v>
      </c>
      <c r="O271" s="34">
        <v>39.533999999999992</v>
      </c>
      <c r="P271" s="34">
        <v>0.65104241426654652</v>
      </c>
      <c r="Q271" s="34">
        <v>40.185042414266547</v>
      </c>
      <c r="R271" s="34">
        <v>39.801173229387615</v>
      </c>
      <c r="S271" s="34"/>
      <c r="T271" s="34">
        <v>129.75699999999998</v>
      </c>
      <c r="U271" s="34">
        <v>2.1368267958715101</v>
      </c>
      <c r="V271" s="34">
        <v>131.89382679587149</v>
      </c>
      <c r="W271" s="34">
        <v>130.6339058715447</v>
      </c>
      <c r="X271" s="34">
        <v>13.044</v>
      </c>
      <c r="Y271" s="34">
        <v>0.21480743794437282</v>
      </c>
      <c r="Z271" s="34">
        <v>13.258807437944373</v>
      </c>
      <c r="AA271" s="34">
        <v>13.132152162799921</v>
      </c>
      <c r="AB271" s="34">
        <v>142.80099999999999</v>
      </c>
      <c r="AC271" s="34">
        <v>2.3516342338158829</v>
      </c>
      <c r="AD271" s="34">
        <v>145.15263423381586</v>
      </c>
      <c r="AE271" s="34">
        <v>143.76605803434461</v>
      </c>
    </row>
    <row r="272" spans="1:31" x14ac:dyDescent="0.3">
      <c r="A272" s="18">
        <v>45362</v>
      </c>
      <c r="B272" s="2">
        <v>20</v>
      </c>
      <c r="C272" s="2" t="s">
        <v>178</v>
      </c>
      <c r="D272" s="9">
        <v>54.093200000000003</v>
      </c>
      <c r="E272">
        <v>9.9581349999999999E-3</v>
      </c>
      <c r="G272" s="34">
        <v>34.723000000000006</v>
      </c>
      <c r="H272" s="34">
        <v>0.26114693947072004</v>
      </c>
      <c r="I272" s="34">
        <v>34.984146939470726</v>
      </c>
      <c r="J272" s="34">
        <v>34.635770081387641</v>
      </c>
      <c r="K272" s="34">
        <v>4.444</v>
      </c>
      <c r="L272" s="34">
        <v>3.3422716902568317E-2</v>
      </c>
      <c r="M272" s="34">
        <v>4.4774227169025682</v>
      </c>
      <c r="N272" s="34">
        <v>4.4328359370355859</v>
      </c>
      <c r="O272" s="34">
        <v>39.167000000000009</v>
      </c>
      <c r="P272" s="34">
        <v>0.29456965637328836</v>
      </c>
      <c r="Q272" s="34">
        <v>39.461569656373293</v>
      </c>
      <c r="R272" s="34">
        <v>39.068606018423225</v>
      </c>
      <c r="S272" s="34"/>
      <c r="T272" s="34">
        <v>129.99499999999998</v>
      </c>
      <c r="U272" s="34">
        <v>0.97767463630723839</v>
      </c>
      <c r="V272" s="34">
        <v>130.9726746363072</v>
      </c>
      <c r="W272" s="34">
        <v>129.66843106096778</v>
      </c>
      <c r="X272" s="34">
        <v>13.427</v>
      </c>
      <c r="Y272" s="34">
        <v>0.10098263272969954</v>
      </c>
      <c r="Z272" s="34">
        <v>13.527982632729699</v>
      </c>
      <c r="AA272" s="34">
        <v>13.393269155395322</v>
      </c>
      <c r="AB272" s="34">
        <v>143.42199999999997</v>
      </c>
      <c r="AC272" s="34">
        <v>1.0786572690369378</v>
      </c>
      <c r="AD272" s="34">
        <v>144.50065726903691</v>
      </c>
      <c r="AE272" s="34">
        <v>143.06170021636311</v>
      </c>
    </row>
    <row r="273" spans="1:31" x14ac:dyDescent="0.3">
      <c r="A273" s="18">
        <v>45362</v>
      </c>
      <c r="B273" s="2">
        <v>21</v>
      </c>
      <c r="C273" s="2" t="s">
        <v>178</v>
      </c>
      <c r="D273" s="9">
        <v>30.730575000000002</v>
      </c>
      <c r="E273">
        <v>9.7692920000000006E-3</v>
      </c>
      <c r="G273" s="34">
        <v>33.683999999999997</v>
      </c>
      <c r="H273" s="34">
        <v>0.32916408793228003</v>
      </c>
      <c r="I273" s="34">
        <v>34.013164087932275</v>
      </c>
      <c r="J273" s="34">
        <v>33.680879556113354</v>
      </c>
      <c r="K273" s="34">
        <v>4.2799999999999994</v>
      </c>
      <c r="L273" s="34">
        <v>4.1824673327103622E-2</v>
      </c>
      <c r="M273" s="34">
        <v>4.3218246733271029</v>
      </c>
      <c r="N273" s="34">
        <v>4.2796035061205657</v>
      </c>
      <c r="O273" s="34">
        <v>37.963999999999999</v>
      </c>
      <c r="P273" s="34">
        <v>0.37098876125938363</v>
      </c>
      <c r="Q273" s="34">
        <v>38.334988761259375</v>
      </c>
      <c r="R273" s="34">
        <v>37.960483062233919</v>
      </c>
      <c r="S273" s="34"/>
      <c r="T273" s="34">
        <v>125.90100000000005</v>
      </c>
      <c r="U273" s="34">
        <v>1.2303196720924476</v>
      </c>
      <c r="V273" s="34">
        <v>127.1313196720925</v>
      </c>
      <c r="W273" s="34">
        <v>125.88933668787048</v>
      </c>
      <c r="X273" s="34">
        <v>13.266999999999999</v>
      </c>
      <c r="Y273" s="34">
        <v>0.12964671519408499</v>
      </c>
      <c r="Z273" s="34">
        <v>13.396646715194084</v>
      </c>
      <c r="AA273" s="34">
        <v>13.265770961612512</v>
      </c>
      <c r="AB273" s="34">
        <v>139.16800000000006</v>
      </c>
      <c r="AC273" s="34">
        <v>1.3599663872865326</v>
      </c>
      <c r="AD273" s="34">
        <v>140.5279663872866</v>
      </c>
      <c r="AE273" s="34">
        <v>139.155107649483</v>
      </c>
    </row>
    <row r="274" spans="1:31" x14ac:dyDescent="0.3">
      <c r="A274" s="18">
        <v>45362</v>
      </c>
      <c r="B274" s="2">
        <v>22</v>
      </c>
      <c r="C274" s="2" t="s">
        <v>178</v>
      </c>
      <c r="D274" s="9">
        <v>22.008644</v>
      </c>
      <c r="E274">
        <v>9.9526400000000004E-3</v>
      </c>
      <c r="G274" s="34">
        <v>32.045000000000002</v>
      </c>
      <c r="H274" s="34">
        <v>0.38957953383741839</v>
      </c>
      <c r="I274" s="34">
        <v>32.434579533837422</v>
      </c>
      <c r="J274" s="34">
        <v>32.111769840185772</v>
      </c>
      <c r="K274" s="34">
        <v>4.2609999999999992</v>
      </c>
      <c r="L274" s="34">
        <v>5.1802103095061294E-2</v>
      </c>
      <c r="M274" s="34">
        <v>4.312802103095061</v>
      </c>
      <c r="N274" s="34">
        <v>4.269878336371713</v>
      </c>
      <c r="O274" s="34">
        <v>36.305999999999997</v>
      </c>
      <c r="P274" s="34">
        <v>0.44138163693247967</v>
      </c>
      <c r="Q274" s="34">
        <v>36.747381636932481</v>
      </c>
      <c r="R274" s="34">
        <v>36.381648176557484</v>
      </c>
      <c r="S274" s="34"/>
      <c r="T274" s="34">
        <v>118.04299999999996</v>
      </c>
      <c r="U274" s="34">
        <v>1.4350799473481153</v>
      </c>
      <c r="V274" s="34">
        <v>119.47807994734808</v>
      </c>
      <c r="W274" s="34">
        <v>118.28895762974091</v>
      </c>
      <c r="X274" s="34">
        <v>12.758000000000004</v>
      </c>
      <c r="Y274" s="34">
        <v>0.15510237767819579</v>
      </c>
      <c r="Z274" s="34">
        <v>12.9131023776782</v>
      </c>
      <c r="AA274" s="34">
        <v>12.784582918430026</v>
      </c>
      <c r="AB274" s="34">
        <v>130.80099999999996</v>
      </c>
      <c r="AC274" s="34">
        <v>1.5901823250263112</v>
      </c>
      <c r="AD274" s="34">
        <v>132.39118232502628</v>
      </c>
      <c r="AE274" s="34">
        <v>131.07354054817094</v>
      </c>
    </row>
    <row r="275" spans="1:31" x14ac:dyDescent="0.3">
      <c r="A275" s="18">
        <v>45362</v>
      </c>
      <c r="B275" s="2">
        <v>23</v>
      </c>
      <c r="C275" s="2" t="s">
        <v>178</v>
      </c>
      <c r="D275" s="9">
        <v>16.036261</v>
      </c>
      <c r="E275">
        <v>9.8899669999999995E-3</v>
      </c>
      <c r="G275" s="34">
        <v>30.202000000000005</v>
      </c>
      <c r="H275" s="34">
        <v>0.36992925415719546</v>
      </c>
      <c r="I275" s="34">
        <v>30.571929254157201</v>
      </c>
      <c r="J275" s="34">
        <v>30.269573882707252</v>
      </c>
      <c r="K275" s="34">
        <v>4.1020000000000012</v>
      </c>
      <c r="L275" s="34">
        <v>5.0243354763022843E-2</v>
      </c>
      <c r="M275" s="34">
        <v>4.1522433547630238</v>
      </c>
      <c r="N275" s="34">
        <v>4.111177805008448</v>
      </c>
      <c r="O275" s="34">
        <v>34.304000000000009</v>
      </c>
      <c r="P275" s="34">
        <v>0.42017260892021829</v>
      </c>
      <c r="Q275" s="34">
        <v>34.724172608920227</v>
      </c>
      <c r="R275" s="34">
        <v>34.380751687715701</v>
      </c>
      <c r="S275" s="34"/>
      <c r="T275" s="34">
        <v>110.39799999999997</v>
      </c>
      <c r="U275" s="34">
        <v>1.3522101119278871</v>
      </c>
      <c r="V275" s="34">
        <v>111.75021011192786</v>
      </c>
      <c r="W275" s="34">
        <v>110.64500422167782</v>
      </c>
      <c r="X275" s="34">
        <v>12.055</v>
      </c>
      <c r="Y275" s="34">
        <v>0.14765569031405171</v>
      </c>
      <c r="Z275" s="34">
        <v>12.202655690314051</v>
      </c>
      <c r="AA275" s="34">
        <v>12.081971828224484</v>
      </c>
      <c r="AB275" s="34">
        <v>122.45299999999997</v>
      </c>
      <c r="AC275" s="34">
        <v>1.4998658022419389</v>
      </c>
      <c r="AD275" s="34">
        <v>123.9528658022419</v>
      </c>
      <c r="AE275" s="34">
        <v>122.72697604990231</v>
      </c>
    </row>
    <row r="276" spans="1:31" x14ac:dyDescent="0.3">
      <c r="A276" s="18">
        <v>45362</v>
      </c>
      <c r="B276" s="2">
        <v>24</v>
      </c>
      <c r="C276" s="2" t="s">
        <v>23</v>
      </c>
      <c r="D276" s="9">
        <v>15.122718000000001</v>
      </c>
      <c r="E276">
        <v>9.6574669999999994E-3</v>
      </c>
      <c r="G276" s="34">
        <v>29.431000000000001</v>
      </c>
      <c r="H276" s="34">
        <v>0.3874809837074506</v>
      </c>
      <c r="I276" s="34">
        <v>29.818480983707452</v>
      </c>
      <c r="J276" s="34">
        <v>29.530509987617169</v>
      </c>
      <c r="K276" s="34">
        <v>3.9469999999999996</v>
      </c>
      <c r="L276" s="34">
        <v>5.1965187818738996E-2</v>
      </c>
      <c r="M276" s="34">
        <v>3.9989651878187384</v>
      </c>
      <c r="N276" s="34">
        <v>3.9603453134832303</v>
      </c>
      <c r="O276" s="34">
        <v>33.378</v>
      </c>
      <c r="P276" s="34">
        <v>0.43944617152618959</v>
      </c>
      <c r="Q276" s="34">
        <v>33.817446171526193</v>
      </c>
      <c r="R276" s="34">
        <v>33.490855301100396</v>
      </c>
      <c r="S276" s="34"/>
      <c r="T276" s="34">
        <v>104.95599999999999</v>
      </c>
      <c r="U276" s="34">
        <v>1.381823727566144</v>
      </c>
      <c r="V276" s="34">
        <v>106.33782372756613</v>
      </c>
      <c r="W276" s="34">
        <v>105.31086970406534</v>
      </c>
      <c r="X276" s="34">
        <v>11.677999999999995</v>
      </c>
      <c r="Y276" s="34">
        <v>0.15374954733905088</v>
      </c>
      <c r="Z276" s="34">
        <v>11.831749547339047</v>
      </c>
      <c r="AA276" s="34">
        <v>11.717484816533355</v>
      </c>
      <c r="AB276" s="34">
        <v>116.63399999999999</v>
      </c>
      <c r="AC276" s="34">
        <v>1.5355732749051949</v>
      </c>
      <c r="AD276" s="34">
        <v>118.16957327490518</v>
      </c>
      <c r="AE276" s="34">
        <v>117.0283545205987</v>
      </c>
    </row>
    <row r="277" spans="1:31" x14ac:dyDescent="0.3">
      <c r="A277" s="18">
        <v>45363</v>
      </c>
      <c r="B277" s="2">
        <v>1</v>
      </c>
      <c r="C277" s="2" t="s">
        <v>23</v>
      </c>
      <c r="D277" s="9">
        <v>19.441965</v>
      </c>
      <c r="E277">
        <v>9.8154690000000003E-3</v>
      </c>
      <c r="G277" s="34">
        <v>28.835000000000001</v>
      </c>
      <c r="H277" s="34">
        <v>0.31144726437447218</v>
      </c>
      <c r="I277" s="34">
        <v>29.146447264374473</v>
      </c>
      <c r="J277" s="34">
        <v>28.860361214790871</v>
      </c>
      <c r="K277" s="34">
        <v>3.835</v>
      </c>
      <c r="L277" s="34">
        <v>4.1421892105985798E-2</v>
      </c>
      <c r="M277" s="34">
        <v>3.8764218921059856</v>
      </c>
      <c r="N277" s="34">
        <v>3.8383729931930981</v>
      </c>
      <c r="O277" s="34">
        <v>32.67</v>
      </c>
      <c r="P277" s="34">
        <v>0.35286915648045797</v>
      </c>
      <c r="Q277" s="34">
        <v>33.022869156480461</v>
      </c>
      <c r="R277" s="34">
        <v>32.698734207983968</v>
      </c>
      <c r="S277" s="34"/>
      <c r="T277" s="34">
        <v>101.69200000000002</v>
      </c>
      <c r="U277" s="34">
        <v>1.0983768062690766</v>
      </c>
      <c r="V277" s="34">
        <v>102.79037680626909</v>
      </c>
      <c r="W277" s="34">
        <v>101.78144104922885</v>
      </c>
      <c r="X277" s="34">
        <v>11.151</v>
      </c>
      <c r="Y277" s="34">
        <v>0.12044211704663564</v>
      </c>
      <c r="Z277" s="34">
        <v>11.271442117046636</v>
      </c>
      <c r="AA277" s="34">
        <v>11.160807626361471</v>
      </c>
      <c r="AB277" s="34">
        <v>112.84300000000002</v>
      </c>
      <c r="AC277" s="34">
        <v>1.2188189233157123</v>
      </c>
      <c r="AD277" s="34">
        <v>114.06181892331573</v>
      </c>
      <c r="AE277" s="34">
        <v>112.94224867559032</v>
      </c>
    </row>
    <row r="278" spans="1:31" x14ac:dyDescent="0.3">
      <c r="A278" s="18">
        <v>45363</v>
      </c>
      <c r="B278" s="2">
        <v>2</v>
      </c>
      <c r="C278" s="2" t="s">
        <v>23</v>
      </c>
      <c r="D278" s="9">
        <v>28.933796000000001</v>
      </c>
      <c r="E278">
        <v>9.4230890000000008E-3</v>
      </c>
      <c r="G278" s="34">
        <v>28.533000000000001</v>
      </c>
      <c r="H278" s="34">
        <v>0.24014820537005616</v>
      </c>
      <c r="I278" s="34">
        <v>28.773148205370056</v>
      </c>
      <c r="J278" s="34">
        <v>28.502016269020665</v>
      </c>
      <c r="K278" s="34">
        <v>3.802</v>
      </c>
      <c r="L278" s="34">
        <v>3.199956109827054E-2</v>
      </c>
      <c r="M278" s="34">
        <v>3.8339995610982704</v>
      </c>
      <c r="N278" s="34">
        <v>3.7978714420080806</v>
      </c>
      <c r="O278" s="34">
        <v>32.335000000000001</v>
      </c>
      <c r="P278" s="34">
        <v>0.27214776646832672</v>
      </c>
      <c r="Q278" s="34">
        <v>32.60714776646833</v>
      </c>
      <c r="R278" s="34">
        <v>32.299887711028745</v>
      </c>
      <c r="S278" s="34"/>
      <c r="T278" s="34">
        <v>100.34100000000001</v>
      </c>
      <c r="U278" s="34">
        <v>0.84452076805932785</v>
      </c>
      <c r="V278" s="34">
        <v>101.18552076805933</v>
      </c>
      <c r="W278" s="34">
        <v>100.23204060035056</v>
      </c>
      <c r="X278" s="34">
        <v>11.206</v>
      </c>
      <c r="Y278" s="34">
        <v>9.4315381816733226E-2</v>
      </c>
      <c r="Z278" s="34">
        <v>11.300315381816732</v>
      </c>
      <c r="AA278" s="34">
        <v>11.193831504245804</v>
      </c>
      <c r="AB278" s="34">
        <v>111.54700000000001</v>
      </c>
      <c r="AC278" s="34">
        <v>0.93883614987606112</v>
      </c>
      <c r="AD278" s="34">
        <v>112.48583614987606</v>
      </c>
      <c r="AE278" s="34">
        <v>111.42587210459637</v>
      </c>
    </row>
    <row r="279" spans="1:31" x14ac:dyDescent="0.3">
      <c r="A279" s="18">
        <v>45363</v>
      </c>
      <c r="B279" s="2">
        <v>3</v>
      </c>
      <c r="C279" s="2" t="s">
        <v>23</v>
      </c>
      <c r="D279" s="9">
        <v>28.725503</v>
      </c>
      <c r="E279">
        <v>9.2910140000000002E-3</v>
      </c>
      <c r="G279" s="34">
        <v>28.442</v>
      </c>
      <c r="H279" s="34">
        <v>0.24964028400934574</v>
      </c>
      <c r="I279" s="34">
        <v>28.691640284009345</v>
      </c>
      <c r="J279" s="34">
        <v>28.425065852447652</v>
      </c>
      <c r="K279" s="34">
        <v>3.8670000000000004</v>
      </c>
      <c r="L279" s="34">
        <v>3.3941318411649671E-2</v>
      </c>
      <c r="M279" s="34">
        <v>3.9009413184116499</v>
      </c>
      <c r="N279" s="34">
        <v>3.8646976180091088</v>
      </c>
      <c r="O279" s="34">
        <v>32.308999999999997</v>
      </c>
      <c r="P279" s="34">
        <v>0.28358160242099539</v>
      </c>
      <c r="Q279" s="34">
        <v>32.592581602420992</v>
      </c>
      <c r="R279" s="34">
        <v>32.289763470456762</v>
      </c>
      <c r="S279" s="34"/>
      <c r="T279" s="34">
        <v>99.862000000000023</v>
      </c>
      <c r="U279" s="34">
        <v>0.87650580274739076</v>
      </c>
      <c r="V279" s="34">
        <v>100.73850580274741</v>
      </c>
      <c r="W279" s="34">
        <v>99.802542934995003</v>
      </c>
      <c r="X279" s="34">
        <v>11.264999999999997</v>
      </c>
      <c r="Y279" s="34">
        <v>9.8874825939289743E-2</v>
      </c>
      <c r="Z279" s="34">
        <v>11.363874825939286</v>
      </c>
      <c r="AA279" s="34">
        <v>11.258292905837237</v>
      </c>
      <c r="AB279" s="34">
        <v>111.12700000000002</v>
      </c>
      <c r="AC279" s="34">
        <v>0.97538062868668052</v>
      </c>
      <c r="AD279" s="34">
        <v>112.1023806286867</v>
      </c>
      <c r="AE279" s="34">
        <v>111.06083584083224</v>
      </c>
    </row>
    <row r="280" spans="1:31" x14ac:dyDescent="0.3">
      <c r="A280" s="18">
        <v>45363</v>
      </c>
      <c r="B280" s="2">
        <v>4</v>
      </c>
      <c r="C280" s="2" t="s">
        <v>23</v>
      </c>
      <c r="D280" s="9">
        <v>17.738705</v>
      </c>
      <c r="E280">
        <v>9.4045469999999992E-3</v>
      </c>
      <c r="G280" s="34">
        <v>28.661000000000001</v>
      </c>
      <c r="H280" s="34">
        <v>0.3647834121809389</v>
      </c>
      <c r="I280" s="34">
        <v>29.025783412180939</v>
      </c>
      <c r="J280" s="34">
        <v>28.752809067869261</v>
      </c>
      <c r="K280" s="34">
        <v>3.8519999999999999</v>
      </c>
      <c r="L280" s="34">
        <v>4.9026401860401816E-2</v>
      </c>
      <c r="M280" s="34">
        <v>3.9010264018604017</v>
      </c>
      <c r="N280" s="34">
        <v>3.8643390157158644</v>
      </c>
      <c r="O280" s="34">
        <v>32.512999999999998</v>
      </c>
      <c r="P280" s="34">
        <v>0.41380981404134071</v>
      </c>
      <c r="Q280" s="34">
        <v>32.926809814041341</v>
      </c>
      <c r="R280" s="34">
        <v>32.617148083585128</v>
      </c>
      <c r="S280" s="34"/>
      <c r="T280" s="34">
        <v>100.27999999999997</v>
      </c>
      <c r="U280" s="34">
        <v>1.2763155707583316</v>
      </c>
      <c r="V280" s="34">
        <v>101.5563155707583</v>
      </c>
      <c r="W280" s="34">
        <v>100.60122442782627</v>
      </c>
      <c r="X280" s="34">
        <v>11.222999999999997</v>
      </c>
      <c r="Y280" s="34">
        <v>0.14284094186897445</v>
      </c>
      <c r="Z280" s="34">
        <v>11.365840941868971</v>
      </c>
      <c r="AA280" s="34">
        <v>11.258950356536639</v>
      </c>
      <c r="AB280" s="34">
        <v>111.50299999999997</v>
      </c>
      <c r="AC280" s="34">
        <v>1.419156512627306</v>
      </c>
      <c r="AD280" s="34">
        <v>112.92215651262727</v>
      </c>
      <c r="AE280" s="34">
        <v>111.86017478436291</v>
      </c>
    </row>
    <row r="281" spans="1:31" x14ac:dyDescent="0.3">
      <c r="A281" s="18">
        <v>45363</v>
      </c>
      <c r="B281" s="2">
        <v>5</v>
      </c>
      <c r="C281" s="2" t="s">
        <v>23</v>
      </c>
      <c r="D281" s="9">
        <v>27.584738000000002</v>
      </c>
      <c r="E281">
        <v>8.9648890000000002E-3</v>
      </c>
      <c r="G281" s="34">
        <v>29.693999999999999</v>
      </c>
      <c r="H281" s="34">
        <v>0.27966943499969499</v>
      </c>
      <c r="I281" s="34">
        <v>29.973669434999692</v>
      </c>
      <c r="J281" s="34">
        <v>29.704958815592228</v>
      </c>
      <c r="K281" s="34">
        <v>3.9739999999999998</v>
      </c>
      <c r="L281" s="34">
        <v>3.7428650053505361E-2</v>
      </c>
      <c r="M281" s="34">
        <v>4.0114286500535048</v>
      </c>
      <c r="N281" s="34">
        <v>3.975466637474355</v>
      </c>
      <c r="O281" s="34">
        <v>33.667999999999999</v>
      </c>
      <c r="P281" s="34">
        <v>0.31709808505320036</v>
      </c>
      <c r="Q281" s="34">
        <v>33.985098085053195</v>
      </c>
      <c r="R281" s="34">
        <v>33.680425453066583</v>
      </c>
      <c r="S281" s="34"/>
      <c r="T281" s="34">
        <v>103.69000000000003</v>
      </c>
      <c r="U281" s="34">
        <v>0.97659202920180466</v>
      </c>
      <c r="V281" s="34">
        <v>104.66659202920184</v>
      </c>
      <c r="W281" s="34">
        <v>103.72826764965176</v>
      </c>
      <c r="X281" s="34">
        <v>11.539999999999996</v>
      </c>
      <c r="Y281" s="34">
        <v>0.10868812823790933</v>
      </c>
      <c r="Z281" s="34">
        <v>11.648688128237906</v>
      </c>
      <c r="AA281" s="34">
        <v>11.544258932172635</v>
      </c>
      <c r="AB281" s="34">
        <v>115.23000000000002</v>
      </c>
      <c r="AC281" s="34">
        <v>1.085280157439714</v>
      </c>
      <c r="AD281" s="34">
        <v>116.31528015743974</v>
      </c>
      <c r="AE281" s="34">
        <v>115.27252658182439</v>
      </c>
    </row>
    <row r="282" spans="1:31" x14ac:dyDescent="0.3">
      <c r="A282" s="18">
        <v>45363</v>
      </c>
      <c r="B282" s="2">
        <v>6</v>
      </c>
      <c r="C282" s="2" t="s">
        <v>23</v>
      </c>
      <c r="D282" s="9">
        <v>33.547308999999998</v>
      </c>
      <c r="E282">
        <v>8.7098249999999992E-3</v>
      </c>
      <c r="G282" s="34">
        <v>31.558</v>
      </c>
      <c r="H282" s="34">
        <v>0.35308587647936884</v>
      </c>
      <c r="I282" s="34">
        <v>31.911085876479369</v>
      </c>
      <c r="J282" s="34">
        <v>31.633145902935265</v>
      </c>
      <c r="K282" s="34">
        <v>4.0720000000000001</v>
      </c>
      <c r="L282" s="34">
        <v>4.5559467932821784E-2</v>
      </c>
      <c r="M282" s="34">
        <v>4.1175594679328222</v>
      </c>
      <c r="N282" s="34">
        <v>4.0816962455400345</v>
      </c>
      <c r="O282" s="34">
        <v>35.630000000000003</v>
      </c>
      <c r="P282" s="34">
        <v>0.39864534441219063</v>
      </c>
      <c r="Q282" s="34">
        <v>36.02864534441219</v>
      </c>
      <c r="R282" s="34">
        <v>35.714842148475299</v>
      </c>
      <c r="S282" s="34"/>
      <c r="T282" s="34">
        <v>112.47200000000004</v>
      </c>
      <c r="U282" s="34">
        <v>1.2583900975786675</v>
      </c>
      <c r="V282" s="34">
        <v>113.73039009757871</v>
      </c>
      <c r="W282" s="34">
        <v>112.73981830264707</v>
      </c>
      <c r="X282" s="34">
        <v>12.208999999999998</v>
      </c>
      <c r="Y282" s="34">
        <v>0.13660008447736274</v>
      </c>
      <c r="Z282" s="34">
        <v>12.345600084477361</v>
      </c>
      <c r="AA282" s="34">
        <v>12.238072068221578</v>
      </c>
      <c r="AB282" s="34">
        <v>124.68100000000004</v>
      </c>
      <c r="AC282" s="34">
        <v>1.3949901820560302</v>
      </c>
      <c r="AD282" s="34">
        <v>126.07599018205607</v>
      </c>
      <c r="AE282" s="34">
        <v>124.97789037086865</v>
      </c>
    </row>
    <row r="283" spans="1:31" x14ac:dyDescent="0.3">
      <c r="A283" s="18">
        <v>45363</v>
      </c>
      <c r="B283" s="2">
        <v>7</v>
      </c>
      <c r="C283" s="2" t="s">
        <v>23</v>
      </c>
      <c r="D283" s="9">
        <v>46.699750000000002</v>
      </c>
      <c r="E283">
        <v>8.8030120000000007E-3</v>
      </c>
      <c r="G283" s="34">
        <v>35.088000000000001</v>
      </c>
      <c r="H283" s="34">
        <v>0.26679727095650091</v>
      </c>
      <c r="I283" s="34">
        <v>35.354797270956503</v>
      </c>
      <c r="J283" s="34">
        <v>35.043568566322705</v>
      </c>
      <c r="K283" s="34">
        <v>4.37</v>
      </c>
      <c r="L283" s="34">
        <v>3.3228000287275107E-2</v>
      </c>
      <c r="M283" s="34">
        <v>4.4032280002872755</v>
      </c>
      <c r="N283" s="34">
        <v>4.3644663313620109</v>
      </c>
      <c r="O283" s="34">
        <v>39.457999999999998</v>
      </c>
      <c r="P283" s="34">
        <v>0.30002527124377604</v>
      </c>
      <c r="Q283" s="34">
        <v>39.758025271243781</v>
      </c>
      <c r="R283" s="34">
        <v>39.408034897684715</v>
      </c>
      <c r="S283" s="34"/>
      <c r="T283" s="34">
        <v>126.97200000000001</v>
      </c>
      <c r="U283" s="34">
        <v>0.96545209438807678</v>
      </c>
      <c r="V283" s="34">
        <v>127.93745209438808</v>
      </c>
      <c r="W283" s="34">
        <v>126.81121716835176</v>
      </c>
      <c r="X283" s="34">
        <v>13.247999999999999</v>
      </c>
      <c r="Y283" s="34">
        <v>0.10073330613405507</v>
      </c>
      <c r="Z283" s="34">
        <v>13.348733306134054</v>
      </c>
      <c r="AA283" s="34">
        <v>13.231224246655357</v>
      </c>
      <c r="AB283" s="34">
        <v>140.22</v>
      </c>
      <c r="AC283" s="34">
        <v>1.0661854005221318</v>
      </c>
      <c r="AD283" s="34">
        <v>141.28618540052213</v>
      </c>
      <c r="AE283" s="34">
        <v>140.04244141500712</v>
      </c>
    </row>
    <row r="284" spans="1:31" x14ac:dyDescent="0.3">
      <c r="A284" s="18">
        <v>45363</v>
      </c>
      <c r="B284" s="2">
        <v>8</v>
      </c>
      <c r="C284" s="2" t="s">
        <v>178</v>
      </c>
      <c r="D284" s="9">
        <v>116.773122</v>
      </c>
      <c r="E284">
        <v>9.0758109999999996E-3</v>
      </c>
      <c r="G284" s="34">
        <v>39.135000000000005</v>
      </c>
      <c r="H284" s="34">
        <v>0.3378663616354407</v>
      </c>
      <c r="I284" s="34">
        <v>39.472866361635447</v>
      </c>
      <c r="J284" s="34">
        <v>39.114618086908983</v>
      </c>
      <c r="K284" s="34">
        <v>4.7869999999999999</v>
      </c>
      <c r="L284" s="34">
        <v>4.1327872062063481E-2</v>
      </c>
      <c r="M284" s="34">
        <v>4.8283278720620633</v>
      </c>
      <c r="N284" s="34">
        <v>4.7845068808491957</v>
      </c>
      <c r="O284" s="34">
        <v>43.922000000000004</v>
      </c>
      <c r="P284" s="34">
        <v>0.37919423369750416</v>
      </c>
      <c r="Q284" s="34">
        <v>44.301194233697508</v>
      </c>
      <c r="R284" s="34">
        <v>43.899124967758176</v>
      </c>
      <c r="S284" s="34"/>
      <c r="T284" s="34">
        <v>140.43899999999994</v>
      </c>
      <c r="U284" s="34">
        <v>1.212459792045985</v>
      </c>
      <c r="V284" s="34">
        <v>141.65145979204593</v>
      </c>
      <c r="W284" s="34">
        <v>140.36585791509921</v>
      </c>
      <c r="X284" s="34">
        <v>14.122999999999999</v>
      </c>
      <c r="Y284" s="34">
        <v>0.12192887761281021</v>
      </c>
      <c r="Z284" s="34">
        <v>14.244928877612809</v>
      </c>
      <c r="AA284" s="34">
        <v>14.115644595411153</v>
      </c>
      <c r="AB284" s="34">
        <v>154.56199999999993</v>
      </c>
      <c r="AC284" s="34">
        <v>1.3343886696587952</v>
      </c>
      <c r="AD284" s="34">
        <v>155.89638866965873</v>
      </c>
      <c r="AE284" s="34">
        <v>154.48150251051035</v>
      </c>
    </row>
    <row r="285" spans="1:31" x14ac:dyDescent="0.3">
      <c r="A285" s="18">
        <v>45363</v>
      </c>
      <c r="B285" s="2">
        <v>9</v>
      </c>
      <c r="C285" s="2" t="s">
        <v>178</v>
      </c>
      <c r="D285" s="9">
        <v>17.968444000000002</v>
      </c>
      <c r="E285">
        <v>8.8242019999999997E-3</v>
      </c>
      <c r="G285" s="34">
        <v>41.584000000000003</v>
      </c>
      <c r="H285" s="34">
        <v>0.33212561520496148</v>
      </c>
      <c r="I285" s="34">
        <v>41.916125615204962</v>
      </c>
      <c r="J285" s="34">
        <v>41.546249255719019</v>
      </c>
      <c r="K285" s="34">
        <v>4.9119999999999999</v>
      </c>
      <c r="L285" s="34">
        <v>3.9231459741409451E-2</v>
      </c>
      <c r="M285" s="34">
        <v>4.9512314597414093</v>
      </c>
      <c r="N285" s="34">
        <v>4.9075407931918962</v>
      </c>
      <c r="O285" s="34">
        <v>46.496000000000002</v>
      </c>
      <c r="P285" s="34">
        <v>0.37135707494637094</v>
      </c>
      <c r="Q285" s="34">
        <v>46.867357074946369</v>
      </c>
      <c r="R285" s="34">
        <v>46.453790048910918</v>
      </c>
      <c r="S285" s="34"/>
      <c r="T285" s="34">
        <v>148.94399999999999</v>
      </c>
      <c r="U285" s="34">
        <v>1.1895949795856045</v>
      </c>
      <c r="V285" s="34">
        <v>150.13359497958558</v>
      </c>
      <c r="W285" s="34">
        <v>148.80878581049953</v>
      </c>
      <c r="X285" s="34">
        <v>14.339</v>
      </c>
      <c r="Y285" s="34">
        <v>0.11452359552770158</v>
      </c>
      <c r="Z285" s="34">
        <v>14.453523595527702</v>
      </c>
      <c r="AA285" s="34">
        <v>14.325982783709</v>
      </c>
      <c r="AB285" s="34">
        <v>163.28299999999999</v>
      </c>
      <c r="AC285" s="34">
        <v>1.304118575113306</v>
      </c>
      <c r="AD285" s="34">
        <v>164.58711857511329</v>
      </c>
      <c r="AE285" s="34">
        <v>163.13476859420854</v>
      </c>
    </row>
    <row r="286" spans="1:31" x14ac:dyDescent="0.3">
      <c r="A286" s="18">
        <v>45363</v>
      </c>
      <c r="B286" s="2">
        <v>10</v>
      </c>
      <c r="C286" s="2" t="s">
        <v>178</v>
      </c>
      <c r="D286" s="9">
        <v>14.584137</v>
      </c>
      <c r="E286">
        <v>8.4975339999999993E-3</v>
      </c>
      <c r="G286" s="34">
        <v>43.31</v>
      </c>
      <c r="H286" s="34">
        <v>-2.9674395293118785E-2</v>
      </c>
      <c r="I286" s="34">
        <v>43.280325604706881</v>
      </c>
      <c r="J286" s="34">
        <v>42.912549566349817</v>
      </c>
      <c r="K286" s="34">
        <v>5.0290000000000008</v>
      </c>
      <c r="L286" s="34">
        <v>-3.4456830738650284E-3</v>
      </c>
      <c r="M286" s="34">
        <v>5.0255543169261356</v>
      </c>
      <c r="N286" s="34">
        <v>4.9828494982492089</v>
      </c>
      <c r="O286" s="34">
        <v>48.339000000000006</v>
      </c>
      <c r="P286" s="34">
        <v>-3.3120078366983816E-2</v>
      </c>
      <c r="Q286" s="34">
        <v>48.305879921633014</v>
      </c>
      <c r="R286" s="34">
        <v>47.895399064599026</v>
      </c>
      <c r="S286" s="34"/>
      <c r="T286" s="34">
        <v>153.34900000000002</v>
      </c>
      <c r="U286" s="34">
        <v>-0.10506901047805293</v>
      </c>
      <c r="V286" s="34">
        <v>153.24393098952197</v>
      </c>
      <c r="W286" s="34">
        <v>151.94173547564486</v>
      </c>
      <c r="X286" s="34">
        <v>14.119999999999996</v>
      </c>
      <c r="Y286" s="34">
        <v>-9.6744969184677232E-3</v>
      </c>
      <c r="Z286" s="34">
        <v>14.110325503081528</v>
      </c>
      <c r="AA286" s="34">
        <v>13.990422532368026</v>
      </c>
      <c r="AB286" s="34">
        <v>167.46900000000002</v>
      </c>
      <c r="AC286" s="34">
        <v>-0.11474350739652066</v>
      </c>
      <c r="AD286" s="34">
        <v>167.3542564926035</v>
      </c>
      <c r="AE286" s="34">
        <v>165.93215800801289</v>
      </c>
    </row>
    <row r="287" spans="1:31" x14ac:dyDescent="0.3">
      <c r="A287" s="18">
        <v>45363</v>
      </c>
      <c r="B287" s="2">
        <v>11</v>
      </c>
      <c r="C287" s="2" t="s">
        <v>178</v>
      </c>
      <c r="D287" s="9">
        <v>14.970986</v>
      </c>
      <c r="E287">
        <v>8.0434040000000005E-3</v>
      </c>
      <c r="G287" s="34">
        <v>44.007999999999996</v>
      </c>
      <c r="H287" s="34">
        <v>0.17596313693217286</v>
      </c>
      <c r="I287" s="34">
        <v>44.183963136932171</v>
      </c>
      <c r="J287" s="34">
        <v>43.828573671100713</v>
      </c>
      <c r="K287" s="34">
        <v>4.9249999999999998</v>
      </c>
      <c r="L287" s="34">
        <v>1.9692293432806568E-2</v>
      </c>
      <c r="M287" s="34">
        <v>4.9446922934328068</v>
      </c>
      <c r="N287" s="34">
        <v>4.9049201356610403</v>
      </c>
      <c r="O287" s="34">
        <v>48.932999999999993</v>
      </c>
      <c r="P287" s="34">
        <v>0.19565543036497943</v>
      </c>
      <c r="Q287" s="34">
        <v>49.128655430364979</v>
      </c>
      <c r="R287" s="34">
        <v>48.733493806761757</v>
      </c>
      <c r="S287" s="34"/>
      <c r="T287" s="34">
        <v>155.7580000000001</v>
      </c>
      <c r="U287" s="34">
        <v>0.6227882721841802</v>
      </c>
      <c r="V287" s="34">
        <v>156.38078827218428</v>
      </c>
      <c r="W287" s="34">
        <v>155.12295441427264</v>
      </c>
      <c r="X287" s="34">
        <v>13.935</v>
      </c>
      <c r="Y287" s="34">
        <v>5.5718194718001941E-2</v>
      </c>
      <c r="Z287" s="34">
        <v>13.990718194718003</v>
      </c>
      <c r="AA287" s="34">
        <v>13.878185196027735</v>
      </c>
      <c r="AB287" s="34">
        <v>169.6930000000001</v>
      </c>
      <c r="AC287" s="34">
        <v>0.67850646690218219</v>
      </c>
      <c r="AD287" s="34">
        <v>170.37150646690228</v>
      </c>
      <c r="AE287" s="34">
        <v>169.00113961030038</v>
      </c>
    </row>
    <row r="288" spans="1:31" x14ac:dyDescent="0.3">
      <c r="A288" s="18">
        <v>45363</v>
      </c>
      <c r="B288" s="2">
        <v>12</v>
      </c>
      <c r="C288" s="2" t="s">
        <v>178</v>
      </c>
      <c r="D288" s="9">
        <v>13.115266</v>
      </c>
      <c r="E288">
        <v>7.8357189999999997E-3</v>
      </c>
      <c r="G288" s="34">
        <v>44.390999999999998</v>
      </c>
      <c r="H288" s="34">
        <v>0.15440079420527533</v>
      </c>
      <c r="I288" s="34">
        <v>44.545400794205271</v>
      </c>
      <c r="J288" s="34">
        <v>44.196355550839499</v>
      </c>
      <c r="K288" s="34">
        <v>4.7989999999999995</v>
      </c>
      <c r="L288" s="34">
        <v>1.6691883746505289E-2</v>
      </c>
      <c r="M288" s="34">
        <v>4.8156918837465046</v>
      </c>
      <c r="N288" s="34">
        <v>4.7779574753548859</v>
      </c>
      <c r="O288" s="34">
        <v>49.19</v>
      </c>
      <c r="P288" s="34">
        <v>0.17109267795178063</v>
      </c>
      <c r="Q288" s="34">
        <v>49.361092677951774</v>
      </c>
      <c r="R288" s="34">
        <v>48.974313026194388</v>
      </c>
      <c r="S288" s="34"/>
      <c r="T288" s="34">
        <v>156.87200000000001</v>
      </c>
      <c r="U288" s="34">
        <v>0.54563225402829296</v>
      </c>
      <c r="V288" s="34">
        <v>157.41763225402832</v>
      </c>
      <c r="W288" s="34">
        <v>156.18415192204043</v>
      </c>
      <c r="X288" s="34">
        <v>13.665999999999999</v>
      </c>
      <c r="Y288" s="34">
        <v>4.7533086743017552E-2</v>
      </c>
      <c r="Z288" s="34">
        <v>13.713533086743016</v>
      </c>
      <c r="AA288" s="34">
        <v>13.606077694978095</v>
      </c>
      <c r="AB288" s="34">
        <v>170.53800000000001</v>
      </c>
      <c r="AC288" s="34">
        <v>0.59316534077131056</v>
      </c>
      <c r="AD288" s="34">
        <v>171.13116534077133</v>
      </c>
      <c r="AE288" s="34">
        <v>169.79022961701853</v>
      </c>
    </row>
    <row r="289" spans="1:31" x14ac:dyDescent="0.3">
      <c r="A289" s="18">
        <v>45363</v>
      </c>
      <c r="B289" s="2">
        <v>13</v>
      </c>
      <c r="C289" s="2" t="s">
        <v>178</v>
      </c>
      <c r="D289" s="9">
        <v>11.608601</v>
      </c>
      <c r="E289">
        <v>7.7289639999999996E-3</v>
      </c>
      <c r="G289" s="34">
        <v>44.059999999999995</v>
      </c>
      <c r="H289" s="34">
        <v>0.41441100134315872</v>
      </c>
      <c r="I289" s="34">
        <v>44.474411001343157</v>
      </c>
      <c r="J289" s="34">
        <v>44.13066987979257</v>
      </c>
      <c r="K289" s="34">
        <v>4.5869999999999997</v>
      </c>
      <c r="L289" s="34">
        <v>4.3143514824354724E-2</v>
      </c>
      <c r="M289" s="34">
        <v>4.6301435148243542</v>
      </c>
      <c r="N289" s="34">
        <v>4.5943573022834432</v>
      </c>
      <c r="O289" s="34">
        <v>48.646999999999991</v>
      </c>
      <c r="P289" s="34">
        <v>0.45755451616751347</v>
      </c>
      <c r="Q289" s="34">
        <v>49.104554516167511</v>
      </c>
      <c r="R289" s="34">
        <v>48.725027182076012</v>
      </c>
      <c r="S289" s="34"/>
      <c r="T289" s="34">
        <v>156.429</v>
      </c>
      <c r="U289" s="34">
        <v>1.4713095444645707</v>
      </c>
      <c r="V289" s="34">
        <v>157.90030954446456</v>
      </c>
      <c r="W289" s="34">
        <v>156.67990373640654</v>
      </c>
      <c r="X289" s="34">
        <v>13.419999999999996</v>
      </c>
      <c r="Y289" s="34">
        <v>0.12622323281945505</v>
      </c>
      <c r="Z289" s="34">
        <v>13.546223232819452</v>
      </c>
      <c r="AA289" s="34">
        <v>13.441524961117027</v>
      </c>
      <c r="AB289" s="34">
        <v>169.84899999999999</v>
      </c>
      <c r="AC289" s="34">
        <v>1.5975327772840258</v>
      </c>
      <c r="AD289" s="34">
        <v>171.44653277728401</v>
      </c>
      <c r="AE289" s="34">
        <v>170.12142869752358</v>
      </c>
    </row>
    <row r="290" spans="1:31" x14ac:dyDescent="0.3">
      <c r="A290" s="18">
        <v>45363</v>
      </c>
      <c r="B290" s="2">
        <v>14</v>
      </c>
      <c r="C290" s="2" t="s">
        <v>178</v>
      </c>
      <c r="D290" s="9">
        <v>10.127813</v>
      </c>
      <c r="E290">
        <v>7.5658369999999997E-3</v>
      </c>
      <c r="G290" s="34">
        <v>44.132999999999996</v>
      </c>
      <c r="H290" s="34">
        <v>0.4780218360088605</v>
      </c>
      <c r="I290" s="34">
        <v>44.61102183600886</v>
      </c>
      <c r="J290" s="34">
        <v>44.273502116394177</v>
      </c>
      <c r="K290" s="34">
        <v>4.4630000000000001</v>
      </c>
      <c r="L290" s="34">
        <v>4.8340503797782715E-2</v>
      </c>
      <c r="M290" s="34">
        <v>4.5113405037977827</v>
      </c>
      <c r="N290" s="34">
        <v>4.4772084368945508</v>
      </c>
      <c r="O290" s="34">
        <v>48.595999999999997</v>
      </c>
      <c r="P290" s="34">
        <v>0.52636233980664326</v>
      </c>
      <c r="Q290" s="34">
        <v>49.122362339806642</v>
      </c>
      <c r="R290" s="34">
        <v>48.750710553288727</v>
      </c>
      <c r="S290" s="34"/>
      <c r="T290" s="34">
        <v>157.08900000000006</v>
      </c>
      <c r="U290" s="34">
        <v>1.7014925837082437</v>
      </c>
      <c r="V290" s="34">
        <v>158.7904925837083</v>
      </c>
      <c r="W290" s="34">
        <v>157.58910959967025</v>
      </c>
      <c r="X290" s="34">
        <v>13.084999999999999</v>
      </c>
      <c r="Y290" s="34">
        <v>0.1417287681366764</v>
      </c>
      <c r="Z290" s="34">
        <v>13.226728768136676</v>
      </c>
      <c r="AA290" s="34">
        <v>13.126657494233742</v>
      </c>
      <c r="AB290" s="34">
        <v>170.17400000000006</v>
      </c>
      <c r="AC290" s="34">
        <v>1.8432213518449201</v>
      </c>
      <c r="AD290" s="34">
        <v>172.01722135184497</v>
      </c>
      <c r="AE290" s="34">
        <v>170.71576709390399</v>
      </c>
    </row>
    <row r="291" spans="1:31" x14ac:dyDescent="0.3">
      <c r="A291" s="18">
        <v>45363</v>
      </c>
      <c r="B291" s="2">
        <v>15</v>
      </c>
      <c r="C291" s="2" t="s">
        <v>178</v>
      </c>
      <c r="D291" s="9">
        <v>9.1588899999999995</v>
      </c>
      <c r="E291">
        <v>7.3048970000000003E-3</v>
      </c>
      <c r="G291" s="34">
        <v>43.414999999999992</v>
      </c>
      <c r="H291" s="34">
        <v>0.52581272331066209</v>
      </c>
      <c r="I291" s="34">
        <v>43.940812723310657</v>
      </c>
      <c r="J291" s="34">
        <v>43.619829612270578</v>
      </c>
      <c r="K291" s="34">
        <v>4.4300000000000006</v>
      </c>
      <c r="L291" s="34">
        <v>5.3653123673067696E-2</v>
      </c>
      <c r="M291" s="34">
        <v>4.4836531236730686</v>
      </c>
      <c r="N291" s="34">
        <v>4.450900499420908</v>
      </c>
      <c r="O291" s="34">
        <v>47.844999999999992</v>
      </c>
      <c r="P291" s="34">
        <v>0.57946584698372983</v>
      </c>
      <c r="Q291" s="34">
        <v>48.424465846983722</v>
      </c>
      <c r="R291" s="34">
        <v>48.070730111691489</v>
      </c>
      <c r="S291" s="34"/>
      <c r="T291" s="34">
        <v>154.87699999999998</v>
      </c>
      <c r="U291" s="34">
        <v>1.8757640711317614</v>
      </c>
      <c r="V291" s="34">
        <v>156.75276407113174</v>
      </c>
      <c r="W291" s="34">
        <v>155.6077012751268</v>
      </c>
      <c r="X291" s="34">
        <v>12.682999999999996</v>
      </c>
      <c r="Y291" s="34">
        <v>0.15360780305767885</v>
      </c>
      <c r="Z291" s="34">
        <v>12.836607803057674</v>
      </c>
      <c r="AA291" s="34">
        <v>12.742837705226941</v>
      </c>
      <c r="AB291" s="34">
        <v>167.55999999999997</v>
      </c>
      <c r="AC291" s="34">
        <v>2.0293718741894402</v>
      </c>
      <c r="AD291" s="34">
        <v>169.5893718741894</v>
      </c>
      <c r="AE291" s="34">
        <v>168.35053898035375</v>
      </c>
    </row>
    <row r="292" spans="1:31" x14ac:dyDescent="0.3">
      <c r="A292" s="18">
        <v>45363</v>
      </c>
      <c r="B292" s="2">
        <v>16</v>
      </c>
      <c r="C292" s="2" t="s">
        <v>178</v>
      </c>
      <c r="D292" s="9">
        <v>9.4918169999999993</v>
      </c>
      <c r="E292">
        <v>7.4590209999999997E-3</v>
      </c>
      <c r="G292" s="34">
        <v>42.080000000000005</v>
      </c>
      <c r="H292" s="34">
        <v>0.55681993001866847</v>
      </c>
      <c r="I292" s="34">
        <v>42.636819930018675</v>
      </c>
      <c r="J292" s="34">
        <v>42.318790994787449</v>
      </c>
      <c r="K292" s="34">
        <v>4.371999999999999</v>
      </c>
      <c r="L292" s="34">
        <v>5.785210869870764E-2</v>
      </c>
      <c r="M292" s="34">
        <v>4.4298521086987064</v>
      </c>
      <c r="N292" s="34">
        <v>4.3968097487930287</v>
      </c>
      <c r="O292" s="34">
        <v>46.452000000000005</v>
      </c>
      <c r="P292" s="34">
        <v>0.61467203871737608</v>
      </c>
      <c r="Q292" s="34">
        <v>47.066672038717378</v>
      </c>
      <c r="R292" s="34">
        <v>46.715600743580481</v>
      </c>
      <c r="S292" s="34"/>
      <c r="T292" s="34">
        <v>150.17600000000004</v>
      </c>
      <c r="U292" s="34">
        <v>1.9871908224924801</v>
      </c>
      <c r="V292" s="34">
        <v>152.16319082249254</v>
      </c>
      <c r="W292" s="34">
        <v>151.02820238672058</v>
      </c>
      <c r="X292" s="34">
        <v>12.313999999999998</v>
      </c>
      <c r="Y292" s="34">
        <v>0.1629439310420599</v>
      </c>
      <c r="Z292" s="34">
        <v>12.476943931042058</v>
      </c>
      <c r="AA292" s="34">
        <v>12.383878144244592</v>
      </c>
      <c r="AB292" s="34">
        <v>162.49000000000004</v>
      </c>
      <c r="AC292" s="34">
        <v>2.1501347535345401</v>
      </c>
      <c r="AD292" s="34">
        <v>164.6401347535346</v>
      </c>
      <c r="AE292" s="34">
        <v>163.41208053096517</v>
      </c>
    </row>
    <row r="293" spans="1:31" x14ac:dyDescent="0.3">
      <c r="A293" s="18">
        <v>45363</v>
      </c>
      <c r="B293" s="2">
        <v>17</v>
      </c>
      <c r="C293" s="2" t="s">
        <v>178</v>
      </c>
      <c r="D293" s="9">
        <v>9.9999610000000008</v>
      </c>
      <c r="E293">
        <v>7.5933429999999998E-3</v>
      </c>
      <c r="G293" s="34">
        <v>39.79099999999999</v>
      </c>
      <c r="H293" s="34">
        <v>0.68368041518007627</v>
      </c>
      <c r="I293" s="34">
        <v>40.474680415180067</v>
      </c>
      <c r="J293" s="34">
        <v>40.167342283972225</v>
      </c>
      <c r="K293" s="34">
        <v>4.2290000000000001</v>
      </c>
      <c r="L293" s="34">
        <v>7.2661769641289314E-2</v>
      </c>
      <c r="M293" s="34">
        <v>4.3016617696412895</v>
      </c>
      <c r="N293" s="34">
        <v>4.268997776354416</v>
      </c>
      <c r="O293" s="34">
        <v>44.019999999999989</v>
      </c>
      <c r="P293" s="34">
        <v>0.75634218482136562</v>
      </c>
      <c r="Q293" s="34">
        <v>44.77634218482136</v>
      </c>
      <c r="R293" s="34">
        <v>44.436340060326643</v>
      </c>
      <c r="S293" s="34"/>
      <c r="T293" s="34">
        <v>142.58100000000007</v>
      </c>
      <c r="U293" s="34">
        <v>2.4497961166291504</v>
      </c>
      <c r="V293" s="34">
        <v>145.03079611662923</v>
      </c>
      <c r="W293" s="34">
        <v>143.92952753615259</v>
      </c>
      <c r="X293" s="34">
        <v>12.028999999999998</v>
      </c>
      <c r="Y293" s="34">
        <v>0.20667969425752403</v>
      </c>
      <c r="Z293" s="34">
        <v>12.235679694257522</v>
      </c>
      <c r="AA293" s="34">
        <v>12.142769981500889</v>
      </c>
      <c r="AB293" s="34">
        <v>154.61000000000007</v>
      </c>
      <c r="AC293" s="34">
        <v>2.6564758108866746</v>
      </c>
      <c r="AD293" s="34">
        <v>157.26647581088676</v>
      </c>
      <c r="AE293" s="34">
        <v>156.07229751765348</v>
      </c>
    </row>
    <row r="294" spans="1:31" x14ac:dyDescent="0.3">
      <c r="A294" s="18">
        <v>45363</v>
      </c>
      <c r="B294" s="2">
        <v>18</v>
      </c>
      <c r="C294" s="2" t="s">
        <v>178</v>
      </c>
      <c r="D294" s="9">
        <v>9.8925560000000008</v>
      </c>
      <c r="E294">
        <v>8.2229729999999997E-3</v>
      </c>
      <c r="G294" s="34">
        <v>37.610999999999997</v>
      </c>
      <c r="H294" s="34">
        <v>0.62590305978903027</v>
      </c>
      <c r="I294" s="34">
        <v>38.236903059789029</v>
      </c>
      <c r="J294" s="34">
        <v>37.922482038324766</v>
      </c>
      <c r="K294" s="34">
        <v>4.0670000000000002</v>
      </c>
      <c r="L294" s="34">
        <v>6.7680937602350014E-2</v>
      </c>
      <c r="M294" s="34">
        <v>4.1346809376023499</v>
      </c>
      <c r="N294" s="34">
        <v>4.1006815678888309</v>
      </c>
      <c r="O294" s="34">
        <v>41.677999999999997</v>
      </c>
      <c r="P294" s="34">
        <v>0.69358399739138032</v>
      </c>
      <c r="Q294" s="34">
        <v>42.371583997391376</v>
      </c>
      <c r="R294" s="34">
        <v>42.0231636062136</v>
      </c>
      <c r="S294" s="34"/>
      <c r="T294" s="34">
        <v>135.66800000000003</v>
      </c>
      <c r="U294" s="34">
        <v>2.2577175910094969</v>
      </c>
      <c r="V294" s="34">
        <v>137.92571759100954</v>
      </c>
      <c r="W294" s="34">
        <v>136.79155813925306</v>
      </c>
      <c r="X294" s="34">
        <v>11.878000000000002</v>
      </c>
      <c r="Y294" s="34">
        <v>0.1976676117139694</v>
      </c>
      <c r="Z294" s="34">
        <v>12.075667611713971</v>
      </c>
      <c r="AA294" s="34">
        <v>11.976369722985874</v>
      </c>
      <c r="AB294" s="34">
        <v>147.54600000000005</v>
      </c>
      <c r="AC294" s="34">
        <v>2.4553852027234662</v>
      </c>
      <c r="AD294" s="34">
        <v>150.00138520272353</v>
      </c>
      <c r="AE294" s="34">
        <v>148.76792786223893</v>
      </c>
    </row>
    <row r="295" spans="1:31" x14ac:dyDescent="0.3">
      <c r="A295" s="18">
        <v>45363</v>
      </c>
      <c r="B295" s="2">
        <v>19</v>
      </c>
      <c r="C295" s="2" t="s">
        <v>178</v>
      </c>
      <c r="D295" s="9">
        <v>14.45665</v>
      </c>
      <c r="E295">
        <v>9.1103069999999998E-3</v>
      </c>
      <c r="G295" s="34">
        <v>35.555999999999997</v>
      </c>
      <c r="H295" s="34">
        <v>0.49131846486167391</v>
      </c>
      <c r="I295" s="34">
        <v>36.047318464861668</v>
      </c>
      <c r="J295" s="34">
        <v>35.718916327120006</v>
      </c>
      <c r="K295" s="34">
        <v>4.0710000000000006</v>
      </c>
      <c r="L295" s="34">
        <v>5.6253725684887922E-2</v>
      </c>
      <c r="M295" s="34">
        <v>4.1272537256848887</v>
      </c>
      <c r="N295" s="34">
        <v>4.0896531771770057</v>
      </c>
      <c r="O295" s="34">
        <v>39.626999999999995</v>
      </c>
      <c r="P295" s="34">
        <v>0.54757219054656181</v>
      </c>
      <c r="Q295" s="34">
        <v>40.174572190546556</v>
      </c>
      <c r="R295" s="34">
        <v>39.808569504297012</v>
      </c>
      <c r="S295" s="34"/>
      <c r="T295" s="34">
        <v>130.708</v>
      </c>
      <c r="U295" s="34">
        <v>1.8061439392828122</v>
      </c>
      <c r="V295" s="34">
        <v>132.5141439392828</v>
      </c>
      <c r="W295" s="34">
        <v>131.30689940615375</v>
      </c>
      <c r="X295" s="34">
        <v>11.737</v>
      </c>
      <c r="Y295" s="34">
        <v>0.16218373332437472</v>
      </c>
      <c r="Z295" s="34">
        <v>11.899183733324374</v>
      </c>
      <c r="AA295" s="34">
        <v>11.790778516464382</v>
      </c>
      <c r="AB295" s="34">
        <v>142.44499999999999</v>
      </c>
      <c r="AC295" s="34">
        <v>1.968327672607187</v>
      </c>
      <c r="AD295" s="34">
        <v>144.41332767260718</v>
      </c>
      <c r="AE295" s="34">
        <v>143.09767792261812</v>
      </c>
    </row>
    <row r="296" spans="1:31" x14ac:dyDescent="0.3">
      <c r="A296" s="18">
        <v>45363</v>
      </c>
      <c r="B296" s="2">
        <v>20</v>
      </c>
      <c r="C296" s="2" t="s">
        <v>178</v>
      </c>
      <c r="D296" s="9">
        <v>27.719503</v>
      </c>
      <c r="E296">
        <v>9.7602699999999997E-3</v>
      </c>
      <c r="G296" s="34">
        <v>34.814</v>
      </c>
      <c r="H296" s="34">
        <v>0.36465291623907869</v>
      </c>
      <c r="I296" s="34">
        <v>35.178652916239081</v>
      </c>
      <c r="J296" s="34">
        <v>34.835299765540299</v>
      </c>
      <c r="K296" s="34">
        <v>4.0309999999999988</v>
      </c>
      <c r="L296" s="34">
        <v>4.2221976944899348E-2</v>
      </c>
      <c r="M296" s="34">
        <v>4.0732219769448985</v>
      </c>
      <c r="N296" s="34">
        <v>4.0334662306799824</v>
      </c>
      <c r="O296" s="34">
        <v>38.844999999999999</v>
      </c>
      <c r="P296" s="34">
        <v>0.40687489318397807</v>
      </c>
      <c r="Q296" s="34">
        <v>39.251874893183981</v>
      </c>
      <c r="R296" s="34">
        <v>38.868765996220283</v>
      </c>
      <c r="S296" s="34"/>
      <c r="T296" s="34">
        <v>129.95899999999997</v>
      </c>
      <c r="U296" s="34">
        <v>1.3612319280035166</v>
      </c>
      <c r="V296" s="34">
        <v>131.32023192800349</v>
      </c>
      <c r="W296" s="34">
        <v>130.03851100792355</v>
      </c>
      <c r="X296" s="34">
        <v>11.606999999999998</v>
      </c>
      <c r="Y296" s="34">
        <v>0.12157541215565537</v>
      </c>
      <c r="Z296" s="34">
        <v>11.728575412155653</v>
      </c>
      <c r="AA296" s="34">
        <v>11.614101349417652</v>
      </c>
      <c r="AB296" s="34">
        <v>141.56599999999997</v>
      </c>
      <c r="AC296" s="34">
        <v>1.4828073401591719</v>
      </c>
      <c r="AD296" s="34">
        <v>143.04880734015916</v>
      </c>
      <c r="AE296" s="34">
        <v>141.65261235734118</v>
      </c>
    </row>
    <row r="297" spans="1:31" x14ac:dyDescent="0.3">
      <c r="A297" s="18">
        <v>45363</v>
      </c>
      <c r="B297" s="2">
        <v>21</v>
      </c>
      <c r="C297" s="2" t="s">
        <v>178</v>
      </c>
      <c r="D297" s="9">
        <v>24.419933</v>
      </c>
      <c r="E297">
        <v>9.4859590000000004E-3</v>
      </c>
      <c r="G297" s="34">
        <v>33.145000000000003</v>
      </c>
      <c r="H297" s="34">
        <v>0.30016030545728656</v>
      </c>
      <c r="I297" s="34">
        <v>33.445160305457293</v>
      </c>
      <c r="J297" s="34">
        <v>33.127900886051293</v>
      </c>
      <c r="K297" s="34">
        <v>3.7719999999999998</v>
      </c>
      <c r="L297" s="34">
        <v>3.4159139302606271E-2</v>
      </c>
      <c r="M297" s="34">
        <v>3.806159139302606</v>
      </c>
      <c r="N297" s="34">
        <v>3.770054069759706</v>
      </c>
      <c r="O297" s="34">
        <v>36.917000000000002</v>
      </c>
      <c r="P297" s="34">
        <v>0.33431944475989284</v>
      </c>
      <c r="Q297" s="34">
        <v>37.251319444759901</v>
      </c>
      <c r="R297" s="34">
        <v>36.897954955811002</v>
      </c>
      <c r="S297" s="34"/>
      <c r="T297" s="34">
        <v>124.26400000000004</v>
      </c>
      <c r="U297" s="34">
        <v>1.1253317301959351</v>
      </c>
      <c r="V297" s="34">
        <v>125.38933173019598</v>
      </c>
      <c r="W297" s="34">
        <v>124.19989367036594</v>
      </c>
      <c r="X297" s="34">
        <v>11.324</v>
      </c>
      <c r="Y297" s="34">
        <v>0.10254986571121778</v>
      </c>
      <c r="Z297" s="34">
        <v>11.426549865711218</v>
      </c>
      <c r="AA297" s="34">
        <v>11.318158082173625</v>
      </c>
      <c r="AB297" s="34">
        <v>135.58800000000005</v>
      </c>
      <c r="AC297" s="34">
        <v>1.227881595907153</v>
      </c>
      <c r="AD297" s="34">
        <v>136.8158815959072</v>
      </c>
      <c r="AE297" s="34">
        <v>135.51805175253958</v>
      </c>
    </row>
    <row r="298" spans="1:31" x14ac:dyDescent="0.3">
      <c r="A298" s="18">
        <v>45363</v>
      </c>
      <c r="B298" s="2">
        <v>22</v>
      </c>
      <c r="C298" s="2" t="s">
        <v>178</v>
      </c>
      <c r="D298" s="9">
        <v>13.287228000000001</v>
      </c>
      <c r="E298">
        <v>9.4599799999999998E-3</v>
      </c>
      <c r="G298" s="34">
        <v>30.680000000000007</v>
      </c>
      <c r="H298" s="34">
        <v>0.39009962745614823</v>
      </c>
      <c r="I298" s="34">
        <v>31.070099627456155</v>
      </c>
      <c r="J298" s="34">
        <v>30.776177106382413</v>
      </c>
      <c r="K298" s="34">
        <v>3.5750000000000006</v>
      </c>
      <c r="L298" s="34">
        <v>4.5456524385779983E-2</v>
      </c>
      <c r="M298" s="34">
        <v>3.6204565243857805</v>
      </c>
      <c r="N298" s="34">
        <v>3.5862070780742212</v>
      </c>
      <c r="O298" s="34">
        <v>34.25500000000001</v>
      </c>
      <c r="P298" s="34">
        <v>0.4355561518419282</v>
      </c>
      <c r="Q298" s="34">
        <v>34.690556151841939</v>
      </c>
      <c r="R298" s="34">
        <v>34.362384184456637</v>
      </c>
      <c r="S298" s="34"/>
      <c r="T298" s="34">
        <v>114.902</v>
      </c>
      <c r="U298" s="34">
        <v>1.4609917664265428</v>
      </c>
      <c r="V298" s="34">
        <v>116.36299176642655</v>
      </c>
      <c r="W298" s="34">
        <v>115.26220019157599</v>
      </c>
      <c r="X298" s="34">
        <v>10.799999999999999</v>
      </c>
      <c r="Y298" s="34">
        <v>0.13732320653606256</v>
      </c>
      <c r="Z298" s="34">
        <v>10.937323206536062</v>
      </c>
      <c r="AA298" s="34">
        <v>10.833856347748695</v>
      </c>
      <c r="AB298" s="34">
        <v>125.702</v>
      </c>
      <c r="AC298" s="34">
        <v>1.5983149729626054</v>
      </c>
      <c r="AD298" s="34">
        <v>127.30031497296261</v>
      </c>
      <c r="AE298" s="34">
        <v>126.09605653932468</v>
      </c>
    </row>
    <row r="299" spans="1:31" x14ac:dyDescent="0.3">
      <c r="A299" s="18">
        <v>45363</v>
      </c>
      <c r="B299" s="2">
        <v>23</v>
      </c>
      <c r="C299" s="2" t="s">
        <v>178</v>
      </c>
      <c r="D299" s="9">
        <v>12.295688999999999</v>
      </c>
      <c r="E299">
        <v>9.4725390000000003E-3</v>
      </c>
      <c r="G299" s="34">
        <v>28.511999999999997</v>
      </c>
      <c r="H299" s="34">
        <v>0.34712014268207741</v>
      </c>
      <c r="I299" s="34">
        <v>28.859120142682073</v>
      </c>
      <c r="J299" s="34">
        <v>28.585751001624832</v>
      </c>
      <c r="K299" s="34">
        <v>3.3849999999999998</v>
      </c>
      <c r="L299" s="34">
        <v>4.121077732108698E-2</v>
      </c>
      <c r="M299" s="34">
        <v>3.4262107773210868</v>
      </c>
      <c r="N299" s="34">
        <v>3.3937558621106927</v>
      </c>
      <c r="O299" s="34">
        <v>31.896999999999998</v>
      </c>
      <c r="P299" s="34">
        <v>0.38833092000316438</v>
      </c>
      <c r="Q299" s="34">
        <v>32.285330920003162</v>
      </c>
      <c r="R299" s="34">
        <v>31.979506863735523</v>
      </c>
      <c r="S299" s="34"/>
      <c r="T299" s="34">
        <v>105.813</v>
      </c>
      <c r="U299" s="34">
        <v>1.2882233325483536</v>
      </c>
      <c r="V299" s="34">
        <v>107.10122333254836</v>
      </c>
      <c r="W299" s="34">
        <v>106.08670281758309</v>
      </c>
      <c r="X299" s="34">
        <v>10.317999999999998</v>
      </c>
      <c r="Y299" s="34">
        <v>0.12561678002923943</v>
      </c>
      <c r="Z299" s="34">
        <v>10.443616780029238</v>
      </c>
      <c r="AA299" s="34">
        <v>10.344689212779357</v>
      </c>
      <c r="AB299" s="34">
        <v>116.131</v>
      </c>
      <c r="AC299" s="34">
        <v>1.413840112577593</v>
      </c>
      <c r="AD299" s="34">
        <v>117.54484011257759</v>
      </c>
      <c r="AE299" s="34">
        <v>116.43139203036245</v>
      </c>
    </row>
    <row r="300" spans="1:31" x14ac:dyDescent="0.3">
      <c r="A300" s="18">
        <v>45363</v>
      </c>
      <c r="B300" s="2">
        <v>24</v>
      </c>
      <c r="C300" s="2" t="s">
        <v>23</v>
      </c>
      <c r="D300" s="9">
        <v>11.401394</v>
      </c>
      <c r="E300">
        <v>9.2820009999999998E-3</v>
      </c>
      <c r="G300" s="34">
        <v>27.486000000000001</v>
      </c>
      <c r="H300" s="34">
        <v>0.4028577596453124</v>
      </c>
      <c r="I300" s="34">
        <v>27.888857759645312</v>
      </c>
      <c r="J300" s="34">
        <v>27.629993354031427</v>
      </c>
      <c r="K300" s="34">
        <v>3.2989999999999995</v>
      </c>
      <c r="L300" s="34">
        <v>4.8352897805060233E-2</v>
      </c>
      <c r="M300" s="34">
        <v>3.3473528978050595</v>
      </c>
      <c r="N300" s="34">
        <v>3.3162827648602802</v>
      </c>
      <c r="O300" s="34">
        <v>30.785</v>
      </c>
      <c r="P300" s="34">
        <v>0.45121065745037264</v>
      </c>
      <c r="Q300" s="34">
        <v>31.236210657450371</v>
      </c>
      <c r="R300" s="34">
        <v>30.946276118891706</v>
      </c>
      <c r="S300" s="34"/>
      <c r="T300" s="34">
        <v>99.86099999999999</v>
      </c>
      <c r="U300" s="34">
        <v>1.4636461739045528</v>
      </c>
      <c r="V300" s="34">
        <v>101.32464617390454</v>
      </c>
      <c r="W300" s="34">
        <v>100.38415070679372</v>
      </c>
      <c r="X300" s="34">
        <v>9.788000000000002</v>
      </c>
      <c r="Y300" s="34">
        <v>0.14346109842859342</v>
      </c>
      <c r="Z300" s="34">
        <v>9.9314610984285956</v>
      </c>
      <c r="AA300" s="34">
        <v>9.8392772665815205</v>
      </c>
      <c r="AB300" s="34">
        <v>109.64899999999999</v>
      </c>
      <c r="AC300" s="34">
        <v>1.6071072723331461</v>
      </c>
      <c r="AD300" s="34">
        <v>111.25610727233314</v>
      </c>
      <c r="AE300" s="34">
        <v>110.22342797337524</v>
      </c>
    </row>
    <row r="301" spans="1:31" x14ac:dyDescent="0.3">
      <c r="A301" s="18">
        <v>45364</v>
      </c>
      <c r="B301" s="2">
        <v>1</v>
      </c>
      <c r="C301" s="2" t="s">
        <v>23</v>
      </c>
      <c r="D301" s="9">
        <v>9.7337179999999996</v>
      </c>
      <c r="E301">
        <v>8.5133320000000002E-3</v>
      </c>
      <c r="G301" s="34">
        <v>26.973000000000003</v>
      </c>
      <c r="H301" s="34">
        <v>0.50131146046810937</v>
      </c>
      <c r="I301" s="34">
        <v>27.474311460468112</v>
      </c>
      <c r="J301" s="34">
        <v>27.240413525533739</v>
      </c>
      <c r="K301" s="34">
        <v>3.2370000000000001</v>
      </c>
      <c r="L301" s="34">
        <v>6.0161835818606381E-2</v>
      </c>
      <c r="M301" s="34">
        <v>3.2971618358186063</v>
      </c>
      <c r="N301" s="34">
        <v>3.2690920024525529</v>
      </c>
      <c r="O301" s="34">
        <v>30.21</v>
      </c>
      <c r="P301" s="34">
        <v>0.56147329628671572</v>
      </c>
      <c r="Q301" s="34">
        <v>30.771473296286718</v>
      </c>
      <c r="R301" s="34">
        <v>30.509505527986292</v>
      </c>
      <c r="S301" s="34"/>
      <c r="T301" s="34">
        <v>96.206999999999937</v>
      </c>
      <c r="U301" s="34">
        <v>1.788072208403046</v>
      </c>
      <c r="V301" s="34">
        <v>97.995072208402988</v>
      </c>
      <c r="W301" s="34">
        <v>97.160807624328882</v>
      </c>
      <c r="X301" s="34">
        <v>9.391</v>
      </c>
      <c r="Y301" s="34">
        <v>0.17453809087813796</v>
      </c>
      <c r="Z301" s="34">
        <v>9.5655380908781371</v>
      </c>
      <c r="AA301" s="34">
        <v>9.4841034893518454</v>
      </c>
      <c r="AB301" s="34">
        <v>105.59799999999994</v>
      </c>
      <c r="AC301" s="34">
        <v>1.962610299281184</v>
      </c>
      <c r="AD301" s="34">
        <v>107.56061029928112</v>
      </c>
      <c r="AE301" s="34">
        <v>106.64491111368073</v>
      </c>
    </row>
    <row r="302" spans="1:31" x14ac:dyDescent="0.3">
      <c r="A302" s="18">
        <v>45364</v>
      </c>
      <c r="B302" s="2">
        <v>2</v>
      </c>
      <c r="C302" s="2" t="s">
        <v>23</v>
      </c>
      <c r="D302" s="9">
        <v>11.612007</v>
      </c>
      <c r="E302">
        <v>9.2201039999999998E-3</v>
      </c>
      <c r="G302" s="34">
        <v>26.596999999999994</v>
      </c>
      <c r="H302" s="34">
        <v>0.42862263569946096</v>
      </c>
      <c r="I302" s="34">
        <v>27.025622635699456</v>
      </c>
      <c r="J302" s="34">
        <v>26.776443584333553</v>
      </c>
      <c r="K302" s="34">
        <v>3.2510000000000003</v>
      </c>
      <c r="L302" s="34">
        <v>5.239132942282769E-2</v>
      </c>
      <c r="M302" s="34">
        <v>3.3033913294228281</v>
      </c>
      <c r="N302" s="34">
        <v>3.2729337178128515</v>
      </c>
      <c r="O302" s="34">
        <v>29.847999999999995</v>
      </c>
      <c r="P302" s="34">
        <v>0.48101396512228867</v>
      </c>
      <c r="Q302" s="34">
        <v>30.329013965122286</v>
      </c>
      <c r="R302" s="34">
        <v>30.049377302146404</v>
      </c>
      <c r="S302" s="34"/>
      <c r="T302" s="34">
        <v>94.501999999999995</v>
      </c>
      <c r="U302" s="34">
        <v>1.5229422987130306</v>
      </c>
      <c r="V302" s="34">
        <v>96.024942298713029</v>
      </c>
      <c r="W302" s="34">
        <v>95.139582344124904</v>
      </c>
      <c r="X302" s="34">
        <v>9.286999999999999</v>
      </c>
      <c r="Y302" s="34">
        <v>0.14966418835736717</v>
      </c>
      <c r="Z302" s="34">
        <v>9.4366641883573656</v>
      </c>
      <c r="AA302" s="34">
        <v>9.3496571631276364</v>
      </c>
      <c r="AB302" s="34">
        <v>103.78899999999999</v>
      </c>
      <c r="AC302" s="34">
        <v>1.6726064870703978</v>
      </c>
      <c r="AD302" s="34">
        <v>105.4616064870704</v>
      </c>
      <c r="AE302" s="34">
        <v>104.48923950725253</v>
      </c>
    </row>
    <row r="303" spans="1:31" x14ac:dyDescent="0.3">
      <c r="A303" s="18">
        <v>45364</v>
      </c>
      <c r="B303" s="2">
        <v>3</v>
      </c>
      <c r="C303" s="2" t="s">
        <v>23</v>
      </c>
      <c r="D303" s="9">
        <v>10.066926</v>
      </c>
      <c r="E303">
        <v>8.9285570000000002E-3</v>
      </c>
      <c r="G303" s="34">
        <v>26.303999999999998</v>
      </c>
      <c r="H303" s="34">
        <v>0.49805008834322656</v>
      </c>
      <c r="I303" s="34">
        <v>26.802050088343226</v>
      </c>
      <c r="J303" s="34">
        <v>26.562746456412601</v>
      </c>
      <c r="K303" s="34">
        <v>3.3359999999999999</v>
      </c>
      <c r="L303" s="34">
        <v>6.3165111569077087E-2</v>
      </c>
      <c r="M303" s="34">
        <v>3.3991651115690771</v>
      </c>
      <c r="N303" s="34">
        <v>3.3688154721180212</v>
      </c>
      <c r="O303" s="34">
        <v>29.639999999999997</v>
      </c>
      <c r="P303" s="34">
        <v>0.56121519991230362</v>
      </c>
      <c r="Q303" s="34">
        <v>30.201215199912301</v>
      </c>
      <c r="R303" s="34">
        <v>29.931561928530623</v>
      </c>
      <c r="S303" s="34"/>
      <c r="T303" s="34">
        <v>93.840999999999994</v>
      </c>
      <c r="U303" s="34">
        <v>1.7768217130556845</v>
      </c>
      <c r="V303" s="34">
        <v>95.617821713055676</v>
      </c>
      <c r="W303" s="34">
        <v>94.764092541674827</v>
      </c>
      <c r="X303" s="34">
        <v>9.4009999999999998</v>
      </c>
      <c r="Y303" s="34">
        <v>0.17800216242832548</v>
      </c>
      <c r="Z303" s="34">
        <v>9.5790021624283259</v>
      </c>
      <c r="AA303" s="34">
        <v>9.493475495617961</v>
      </c>
      <c r="AB303" s="34">
        <v>103.24199999999999</v>
      </c>
      <c r="AC303" s="34">
        <v>1.9548238754840099</v>
      </c>
      <c r="AD303" s="34">
        <v>105.196823875484</v>
      </c>
      <c r="AE303" s="34">
        <v>104.25756803729278</v>
      </c>
    </row>
    <row r="304" spans="1:31" x14ac:dyDescent="0.3">
      <c r="A304" s="18">
        <v>45364</v>
      </c>
      <c r="B304" s="2">
        <v>4</v>
      </c>
      <c r="C304" s="2" t="s">
        <v>23</v>
      </c>
      <c r="D304" s="9">
        <v>10.620191999999999</v>
      </c>
      <c r="E304">
        <v>8.8297250000000001E-3</v>
      </c>
      <c r="G304" s="34">
        <v>26.7</v>
      </c>
      <c r="H304" s="34">
        <v>0.44252477365691029</v>
      </c>
      <c r="I304" s="34">
        <v>27.142524773656909</v>
      </c>
      <c r="J304" s="34">
        <v>26.902863744099832</v>
      </c>
      <c r="K304" s="34">
        <v>3.379</v>
      </c>
      <c r="L304" s="34">
        <v>5.6003416111861416E-2</v>
      </c>
      <c r="M304" s="34">
        <v>3.4350034161118614</v>
      </c>
      <c r="N304" s="34">
        <v>3.4046732805735331</v>
      </c>
      <c r="O304" s="34">
        <v>30.079000000000001</v>
      </c>
      <c r="P304" s="34">
        <v>0.49852818976877172</v>
      </c>
      <c r="Q304" s="34">
        <v>30.577528189768771</v>
      </c>
      <c r="R304" s="34">
        <v>30.307537024673366</v>
      </c>
      <c r="S304" s="34"/>
      <c r="T304" s="34">
        <v>94.645999999999958</v>
      </c>
      <c r="U304" s="34">
        <v>1.5686591658251652</v>
      </c>
      <c r="V304" s="34">
        <v>96.214659165825125</v>
      </c>
      <c r="W304" s="34">
        <v>95.365110184422164</v>
      </c>
      <c r="X304" s="34">
        <v>9.5500000000000007</v>
      </c>
      <c r="Y304" s="34">
        <v>0.15828133289975629</v>
      </c>
      <c r="Z304" s="34">
        <v>9.708281332899757</v>
      </c>
      <c r="AA304" s="34">
        <v>9.6225598785076194</v>
      </c>
      <c r="AB304" s="34">
        <v>104.19599999999996</v>
      </c>
      <c r="AC304" s="34">
        <v>1.7269404987249215</v>
      </c>
      <c r="AD304" s="34">
        <v>105.92294049872488</v>
      </c>
      <c r="AE304" s="34">
        <v>104.98767006292978</v>
      </c>
    </row>
    <row r="305" spans="1:31" x14ac:dyDescent="0.3">
      <c r="A305" s="18">
        <v>45364</v>
      </c>
      <c r="B305" s="2">
        <v>5</v>
      </c>
      <c r="C305" s="2" t="s">
        <v>23</v>
      </c>
      <c r="D305" s="9">
        <v>10.636304000000001</v>
      </c>
      <c r="E305">
        <v>8.4388329999999998E-3</v>
      </c>
      <c r="G305" s="34">
        <v>27.588999999999999</v>
      </c>
      <c r="H305" s="34">
        <v>0.43439558307010251</v>
      </c>
      <c r="I305" s="34">
        <v>28.023395583070101</v>
      </c>
      <c r="J305" s="34">
        <v>27.786910827651635</v>
      </c>
      <c r="K305" s="34">
        <v>3.4620000000000002</v>
      </c>
      <c r="L305" s="34">
        <v>5.4510040544735044E-2</v>
      </c>
      <c r="M305" s="34">
        <v>3.5165100405447354</v>
      </c>
      <c r="N305" s="34">
        <v>3.4868347995697548</v>
      </c>
      <c r="O305" s="34">
        <v>31.050999999999998</v>
      </c>
      <c r="P305" s="34">
        <v>0.48890562361483758</v>
      </c>
      <c r="Q305" s="34">
        <v>31.539905623614835</v>
      </c>
      <c r="R305" s="34">
        <v>31.273745627221391</v>
      </c>
      <c r="S305" s="34"/>
      <c r="T305" s="34">
        <v>98.284000000000006</v>
      </c>
      <c r="U305" s="34">
        <v>1.5475057264294452</v>
      </c>
      <c r="V305" s="34">
        <v>99.831505726429455</v>
      </c>
      <c r="W305" s="34">
        <v>98.98904432146557</v>
      </c>
      <c r="X305" s="34">
        <v>10.056000000000001</v>
      </c>
      <c r="Y305" s="34">
        <v>0.15833419055975032</v>
      </c>
      <c r="Z305" s="34">
        <v>10.214334190559752</v>
      </c>
      <c r="AA305" s="34">
        <v>10.128137130119427</v>
      </c>
      <c r="AB305" s="34">
        <v>108.34</v>
      </c>
      <c r="AC305" s="34">
        <v>1.7058399169891956</v>
      </c>
      <c r="AD305" s="34">
        <v>110.04583991698921</v>
      </c>
      <c r="AE305" s="34">
        <v>109.117181451585</v>
      </c>
    </row>
    <row r="306" spans="1:31" x14ac:dyDescent="0.3">
      <c r="A306" s="18">
        <v>45364</v>
      </c>
      <c r="B306" s="2">
        <v>6</v>
      </c>
      <c r="C306" s="2" t="s">
        <v>23</v>
      </c>
      <c r="D306" s="9">
        <v>12.875947</v>
      </c>
      <c r="E306">
        <v>8.8437930000000008E-3</v>
      </c>
      <c r="G306" s="34">
        <v>29.748000000000001</v>
      </c>
      <c r="H306" s="34">
        <v>0.46097682172627147</v>
      </c>
      <c r="I306" s="34">
        <v>30.208976821726271</v>
      </c>
      <c r="J306" s="34">
        <v>29.941814883973123</v>
      </c>
      <c r="K306" s="34">
        <v>3.6720000000000002</v>
      </c>
      <c r="L306" s="34">
        <v>5.6901535880693452E-2</v>
      </c>
      <c r="M306" s="34">
        <v>3.7289015358806936</v>
      </c>
      <c r="N306" s="34">
        <v>3.6959239025799824</v>
      </c>
      <c r="O306" s="34">
        <v>33.42</v>
      </c>
      <c r="P306" s="34">
        <v>0.51787835760696488</v>
      </c>
      <c r="Q306" s="34">
        <v>33.937878357606962</v>
      </c>
      <c r="R306" s="34">
        <v>33.637738786553108</v>
      </c>
      <c r="S306" s="34"/>
      <c r="T306" s="34">
        <v>107.26399999999997</v>
      </c>
      <c r="U306" s="34">
        <v>1.6621694838525873</v>
      </c>
      <c r="V306" s="34">
        <v>108.92616948385256</v>
      </c>
      <c r="W306" s="34">
        <v>107.96284898865444</v>
      </c>
      <c r="X306" s="34">
        <v>10.829999999999998</v>
      </c>
      <c r="Y306" s="34">
        <v>0.16782234030171841</v>
      </c>
      <c r="Z306" s="34">
        <v>10.997822340301717</v>
      </c>
      <c r="AA306" s="34">
        <v>10.900559876073313</v>
      </c>
      <c r="AB306" s="34">
        <v>118.09399999999997</v>
      </c>
      <c r="AC306" s="34">
        <v>1.8299918241543058</v>
      </c>
      <c r="AD306" s="34">
        <v>119.92399182415429</v>
      </c>
      <c r="AE306" s="34">
        <v>118.86340886472776</v>
      </c>
    </row>
    <row r="307" spans="1:31" x14ac:dyDescent="0.3">
      <c r="A307" s="18">
        <v>45364</v>
      </c>
      <c r="B307" s="2">
        <v>7</v>
      </c>
      <c r="C307" s="2" t="s">
        <v>23</v>
      </c>
      <c r="D307" s="9">
        <v>21.795755</v>
      </c>
      <c r="E307">
        <v>9.3919420000000003E-3</v>
      </c>
      <c r="G307" s="34">
        <v>33.752000000000002</v>
      </c>
      <c r="H307" s="34">
        <v>0.43109008813699223</v>
      </c>
      <c r="I307" s="34">
        <v>34.183090088136993</v>
      </c>
      <c r="J307" s="34">
        <v>33.862044488648436</v>
      </c>
      <c r="K307" s="34">
        <v>3.976</v>
      </c>
      <c r="L307" s="34">
        <v>5.0782596303409609E-2</v>
      </c>
      <c r="M307" s="34">
        <v>4.0267825963034092</v>
      </c>
      <c r="N307" s="34">
        <v>3.988963287712318</v>
      </c>
      <c r="O307" s="34">
        <v>37.728000000000002</v>
      </c>
      <c r="P307" s="34">
        <v>0.48187268444040182</v>
      </c>
      <c r="Q307" s="34">
        <v>38.209872684440398</v>
      </c>
      <c r="R307" s="34">
        <v>37.851007776360753</v>
      </c>
      <c r="S307" s="34"/>
      <c r="T307" s="34">
        <v>122.23799999999999</v>
      </c>
      <c r="U307" s="34">
        <v>1.5612583015433055</v>
      </c>
      <c r="V307" s="34">
        <v>123.79925830154329</v>
      </c>
      <c r="W307" s="34">
        <v>122.63654284793218</v>
      </c>
      <c r="X307" s="34">
        <v>12.123000000000001</v>
      </c>
      <c r="Y307" s="34">
        <v>0.15483838405086389</v>
      </c>
      <c r="Z307" s="34">
        <v>12.277838384050865</v>
      </c>
      <c r="AA307" s="34">
        <v>12.162525638062485</v>
      </c>
      <c r="AB307" s="34">
        <v>134.36099999999999</v>
      </c>
      <c r="AC307" s="34">
        <v>1.7160966855941693</v>
      </c>
      <c r="AD307" s="34">
        <v>136.07709668559414</v>
      </c>
      <c r="AE307" s="34">
        <v>134.79906848599467</v>
      </c>
    </row>
    <row r="308" spans="1:31" x14ac:dyDescent="0.3">
      <c r="A308" s="18">
        <v>45364</v>
      </c>
      <c r="B308" s="2">
        <v>8</v>
      </c>
      <c r="C308" s="2" t="s">
        <v>178</v>
      </c>
      <c r="D308" s="9">
        <v>32.094270999999999</v>
      </c>
      <c r="E308">
        <v>9.2250219999999994E-3</v>
      </c>
      <c r="G308" s="34">
        <v>37.848000000000006</v>
      </c>
      <c r="H308" s="34">
        <v>0.61683929279532224</v>
      </c>
      <c r="I308" s="34">
        <v>38.464839292795325</v>
      </c>
      <c r="J308" s="34">
        <v>38.110000304092829</v>
      </c>
      <c r="K308" s="34">
        <v>4.3759999999999994</v>
      </c>
      <c r="L308" s="34">
        <v>7.1319191113726726E-2</v>
      </c>
      <c r="M308" s="34">
        <v>4.447319191113726</v>
      </c>
      <c r="N308" s="34">
        <v>4.4062925737346799</v>
      </c>
      <c r="O308" s="34">
        <v>42.224000000000004</v>
      </c>
      <c r="P308" s="34">
        <v>0.68815848390904899</v>
      </c>
      <c r="Q308" s="34">
        <v>42.912158483909053</v>
      </c>
      <c r="R308" s="34">
        <v>42.51629287782751</v>
      </c>
      <c r="S308" s="34"/>
      <c r="T308" s="34">
        <v>136.23299999999998</v>
      </c>
      <c r="U308" s="34">
        <v>2.2202987575402955</v>
      </c>
      <c r="V308" s="34">
        <v>138.45329875754027</v>
      </c>
      <c r="W308" s="34">
        <v>137.1760640305294</v>
      </c>
      <c r="X308" s="34">
        <v>12.940000000000003</v>
      </c>
      <c r="Y308" s="34">
        <v>0.21089358615439308</v>
      </c>
      <c r="Z308" s="34">
        <v>13.150893586154396</v>
      </c>
      <c r="AA308" s="34">
        <v>13.029576303502463</v>
      </c>
      <c r="AB308" s="34">
        <v>149.17299999999997</v>
      </c>
      <c r="AC308" s="34">
        <v>2.4311923436946885</v>
      </c>
      <c r="AD308" s="34">
        <v>151.60419234369465</v>
      </c>
      <c r="AE308" s="34">
        <v>150.20564033403187</v>
      </c>
    </row>
    <row r="309" spans="1:31" x14ac:dyDescent="0.3">
      <c r="A309" s="18">
        <v>45364</v>
      </c>
      <c r="B309" s="2">
        <v>9</v>
      </c>
      <c r="C309" s="2" t="s">
        <v>178</v>
      </c>
      <c r="D309" s="9">
        <v>22.287534000000001</v>
      </c>
      <c r="E309">
        <v>8.7357939999999999E-3</v>
      </c>
      <c r="G309" s="34">
        <v>40.497999999999998</v>
      </c>
      <c r="H309" s="34">
        <v>0.45700707209545682</v>
      </c>
      <c r="I309" s="34">
        <v>40.955007072095455</v>
      </c>
      <c r="J309" s="34">
        <v>40.597232567045083</v>
      </c>
      <c r="K309" s="34">
        <v>4.668000000000001</v>
      </c>
      <c r="L309" s="34">
        <v>5.267689793425831E-2</v>
      </c>
      <c r="M309" s="34">
        <v>4.7206768979342595</v>
      </c>
      <c r="N309" s="34">
        <v>4.6794380370133464</v>
      </c>
      <c r="O309" s="34">
        <v>45.165999999999997</v>
      </c>
      <c r="P309" s="34">
        <v>0.50968397002971511</v>
      </c>
      <c r="Q309" s="34">
        <v>45.675683970029716</v>
      </c>
      <c r="R309" s="34">
        <v>45.276670604058431</v>
      </c>
      <c r="S309" s="34"/>
      <c r="T309" s="34">
        <v>145.70699999999997</v>
      </c>
      <c r="U309" s="34">
        <v>1.6442572337846983</v>
      </c>
      <c r="V309" s="34">
        <v>147.35125723378465</v>
      </c>
      <c r="W309" s="34">
        <v>146.06402700494928</v>
      </c>
      <c r="X309" s="34">
        <v>13.395000000000003</v>
      </c>
      <c r="Y309" s="34">
        <v>0.15115832215711014</v>
      </c>
      <c r="Z309" s="34">
        <v>13.546158322157114</v>
      </c>
      <c r="AA309" s="34">
        <v>13.427821873563364</v>
      </c>
      <c r="AB309" s="34">
        <v>159.10199999999998</v>
      </c>
      <c r="AC309" s="34">
        <v>1.7954155559418086</v>
      </c>
      <c r="AD309" s="34">
        <v>160.89741555594176</v>
      </c>
      <c r="AE309" s="34">
        <v>159.49184887851266</v>
      </c>
    </row>
    <row r="310" spans="1:31" x14ac:dyDescent="0.3">
      <c r="A310" s="18">
        <v>45364</v>
      </c>
      <c r="B310" s="2">
        <v>10</v>
      </c>
      <c r="C310" s="2" t="s">
        <v>178</v>
      </c>
      <c r="D310" s="9">
        <v>12.926928</v>
      </c>
      <c r="E310">
        <v>8.2480520000000005E-3</v>
      </c>
      <c r="G310" s="34">
        <v>42.295999999999999</v>
      </c>
      <c r="H310" s="34">
        <v>0.4493918466160447</v>
      </c>
      <c r="I310" s="34">
        <v>42.745391846616045</v>
      </c>
      <c r="J310" s="34">
        <v>42.392825631904778</v>
      </c>
      <c r="K310" s="34">
        <v>4.7649999999999997</v>
      </c>
      <c r="L310" s="34">
        <v>5.0627769744785632E-2</v>
      </c>
      <c r="M310" s="34">
        <v>4.8156277697447853</v>
      </c>
      <c r="N310" s="34">
        <v>4.7759082214872866</v>
      </c>
      <c r="O310" s="34">
        <v>47.061</v>
      </c>
      <c r="P310" s="34">
        <v>0.50001961636083037</v>
      </c>
      <c r="Q310" s="34">
        <v>47.561019616360831</v>
      </c>
      <c r="R310" s="34">
        <v>47.168733853392062</v>
      </c>
      <c r="S310" s="34"/>
      <c r="T310" s="34">
        <v>151.21</v>
      </c>
      <c r="U310" s="34">
        <v>1.6065949765181609</v>
      </c>
      <c r="V310" s="34">
        <v>152.81659497651816</v>
      </c>
      <c r="W310" s="34">
        <v>151.55615575468889</v>
      </c>
      <c r="X310" s="34">
        <v>13.247999999999998</v>
      </c>
      <c r="Y310" s="34">
        <v>0.14075901229358237</v>
      </c>
      <c r="Z310" s="34">
        <v>13.38875901229358</v>
      </c>
      <c r="AA310" s="34">
        <v>13.278327831744713</v>
      </c>
      <c r="AB310" s="34">
        <v>164.458</v>
      </c>
      <c r="AC310" s="34">
        <v>1.7473539888117433</v>
      </c>
      <c r="AD310" s="34">
        <v>166.20535398881174</v>
      </c>
      <c r="AE310" s="34">
        <v>164.83448358643361</v>
      </c>
    </row>
    <row r="311" spans="1:31" x14ac:dyDescent="0.3">
      <c r="A311" s="18">
        <v>45364</v>
      </c>
      <c r="B311" s="2">
        <v>11</v>
      </c>
      <c r="C311" s="2" t="s">
        <v>178</v>
      </c>
      <c r="D311" s="9">
        <v>20.104635999999999</v>
      </c>
      <c r="E311">
        <v>8.0370479999999998E-3</v>
      </c>
      <c r="G311" s="34">
        <v>43.773000000000003</v>
      </c>
      <c r="H311" s="34">
        <v>0.54433142130388257</v>
      </c>
      <c r="I311" s="34">
        <v>44.317331421303884</v>
      </c>
      <c r="J311" s="34">
        <v>43.961150901438955</v>
      </c>
      <c r="K311" s="34">
        <v>4.7289999999999992</v>
      </c>
      <c r="L311" s="34">
        <v>5.8806645451444046E-2</v>
      </c>
      <c r="M311" s="34">
        <v>4.7878066454514432</v>
      </c>
      <c r="N311" s="34">
        <v>4.7493268136272304</v>
      </c>
      <c r="O311" s="34">
        <v>48.502000000000002</v>
      </c>
      <c r="P311" s="34">
        <v>0.60313806675532666</v>
      </c>
      <c r="Q311" s="34">
        <v>49.10513806675533</v>
      </c>
      <c r="R311" s="34">
        <v>48.710477715066183</v>
      </c>
      <c r="S311" s="34"/>
      <c r="T311" s="34">
        <v>153.82299999999998</v>
      </c>
      <c r="U311" s="34">
        <v>1.9128387869057895</v>
      </c>
      <c r="V311" s="34">
        <v>155.73583878690576</v>
      </c>
      <c r="W311" s="34">
        <v>154.48418237525513</v>
      </c>
      <c r="X311" s="34">
        <v>13.125999999999998</v>
      </c>
      <c r="Y311" s="34">
        <v>0.16322605798174128</v>
      </c>
      <c r="Z311" s="34">
        <v>13.28922605798174</v>
      </c>
      <c r="AA311" s="34">
        <v>13.182419910270889</v>
      </c>
      <c r="AB311" s="34">
        <v>166.94899999999998</v>
      </c>
      <c r="AC311" s="34">
        <v>2.0760648448875307</v>
      </c>
      <c r="AD311" s="34">
        <v>169.02506484488751</v>
      </c>
      <c r="AE311" s="34">
        <v>167.66660228552601</v>
      </c>
    </row>
    <row r="312" spans="1:31" x14ac:dyDescent="0.3">
      <c r="A312" s="18">
        <v>45364</v>
      </c>
      <c r="B312" s="2">
        <v>12</v>
      </c>
      <c r="C312" s="2" t="s">
        <v>178</v>
      </c>
      <c r="D312" s="9">
        <v>11.642606000000001</v>
      </c>
      <c r="E312">
        <v>7.6241800000000004E-3</v>
      </c>
      <c r="G312" s="34">
        <v>44.162999999999997</v>
      </c>
      <c r="H312" s="34">
        <v>0.54382606929461341</v>
      </c>
      <c r="I312" s="34">
        <v>44.706826069294607</v>
      </c>
      <c r="J312" s="34">
        <v>44.365973180113613</v>
      </c>
      <c r="K312" s="34">
        <v>4.6059999999999999</v>
      </c>
      <c r="L312" s="34">
        <v>5.6718585131693713E-2</v>
      </c>
      <c r="M312" s="34">
        <v>4.6627185851316932</v>
      </c>
      <c r="N312" s="34">
        <v>4.6271691793493037</v>
      </c>
      <c r="O312" s="34">
        <v>48.768999999999998</v>
      </c>
      <c r="P312" s="34">
        <v>0.60054465442630711</v>
      </c>
      <c r="Q312" s="34">
        <v>49.369544654426299</v>
      </c>
      <c r="R312" s="34">
        <v>48.993142359462915</v>
      </c>
      <c r="S312" s="34"/>
      <c r="T312" s="34">
        <v>155.714</v>
      </c>
      <c r="U312" s="34">
        <v>1.9174723762910453</v>
      </c>
      <c r="V312" s="34">
        <v>157.63147237629104</v>
      </c>
      <c r="W312" s="34">
        <v>156.42966165722919</v>
      </c>
      <c r="X312" s="34">
        <v>12.799999999999999</v>
      </c>
      <c r="Y312" s="34">
        <v>0.15762003684013884</v>
      </c>
      <c r="Z312" s="34">
        <v>12.957620036840138</v>
      </c>
      <c r="AA312" s="34">
        <v>12.858828809307663</v>
      </c>
      <c r="AB312" s="34">
        <v>168.51400000000001</v>
      </c>
      <c r="AC312" s="34">
        <v>2.0750924131311841</v>
      </c>
      <c r="AD312" s="34">
        <v>170.58909241313117</v>
      </c>
      <c r="AE312" s="34">
        <v>169.28849046653684</v>
      </c>
    </row>
    <row r="313" spans="1:31" x14ac:dyDescent="0.3">
      <c r="A313" s="18">
        <v>45364</v>
      </c>
      <c r="B313" s="2">
        <v>13</v>
      </c>
      <c r="C313" s="2" t="s">
        <v>178</v>
      </c>
      <c r="D313" s="9">
        <v>16.893903999999999</v>
      </c>
      <c r="E313">
        <v>7.6103389999999998E-3</v>
      </c>
      <c r="G313" s="34">
        <v>43.692</v>
      </c>
      <c r="H313" s="34">
        <v>0.40523491553438867</v>
      </c>
      <c r="I313" s="34">
        <v>44.097234915534386</v>
      </c>
      <c r="J313" s="34">
        <v>43.761640008864532</v>
      </c>
      <c r="K313" s="34">
        <v>4.4140000000000006</v>
      </c>
      <c r="L313" s="34">
        <v>4.0939002956348801E-2</v>
      </c>
      <c r="M313" s="34">
        <v>4.4549390029563494</v>
      </c>
      <c r="N313" s="34">
        <v>4.4210354069195299</v>
      </c>
      <c r="O313" s="34">
        <v>48.106000000000002</v>
      </c>
      <c r="P313" s="34">
        <v>0.44617391849073745</v>
      </c>
      <c r="Q313" s="34">
        <v>48.552173918490737</v>
      </c>
      <c r="R313" s="34">
        <v>48.182675415784061</v>
      </c>
      <c r="S313" s="34"/>
      <c r="T313" s="34">
        <v>155.55500000000001</v>
      </c>
      <c r="U313" s="34">
        <v>1.4427427740994192</v>
      </c>
      <c r="V313" s="34">
        <v>156.99774277409944</v>
      </c>
      <c r="W313" s="34">
        <v>155.80293672935375</v>
      </c>
      <c r="X313" s="34">
        <v>12.597999999999997</v>
      </c>
      <c r="Y313" s="34">
        <v>0.11684403245221613</v>
      </c>
      <c r="Z313" s="34">
        <v>12.714844032452213</v>
      </c>
      <c r="AA313" s="34">
        <v>12.618079759033124</v>
      </c>
      <c r="AB313" s="34">
        <v>168.15299999999999</v>
      </c>
      <c r="AC313" s="34">
        <v>1.5595868065516354</v>
      </c>
      <c r="AD313" s="34">
        <v>169.71258680655166</v>
      </c>
      <c r="AE313" s="34">
        <v>168.42101648838687</v>
      </c>
    </row>
    <row r="314" spans="1:31" x14ac:dyDescent="0.3">
      <c r="A314" s="18">
        <v>45364</v>
      </c>
      <c r="B314" s="2">
        <v>14</v>
      </c>
      <c r="C314" s="2" t="s">
        <v>178</v>
      </c>
      <c r="D314" s="9">
        <v>12.514894999999999</v>
      </c>
      <c r="E314">
        <v>7.439991E-3</v>
      </c>
      <c r="G314" s="34">
        <v>43.725000000000001</v>
      </c>
      <c r="H314" s="34">
        <v>0.53826691241034452</v>
      </c>
      <c r="I314" s="34">
        <v>44.263266912410344</v>
      </c>
      <c r="J314" s="34">
        <v>43.933948604951411</v>
      </c>
      <c r="K314" s="34">
        <v>4.4130000000000003</v>
      </c>
      <c r="L314" s="34">
        <v>5.4325257506388808E-2</v>
      </c>
      <c r="M314" s="34">
        <v>4.4673252575063893</v>
      </c>
      <c r="N314" s="34">
        <v>4.4340883977964687</v>
      </c>
      <c r="O314" s="34">
        <v>48.138000000000005</v>
      </c>
      <c r="P314" s="34">
        <v>0.59259216991673336</v>
      </c>
      <c r="Q314" s="34">
        <v>48.730592169916733</v>
      </c>
      <c r="R314" s="34">
        <v>48.368037002747883</v>
      </c>
      <c r="S314" s="34"/>
      <c r="T314" s="34">
        <v>156.61299999999994</v>
      </c>
      <c r="U314" s="34">
        <v>1.9279495929861923</v>
      </c>
      <c r="V314" s="34">
        <v>158.54094959298612</v>
      </c>
      <c r="W314" s="34">
        <v>157.36140635488286</v>
      </c>
      <c r="X314" s="34">
        <v>12.454000000000002</v>
      </c>
      <c r="Y314" s="34">
        <v>0.15331220416600186</v>
      </c>
      <c r="Z314" s="34">
        <v>12.607312204166004</v>
      </c>
      <c r="AA314" s="34">
        <v>12.513513914832817</v>
      </c>
      <c r="AB314" s="34">
        <v>169.06699999999995</v>
      </c>
      <c r="AC314" s="34">
        <v>2.0812617971521941</v>
      </c>
      <c r="AD314" s="34">
        <v>171.14826179715212</v>
      </c>
      <c r="AE314" s="34">
        <v>169.87492026971569</v>
      </c>
    </row>
    <row r="315" spans="1:31" x14ac:dyDescent="0.3">
      <c r="A315" s="18">
        <v>45364</v>
      </c>
      <c r="B315" s="2">
        <v>15</v>
      </c>
      <c r="C315" s="2" t="s">
        <v>178</v>
      </c>
      <c r="D315" s="9">
        <v>11.773857</v>
      </c>
      <c r="E315">
        <v>7.325832E-3</v>
      </c>
      <c r="G315" s="34">
        <v>43.315999999999995</v>
      </c>
      <c r="H315" s="34">
        <v>0.58365891852525931</v>
      </c>
      <c r="I315" s="34">
        <v>43.899658918525255</v>
      </c>
      <c r="J315" s="34">
        <v>43.578057392430836</v>
      </c>
      <c r="K315" s="34">
        <v>4.3149999999999995</v>
      </c>
      <c r="L315" s="34">
        <v>5.8142216119597703E-2</v>
      </c>
      <c r="M315" s="34">
        <v>4.3731422161195974</v>
      </c>
      <c r="N315" s="34">
        <v>4.3411053109321971</v>
      </c>
      <c r="O315" s="34">
        <v>47.630999999999993</v>
      </c>
      <c r="P315" s="34">
        <v>0.641801134644857</v>
      </c>
      <c r="Q315" s="34">
        <v>48.272801134644851</v>
      </c>
      <c r="R315" s="34">
        <v>47.919162703363035</v>
      </c>
      <c r="S315" s="34"/>
      <c r="T315" s="34">
        <v>156.34999999999994</v>
      </c>
      <c r="U315" s="34">
        <v>2.1067289664656079</v>
      </c>
      <c r="V315" s="34">
        <v>158.45672896646553</v>
      </c>
      <c r="W315" s="34">
        <v>157.29590159078768</v>
      </c>
      <c r="X315" s="34">
        <v>12.478999999999997</v>
      </c>
      <c r="Y315" s="34">
        <v>0.1681475585067114</v>
      </c>
      <c r="Z315" s="34">
        <v>12.64714755850671</v>
      </c>
      <c r="AA315" s="34">
        <v>12.554496680213878</v>
      </c>
      <c r="AB315" s="34">
        <v>168.82899999999992</v>
      </c>
      <c r="AC315" s="34">
        <v>2.2748765249723193</v>
      </c>
      <c r="AD315" s="34">
        <v>171.10387652497224</v>
      </c>
      <c r="AE315" s="34">
        <v>169.85039827100155</v>
      </c>
    </row>
    <row r="316" spans="1:31" x14ac:dyDescent="0.3">
      <c r="A316" s="18">
        <v>45364</v>
      </c>
      <c r="B316" s="2">
        <v>16</v>
      </c>
      <c r="C316" s="2" t="s">
        <v>178</v>
      </c>
      <c r="D316" s="9">
        <v>11.372567999999999</v>
      </c>
      <c r="E316">
        <v>7.4078030000000001E-3</v>
      </c>
      <c r="G316" s="34">
        <v>42.197000000000003</v>
      </c>
      <c r="H316" s="34">
        <v>0.49013441739011615</v>
      </c>
      <c r="I316" s="34">
        <v>42.687134417390119</v>
      </c>
      <c r="J316" s="34">
        <v>42.370916534991572</v>
      </c>
      <c r="K316" s="34">
        <v>4.3319999999999999</v>
      </c>
      <c r="L316" s="34">
        <v>5.0317849518543567E-2</v>
      </c>
      <c r="M316" s="34">
        <v>4.3823178495185431</v>
      </c>
      <c r="N316" s="34">
        <v>4.3498545022059263</v>
      </c>
      <c r="O316" s="34">
        <v>46.529000000000003</v>
      </c>
      <c r="P316" s="34">
        <v>0.54045226690865977</v>
      </c>
      <c r="Q316" s="34">
        <v>47.069452266908662</v>
      </c>
      <c r="R316" s="34">
        <v>46.720771037197501</v>
      </c>
      <c r="S316" s="34"/>
      <c r="T316" s="34">
        <v>152.20300000000006</v>
      </c>
      <c r="U316" s="34">
        <v>1.7678965028326155</v>
      </c>
      <c r="V316" s="34">
        <v>153.97089650283269</v>
      </c>
      <c r="W316" s="34">
        <v>152.83031043380632</v>
      </c>
      <c r="X316" s="34">
        <v>12.198</v>
      </c>
      <c r="Y316" s="34">
        <v>0.14168447101274112</v>
      </c>
      <c r="Z316" s="34">
        <v>12.339684471012742</v>
      </c>
      <c r="AA316" s="34">
        <v>12.248274519369319</v>
      </c>
      <c r="AB316" s="34">
        <v>164.40100000000007</v>
      </c>
      <c r="AC316" s="34">
        <v>1.9095809738453566</v>
      </c>
      <c r="AD316" s="34">
        <v>166.31058097384542</v>
      </c>
      <c r="AE316" s="34">
        <v>165.07858495317564</v>
      </c>
    </row>
    <row r="317" spans="1:31" x14ac:dyDescent="0.3">
      <c r="A317" s="18">
        <v>45364</v>
      </c>
      <c r="B317" s="2">
        <v>17</v>
      </c>
      <c r="C317" s="2" t="s">
        <v>178</v>
      </c>
      <c r="D317" s="9">
        <v>10.406048999999999</v>
      </c>
      <c r="E317">
        <v>7.36267E-3</v>
      </c>
      <c r="G317" s="34">
        <v>40.381999999999991</v>
      </c>
      <c r="H317" s="34">
        <v>0.73318679645777518</v>
      </c>
      <c r="I317" s="34">
        <v>41.115186796457763</v>
      </c>
      <c r="J317" s="34">
        <v>40.81246924408709</v>
      </c>
      <c r="K317" s="34">
        <v>4.1840000000000002</v>
      </c>
      <c r="L317" s="34">
        <v>7.5965864899691246E-2</v>
      </c>
      <c r="M317" s="34">
        <v>4.2599658648996916</v>
      </c>
      <c r="N317" s="34">
        <v>4.2286011420251706</v>
      </c>
      <c r="O317" s="34">
        <v>44.565999999999988</v>
      </c>
      <c r="P317" s="34">
        <v>0.80915266135746644</v>
      </c>
      <c r="Q317" s="34">
        <v>45.375152661357454</v>
      </c>
      <c r="R317" s="34">
        <v>45.04107038611226</v>
      </c>
      <c r="S317" s="34"/>
      <c r="T317" s="34">
        <v>146.28700000000003</v>
      </c>
      <c r="U317" s="34">
        <v>2.6560273610375562</v>
      </c>
      <c r="V317" s="34">
        <v>148.94302736103759</v>
      </c>
      <c r="W317" s="34">
        <v>147.84640900177729</v>
      </c>
      <c r="X317" s="34">
        <v>11.981</v>
      </c>
      <c r="Y317" s="34">
        <v>0.21753036026845143</v>
      </c>
      <c r="Z317" s="34">
        <v>12.198530360268451</v>
      </c>
      <c r="AA317" s="34">
        <v>12.108716606740813</v>
      </c>
      <c r="AB317" s="34">
        <v>158.26800000000003</v>
      </c>
      <c r="AC317" s="34">
        <v>2.8735577213060077</v>
      </c>
      <c r="AD317" s="34">
        <v>161.14155772130604</v>
      </c>
      <c r="AE317" s="34">
        <v>159.9551256085181</v>
      </c>
    </row>
    <row r="318" spans="1:31" x14ac:dyDescent="0.3">
      <c r="A318" s="18">
        <v>45364</v>
      </c>
      <c r="B318" s="2">
        <v>18</v>
      </c>
      <c r="C318" s="2" t="s">
        <v>178</v>
      </c>
      <c r="D318" s="9">
        <v>12.173323999999999</v>
      </c>
      <c r="E318">
        <v>7.5878129999999997E-3</v>
      </c>
      <c r="G318" s="34">
        <v>38.444000000000003</v>
      </c>
      <c r="H318" s="34">
        <v>0.4868557449971388</v>
      </c>
      <c r="I318" s="34">
        <v>38.930855744997139</v>
      </c>
      <c r="J318" s="34">
        <v>38.635455691674125</v>
      </c>
      <c r="K318" s="34">
        <v>4.1210000000000004</v>
      </c>
      <c r="L318" s="34">
        <v>5.2188443583737615E-2</v>
      </c>
      <c r="M318" s="34">
        <v>4.1731884435837383</v>
      </c>
      <c r="N318" s="34">
        <v>4.1415230700600638</v>
      </c>
      <c r="O318" s="34">
        <v>42.565000000000005</v>
      </c>
      <c r="P318" s="34">
        <v>0.53904418858087644</v>
      </c>
      <c r="Q318" s="34">
        <v>43.104044188580879</v>
      </c>
      <c r="R318" s="34">
        <v>42.776978761734185</v>
      </c>
      <c r="S318" s="34"/>
      <c r="T318" s="34">
        <v>140.09799999999998</v>
      </c>
      <c r="U318" s="34">
        <v>1.7742044574604394</v>
      </c>
      <c r="V318" s="34">
        <v>141.87220445746041</v>
      </c>
      <c r="W318" s="34">
        <v>140.79570470013942</v>
      </c>
      <c r="X318" s="34">
        <v>11.68</v>
      </c>
      <c r="Y318" s="34">
        <v>0.14791580224655554</v>
      </c>
      <c r="Z318" s="34">
        <v>11.827915802246554</v>
      </c>
      <c r="AA318" s="34">
        <v>11.738167788959363</v>
      </c>
      <c r="AB318" s="34">
        <v>151.77799999999999</v>
      </c>
      <c r="AC318" s="34">
        <v>1.9221202597069951</v>
      </c>
      <c r="AD318" s="34">
        <v>153.70012025970698</v>
      </c>
      <c r="AE318" s="34">
        <v>152.5338724890988</v>
      </c>
    </row>
    <row r="319" spans="1:31" x14ac:dyDescent="0.3">
      <c r="A319" s="18">
        <v>45364</v>
      </c>
      <c r="B319" s="2">
        <v>19</v>
      </c>
      <c r="C319" s="2" t="s">
        <v>178</v>
      </c>
      <c r="D319" s="9">
        <v>34.223466999999999</v>
      </c>
      <c r="E319">
        <v>7.9370410000000006E-3</v>
      </c>
      <c r="G319" s="34">
        <v>36.878999999999998</v>
      </c>
      <c r="H319" s="34">
        <v>0.3671508717164228</v>
      </c>
      <c r="I319" s="34">
        <v>37.246150871716424</v>
      </c>
      <c r="J319" s="34">
        <v>36.950526645155421</v>
      </c>
      <c r="K319" s="34">
        <v>4.0570000000000004</v>
      </c>
      <c r="L319" s="34">
        <v>4.0389682110510791E-2</v>
      </c>
      <c r="M319" s="34">
        <v>4.0973896821105109</v>
      </c>
      <c r="N319" s="34">
        <v>4.0648685322106228</v>
      </c>
      <c r="O319" s="34">
        <v>40.936</v>
      </c>
      <c r="P319" s="34">
        <v>0.4075405538269336</v>
      </c>
      <c r="Q319" s="34">
        <v>41.343540553826934</v>
      </c>
      <c r="R319" s="34">
        <v>41.015395177366045</v>
      </c>
      <c r="S319" s="34"/>
      <c r="T319" s="34">
        <v>135.15800000000002</v>
      </c>
      <c r="U319" s="34">
        <v>1.3455727519577072</v>
      </c>
      <c r="V319" s="34">
        <v>136.50357275195773</v>
      </c>
      <c r="W319" s="34">
        <v>135.42013829837896</v>
      </c>
      <c r="X319" s="34">
        <v>11.562000000000001</v>
      </c>
      <c r="Y319" s="34">
        <v>0.11510611401570761</v>
      </c>
      <c r="Z319" s="34">
        <v>11.677106114015709</v>
      </c>
      <c r="AA319" s="34">
        <v>11.584424444027416</v>
      </c>
      <c r="AB319" s="34">
        <v>146.72000000000003</v>
      </c>
      <c r="AC319" s="34">
        <v>1.4606788659734149</v>
      </c>
      <c r="AD319" s="34">
        <v>148.18067886597345</v>
      </c>
      <c r="AE319" s="34">
        <v>147.00456274240636</v>
      </c>
    </row>
    <row r="320" spans="1:31" x14ac:dyDescent="0.3">
      <c r="A320" s="18">
        <v>45364</v>
      </c>
      <c r="B320" s="2">
        <v>20</v>
      </c>
      <c r="C320" s="2" t="s">
        <v>178</v>
      </c>
      <c r="D320" s="9">
        <v>30.591740000000001</v>
      </c>
      <c r="E320">
        <v>8.3323300000000006E-3</v>
      </c>
      <c r="G320" s="34">
        <v>35.698999999999998</v>
      </c>
      <c r="H320" s="34">
        <v>0.3428925628471563</v>
      </c>
      <c r="I320" s="34">
        <v>36.041892562847153</v>
      </c>
      <c r="J320" s="34">
        <v>35.741579620188965</v>
      </c>
      <c r="K320" s="34">
        <v>3.9359999999999999</v>
      </c>
      <c r="L320" s="34">
        <v>3.7805684399182256E-2</v>
      </c>
      <c r="M320" s="34">
        <v>3.9738056843991822</v>
      </c>
      <c r="N320" s="34">
        <v>3.9406946240808924</v>
      </c>
      <c r="O320" s="34">
        <v>39.634999999999998</v>
      </c>
      <c r="P320" s="34">
        <v>0.38069824724633855</v>
      </c>
      <c r="Q320" s="34">
        <v>40.015698247246334</v>
      </c>
      <c r="R320" s="34">
        <v>39.682274244269856</v>
      </c>
      <c r="S320" s="34"/>
      <c r="T320" s="34">
        <v>132.61000000000001</v>
      </c>
      <c r="U320" s="34">
        <v>1.2737326748413513</v>
      </c>
      <c r="V320" s="34">
        <v>133.88373267484135</v>
      </c>
      <c r="W320" s="34">
        <v>132.7681692325628</v>
      </c>
      <c r="X320" s="34">
        <v>11.461000000000004</v>
      </c>
      <c r="Y320" s="34">
        <v>0.11008408254548474</v>
      </c>
      <c r="Z320" s="34">
        <v>11.571084082545489</v>
      </c>
      <c r="AA320" s="34">
        <v>11.474669991511973</v>
      </c>
      <c r="AB320" s="34">
        <v>144.07100000000003</v>
      </c>
      <c r="AC320" s="34">
        <v>1.3838167573868361</v>
      </c>
      <c r="AD320" s="34">
        <v>145.45481675738685</v>
      </c>
      <c r="AE320" s="34">
        <v>144.24283922407477</v>
      </c>
    </row>
    <row r="321" spans="1:31" x14ac:dyDescent="0.3">
      <c r="A321" s="18">
        <v>45364</v>
      </c>
      <c r="B321" s="2">
        <v>21</v>
      </c>
      <c r="C321" s="2" t="s">
        <v>178</v>
      </c>
      <c r="D321" s="9">
        <v>27.653124999999999</v>
      </c>
      <c r="E321">
        <v>8.4137650000000001E-3</v>
      </c>
      <c r="G321" s="34">
        <v>33.542000000000009</v>
      </c>
      <c r="H321" s="34">
        <v>0.27036498169408946</v>
      </c>
      <c r="I321" s="34">
        <v>33.812364981694095</v>
      </c>
      <c r="J321" s="34">
        <v>33.527875688643888</v>
      </c>
      <c r="K321" s="34">
        <v>3.7479999999999998</v>
      </c>
      <c r="L321" s="34">
        <v>3.0210719438001517E-2</v>
      </c>
      <c r="M321" s="34">
        <v>3.7782107194380012</v>
      </c>
      <c r="N321" s="34">
        <v>3.746421742324169</v>
      </c>
      <c r="O321" s="34">
        <v>37.290000000000006</v>
      </c>
      <c r="P321" s="34">
        <v>0.30057570113209098</v>
      </c>
      <c r="Q321" s="34">
        <v>37.590575701132096</v>
      </c>
      <c r="R321" s="34">
        <v>37.274297430968055</v>
      </c>
      <c r="S321" s="34"/>
      <c r="T321" s="34">
        <v>125.72400000000002</v>
      </c>
      <c r="U321" s="34">
        <v>1.0133971426422901</v>
      </c>
      <c r="V321" s="34">
        <v>126.73739714264231</v>
      </c>
      <c r="W321" s="34">
        <v>125.67105846637244</v>
      </c>
      <c r="X321" s="34">
        <v>11.133000000000001</v>
      </c>
      <c r="Y321" s="34">
        <v>8.973744383758564E-2</v>
      </c>
      <c r="Z321" s="34">
        <v>11.222737443837586</v>
      </c>
      <c r="AA321" s="34">
        <v>11.128311968328436</v>
      </c>
      <c r="AB321" s="34">
        <v>136.85700000000003</v>
      </c>
      <c r="AC321" s="34">
        <v>1.1031345864798756</v>
      </c>
      <c r="AD321" s="34">
        <v>137.96013458647988</v>
      </c>
      <c r="AE321" s="34">
        <v>136.79937043470088</v>
      </c>
    </row>
    <row r="322" spans="1:31" x14ac:dyDescent="0.3">
      <c r="A322" s="18">
        <v>45364</v>
      </c>
      <c r="B322" s="2">
        <v>22</v>
      </c>
      <c r="C322" s="2" t="s">
        <v>178</v>
      </c>
      <c r="D322" s="9">
        <v>25.102905</v>
      </c>
      <c r="E322">
        <v>8.6357099999999996E-3</v>
      </c>
      <c r="G322" s="34">
        <v>30.932000000000002</v>
      </c>
      <c r="H322" s="34">
        <v>0.37835381363104037</v>
      </c>
      <c r="I322" s="34">
        <v>31.310353813631043</v>
      </c>
      <c r="J322" s="34">
        <v>31.03996667809913</v>
      </c>
      <c r="K322" s="34">
        <v>3.544</v>
      </c>
      <c r="L322" s="34">
        <v>4.3349473539001905E-2</v>
      </c>
      <c r="M322" s="34">
        <v>3.5873494735390019</v>
      </c>
      <c r="N322" s="34">
        <v>3.5563701638168665</v>
      </c>
      <c r="O322" s="34">
        <v>34.475999999999999</v>
      </c>
      <c r="P322" s="34">
        <v>0.4217032871700423</v>
      </c>
      <c r="Q322" s="34">
        <v>34.897703287170046</v>
      </c>
      <c r="R322" s="34">
        <v>34.596336841915999</v>
      </c>
      <c r="S322" s="34"/>
      <c r="T322" s="34">
        <v>115.54799999999996</v>
      </c>
      <c r="U322" s="34">
        <v>1.4133591897529882</v>
      </c>
      <c r="V322" s="34">
        <v>116.96135918975295</v>
      </c>
      <c r="W322" s="34">
        <v>115.95131481058442</v>
      </c>
      <c r="X322" s="34">
        <v>10.417999999999997</v>
      </c>
      <c r="Y322" s="34">
        <v>0.1274308169665129</v>
      </c>
      <c r="Z322" s="34">
        <v>10.54543081696651</v>
      </c>
      <c r="AA322" s="34">
        <v>10.454363534606125</v>
      </c>
      <c r="AB322" s="34">
        <v>125.96599999999995</v>
      </c>
      <c r="AC322" s="34">
        <v>1.5407900067195011</v>
      </c>
      <c r="AD322" s="34">
        <v>127.50679000671947</v>
      </c>
      <c r="AE322" s="34">
        <v>126.40567834519055</v>
      </c>
    </row>
    <row r="323" spans="1:31" x14ac:dyDescent="0.3">
      <c r="A323" s="18">
        <v>45364</v>
      </c>
      <c r="B323" s="2">
        <v>23</v>
      </c>
      <c r="C323" s="2" t="s">
        <v>178</v>
      </c>
      <c r="D323" s="9">
        <v>13.702591999999999</v>
      </c>
      <c r="E323">
        <v>8.6793689999999993E-3</v>
      </c>
      <c r="G323" s="34">
        <v>28.683</v>
      </c>
      <c r="H323" s="34">
        <v>0.31362451952758075</v>
      </c>
      <c r="I323" s="34">
        <v>28.996624519527579</v>
      </c>
      <c r="J323" s="34">
        <v>28.74495211556815</v>
      </c>
      <c r="K323" s="34">
        <v>3.3129999999999997</v>
      </c>
      <c r="L323" s="34">
        <v>3.622487303262821E-2</v>
      </c>
      <c r="M323" s="34">
        <v>3.3492248730326279</v>
      </c>
      <c r="N323" s="34">
        <v>3.3201557144955998</v>
      </c>
      <c r="O323" s="34">
        <v>31.995999999999999</v>
      </c>
      <c r="P323" s="34">
        <v>0.34984939256020897</v>
      </c>
      <c r="Q323" s="34">
        <v>32.345849392560204</v>
      </c>
      <c r="R323" s="34">
        <v>32.065107830063752</v>
      </c>
      <c r="S323" s="34"/>
      <c r="T323" s="34">
        <v>105.83099999999996</v>
      </c>
      <c r="U323" s="34">
        <v>1.157173117390907</v>
      </c>
      <c r="V323" s="34">
        <v>106.98817311739087</v>
      </c>
      <c r="W323" s="34">
        <v>106.05958328426915</v>
      </c>
      <c r="X323" s="34">
        <v>9.5690000000000008</v>
      </c>
      <c r="Y323" s="34">
        <v>0.10462897979149392</v>
      </c>
      <c r="Z323" s="34">
        <v>9.6736289797914949</v>
      </c>
      <c r="AA323" s="34">
        <v>9.5896679843067911</v>
      </c>
      <c r="AB323" s="34">
        <v>115.39999999999996</v>
      </c>
      <c r="AC323" s="34">
        <v>1.2618020971824009</v>
      </c>
      <c r="AD323" s="34">
        <v>116.66180209718237</v>
      </c>
      <c r="AE323" s="34">
        <v>115.64925126857594</v>
      </c>
    </row>
    <row r="324" spans="1:31" x14ac:dyDescent="0.3">
      <c r="A324" s="18">
        <v>45364</v>
      </c>
      <c r="B324" s="2">
        <v>24</v>
      </c>
      <c r="C324" s="2" t="s">
        <v>23</v>
      </c>
      <c r="D324" s="9">
        <v>22.487335000000002</v>
      </c>
      <c r="E324">
        <v>9.2953710000000002E-3</v>
      </c>
      <c r="G324" s="34">
        <v>27.407999999999998</v>
      </c>
      <c r="H324" s="34">
        <v>0.47918516857982829</v>
      </c>
      <c r="I324" s="34">
        <v>27.887185168579826</v>
      </c>
      <c r="J324" s="34">
        <v>27.62796343629218</v>
      </c>
      <c r="K324" s="34">
        <v>3.0949999999999998</v>
      </c>
      <c r="L324" s="34">
        <v>5.4111138965067453E-2</v>
      </c>
      <c r="M324" s="34">
        <v>3.149111138965067</v>
      </c>
      <c r="N324" s="34">
        <v>3.1198389826081541</v>
      </c>
      <c r="O324" s="34">
        <v>30.502999999999997</v>
      </c>
      <c r="P324" s="34">
        <v>0.53329630754489576</v>
      </c>
      <c r="Q324" s="34">
        <v>31.036296307544895</v>
      </c>
      <c r="R324" s="34">
        <v>30.747802418900335</v>
      </c>
      <c r="S324" s="34"/>
      <c r="T324" s="34">
        <v>98.725999999999985</v>
      </c>
      <c r="U324" s="34">
        <v>1.7260666576624391</v>
      </c>
      <c r="V324" s="34">
        <v>100.45206665766243</v>
      </c>
      <c r="W324" s="34">
        <v>99.518327430362731</v>
      </c>
      <c r="X324" s="34">
        <v>9.120000000000001</v>
      </c>
      <c r="Y324" s="34">
        <v>0.15944865504407602</v>
      </c>
      <c r="Z324" s="34">
        <v>9.2794486550440762</v>
      </c>
      <c r="AA324" s="34">
        <v>9.1931927371199897</v>
      </c>
      <c r="AB324" s="34">
        <v>107.84599999999999</v>
      </c>
      <c r="AC324" s="34">
        <v>1.8855153127065152</v>
      </c>
      <c r="AD324" s="34">
        <v>109.73151531270651</v>
      </c>
      <c r="AE324" s="34">
        <v>108.71152016748272</v>
      </c>
    </row>
    <row r="325" spans="1:31" x14ac:dyDescent="0.3">
      <c r="A325" s="18">
        <v>45365</v>
      </c>
      <c r="B325" s="2">
        <v>1</v>
      </c>
      <c r="C325" s="2" t="s">
        <v>23</v>
      </c>
      <c r="D325" s="9">
        <v>12.346443000000001</v>
      </c>
      <c r="E325">
        <v>9.09278E-3</v>
      </c>
      <c r="G325" s="34">
        <v>26.694000000000003</v>
      </c>
      <c r="H325" s="34">
        <v>0.47096824522668423</v>
      </c>
      <c r="I325" s="34">
        <v>27.164968245226685</v>
      </c>
      <c r="J325" s="34">
        <v>26.917963165265853</v>
      </c>
      <c r="K325" s="34">
        <v>3.06</v>
      </c>
      <c r="L325" s="34">
        <v>5.3988268164893001E-2</v>
      </c>
      <c r="M325" s="34">
        <v>3.1139882681648929</v>
      </c>
      <c r="N325" s="34">
        <v>3.0856734579198886</v>
      </c>
      <c r="O325" s="34">
        <v>29.754000000000001</v>
      </c>
      <c r="P325" s="34">
        <v>0.52495651339157723</v>
      </c>
      <c r="Q325" s="34">
        <v>30.278956513391577</v>
      </c>
      <c r="R325" s="34">
        <v>30.003636623185741</v>
      </c>
      <c r="S325" s="34"/>
      <c r="T325" s="34">
        <v>94.819000000000003</v>
      </c>
      <c r="U325" s="34">
        <v>1.6729129408911732</v>
      </c>
      <c r="V325" s="34">
        <v>96.491912940891183</v>
      </c>
      <c r="W325" s="34">
        <v>95.614533204740511</v>
      </c>
      <c r="X325" s="34">
        <v>8.8999999999999986</v>
      </c>
      <c r="Y325" s="34">
        <v>0.15702470152534234</v>
      </c>
      <c r="Z325" s="34">
        <v>9.0570247015253411</v>
      </c>
      <c r="AA325" s="34">
        <v>8.9746711684598051</v>
      </c>
      <c r="AB325" s="34">
        <v>103.71899999999999</v>
      </c>
      <c r="AC325" s="34">
        <v>1.8299376424165155</v>
      </c>
      <c r="AD325" s="34">
        <v>105.54893764241652</v>
      </c>
      <c r="AE325" s="34">
        <v>104.58920437320032</v>
      </c>
    </row>
    <row r="326" spans="1:31" x14ac:dyDescent="0.3">
      <c r="A326" s="18">
        <v>45365</v>
      </c>
      <c r="B326" s="2">
        <v>2</v>
      </c>
      <c r="C326" s="2" t="s">
        <v>23</v>
      </c>
      <c r="D326" s="9">
        <v>9.9051469999999995</v>
      </c>
      <c r="E326">
        <v>8.5009360000000006E-3</v>
      </c>
      <c r="G326" s="34">
        <v>26.238</v>
      </c>
      <c r="H326" s="34">
        <v>0.49583568307147707</v>
      </c>
      <c r="I326" s="34">
        <v>26.733835683071476</v>
      </c>
      <c r="J326" s="34">
        <v>26.506573056895167</v>
      </c>
      <c r="K326" s="34">
        <v>3.0209999999999999</v>
      </c>
      <c r="L326" s="34">
        <v>5.7089701904067848E-2</v>
      </c>
      <c r="M326" s="34">
        <v>3.0780897019040676</v>
      </c>
      <c r="N326" s="34">
        <v>3.0519230583459218</v>
      </c>
      <c r="O326" s="34">
        <v>29.259</v>
      </c>
      <c r="P326" s="34">
        <v>0.55292538497554489</v>
      </c>
      <c r="Q326" s="34">
        <v>29.811925384975545</v>
      </c>
      <c r="R326" s="34">
        <v>29.558496115241088</v>
      </c>
      <c r="S326" s="34"/>
      <c r="T326" s="34">
        <v>92.93299999999995</v>
      </c>
      <c r="U326" s="34">
        <v>1.7562122697950131</v>
      </c>
      <c r="V326" s="34">
        <v>94.689212269794965</v>
      </c>
      <c r="W326" s="34">
        <v>93.884265336399025</v>
      </c>
      <c r="X326" s="34">
        <v>8.7389999999999972</v>
      </c>
      <c r="Y326" s="34">
        <v>0.16514627770263118</v>
      </c>
      <c r="Z326" s="34">
        <v>8.9041462777026279</v>
      </c>
      <c r="AA326" s="34">
        <v>8.8284527000612396</v>
      </c>
      <c r="AB326" s="34">
        <v>101.67199999999994</v>
      </c>
      <c r="AC326" s="34">
        <v>1.9213585474976442</v>
      </c>
      <c r="AD326" s="34">
        <v>103.59335854749759</v>
      </c>
      <c r="AE326" s="34">
        <v>102.71271803646026</v>
      </c>
    </row>
    <row r="327" spans="1:31" x14ac:dyDescent="0.3">
      <c r="A327" s="18">
        <v>45365</v>
      </c>
      <c r="B327" s="2">
        <v>3</v>
      </c>
      <c r="C327" s="2" t="s">
        <v>23</v>
      </c>
      <c r="D327" s="9">
        <v>11.151612999999999</v>
      </c>
      <c r="E327">
        <v>8.9696619999999998E-3</v>
      </c>
      <c r="G327" s="34">
        <v>25.977</v>
      </c>
      <c r="H327" s="34">
        <v>0.49555009141442896</v>
      </c>
      <c r="I327" s="34">
        <v>26.47255009141443</v>
      </c>
      <c r="J327" s="34">
        <v>26.235100264816371</v>
      </c>
      <c r="K327" s="34">
        <v>3.0460000000000003</v>
      </c>
      <c r="L327" s="34">
        <v>5.810700151858763E-2</v>
      </c>
      <c r="M327" s="34">
        <v>3.1041070015185879</v>
      </c>
      <c r="N327" s="34">
        <v>3.0762642109031324</v>
      </c>
      <c r="O327" s="34">
        <v>29.023</v>
      </c>
      <c r="P327" s="34">
        <v>0.55365709293301657</v>
      </c>
      <c r="Q327" s="34">
        <v>29.576657092933019</v>
      </c>
      <c r="R327" s="34">
        <v>29.311364475719504</v>
      </c>
      <c r="S327" s="34"/>
      <c r="T327" s="34">
        <v>92.174999999999983</v>
      </c>
      <c r="U327" s="34">
        <v>1.758375858495014</v>
      </c>
      <c r="V327" s="34">
        <v>93.933375858494998</v>
      </c>
      <c r="W327" s="34">
        <v>93.09082522652534</v>
      </c>
      <c r="X327" s="34">
        <v>8.82</v>
      </c>
      <c r="Y327" s="34">
        <v>0.16825467938080854</v>
      </c>
      <c r="Z327" s="34">
        <v>8.9882546793808089</v>
      </c>
      <c r="AA327" s="34">
        <v>8.9076330729368447</v>
      </c>
      <c r="AB327" s="34">
        <v>100.99499999999998</v>
      </c>
      <c r="AC327" s="34">
        <v>1.9266305378758226</v>
      </c>
      <c r="AD327" s="34">
        <v>102.92163053787581</v>
      </c>
      <c r="AE327" s="34">
        <v>101.99845829946219</v>
      </c>
    </row>
    <row r="328" spans="1:31" x14ac:dyDescent="0.3">
      <c r="A328" s="18">
        <v>45365</v>
      </c>
      <c r="B328" s="2">
        <v>4</v>
      </c>
      <c r="C328" s="2" t="s">
        <v>23</v>
      </c>
      <c r="D328" s="9">
        <v>10.472968</v>
      </c>
      <c r="E328">
        <v>9.2314479999999997E-3</v>
      </c>
      <c r="G328" s="34">
        <v>26.020000000000007</v>
      </c>
      <c r="H328" s="34">
        <v>0.52709355434582339</v>
      </c>
      <c r="I328" s="34">
        <v>26.547093554345832</v>
      </c>
      <c r="J328" s="34">
        <v>26.302025440647753</v>
      </c>
      <c r="K328" s="34">
        <v>3.0690000000000004</v>
      </c>
      <c r="L328" s="34">
        <v>6.2169489557545428E-2</v>
      </c>
      <c r="M328" s="34">
        <v>3.1311694895575459</v>
      </c>
      <c r="N328" s="34">
        <v>3.1022642612355091</v>
      </c>
      <c r="O328" s="34">
        <v>29.089000000000006</v>
      </c>
      <c r="P328" s="34">
        <v>0.58926304390336881</v>
      </c>
      <c r="Q328" s="34">
        <v>29.678263043903378</v>
      </c>
      <c r="R328" s="34">
        <v>29.404289701883261</v>
      </c>
      <c r="S328" s="34"/>
      <c r="T328" s="34">
        <v>92.623999999999967</v>
      </c>
      <c r="U328" s="34">
        <v>1.8763072012962154</v>
      </c>
      <c r="V328" s="34">
        <v>94.500307201296181</v>
      </c>
      <c r="W328" s="34">
        <v>93.627932529383386</v>
      </c>
      <c r="X328" s="34">
        <v>8.977999999999998</v>
      </c>
      <c r="Y328" s="34">
        <v>0.1818695592204766</v>
      </c>
      <c r="Z328" s="34">
        <v>9.1598695592204749</v>
      </c>
      <c r="AA328" s="34">
        <v>9.0753106996977486</v>
      </c>
      <c r="AB328" s="34">
        <v>101.60199999999996</v>
      </c>
      <c r="AC328" s="34">
        <v>2.0581767605166919</v>
      </c>
      <c r="AD328" s="34">
        <v>103.66017676051666</v>
      </c>
      <c r="AE328" s="34">
        <v>102.70324322908114</v>
      </c>
    </row>
    <row r="329" spans="1:31" x14ac:dyDescent="0.3">
      <c r="A329" s="18">
        <v>45365</v>
      </c>
      <c r="B329" s="2">
        <v>5</v>
      </c>
      <c r="C329" s="2" t="s">
        <v>23</v>
      </c>
      <c r="D329" s="9">
        <v>10.077499</v>
      </c>
      <c r="E329">
        <v>8.8548340000000007E-3</v>
      </c>
      <c r="G329" s="34">
        <v>27.140999999999998</v>
      </c>
      <c r="H329" s="34">
        <v>0.37520428549543761</v>
      </c>
      <c r="I329" s="34">
        <v>27.516204285495437</v>
      </c>
      <c r="J329" s="34">
        <v>27.272552864237287</v>
      </c>
      <c r="K329" s="34">
        <v>3.1279999999999997</v>
      </c>
      <c r="L329" s="34">
        <v>4.3242290447283761E-2</v>
      </c>
      <c r="M329" s="34">
        <v>3.1712422904472835</v>
      </c>
      <c r="N329" s="34">
        <v>3.143161466391593</v>
      </c>
      <c r="O329" s="34">
        <v>30.268999999999998</v>
      </c>
      <c r="P329" s="34">
        <v>0.41844657594272139</v>
      </c>
      <c r="Q329" s="34">
        <v>30.687446575942722</v>
      </c>
      <c r="R329" s="34">
        <v>30.41571433062888</v>
      </c>
      <c r="S329" s="34"/>
      <c r="T329" s="34">
        <v>95.870000000000019</v>
      </c>
      <c r="U329" s="34">
        <v>1.3253319645719617</v>
      </c>
      <c r="V329" s="34">
        <v>97.195331964571977</v>
      </c>
      <c r="W329" s="34">
        <v>96.334683434450795</v>
      </c>
      <c r="X329" s="34">
        <v>9.5269999999999992</v>
      </c>
      <c r="Y329" s="34">
        <v>0.13170374075807942</v>
      </c>
      <c r="Z329" s="34">
        <v>9.658703740758078</v>
      </c>
      <c r="AA329" s="34">
        <v>9.5731775224784865</v>
      </c>
      <c r="AB329" s="34">
        <v>105.39700000000002</v>
      </c>
      <c r="AC329" s="34">
        <v>1.4570357053300411</v>
      </c>
      <c r="AD329" s="34">
        <v>106.85403570533006</v>
      </c>
      <c r="AE329" s="34">
        <v>105.90786095692928</v>
      </c>
    </row>
    <row r="330" spans="1:31" x14ac:dyDescent="0.3">
      <c r="A330" s="18">
        <v>45365</v>
      </c>
      <c r="B330" s="2">
        <v>6</v>
      </c>
      <c r="C330" s="2" t="s">
        <v>23</v>
      </c>
      <c r="D330" s="9">
        <v>10.448604</v>
      </c>
      <c r="E330">
        <v>8.2780920000000008E-3</v>
      </c>
      <c r="G330" s="34">
        <v>29.094999999999999</v>
      </c>
      <c r="H330" s="34">
        <v>0.38712439309109964</v>
      </c>
      <c r="I330" s="34">
        <v>29.482124393091098</v>
      </c>
      <c r="J330" s="34">
        <v>29.238068655009648</v>
      </c>
      <c r="K330" s="34">
        <v>3.3220000000000001</v>
      </c>
      <c r="L330" s="34">
        <v>4.4200970402083976E-2</v>
      </c>
      <c r="M330" s="34">
        <v>3.3662009704020841</v>
      </c>
      <c r="N330" s="34">
        <v>3.3383352490786065</v>
      </c>
      <c r="O330" s="34">
        <v>32.417000000000002</v>
      </c>
      <c r="P330" s="34">
        <v>0.43132536349318362</v>
      </c>
      <c r="Q330" s="34">
        <v>32.848325363493181</v>
      </c>
      <c r="R330" s="34">
        <v>32.576403904088252</v>
      </c>
      <c r="S330" s="34"/>
      <c r="T330" s="34">
        <v>104.61099999999996</v>
      </c>
      <c r="U330" s="34">
        <v>1.3919047907081292</v>
      </c>
      <c r="V330" s="34">
        <v>106.00290479070809</v>
      </c>
      <c r="W330" s="34">
        <v>105.12540299258337</v>
      </c>
      <c r="X330" s="34">
        <v>10.120000000000003</v>
      </c>
      <c r="Y330" s="34">
        <v>0.13465196281429559</v>
      </c>
      <c r="Z330" s="34">
        <v>10.254651962814298</v>
      </c>
      <c r="AA330" s="34">
        <v>10.169763010438141</v>
      </c>
      <c r="AB330" s="34">
        <v>114.73099999999997</v>
      </c>
      <c r="AC330" s="34">
        <v>1.5265567535224247</v>
      </c>
      <c r="AD330" s="34">
        <v>116.25755675352238</v>
      </c>
      <c r="AE330" s="34">
        <v>115.29516600302152</v>
      </c>
    </row>
    <row r="331" spans="1:31" x14ac:dyDescent="0.3">
      <c r="A331" s="18">
        <v>45365</v>
      </c>
      <c r="B331" s="2">
        <v>7</v>
      </c>
      <c r="C331" s="2" t="s">
        <v>23</v>
      </c>
      <c r="D331" s="9">
        <v>22.051251000000001</v>
      </c>
      <c r="E331">
        <v>8.4465389999999994E-3</v>
      </c>
      <c r="G331" s="34">
        <v>32.798999999999999</v>
      </c>
      <c r="H331" s="34">
        <v>0.31517321999560372</v>
      </c>
      <c r="I331" s="34">
        <v>33.114173219995607</v>
      </c>
      <c r="J331" s="34">
        <v>32.834473064440154</v>
      </c>
      <c r="K331" s="34">
        <v>3.7040000000000002</v>
      </c>
      <c r="L331" s="34">
        <v>3.5592597544550637E-2</v>
      </c>
      <c r="M331" s="34">
        <v>3.7395925975445508</v>
      </c>
      <c r="N331" s="34">
        <v>3.7080059828252794</v>
      </c>
      <c r="O331" s="34">
        <v>36.503</v>
      </c>
      <c r="P331" s="34">
        <v>0.35076581754015435</v>
      </c>
      <c r="Q331" s="34">
        <v>36.853765817540157</v>
      </c>
      <c r="R331" s="34">
        <v>36.542479047265431</v>
      </c>
      <c r="S331" s="34"/>
      <c r="T331" s="34">
        <v>118.99800000000005</v>
      </c>
      <c r="U331" s="34">
        <v>1.1434794607468783</v>
      </c>
      <c r="V331" s="34">
        <v>120.14147946074692</v>
      </c>
      <c r="W331" s="34">
        <v>119.12669976896402</v>
      </c>
      <c r="X331" s="34">
        <v>11.258999999999997</v>
      </c>
      <c r="Y331" s="34">
        <v>0.10819034982561973</v>
      </c>
      <c r="Z331" s="34">
        <v>11.367190349825616</v>
      </c>
      <c r="AA331" s="34">
        <v>11.27117693321539</v>
      </c>
      <c r="AB331" s="34">
        <v>130.25700000000003</v>
      </c>
      <c r="AC331" s="34">
        <v>1.2516698105724982</v>
      </c>
      <c r="AD331" s="34">
        <v>131.50866981057254</v>
      </c>
      <c r="AE331" s="34">
        <v>130.39787670217942</v>
      </c>
    </row>
    <row r="332" spans="1:31" x14ac:dyDescent="0.3">
      <c r="A332" s="18">
        <v>45365</v>
      </c>
      <c r="B332" s="2">
        <v>8</v>
      </c>
      <c r="C332" s="2" t="s">
        <v>178</v>
      </c>
      <c r="D332" s="9">
        <v>45.057459000000001</v>
      </c>
      <c r="E332">
        <v>8.6506050000000004E-3</v>
      </c>
      <c r="G332" s="34">
        <v>37.015999999999998</v>
      </c>
      <c r="H332" s="34">
        <v>0.47266514619723576</v>
      </c>
      <c r="I332" s="34">
        <v>37.488665146197235</v>
      </c>
      <c r="J332" s="34">
        <v>37.164365512040213</v>
      </c>
      <c r="K332" s="34">
        <v>4.1390000000000002</v>
      </c>
      <c r="L332" s="34">
        <v>5.2851767887139599E-2</v>
      </c>
      <c r="M332" s="34">
        <v>4.1918517678871394</v>
      </c>
      <c r="N332" s="34">
        <v>4.1555897140245959</v>
      </c>
      <c r="O332" s="34">
        <v>41.155000000000001</v>
      </c>
      <c r="P332" s="34">
        <v>0.5255169140843754</v>
      </c>
      <c r="Q332" s="34">
        <v>41.680516914084372</v>
      </c>
      <c r="R332" s="34">
        <v>41.319955226064806</v>
      </c>
      <c r="S332" s="34"/>
      <c r="T332" s="34">
        <v>132.81400000000002</v>
      </c>
      <c r="U332" s="34">
        <v>1.6959301039291033</v>
      </c>
      <c r="V332" s="34">
        <v>134.50993010392912</v>
      </c>
      <c r="W332" s="34">
        <v>133.34633783002241</v>
      </c>
      <c r="X332" s="34">
        <v>12.064</v>
      </c>
      <c r="Y332" s="34">
        <v>0.15404777187495819</v>
      </c>
      <c r="Z332" s="34">
        <v>12.218047771874959</v>
      </c>
      <c r="AA332" s="34">
        <v>12.112354266729339</v>
      </c>
      <c r="AB332" s="34">
        <v>144.87800000000001</v>
      </c>
      <c r="AC332" s="34">
        <v>1.8499778758040615</v>
      </c>
      <c r="AD332" s="34">
        <v>146.72797787580407</v>
      </c>
      <c r="AE332" s="34">
        <v>145.45869209675175</v>
      </c>
    </row>
    <row r="333" spans="1:31" x14ac:dyDescent="0.3">
      <c r="A333" s="18">
        <v>45365</v>
      </c>
      <c r="B333" s="2">
        <v>9</v>
      </c>
      <c r="C333" s="2" t="s">
        <v>178</v>
      </c>
      <c r="D333" s="9">
        <v>45.115088</v>
      </c>
      <c r="E333">
        <v>8.5338259999999996E-3</v>
      </c>
      <c r="G333" s="34">
        <v>39.754999999999995</v>
      </c>
      <c r="H333" s="34">
        <v>0.24958102544303906</v>
      </c>
      <c r="I333" s="34">
        <v>40.004581025443038</v>
      </c>
      <c r="J333" s="34">
        <v>39.663188891769003</v>
      </c>
      <c r="K333" s="34">
        <v>4.3519999999999994</v>
      </c>
      <c r="L333" s="34">
        <v>2.7321761356511279E-2</v>
      </c>
      <c r="M333" s="34">
        <v>4.3793217613565103</v>
      </c>
      <c r="N333" s="34">
        <v>4.3419493914470806</v>
      </c>
      <c r="O333" s="34">
        <v>44.106999999999992</v>
      </c>
      <c r="P333" s="34">
        <v>0.27690278679955033</v>
      </c>
      <c r="Q333" s="34">
        <v>44.383902786799545</v>
      </c>
      <c r="R333" s="34">
        <v>44.005138283216084</v>
      </c>
      <c r="S333" s="34"/>
      <c r="T333" s="34">
        <v>142.75200000000004</v>
      </c>
      <c r="U333" s="34">
        <v>0.89619395155438875</v>
      </c>
      <c r="V333" s="34">
        <v>143.64819395155442</v>
      </c>
      <c r="W333" s="34">
        <v>142.42232525915762</v>
      </c>
      <c r="X333" s="34">
        <v>12.693</v>
      </c>
      <c r="Y333" s="34">
        <v>7.9686377963740285E-2</v>
      </c>
      <c r="Z333" s="34">
        <v>12.772686377963741</v>
      </c>
      <c r="AA333" s="34">
        <v>12.663686494861627</v>
      </c>
      <c r="AB333" s="34">
        <v>155.44500000000005</v>
      </c>
      <c r="AC333" s="34">
        <v>0.97588032951812909</v>
      </c>
      <c r="AD333" s="34">
        <v>156.42088032951816</v>
      </c>
      <c r="AE333" s="34">
        <v>155.08601175401924</v>
      </c>
    </row>
    <row r="334" spans="1:31" x14ac:dyDescent="0.3">
      <c r="A334" s="18">
        <v>45365</v>
      </c>
      <c r="B334" s="2">
        <v>10</v>
      </c>
      <c r="C334" s="2" t="s">
        <v>178</v>
      </c>
      <c r="D334" s="9">
        <v>9.5769880000000001</v>
      </c>
      <c r="E334">
        <v>7.4924520000000001E-3</v>
      </c>
      <c r="G334" s="34">
        <v>41.620000000000005</v>
      </c>
      <c r="H334" s="34">
        <v>0.39060376418785969</v>
      </c>
      <c r="I334" s="34">
        <v>42.010603764187863</v>
      </c>
      <c r="J334" s="34">
        <v>41.695841331993662</v>
      </c>
      <c r="K334" s="34">
        <v>4.5049999999999999</v>
      </c>
      <c r="L334" s="34">
        <v>4.2279431947772894E-2</v>
      </c>
      <c r="M334" s="34">
        <v>4.5472794319477732</v>
      </c>
      <c r="N334" s="34">
        <v>4.513209159073317</v>
      </c>
      <c r="O334" s="34">
        <v>46.125000000000007</v>
      </c>
      <c r="P334" s="34">
        <v>0.43288319613563259</v>
      </c>
      <c r="Q334" s="34">
        <v>46.557883196135634</v>
      </c>
      <c r="R334" s="34">
        <v>46.209050491066982</v>
      </c>
      <c r="S334" s="34"/>
      <c r="T334" s="34">
        <v>149.46500000000003</v>
      </c>
      <c r="U334" s="34">
        <v>1.4027292555102946</v>
      </c>
      <c r="V334" s="34">
        <v>150.86772925551031</v>
      </c>
      <c r="W334" s="34">
        <v>149.7373600357144</v>
      </c>
      <c r="X334" s="34">
        <v>12.699</v>
      </c>
      <c r="Y334" s="34">
        <v>0.11918013458485416</v>
      </c>
      <c r="Z334" s="34">
        <v>12.818180134584853</v>
      </c>
      <c r="AA334" s="34">
        <v>12.722140535199122</v>
      </c>
      <c r="AB334" s="34">
        <v>162.16400000000004</v>
      </c>
      <c r="AC334" s="34">
        <v>1.5219093900951488</v>
      </c>
      <c r="AD334" s="34">
        <v>163.68590939009516</v>
      </c>
      <c r="AE334" s="34">
        <v>162.45950057091352</v>
      </c>
    </row>
    <row r="335" spans="1:31" x14ac:dyDescent="0.3">
      <c r="A335" s="18">
        <v>45365</v>
      </c>
      <c r="B335" s="2">
        <v>11</v>
      </c>
      <c r="C335" s="2" t="s">
        <v>178</v>
      </c>
      <c r="D335" s="9">
        <v>10.683116999999999</v>
      </c>
      <c r="E335">
        <v>7.340152E-3</v>
      </c>
      <c r="G335" s="34">
        <v>43.079000000000001</v>
      </c>
      <c r="H335" s="34">
        <v>0.39913342593775769</v>
      </c>
      <c r="I335" s="34">
        <v>43.478133425937756</v>
      </c>
      <c r="J335" s="34">
        <v>43.158997317915087</v>
      </c>
      <c r="K335" s="34">
        <v>4.4270000000000005</v>
      </c>
      <c r="L335" s="34">
        <v>4.1016822039194351E-2</v>
      </c>
      <c r="M335" s="34">
        <v>4.4680168220391945</v>
      </c>
      <c r="N335" s="34">
        <v>4.43522089942687</v>
      </c>
      <c r="O335" s="34">
        <v>47.506</v>
      </c>
      <c r="P335" s="34">
        <v>0.44015024797695201</v>
      </c>
      <c r="Q335" s="34">
        <v>47.946150247976952</v>
      </c>
      <c r="R335" s="34">
        <v>47.594218217341961</v>
      </c>
      <c r="S335" s="34"/>
      <c r="T335" s="34">
        <v>154.1279999999999</v>
      </c>
      <c r="U335" s="34">
        <v>1.4280191432701475</v>
      </c>
      <c r="V335" s="34">
        <v>155.55601914327005</v>
      </c>
      <c r="W335" s="34">
        <v>154.41421431824352</v>
      </c>
      <c r="X335" s="34">
        <v>12.558000000000002</v>
      </c>
      <c r="Y335" s="34">
        <v>0.11635176217939974</v>
      </c>
      <c r="Z335" s="34">
        <v>12.674351762179402</v>
      </c>
      <c r="AA335" s="34">
        <v>12.581320093743537</v>
      </c>
      <c r="AB335" s="34">
        <v>166.68599999999989</v>
      </c>
      <c r="AC335" s="34">
        <v>1.5443709054495471</v>
      </c>
      <c r="AD335" s="34">
        <v>168.23037090544946</v>
      </c>
      <c r="AE335" s="34">
        <v>166.99553441198705</v>
      </c>
    </row>
    <row r="336" spans="1:31" x14ac:dyDescent="0.3">
      <c r="A336" s="18">
        <v>45365</v>
      </c>
      <c r="B336" s="2">
        <v>12</v>
      </c>
      <c r="C336" s="2" t="s">
        <v>178</v>
      </c>
      <c r="D336" s="9">
        <v>13.932086999999999</v>
      </c>
      <c r="E336">
        <v>7.4136549999999999E-3</v>
      </c>
      <c r="G336" s="34">
        <v>44.024000000000001</v>
      </c>
      <c r="H336" s="34">
        <v>0.49344889962984934</v>
      </c>
      <c r="I336" s="34">
        <v>44.517448899629848</v>
      </c>
      <c r="J336" s="34">
        <v>44.187411892007859</v>
      </c>
      <c r="K336" s="34">
        <v>4.3609999999999998</v>
      </c>
      <c r="L336" s="34">
        <v>4.8880852518757331E-2</v>
      </c>
      <c r="M336" s="34">
        <v>4.4098808525187572</v>
      </c>
      <c r="N336" s="34">
        <v>4.3771875172870773</v>
      </c>
      <c r="O336" s="34">
        <v>48.384999999999998</v>
      </c>
      <c r="P336" s="34">
        <v>0.54232975214860668</v>
      </c>
      <c r="Q336" s="34">
        <v>48.927329752148609</v>
      </c>
      <c r="R336" s="34">
        <v>48.564599409294935</v>
      </c>
      <c r="S336" s="34"/>
      <c r="T336" s="34">
        <v>157.66000000000003</v>
      </c>
      <c r="U336" s="34">
        <v>1.7671532235971756</v>
      </c>
      <c r="V336" s="34">
        <v>159.4271532235972</v>
      </c>
      <c r="W336" s="34">
        <v>158.24521531196532</v>
      </c>
      <c r="X336" s="34">
        <v>12.621999999999995</v>
      </c>
      <c r="Y336" s="34">
        <v>0.14147537731982454</v>
      </c>
      <c r="Z336" s="34">
        <v>12.76347537731982</v>
      </c>
      <c r="AA336" s="34">
        <v>12.668851374271375</v>
      </c>
      <c r="AB336" s="34">
        <v>170.28200000000001</v>
      </c>
      <c r="AC336" s="34">
        <v>1.9086286009170002</v>
      </c>
      <c r="AD336" s="34">
        <v>172.19062860091702</v>
      </c>
      <c r="AE336" s="34">
        <v>170.91406668623671</v>
      </c>
    </row>
    <row r="337" spans="1:31" x14ac:dyDescent="0.3">
      <c r="A337" s="18">
        <v>45365</v>
      </c>
      <c r="B337" s="2">
        <v>13</v>
      </c>
      <c r="C337" s="2" t="s">
        <v>178</v>
      </c>
      <c r="D337" s="9">
        <v>18.335011000000002</v>
      </c>
      <c r="E337">
        <v>7.3530330000000001E-3</v>
      </c>
      <c r="G337" s="34">
        <v>44.266999999999996</v>
      </c>
      <c r="H337" s="34">
        <v>0.66393746137273435</v>
      </c>
      <c r="I337" s="34">
        <v>44.930937461372729</v>
      </c>
      <c r="J337" s="34">
        <v>44.600558795498316</v>
      </c>
      <c r="K337" s="34">
        <v>4.3570000000000002</v>
      </c>
      <c r="L337" s="34">
        <v>6.5348352479296185E-2</v>
      </c>
      <c r="M337" s="34">
        <v>4.4223483524792968</v>
      </c>
      <c r="N337" s="34">
        <v>4.3898306791060211</v>
      </c>
      <c r="O337" s="34">
        <v>48.623999999999995</v>
      </c>
      <c r="P337" s="34">
        <v>0.72928581385203051</v>
      </c>
      <c r="Q337" s="34">
        <v>49.353285813852025</v>
      </c>
      <c r="R337" s="34">
        <v>48.990389474604335</v>
      </c>
      <c r="S337" s="34"/>
      <c r="T337" s="34">
        <v>158.14300000000009</v>
      </c>
      <c r="U337" s="34">
        <v>2.371903719562392</v>
      </c>
      <c r="V337" s="34">
        <v>160.51490371956248</v>
      </c>
      <c r="W337" s="34">
        <v>159.33463233552072</v>
      </c>
      <c r="X337" s="34">
        <v>12.615</v>
      </c>
      <c r="Y337" s="34">
        <v>0.18920575316188235</v>
      </c>
      <c r="Z337" s="34">
        <v>12.804205753161883</v>
      </c>
      <c r="AA337" s="34">
        <v>12.710056005720093</v>
      </c>
      <c r="AB337" s="34">
        <v>170.7580000000001</v>
      </c>
      <c r="AC337" s="34">
        <v>2.5611094727242745</v>
      </c>
      <c r="AD337" s="34">
        <v>173.31910947272436</v>
      </c>
      <c r="AE337" s="34">
        <v>172.04468834124083</v>
      </c>
    </row>
    <row r="338" spans="1:31" x14ac:dyDescent="0.3">
      <c r="A338" s="18">
        <v>45365</v>
      </c>
      <c r="B338" s="2">
        <v>14</v>
      </c>
      <c r="C338" s="2" t="s">
        <v>178</v>
      </c>
      <c r="D338" s="9">
        <v>9.7092779999999994</v>
      </c>
      <c r="E338">
        <v>7.4538820000000002E-3</v>
      </c>
      <c r="G338" s="34">
        <v>44.844999999999992</v>
      </c>
      <c r="H338" s="34">
        <v>7.1041356650123871E-2</v>
      </c>
      <c r="I338" s="34">
        <v>44.916041356650119</v>
      </c>
      <c r="J338" s="34">
        <v>44.581242484470529</v>
      </c>
      <c r="K338" s="34">
        <v>4.2450000000000001</v>
      </c>
      <c r="L338" s="34">
        <v>6.7247309394531368E-3</v>
      </c>
      <c r="M338" s="34">
        <v>4.2517247309394532</v>
      </c>
      <c r="N338" s="34">
        <v>4.2200328764985491</v>
      </c>
      <c r="O338" s="34">
        <v>49.089999999999989</v>
      </c>
      <c r="P338" s="34">
        <v>7.776608758957701E-2</v>
      </c>
      <c r="Q338" s="34">
        <v>49.16776608758957</v>
      </c>
      <c r="R338" s="34">
        <v>48.801275360969079</v>
      </c>
      <c r="S338" s="34"/>
      <c r="T338" s="34">
        <v>160.46199999999999</v>
      </c>
      <c r="U338" s="34">
        <v>0.25419641366467116</v>
      </c>
      <c r="V338" s="34">
        <v>160.71619641366465</v>
      </c>
      <c r="W338" s="34">
        <v>159.51823685010837</v>
      </c>
      <c r="X338" s="34">
        <v>12.366999999999997</v>
      </c>
      <c r="Y338" s="34">
        <v>1.959122438827254E-2</v>
      </c>
      <c r="Z338" s="34">
        <v>12.386591224388269</v>
      </c>
      <c r="AA338" s="34">
        <v>12.294263035019444</v>
      </c>
      <c r="AB338" s="34">
        <v>172.82899999999998</v>
      </c>
      <c r="AC338" s="34">
        <v>0.2737876380529437</v>
      </c>
      <c r="AD338" s="34">
        <v>173.10278763805292</v>
      </c>
      <c r="AE338" s="34">
        <v>171.81249988512781</v>
      </c>
    </row>
    <row r="339" spans="1:31" x14ac:dyDescent="0.3">
      <c r="A339" s="18">
        <v>45365</v>
      </c>
      <c r="B339" s="2">
        <v>15</v>
      </c>
      <c r="C339" s="2" t="s">
        <v>178</v>
      </c>
      <c r="D339" s="9">
        <v>11.008578999999999</v>
      </c>
      <c r="E339">
        <v>7.2347619999999996E-3</v>
      </c>
      <c r="G339" s="34">
        <v>44.591999999999999</v>
      </c>
      <c r="H339" s="34">
        <v>0.65208595159024152</v>
      </c>
      <c r="I339" s="34">
        <v>45.244085951590243</v>
      </c>
      <c r="J339" s="34">
        <v>44.916755757822948</v>
      </c>
      <c r="K339" s="34">
        <v>4.3080000000000007</v>
      </c>
      <c r="L339" s="34">
        <v>6.2997539456646059E-2</v>
      </c>
      <c r="M339" s="34">
        <v>4.3709975394566465</v>
      </c>
      <c r="N339" s="34">
        <v>4.3393744125560927</v>
      </c>
      <c r="O339" s="34">
        <v>48.9</v>
      </c>
      <c r="P339" s="34">
        <v>0.71508349104688762</v>
      </c>
      <c r="Q339" s="34">
        <v>49.615083491046889</v>
      </c>
      <c r="R339" s="34">
        <v>49.256130170379038</v>
      </c>
      <c r="S339" s="34"/>
      <c r="T339" s="34">
        <v>159.63400000000004</v>
      </c>
      <c r="U339" s="34">
        <v>2.3343893253533512</v>
      </c>
      <c r="V339" s="34">
        <v>161.9683893253534</v>
      </c>
      <c r="W339" s="34">
        <v>160.79658657706113</v>
      </c>
      <c r="X339" s="34">
        <v>12.382000000000001</v>
      </c>
      <c r="Y339" s="34">
        <v>0.18106674409289494</v>
      </c>
      <c r="Z339" s="34">
        <v>12.563066744092897</v>
      </c>
      <c r="AA339" s="34">
        <v>12.472175946209271</v>
      </c>
      <c r="AB339" s="34">
        <v>172.01600000000005</v>
      </c>
      <c r="AC339" s="34">
        <v>2.515456069446246</v>
      </c>
      <c r="AD339" s="34">
        <v>174.53145606944631</v>
      </c>
      <c r="AE339" s="34">
        <v>173.2687625232704</v>
      </c>
    </row>
    <row r="340" spans="1:31" x14ac:dyDescent="0.3">
      <c r="A340" s="18">
        <v>45365</v>
      </c>
      <c r="B340" s="2">
        <v>16</v>
      </c>
      <c r="C340" s="2" t="s">
        <v>178</v>
      </c>
      <c r="D340" s="9">
        <v>9.8819339999999993</v>
      </c>
      <c r="E340">
        <v>7.2259949999999998E-3</v>
      </c>
      <c r="G340" s="34">
        <v>43.614000000000004</v>
      </c>
      <c r="H340" s="34">
        <v>0.79387776491223738</v>
      </c>
      <c r="I340" s="34">
        <v>44.407877764912243</v>
      </c>
      <c r="J340" s="34">
        <v>44.08698666222238</v>
      </c>
      <c r="K340" s="34">
        <v>4.38</v>
      </c>
      <c r="L340" s="34">
        <v>7.9726340402522106E-2</v>
      </c>
      <c r="M340" s="34">
        <v>4.459726340402522</v>
      </c>
      <c r="N340" s="34">
        <v>4.4275003801654051</v>
      </c>
      <c r="O340" s="34">
        <v>47.994000000000007</v>
      </c>
      <c r="P340" s="34">
        <v>0.87360410531475952</v>
      </c>
      <c r="Q340" s="34">
        <v>48.867604105314769</v>
      </c>
      <c r="R340" s="34">
        <v>48.514487042387785</v>
      </c>
      <c r="S340" s="34"/>
      <c r="T340" s="34">
        <v>155.2060000000001</v>
      </c>
      <c r="U340" s="34">
        <v>2.8251156138159486</v>
      </c>
      <c r="V340" s="34">
        <v>158.03111561381604</v>
      </c>
      <c r="W340" s="34">
        <v>156.88918356254618</v>
      </c>
      <c r="X340" s="34">
        <v>12.166</v>
      </c>
      <c r="Y340" s="34">
        <v>0.22144992176645753</v>
      </c>
      <c r="Z340" s="34">
        <v>12.387449921766457</v>
      </c>
      <c r="AA340" s="34">
        <v>12.297938270569022</v>
      </c>
      <c r="AB340" s="34">
        <v>167.3720000000001</v>
      </c>
      <c r="AC340" s="34">
        <v>3.0465655355824062</v>
      </c>
      <c r="AD340" s="34">
        <v>170.4185655355825</v>
      </c>
      <c r="AE340" s="34">
        <v>169.18712183311521</v>
      </c>
    </row>
    <row r="341" spans="1:31" x14ac:dyDescent="0.3">
      <c r="A341" s="18">
        <v>45365</v>
      </c>
      <c r="B341" s="2">
        <v>17</v>
      </c>
      <c r="C341" s="2" t="s">
        <v>178</v>
      </c>
      <c r="D341" s="9">
        <v>10.300668</v>
      </c>
      <c r="E341">
        <v>7.5268389999999996E-3</v>
      </c>
      <c r="G341" s="34">
        <v>41.001000000000005</v>
      </c>
      <c r="H341" s="34">
        <v>0.66726102879972993</v>
      </c>
      <c r="I341" s="34">
        <v>41.668261028799733</v>
      </c>
      <c r="J341" s="34">
        <v>41.354630736625985</v>
      </c>
      <c r="K341" s="34">
        <v>4.1880000000000006</v>
      </c>
      <c r="L341" s="34">
        <v>6.8156610536652007E-2</v>
      </c>
      <c r="M341" s="34">
        <v>4.2561566105366531</v>
      </c>
      <c r="N341" s="34">
        <v>4.2241212049703583</v>
      </c>
      <c r="O341" s="34">
        <v>45.189000000000007</v>
      </c>
      <c r="P341" s="34">
        <v>0.73541763933638193</v>
      </c>
      <c r="Q341" s="34">
        <v>45.924417639336383</v>
      </c>
      <c r="R341" s="34">
        <v>45.578751941596344</v>
      </c>
      <c r="S341" s="34"/>
      <c r="T341" s="34">
        <v>146.857</v>
      </c>
      <c r="U341" s="34">
        <v>2.3899893394415241</v>
      </c>
      <c r="V341" s="34">
        <v>149.24698933944151</v>
      </c>
      <c r="W341" s="34">
        <v>148.12363127944883</v>
      </c>
      <c r="X341" s="34">
        <v>11.879999999999999</v>
      </c>
      <c r="Y341" s="34">
        <v>0.19333823619279505</v>
      </c>
      <c r="Z341" s="34">
        <v>12.073338236192795</v>
      </c>
      <c r="AA341" s="34">
        <v>11.982464163096429</v>
      </c>
      <c r="AB341" s="34">
        <v>158.73699999999999</v>
      </c>
      <c r="AC341" s="34">
        <v>2.583327575634319</v>
      </c>
      <c r="AD341" s="34">
        <v>161.32032757563431</v>
      </c>
      <c r="AE341" s="34">
        <v>160.10609544254527</v>
      </c>
    </row>
    <row r="342" spans="1:31" x14ac:dyDescent="0.3">
      <c r="A342" s="18">
        <v>45365</v>
      </c>
      <c r="B342" s="2">
        <v>18</v>
      </c>
      <c r="C342" s="2" t="s">
        <v>178</v>
      </c>
      <c r="D342" s="9">
        <v>14.61557</v>
      </c>
      <c r="E342">
        <v>8.3117179999999992E-3</v>
      </c>
      <c r="G342" s="34">
        <v>38.679000000000002</v>
      </c>
      <c r="H342" s="34">
        <v>0.3311521016567629</v>
      </c>
      <c r="I342" s="34">
        <v>39.010152101656765</v>
      </c>
      <c r="J342" s="34">
        <v>38.685910718250689</v>
      </c>
      <c r="K342" s="34">
        <v>4.0609999999999999</v>
      </c>
      <c r="L342" s="34">
        <v>3.4768445017402567E-2</v>
      </c>
      <c r="M342" s="34">
        <v>4.0957684450174021</v>
      </c>
      <c r="N342" s="34">
        <v>4.0617255727091193</v>
      </c>
      <c r="O342" s="34">
        <v>42.74</v>
      </c>
      <c r="P342" s="34">
        <v>0.36592054667416546</v>
      </c>
      <c r="Q342" s="34">
        <v>43.10592054667417</v>
      </c>
      <c r="R342" s="34">
        <v>42.747636290959811</v>
      </c>
      <c r="S342" s="34"/>
      <c r="T342" s="34">
        <v>139.67400000000001</v>
      </c>
      <c r="U342" s="34">
        <v>1.1958256068359239</v>
      </c>
      <c r="V342" s="34">
        <v>140.86982560683592</v>
      </c>
      <c r="W342" s="34">
        <v>139.69895534168273</v>
      </c>
      <c r="X342" s="34">
        <v>11.732999999999997</v>
      </c>
      <c r="Y342" s="34">
        <v>0.10045263860851621</v>
      </c>
      <c r="Z342" s="34">
        <v>11.833452638608513</v>
      </c>
      <c r="AA342" s="34">
        <v>11.735096317310044</v>
      </c>
      <c r="AB342" s="34">
        <v>151.40700000000001</v>
      </c>
      <c r="AC342" s="34">
        <v>1.2962782454444401</v>
      </c>
      <c r="AD342" s="34">
        <v>152.70327824544444</v>
      </c>
      <c r="AE342" s="34">
        <v>151.43405165899279</v>
      </c>
    </row>
    <row r="343" spans="1:31" x14ac:dyDescent="0.3">
      <c r="A343" s="18">
        <v>45365</v>
      </c>
      <c r="B343" s="2">
        <v>19</v>
      </c>
      <c r="C343" s="2" t="s">
        <v>178</v>
      </c>
      <c r="D343" s="9">
        <v>14.695337</v>
      </c>
      <c r="E343">
        <v>9.4319650000000005E-3</v>
      </c>
      <c r="G343" s="34">
        <v>36.528000000000006</v>
      </c>
      <c r="H343" s="34">
        <v>0.35126474556907789</v>
      </c>
      <c r="I343" s="34">
        <v>36.879264745569081</v>
      </c>
      <c r="J343" s="34">
        <v>36.531420811263139</v>
      </c>
      <c r="K343" s="34">
        <v>4.0369999999999999</v>
      </c>
      <c r="L343" s="34">
        <v>3.8821062687865941E-2</v>
      </c>
      <c r="M343" s="34">
        <v>4.0758210626878659</v>
      </c>
      <c r="N343" s="34">
        <v>4.0373780610783312</v>
      </c>
      <c r="O343" s="34">
        <v>40.565000000000005</v>
      </c>
      <c r="P343" s="34">
        <v>0.39008580825694383</v>
      </c>
      <c r="Q343" s="34">
        <v>40.955085808256946</v>
      </c>
      <c r="R343" s="34">
        <v>40.568798872341468</v>
      </c>
      <c r="S343" s="34"/>
      <c r="T343" s="34">
        <v>134.16700000000006</v>
      </c>
      <c r="U343" s="34">
        <v>1.2901921024629457</v>
      </c>
      <c r="V343" s="34">
        <v>135.45719210246301</v>
      </c>
      <c r="W343" s="34">
        <v>134.17956460755431</v>
      </c>
      <c r="X343" s="34">
        <v>11.582000000000001</v>
      </c>
      <c r="Y343" s="34">
        <v>0.11137615755532905</v>
      </c>
      <c r="Z343" s="34">
        <v>11.693376157555329</v>
      </c>
      <c r="AA343" s="34">
        <v>11.583084642905433</v>
      </c>
      <c r="AB343" s="34">
        <v>145.74900000000005</v>
      </c>
      <c r="AC343" s="34">
        <v>1.4015682600182748</v>
      </c>
      <c r="AD343" s="34">
        <v>147.15056826001833</v>
      </c>
      <c r="AE343" s="34">
        <v>145.76264925045973</v>
      </c>
    </row>
    <row r="344" spans="1:31" x14ac:dyDescent="0.3">
      <c r="A344" s="18">
        <v>45365</v>
      </c>
      <c r="B344" s="2">
        <v>20</v>
      </c>
      <c r="C344" s="2" t="s">
        <v>178</v>
      </c>
      <c r="D344" s="9">
        <v>18.771082</v>
      </c>
      <c r="E344">
        <v>9.4261369999999994E-3</v>
      </c>
      <c r="G344" s="34">
        <v>35.858000000000004</v>
      </c>
      <c r="H344" s="34">
        <v>0.37454831932031746</v>
      </c>
      <c r="I344" s="34">
        <v>36.232548319320323</v>
      </c>
      <c r="J344" s="34">
        <v>35.89101535500329</v>
      </c>
      <c r="K344" s="34">
        <v>3.9250000000000003</v>
      </c>
      <c r="L344" s="34">
        <v>4.0997884804848179E-2</v>
      </c>
      <c r="M344" s="34">
        <v>3.9659978848048483</v>
      </c>
      <c r="N344" s="34">
        <v>3.9286138454009678</v>
      </c>
      <c r="O344" s="34">
        <v>39.783000000000001</v>
      </c>
      <c r="P344" s="34">
        <v>0.41554620412516563</v>
      </c>
      <c r="Q344" s="34">
        <v>40.198546204125172</v>
      </c>
      <c r="R344" s="34">
        <v>39.819629200404258</v>
      </c>
      <c r="S344" s="34"/>
      <c r="T344" s="34">
        <v>132.71599999999992</v>
      </c>
      <c r="U344" s="34">
        <v>1.3862612177733065</v>
      </c>
      <c r="V344" s="34">
        <v>134.10226121777322</v>
      </c>
      <c r="W344" s="34">
        <v>132.8381949315247</v>
      </c>
      <c r="X344" s="34">
        <v>11.430000000000005</v>
      </c>
      <c r="Y344" s="34">
        <v>0.11939001868010569</v>
      </c>
      <c r="Z344" s="34">
        <v>11.549390018680111</v>
      </c>
      <c r="AA344" s="34">
        <v>11.4405238860976</v>
      </c>
      <c r="AB344" s="34">
        <v>144.14599999999993</v>
      </c>
      <c r="AC344" s="34">
        <v>1.5056512364534123</v>
      </c>
      <c r="AD344" s="34">
        <v>145.65165123645332</v>
      </c>
      <c r="AE344" s="34">
        <v>144.27871881762229</v>
      </c>
    </row>
    <row r="345" spans="1:31" x14ac:dyDescent="0.3">
      <c r="A345" s="18">
        <v>45365</v>
      </c>
      <c r="B345" s="2">
        <v>21</v>
      </c>
      <c r="C345" s="2" t="s">
        <v>178</v>
      </c>
      <c r="D345" s="9">
        <v>21.172858000000002</v>
      </c>
      <c r="E345">
        <v>9.1883399999999997E-3</v>
      </c>
      <c r="G345" s="34">
        <v>33.721999999999994</v>
      </c>
      <c r="H345" s="34">
        <v>0.30288949765091344</v>
      </c>
      <c r="I345" s="34">
        <v>34.024889497650911</v>
      </c>
      <c r="J345" s="34">
        <v>33.712257244484064</v>
      </c>
      <c r="K345" s="34">
        <v>3.6710000000000003</v>
      </c>
      <c r="L345" s="34">
        <v>3.2972758017807469E-2</v>
      </c>
      <c r="M345" s="34">
        <v>3.7039727580178079</v>
      </c>
      <c r="N345" s="34">
        <v>3.6699393969664027</v>
      </c>
      <c r="O345" s="34">
        <v>37.392999999999994</v>
      </c>
      <c r="P345" s="34">
        <v>0.33586225566872091</v>
      </c>
      <c r="Q345" s="34">
        <v>37.728862255668716</v>
      </c>
      <c r="R345" s="34">
        <v>37.38219664145047</v>
      </c>
      <c r="S345" s="34"/>
      <c r="T345" s="34">
        <v>126.35899999999999</v>
      </c>
      <c r="U345" s="34">
        <v>1.1349508935908836</v>
      </c>
      <c r="V345" s="34">
        <v>127.49395089359088</v>
      </c>
      <c r="W345" s="34">
        <v>126.32249312483727</v>
      </c>
      <c r="X345" s="34">
        <v>10.92</v>
      </c>
      <c r="Y345" s="34">
        <v>9.8082952207697513E-2</v>
      </c>
      <c r="Z345" s="34">
        <v>11.018082952207697</v>
      </c>
      <c r="AA345" s="34">
        <v>10.916845059894609</v>
      </c>
      <c r="AB345" s="34">
        <v>137.279</v>
      </c>
      <c r="AC345" s="34">
        <v>1.2330338457985812</v>
      </c>
      <c r="AD345" s="34">
        <v>138.51203384579858</v>
      </c>
      <c r="AE345" s="34">
        <v>137.23933818473188</v>
      </c>
    </row>
    <row r="346" spans="1:31" x14ac:dyDescent="0.3">
      <c r="A346" s="18">
        <v>45365</v>
      </c>
      <c r="B346" s="2">
        <v>22</v>
      </c>
      <c r="C346" s="2" t="s">
        <v>178</v>
      </c>
      <c r="D346" s="9">
        <v>21.217376000000002</v>
      </c>
      <c r="E346">
        <v>8.852558E-3</v>
      </c>
      <c r="G346" s="34">
        <v>30.930999999999997</v>
      </c>
      <c r="H346" s="34">
        <v>0.42157982667350541</v>
      </c>
      <c r="I346" s="34">
        <v>31.352579826673502</v>
      </c>
      <c r="J346" s="34">
        <v>31.075029295308244</v>
      </c>
      <c r="K346" s="34">
        <v>3.4599999999999995</v>
      </c>
      <c r="L346" s="34">
        <v>4.7158714567596537E-2</v>
      </c>
      <c r="M346" s="34">
        <v>3.5071587145675962</v>
      </c>
      <c r="N346" s="34">
        <v>3.4761113886316815</v>
      </c>
      <c r="O346" s="34">
        <v>34.390999999999998</v>
      </c>
      <c r="P346" s="34">
        <v>0.46873854124110192</v>
      </c>
      <c r="Q346" s="34">
        <v>34.8597385412411</v>
      </c>
      <c r="R346" s="34">
        <v>34.551140683939927</v>
      </c>
      <c r="S346" s="34"/>
      <c r="T346" s="34">
        <v>116.90600000000003</v>
      </c>
      <c r="U346" s="34">
        <v>1.5933921055605327</v>
      </c>
      <c r="V346" s="34">
        <v>118.49939210556057</v>
      </c>
      <c r="W346" s="34">
        <v>117.45036936398137</v>
      </c>
      <c r="X346" s="34">
        <v>10.158999999999999</v>
      </c>
      <c r="Y346" s="34">
        <v>0.1384639830324316</v>
      </c>
      <c r="Z346" s="34">
        <v>10.297463983032431</v>
      </c>
      <c r="AA346" s="34">
        <v>10.206305085869726</v>
      </c>
      <c r="AB346" s="34">
        <v>127.06500000000003</v>
      </c>
      <c r="AC346" s="34">
        <v>1.7318560885929644</v>
      </c>
      <c r="AD346" s="34">
        <v>128.79685608859302</v>
      </c>
      <c r="AE346" s="34">
        <v>127.6566744498511</v>
      </c>
    </row>
    <row r="347" spans="1:31" x14ac:dyDescent="0.3">
      <c r="A347" s="18">
        <v>45365</v>
      </c>
      <c r="B347" s="2">
        <v>23</v>
      </c>
      <c r="C347" s="2" t="s">
        <v>178</v>
      </c>
      <c r="D347" s="9">
        <v>10.890617000000001</v>
      </c>
      <c r="E347">
        <v>8.3192639999999998E-3</v>
      </c>
      <c r="G347" s="34">
        <v>28.600999999999999</v>
      </c>
      <c r="H347" s="34">
        <v>0.39218990723085445</v>
      </c>
      <c r="I347" s="34">
        <v>28.993189907230853</v>
      </c>
      <c r="J347" s="34">
        <v>28.751987906190461</v>
      </c>
      <c r="K347" s="34">
        <v>3.2450000000000001</v>
      </c>
      <c r="L347" s="34">
        <v>4.4496914407332708E-2</v>
      </c>
      <c r="M347" s="34">
        <v>3.2894969144073327</v>
      </c>
      <c r="N347" s="34">
        <v>3.2621307211491923</v>
      </c>
      <c r="O347" s="34">
        <v>31.846</v>
      </c>
      <c r="P347" s="34">
        <v>0.43668682163818717</v>
      </c>
      <c r="Q347" s="34">
        <v>32.282686821638187</v>
      </c>
      <c r="R347" s="34">
        <v>32.014118627339656</v>
      </c>
      <c r="S347" s="34"/>
      <c r="T347" s="34">
        <v>107.40200000000002</v>
      </c>
      <c r="U347" s="34">
        <v>1.4727450234749915</v>
      </c>
      <c r="V347" s="34">
        <v>108.874745023475</v>
      </c>
      <c r="W347" s="34">
        <v>107.96898727669202</v>
      </c>
      <c r="X347" s="34">
        <v>9.354000000000001</v>
      </c>
      <c r="Y347" s="34">
        <v>0.12826629810976586</v>
      </c>
      <c r="Z347" s="34">
        <v>9.4822662981097672</v>
      </c>
      <c r="AA347" s="34">
        <v>9.403380821457489</v>
      </c>
      <c r="AB347" s="34">
        <v>116.75600000000001</v>
      </c>
      <c r="AC347" s="34">
        <v>1.6010113215847572</v>
      </c>
      <c r="AD347" s="34">
        <v>118.35701132158476</v>
      </c>
      <c r="AE347" s="34">
        <v>117.37236809814951</v>
      </c>
    </row>
    <row r="348" spans="1:31" x14ac:dyDescent="0.3">
      <c r="A348" s="18">
        <v>45365</v>
      </c>
      <c r="B348" s="2">
        <v>24</v>
      </c>
      <c r="C348" s="2" t="s">
        <v>23</v>
      </c>
      <c r="D348" s="9">
        <v>25.674330999999999</v>
      </c>
      <c r="E348">
        <v>8.0851680000000002E-3</v>
      </c>
      <c r="G348" s="34">
        <v>27.145</v>
      </c>
      <c r="H348" s="34">
        <v>0.32878079303157298</v>
      </c>
      <c r="I348" s="34">
        <v>27.473780793031573</v>
      </c>
      <c r="J348" s="34">
        <v>27.251650659724739</v>
      </c>
      <c r="K348" s="34">
        <v>3.0750000000000002</v>
      </c>
      <c r="L348" s="34">
        <v>3.7244462647709961E-2</v>
      </c>
      <c r="M348" s="34">
        <v>3.1122444626477099</v>
      </c>
      <c r="N348" s="34">
        <v>3.0870814433101335</v>
      </c>
      <c r="O348" s="34">
        <v>30.22</v>
      </c>
      <c r="P348" s="34">
        <v>0.36602525567928296</v>
      </c>
      <c r="Q348" s="34">
        <v>30.586025255679282</v>
      </c>
      <c r="R348" s="34">
        <v>30.338732103034872</v>
      </c>
      <c r="S348" s="34"/>
      <c r="T348" s="34">
        <v>100.07900000000001</v>
      </c>
      <c r="U348" s="34">
        <v>1.2121588869333872</v>
      </c>
      <c r="V348" s="34">
        <v>101.29115888693339</v>
      </c>
      <c r="W348" s="34">
        <v>100.47220285041783</v>
      </c>
      <c r="X348" s="34">
        <v>8.8419999999999987</v>
      </c>
      <c r="Y348" s="34">
        <v>0.10709448414017933</v>
      </c>
      <c r="Z348" s="34">
        <v>8.9490944841401774</v>
      </c>
      <c r="AA348" s="34">
        <v>8.876739551788031</v>
      </c>
      <c r="AB348" s="34">
        <v>108.92100000000001</v>
      </c>
      <c r="AC348" s="34">
        <v>1.3192533710735665</v>
      </c>
      <c r="AD348" s="34">
        <v>110.24025337107356</v>
      </c>
      <c r="AE348" s="34">
        <v>109.34894240220586</v>
      </c>
    </row>
    <row r="349" spans="1:31" x14ac:dyDescent="0.3">
      <c r="A349" s="18">
        <v>45366</v>
      </c>
      <c r="B349" s="2">
        <v>1</v>
      </c>
      <c r="C349" s="2" t="s">
        <v>23</v>
      </c>
      <c r="D349" s="9">
        <v>8.7315529999999999</v>
      </c>
      <c r="E349">
        <v>7.9647959999999997E-3</v>
      </c>
      <c r="G349" s="34">
        <v>26.223000000000003</v>
      </c>
      <c r="H349" s="34">
        <v>0.49401037556639854</v>
      </c>
      <c r="I349" s="34">
        <v>26.717010375566399</v>
      </c>
      <c r="J349" s="34">
        <v>26.504214838195129</v>
      </c>
      <c r="K349" s="34">
        <v>2.9399999999999991</v>
      </c>
      <c r="L349" s="34">
        <v>5.538613065496744E-2</v>
      </c>
      <c r="M349" s="34">
        <v>2.9953861306549663</v>
      </c>
      <c r="N349" s="34">
        <v>2.9715284911830699</v>
      </c>
      <c r="O349" s="34">
        <v>29.163</v>
      </c>
      <c r="P349" s="34">
        <v>0.54939650622136593</v>
      </c>
      <c r="Q349" s="34">
        <v>29.712396506221367</v>
      </c>
      <c r="R349" s="34">
        <v>29.475743329378197</v>
      </c>
      <c r="S349" s="34"/>
      <c r="T349" s="34">
        <v>95.530000000000015</v>
      </c>
      <c r="U349" s="34">
        <v>1.7996724698874291</v>
      </c>
      <c r="V349" s="34">
        <v>97.329672469887441</v>
      </c>
      <c r="W349" s="34">
        <v>96.554461483917976</v>
      </c>
      <c r="X349" s="34">
        <v>8.5129999999999999</v>
      </c>
      <c r="Y349" s="34">
        <v>0.16037487424004693</v>
      </c>
      <c r="Z349" s="34">
        <v>8.6733748742400465</v>
      </c>
      <c r="AA349" s="34">
        <v>8.6042932127351985</v>
      </c>
      <c r="AB349" s="34">
        <v>104.04300000000002</v>
      </c>
      <c r="AC349" s="34">
        <v>1.9600473441274762</v>
      </c>
      <c r="AD349" s="34">
        <v>106.00304734412748</v>
      </c>
      <c r="AE349" s="34">
        <v>105.15875469665318</v>
      </c>
    </row>
    <row r="350" spans="1:31" x14ac:dyDescent="0.3">
      <c r="A350" s="18">
        <v>45366</v>
      </c>
      <c r="B350" s="2">
        <v>2</v>
      </c>
      <c r="C350" s="2" t="s">
        <v>23</v>
      </c>
      <c r="D350" s="9">
        <v>8.5474859999999993</v>
      </c>
      <c r="E350">
        <v>7.6065000000000004E-3</v>
      </c>
      <c r="G350" s="34">
        <v>25.884</v>
      </c>
      <c r="H350" s="34">
        <v>0.47083135567382095</v>
      </c>
      <c r="I350" s="34">
        <v>26.35483135567382</v>
      </c>
      <c r="J350" s="34">
        <v>26.154363330966888</v>
      </c>
      <c r="K350" s="34">
        <v>2.8719999999999994</v>
      </c>
      <c r="L350" s="34">
        <v>5.2241834859187666E-2</v>
      </c>
      <c r="M350" s="34">
        <v>2.924241834859187</v>
      </c>
      <c r="N350" s="34">
        <v>2.9019985893423308</v>
      </c>
      <c r="O350" s="34">
        <v>28.756</v>
      </c>
      <c r="P350" s="34">
        <v>0.5230731905330086</v>
      </c>
      <c r="Q350" s="34">
        <v>29.279073190533008</v>
      </c>
      <c r="R350" s="34">
        <v>29.056361920309218</v>
      </c>
      <c r="S350" s="34"/>
      <c r="T350" s="34">
        <v>93.216999999999985</v>
      </c>
      <c r="U350" s="34">
        <v>1.6956222562913985</v>
      </c>
      <c r="V350" s="34">
        <v>94.912622256291385</v>
      </c>
      <c r="W350" s="34">
        <v>94.190669395098908</v>
      </c>
      <c r="X350" s="34">
        <v>8.347999999999999</v>
      </c>
      <c r="Y350" s="34">
        <v>0.15185057012691458</v>
      </c>
      <c r="Z350" s="34">
        <v>8.4998505701269131</v>
      </c>
      <c r="AA350" s="34">
        <v>8.4351964567652438</v>
      </c>
      <c r="AB350" s="34">
        <v>101.56499999999998</v>
      </c>
      <c r="AC350" s="34">
        <v>1.8474728264183131</v>
      </c>
      <c r="AD350" s="34">
        <v>103.41247282641829</v>
      </c>
      <c r="AE350" s="34">
        <v>102.62586585186415</v>
      </c>
    </row>
    <row r="351" spans="1:31" x14ac:dyDescent="0.3">
      <c r="A351" s="18">
        <v>45366</v>
      </c>
      <c r="B351" s="2">
        <v>3</v>
      </c>
      <c r="C351" s="2" t="s">
        <v>23</v>
      </c>
      <c r="D351" s="9">
        <v>8.541086</v>
      </c>
      <c r="E351">
        <v>7.5402890000000004E-3</v>
      </c>
      <c r="G351" s="34">
        <v>25.683</v>
      </c>
      <c r="H351" s="34">
        <v>0.41493360592003353</v>
      </c>
      <c r="I351" s="34">
        <v>26.097933605920034</v>
      </c>
      <c r="J351" s="34">
        <v>25.901147644228583</v>
      </c>
      <c r="K351" s="34">
        <v>2.8460000000000001</v>
      </c>
      <c r="L351" s="34">
        <v>4.5979871605669721E-2</v>
      </c>
      <c r="M351" s="34">
        <v>2.8919798716056699</v>
      </c>
      <c r="N351" s="34">
        <v>2.8701735075915802</v>
      </c>
      <c r="O351" s="34">
        <v>28.529</v>
      </c>
      <c r="P351" s="34">
        <v>0.46091347752570327</v>
      </c>
      <c r="Q351" s="34">
        <v>28.989913477525704</v>
      </c>
      <c r="R351" s="34">
        <v>28.771321151820164</v>
      </c>
      <c r="S351" s="34"/>
      <c r="T351" s="34">
        <v>92.530999999999992</v>
      </c>
      <c r="U351" s="34">
        <v>1.4949274418637473</v>
      </c>
      <c r="V351" s="34">
        <v>94.025927441863743</v>
      </c>
      <c r="W351" s="34">
        <v>93.316944775459064</v>
      </c>
      <c r="X351" s="34">
        <v>8.2110000000000003</v>
      </c>
      <c r="Y351" s="34">
        <v>0.13265661481171961</v>
      </c>
      <c r="Z351" s="34">
        <v>8.3436566148117191</v>
      </c>
      <c r="AA351" s="34">
        <v>8.2807430326192772</v>
      </c>
      <c r="AB351" s="34">
        <v>100.74199999999999</v>
      </c>
      <c r="AC351" s="34">
        <v>1.6275840566754669</v>
      </c>
      <c r="AD351" s="34">
        <v>102.36958405667546</v>
      </c>
      <c r="AE351" s="34">
        <v>101.59768780807835</v>
      </c>
    </row>
    <row r="352" spans="1:31" x14ac:dyDescent="0.3">
      <c r="A352" s="18">
        <v>45366</v>
      </c>
      <c r="B352" s="2">
        <v>4</v>
      </c>
      <c r="C352" s="2" t="s">
        <v>23</v>
      </c>
      <c r="D352" s="9">
        <v>8.7504899999999992</v>
      </c>
      <c r="E352">
        <v>7.6002109999999999E-3</v>
      </c>
      <c r="G352" s="34">
        <v>25.634999999999998</v>
      </c>
      <c r="H352" s="34">
        <v>0.43956307108822673</v>
      </c>
      <c r="I352" s="34">
        <v>26.074563071088225</v>
      </c>
      <c r="J352" s="34">
        <v>25.876390890015148</v>
      </c>
      <c r="K352" s="34">
        <v>2.8600000000000003</v>
      </c>
      <c r="L352" s="34">
        <v>4.9040389440699383E-2</v>
      </c>
      <c r="M352" s="34">
        <v>2.9090403894406998</v>
      </c>
      <c r="N352" s="34">
        <v>2.8869310686734284</v>
      </c>
      <c r="O352" s="34">
        <v>28.494999999999997</v>
      </c>
      <c r="P352" s="34">
        <v>0.48860346052892611</v>
      </c>
      <c r="Q352" s="34">
        <v>28.983603460528926</v>
      </c>
      <c r="R352" s="34">
        <v>28.763321958688579</v>
      </c>
      <c r="S352" s="34"/>
      <c r="T352" s="34">
        <v>92.666000000000011</v>
      </c>
      <c r="U352" s="34">
        <v>1.58894291185729</v>
      </c>
      <c r="V352" s="34">
        <v>94.254942911857299</v>
      </c>
      <c r="W352" s="34">
        <v>93.538585457934232</v>
      </c>
      <c r="X352" s="34">
        <v>8.2009999999999987</v>
      </c>
      <c r="Y352" s="34">
        <v>0.1406224593717397</v>
      </c>
      <c r="Z352" s="34">
        <v>8.3416224593717381</v>
      </c>
      <c r="AA352" s="34">
        <v>8.278224368598174</v>
      </c>
      <c r="AB352" s="34">
        <v>100.867</v>
      </c>
      <c r="AC352" s="34">
        <v>1.7295653712290298</v>
      </c>
      <c r="AD352" s="34">
        <v>102.59656537122903</v>
      </c>
      <c r="AE352" s="34">
        <v>101.81680982653241</v>
      </c>
    </row>
    <row r="353" spans="1:31" x14ac:dyDescent="0.3">
      <c r="A353" s="18">
        <v>45366</v>
      </c>
      <c r="B353" s="2">
        <v>5</v>
      </c>
      <c r="C353" s="2" t="s">
        <v>23</v>
      </c>
      <c r="D353" s="9">
        <v>8.9314149999999994</v>
      </c>
      <c r="E353">
        <v>7.5051029999999999E-3</v>
      </c>
      <c r="G353" s="34">
        <v>26.568000000000005</v>
      </c>
      <c r="H353" s="34">
        <v>0.3880924152784555</v>
      </c>
      <c r="I353" s="34">
        <v>26.956092415278462</v>
      </c>
      <c r="J353" s="34">
        <v>26.753784165224278</v>
      </c>
      <c r="K353" s="34">
        <v>2.956</v>
      </c>
      <c r="L353" s="34">
        <v>4.3179809528873625E-2</v>
      </c>
      <c r="M353" s="34">
        <v>2.9991798095288735</v>
      </c>
      <c r="N353" s="34">
        <v>2.9766706561428391</v>
      </c>
      <c r="O353" s="34">
        <v>29.524000000000004</v>
      </c>
      <c r="P353" s="34">
        <v>0.43127222480732913</v>
      </c>
      <c r="Q353" s="34">
        <v>29.955272224807334</v>
      </c>
      <c r="R353" s="34">
        <v>29.730454821367118</v>
      </c>
      <c r="S353" s="34"/>
      <c r="T353" s="34">
        <v>95.782999999999973</v>
      </c>
      <c r="U353" s="34">
        <v>1.3991514533505076</v>
      </c>
      <c r="V353" s="34">
        <v>97.182151453350485</v>
      </c>
      <c r="W353" s="34">
        <v>96.452789396931493</v>
      </c>
      <c r="X353" s="34">
        <v>8.6779999999999973</v>
      </c>
      <c r="Y353" s="34">
        <v>0.12676400104586102</v>
      </c>
      <c r="Z353" s="34">
        <v>8.804764001045859</v>
      </c>
      <c r="AA353" s="34">
        <v>8.7386833403273183</v>
      </c>
      <c r="AB353" s="34">
        <v>104.46099999999997</v>
      </c>
      <c r="AC353" s="34">
        <v>1.5259154543963687</v>
      </c>
      <c r="AD353" s="34">
        <v>105.98691545439634</v>
      </c>
      <c r="AE353" s="34">
        <v>105.19147273725881</v>
      </c>
    </row>
    <row r="354" spans="1:31" x14ac:dyDescent="0.3">
      <c r="A354" s="18">
        <v>45366</v>
      </c>
      <c r="B354" s="2">
        <v>6</v>
      </c>
      <c r="C354" s="2" t="s">
        <v>23</v>
      </c>
      <c r="D354" s="9">
        <v>9.6527390000000004</v>
      </c>
      <c r="E354">
        <v>7.5182690000000002E-3</v>
      </c>
      <c r="G354" s="34">
        <v>28.284000000000002</v>
      </c>
      <c r="H354" s="34">
        <v>0.38863830022685469</v>
      </c>
      <c r="I354" s="34">
        <v>28.672638300226858</v>
      </c>
      <c r="J354" s="34">
        <v>28.45706969254605</v>
      </c>
      <c r="K354" s="34">
        <v>3.0919999999999996</v>
      </c>
      <c r="L354" s="34">
        <v>4.248584444567368E-2</v>
      </c>
      <c r="M354" s="34">
        <v>3.1344858444456731</v>
      </c>
      <c r="N354" s="34">
        <v>3.1109199366904385</v>
      </c>
      <c r="O354" s="34">
        <v>31.376000000000001</v>
      </c>
      <c r="P354" s="34">
        <v>0.43112414467252835</v>
      </c>
      <c r="Q354" s="34">
        <v>31.807124144672532</v>
      </c>
      <c r="R354" s="34">
        <v>31.567989629236489</v>
      </c>
      <c r="S354" s="34"/>
      <c r="T354" s="34">
        <v>104.57400000000001</v>
      </c>
      <c r="U354" s="34">
        <v>1.4369064350135448</v>
      </c>
      <c r="V354" s="34">
        <v>106.01090643501355</v>
      </c>
      <c r="W354" s="34">
        <v>105.21388792350129</v>
      </c>
      <c r="X354" s="34">
        <v>9.1709999999999994</v>
      </c>
      <c r="Y354" s="34">
        <v>0.12601477341891118</v>
      </c>
      <c r="Z354" s="34">
        <v>9.2970147734189101</v>
      </c>
      <c r="AA354" s="34">
        <v>9.2271173154553736</v>
      </c>
      <c r="AB354" s="34">
        <v>113.745</v>
      </c>
      <c r="AC354" s="34">
        <v>1.562921208432456</v>
      </c>
      <c r="AD354" s="34">
        <v>115.30792120843246</v>
      </c>
      <c r="AE354" s="34">
        <v>114.44100523895666</v>
      </c>
    </row>
    <row r="355" spans="1:31" x14ac:dyDescent="0.3">
      <c r="A355" s="18">
        <v>45366</v>
      </c>
      <c r="B355" s="2">
        <v>7</v>
      </c>
      <c r="C355" s="2" t="s">
        <v>23</v>
      </c>
      <c r="D355" s="9">
        <v>11.733021000000001</v>
      </c>
      <c r="E355">
        <v>7.6867319999999999E-3</v>
      </c>
      <c r="G355" s="34">
        <v>31.980000000000004</v>
      </c>
      <c r="H355" s="34">
        <v>0.42436555845309398</v>
      </c>
      <c r="I355" s="34">
        <v>32.404365558453101</v>
      </c>
      <c r="J355" s="34">
        <v>32.155281884775242</v>
      </c>
      <c r="K355" s="34">
        <v>3.3449999999999998</v>
      </c>
      <c r="L355" s="34">
        <v>4.4387204284727921E-2</v>
      </c>
      <c r="M355" s="34">
        <v>3.3893872042847275</v>
      </c>
      <c r="N355" s="34">
        <v>3.3633338932011614</v>
      </c>
      <c r="O355" s="34">
        <v>35.325000000000003</v>
      </c>
      <c r="P355" s="34">
        <v>0.4687527627378219</v>
      </c>
      <c r="Q355" s="34">
        <v>35.793752762737832</v>
      </c>
      <c r="R355" s="34">
        <v>35.5186157779764</v>
      </c>
      <c r="S355" s="34"/>
      <c r="T355" s="34">
        <v>118.30700000000002</v>
      </c>
      <c r="U355" s="34">
        <v>1.5699004416482236</v>
      </c>
      <c r="V355" s="34">
        <v>119.87690044164825</v>
      </c>
      <c r="W355" s="34">
        <v>118.95543883496261</v>
      </c>
      <c r="X355" s="34">
        <v>10.085999999999999</v>
      </c>
      <c r="Y355" s="34">
        <v>0.13383836843520652</v>
      </c>
      <c r="Z355" s="34">
        <v>10.219838368435205</v>
      </c>
      <c r="AA355" s="34">
        <v>10.141281209813727</v>
      </c>
      <c r="AB355" s="34">
        <v>128.39300000000003</v>
      </c>
      <c r="AC355" s="34">
        <v>1.7037388100834301</v>
      </c>
      <c r="AD355" s="34">
        <v>130.09673881008345</v>
      </c>
      <c r="AE355" s="34">
        <v>129.09672004477633</v>
      </c>
    </row>
    <row r="356" spans="1:31" x14ac:dyDescent="0.3">
      <c r="A356" s="18">
        <v>45366</v>
      </c>
      <c r="B356" s="2">
        <v>8</v>
      </c>
      <c r="C356" s="2" t="s">
        <v>178</v>
      </c>
      <c r="D356" s="9">
        <v>28.477212999999999</v>
      </c>
      <c r="E356">
        <v>7.8605299999999993E-3</v>
      </c>
      <c r="G356" s="34">
        <v>36.217999999999996</v>
      </c>
      <c r="H356" s="34">
        <v>0.67226832479883136</v>
      </c>
      <c r="I356" s="34">
        <v>36.890268324798825</v>
      </c>
      <c r="J356" s="34">
        <v>36.600291263923694</v>
      </c>
      <c r="K356" s="34">
        <v>3.7159999999999989</v>
      </c>
      <c r="L356" s="34">
        <v>6.8975346373418109E-2</v>
      </c>
      <c r="M356" s="34">
        <v>3.7849753463734168</v>
      </c>
      <c r="N356" s="34">
        <v>3.7552234341139883</v>
      </c>
      <c r="O356" s="34">
        <v>39.933999999999997</v>
      </c>
      <c r="P356" s="34">
        <v>0.74124367117224943</v>
      </c>
      <c r="Q356" s="34">
        <v>40.67524367117224</v>
      </c>
      <c r="R356" s="34">
        <v>40.35551469803768</v>
      </c>
      <c r="S356" s="34"/>
      <c r="T356" s="34">
        <v>132.351</v>
      </c>
      <c r="U356" s="34">
        <v>2.4566620204166476</v>
      </c>
      <c r="V356" s="34">
        <v>134.80766202041664</v>
      </c>
      <c r="W356" s="34">
        <v>133.7480023488753</v>
      </c>
      <c r="X356" s="34">
        <v>10.917000000000002</v>
      </c>
      <c r="Y356" s="34">
        <v>0.20263828212018453</v>
      </c>
      <c r="Z356" s="34">
        <v>11.119638282120187</v>
      </c>
      <c r="AA356" s="34">
        <v>11.032232031814432</v>
      </c>
      <c r="AB356" s="34">
        <v>143.268</v>
      </c>
      <c r="AC356" s="34">
        <v>2.659300302536832</v>
      </c>
      <c r="AD356" s="34">
        <v>145.92730030253682</v>
      </c>
      <c r="AE356" s="34">
        <v>144.78023438068973</v>
      </c>
    </row>
    <row r="357" spans="1:31" x14ac:dyDescent="0.3">
      <c r="A357" s="18">
        <v>45366</v>
      </c>
      <c r="B357" s="2">
        <v>9</v>
      </c>
      <c r="C357" s="2" t="s">
        <v>178</v>
      </c>
      <c r="D357" s="9">
        <v>20.597159000000001</v>
      </c>
      <c r="E357">
        <v>7.7310169999999998E-3</v>
      </c>
      <c r="G357" s="34">
        <v>39.146000000000001</v>
      </c>
      <c r="H357" s="34">
        <v>0.55228033673679888</v>
      </c>
      <c r="I357" s="34">
        <v>39.698280336736801</v>
      </c>
      <c r="J357" s="34">
        <v>39.39137225658272</v>
      </c>
      <c r="K357" s="34">
        <v>4.0619999999999994</v>
      </c>
      <c r="L357" s="34">
        <v>5.7307585138325158E-2</v>
      </c>
      <c r="M357" s="34">
        <v>4.1193075851383245</v>
      </c>
      <c r="N357" s="34">
        <v>4.0874611481693908</v>
      </c>
      <c r="O357" s="34">
        <v>43.207999999999998</v>
      </c>
      <c r="P357" s="34">
        <v>0.60958792187512401</v>
      </c>
      <c r="Q357" s="34">
        <v>43.817587921875123</v>
      </c>
      <c r="R357" s="34">
        <v>43.478833404752109</v>
      </c>
      <c r="S357" s="34"/>
      <c r="T357" s="34">
        <v>143.02399999999994</v>
      </c>
      <c r="U357" s="34">
        <v>2.0178138987749423</v>
      </c>
      <c r="V357" s="34">
        <v>145.04181389877488</v>
      </c>
      <c r="W357" s="34">
        <v>143.9204931698126</v>
      </c>
      <c r="X357" s="34">
        <v>11.561999999999999</v>
      </c>
      <c r="Y357" s="34">
        <v>0.16311922682651789</v>
      </c>
      <c r="Z357" s="34">
        <v>11.725119226826518</v>
      </c>
      <c r="AA357" s="34">
        <v>11.634472130756896</v>
      </c>
      <c r="AB357" s="34">
        <v>154.58599999999996</v>
      </c>
      <c r="AC357" s="34">
        <v>2.1809331256014604</v>
      </c>
      <c r="AD357" s="34">
        <v>156.76693312560138</v>
      </c>
      <c r="AE357" s="34">
        <v>155.55496530056951</v>
      </c>
    </row>
    <row r="358" spans="1:31" x14ac:dyDescent="0.3">
      <c r="A358" s="18">
        <v>45366</v>
      </c>
      <c r="B358" s="2">
        <v>10</v>
      </c>
      <c r="C358" s="2" t="s">
        <v>178</v>
      </c>
      <c r="D358" s="9">
        <v>40.898485999999998</v>
      </c>
      <c r="E358">
        <v>7.6668789999999997E-3</v>
      </c>
      <c r="G358" s="34">
        <v>41.517000000000003</v>
      </c>
      <c r="H358" s="34">
        <v>0.4467275488621042</v>
      </c>
      <c r="I358" s="34">
        <v>41.96372754886211</v>
      </c>
      <c r="J358" s="34">
        <v>41.641996727356016</v>
      </c>
      <c r="K358" s="34">
        <v>4.4139999999999997</v>
      </c>
      <c r="L358" s="34">
        <v>4.7495132130869956E-2</v>
      </c>
      <c r="M358" s="34">
        <v>4.46149513213087</v>
      </c>
      <c r="N358" s="34">
        <v>4.4272893887937341</v>
      </c>
      <c r="O358" s="34">
        <v>45.931000000000004</v>
      </c>
      <c r="P358" s="34">
        <v>0.49422268099297417</v>
      </c>
      <c r="Q358" s="34">
        <v>46.425222680992981</v>
      </c>
      <c r="R358" s="34">
        <v>46.069286116149748</v>
      </c>
      <c r="S358" s="34"/>
      <c r="T358" s="34">
        <v>148.71100000000004</v>
      </c>
      <c r="U358" s="34">
        <v>1.6001469402613964</v>
      </c>
      <c r="V358" s="34">
        <v>150.31114694026144</v>
      </c>
      <c r="W358" s="34">
        <v>149.15872956431923</v>
      </c>
      <c r="X358" s="34">
        <v>12.035999999999996</v>
      </c>
      <c r="Y358" s="34">
        <v>0.129508701931842</v>
      </c>
      <c r="Z358" s="34">
        <v>12.165508701931838</v>
      </c>
      <c r="AA358" s="34">
        <v>12.07223721874068</v>
      </c>
      <c r="AB358" s="34">
        <v>160.74700000000004</v>
      </c>
      <c r="AC358" s="34">
        <v>1.7296556421932383</v>
      </c>
      <c r="AD358" s="34">
        <v>162.47665564219326</v>
      </c>
      <c r="AE358" s="34">
        <v>161.2309667830599</v>
      </c>
    </row>
    <row r="359" spans="1:31" x14ac:dyDescent="0.3">
      <c r="A359" s="18">
        <v>45366</v>
      </c>
      <c r="B359" s="2">
        <v>11</v>
      </c>
      <c r="C359" s="2" t="s">
        <v>178</v>
      </c>
      <c r="D359" s="9">
        <v>24.522936999999999</v>
      </c>
      <c r="E359">
        <v>7.7305730000000001E-3</v>
      </c>
      <c r="G359" s="34">
        <v>42.975000000000001</v>
      </c>
      <c r="H359" s="34">
        <v>0.42606146506457937</v>
      </c>
      <c r="I359" s="34">
        <v>43.401061465064579</v>
      </c>
      <c r="J359" s="34">
        <v>43.065546391131413</v>
      </c>
      <c r="K359" s="34">
        <v>4.5490000000000004</v>
      </c>
      <c r="L359" s="34">
        <v>4.5099560315969095E-2</v>
      </c>
      <c r="M359" s="34">
        <v>4.5940995603159696</v>
      </c>
      <c r="N359" s="34">
        <v>4.5585845382956789</v>
      </c>
      <c r="O359" s="34">
        <v>47.524000000000001</v>
      </c>
      <c r="P359" s="34">
        <v>0.47116102538054849</v>
      </c>
      <c r="Q359" s="34">
        <v>47.995161025380547</v>
      </c>
      <c r="R359" s="34">
        <v>47.624130929427089</v>
      </c>
      <c r="S359" s="34"/>
      <c r="T359" s="34">
        <v>150.72000000000003</v>
      </c>
      <c r="U359" s="34">
        <v>1.4942637350676768</v>
      </c>
      <c r="V359" s="34">
        <v>152.2142637350677</v>
      </c>
      <c r="W359" s="34">
        <v>151.03756025762252</v>
      </c>
      <c r="X359" s="34">
        <v>12.461</v>
      </c>
      <c r="Y359" s="34">
        <v>0.12354047507084871</v>
      </c>
      <c r="Z359" s="34">
        <v>12.584540475070849</v>
      </c>
      <c r="AA359" s="34">
        <v>12.487254766256859</v>
      </c>
      <c r="AB359" s="34">
        <v>163.18100000000004</v>
      </c>
      <c r="AC359" s="34">
        <v>1.6178042101385255</v>
      </c>
      <c r="AD359" s="34">
        <v>164.79880421013854</v>
      </c>
      <c r="AE359" s="34">
        <v>163.52481502387937</v>
      </c>
    </row>
    <row r="360" spans="1:31" x14ac:dyDescent="0.3">
      <c r="A360" s="18">
        <v>45366</v>
      </c>
      <c r="B360" s="2">
        <v>12</v>
      </c>
      <c r="C360" s="2" t="s">
        <v>178</v>
      </c>
      <c r="D360" s="9">
        <v>24.570996000000001</v>
      </c>
      <c r="E360">
        <v>7.7523419999999997E-3</v>
      </c>
      <c r="G360" s="34">
        <v>43.062000000000005</v>
      </c>
      <c r="H360" s="34">
        <v>0.38730894322461484</v>
      </c>
      <c r="I360" s="34">
        <v>43.449308943224622</v>
      </c>
      <c r="J360" s="34">
        <v>43.112475040633086</v>
      </c>
      <c r="K360" s="34">
        <v>4.5839999999999996</v>
      </c>
      <c r="L360" s="34">
        <v>4.1229487616497938E-2</v>
      </c>
      <c r="M360" s="34">
        <v>4.6252294876164974</v>
      </c>
      <c r="N360" s="34">
        <v>4.5893731268000098</v>
      </c>
      <c r="O360" s="34">
        <v>47.646000000000001</v>
      </c>
      <c r="P360" s="34">
        <v>0.42853843084111276</v>
      </c>
      <c r="Q360" s="34">
        <v>48.074538430841116</v>
      </c>
      <c r="R360" s="34">
        <v>47.701848167433099</v>
      </c>
      <c r="S360" s="34"/>
      <c r="T360" s="34">
        <v>150.52400000000006</v>
      </c>
      <c r="U360" s="34">
        <v>1.3538454175361558</v>
      </c>
      <c r="V360" s="34">
        <v>151.87784541753621</v>
      </c>
      <c r="W360" s="34">
        <v>150.70043641763633</v>
      </c>
      <c r="X360" s="34">
        <v>12.728999999999999</v>
      </c>
      <c r="Y360" s="34">
        <v>0.11448737955288008</v>
      </c>
      <c r="Z360" s="34">
        <v>12.843487379552879</v>
      </c>
      <c r="AA360" s="34">
        <v>12.743920272913902</v>
      </c>
      <c r="AB360" s="34">
        <v>163.25300000000004</v>
      </c>
      <c r="AC360" s="34">
        <v>1.4683327970890359</v>
      </c>
      <c r="AD360" s="34">
        <v>164.72133279708908</v>
      </c>
      <c r="AE360" s="34">
        <v>163.44435669055022</v>
      </c>
    </row>
    <row r="361" spans="1:31" x14ac:dyDescent="0.3">
      <c r="A361" s="18">
        <v>45366</v>
      </c>
      <c r="B361" s="2">
        <v>13</v>
      </c>
      <c r="C361" s="2" t="s">
        <v>178</v>
      </c>
      <c r="D361" s="9">
        <v>21.843487</v>
      </c>
      <c r="E361">
        <v>7.7563290000000002E-3</v>
      </c>
      <c r="G361" s="34">
        <v>42.489999999999995</v>
      </c>
      <c r="H361" s="34">
        <v>0.43110703693227126</v>
      </c>
      <c r="I361" s="34">
        <v>42.921107036932263</v>
      </c>
      <c r="J361" s="34">
        <v>42.588196809709601</v>
      </c>
      <c r="K361" s="34">
        <v>4.5850000000000009</v>
      </c>
      <c r="L361" s="34">
        <v>4.6519787346068819E-2</v>
      </c>
      <c r="M361" s="34">
        <v>4.6315197873460701</v>
      </c>
      <c r="N361" s="34">
        <v>4.5955961961054035</v>
      </c>
      <c r="O361" s="34">
        <v>47.074999999999996</v>
      </c>
      <c r="P361" s="34">
        <v>0.47762682427834008</v>
      </c>
      <c r="Q361" s="34">
        <v>47.552626824278335</v>
      </c>
      <c r="R361" s="34">
        <v>47.183793005815005</v>
      </c>
      <c r="S361" s="34"/>
      <c r="T361" s="34">
        <v>148.72200000000001</v>
      </c>
      <c r="U361" s="34">
        <v>1.5089456518390505</v>
      </c>
      <c r="V361" s="34">
        <v>150.23094565183905</v>
      </c>
      <c r="W361" s="34">
        <v>149.06570501138228</v>
      </c>
      <c r="X361" s="34">
        <v>12.746999999999995</v>
      </c>
      <c r="Y361" s="34">
        <v>0.12933211107968132</v>
      </c>
      <c r="Z361" s="34">
        <v>12.876332111079677</v>
      </c>
      <c r="AA361" s="34">
        <v>12.776459042912878</v>
      </c>
      <c r="AB361" s="34">
        <v>161.46899999999999</v>
      </c>
      <c r="AC361" s="34">
        <v>1.6382777629187317</v>
      </c>
      <c r="AD361" s="34">
        <v>163.10727776291873</v>
      </c>
      <c r="AE361" s="34">
        <v>161.84216405429515</v>
      </c>
    </row>
    <row r="362" spans="1:31" x14ac:dyDescent="0.3">
      <c r="A362" s="18">
        <v>45366</v>
      </c>
      <c r="B362" s="2">
        <v>14</v>
      </c>
      <c r="C362" s="2" t="s">
        <v>178</v>
      </c>
      <c r="D362" s="9">
        <v>21.322906</v>
      </c>
      <c r="E362">
        <v>7.7205069999999997E-3</v>
      </c>
      <c r="G362" s="34">
        <v>42.561999999999998</v>
      </c>
      <c r="H362" s="34">
        <v>0.53141365428744136</v>
      </c>
      <c r="I362" s="34">
        <v>43.093413654287438</v>
      </c>
      <c r="J362" s="34">
        <v>42.760710652515613</v>
      </c>
      <c r="K362" s="34">
        <v>4.5530000000000008</v>
      </c>
      <c r="L362" s="34">
        <v>5.684710229713643E-2</v>
      </c>
      <c r="M362" s="34">
        <v>4.6098471022971372</v>
      </c>
      <c r="N362" s="34">
        <v>4.5742567454749219</v>
      </c>
      <c r="O362" s="34">
        <v>47.114999999999995</v>
      </c>
      <c r="P362" s="34">
        <v>0.58826075658457777</v>
      </c>
      <c r="Q362" s="34">
        <v>47.703260756584577</v>
      </c>
      <c r="R362" s="34">
        <v>47.334967397990532</v>
      </c>
      <c r="S362" s="34"/>
      <c r="T362" s="34">
        <v>148.20100000000005</v>
      </c>
      <c r="U362" s="34">
        <v>1.8503837925626878</v>
      </c>
      <c r="V362" s="34">
        <v>150.05138379256275</v>
      </c>
      <c r="W362" s="34">
        <v>148.89291103363257</v>
      </c>
      <c r="X362" s="34">
        <v>12.518000000000001</v>
      </c>
      <c r="Y362" s="34">
        <v>0.15629519581716533</v>
      </c>
      <c r="Z362" s="34">
        <v>12.674295195817166</v>
      </c>
      <c r="AA362" s="34">
        <v>12.576443211037793</v>
      </c>
      <c r="AB362" s="34">
        <v>160.71900000000005</v>
      </c>
      <c r="AC362" s="34">
        <v>2.006678988379853</v>
      </c>
      <c r="AD362" s="34">
        <v>162.72567898837991</v>
      </c>
      <c r="AE362" s="34">
        <v>161.46935424467037</v>
      </c>
    </row>
    <row r="363" spans="1:31" x14ac:dyDescent="0.3">
      <c r="A363" s="18">
        <v>45366</v>
      </c>
      <c r="B363" s="2">
        <v>15</v>
      </c>
      <c r="C363" s="2" t="s">
        <v>178</v>
      </c>
      <c r="D363" s="9">
        <v>29.809365</v>
      </c>
      <c r="E363">
        <v>8.0152899999999996E-3</v>
      </c>
      <c r="G363" s="34">
        <v>42.111000000000004</v>
      </c>
      <c r="H363" s="34">
        <v>0.49637786891152658</v>
      </c>
      <c r="I363" s="34">
        <v>42.607377868911527</v>
      </c>
      <c r="J363" s="34">
        <v>42.265867379152617</v>
      </c>
      <c r="K363" s="34">
        <v>4.5910000000000002</v>
      </c>
      <c r="L363" s="34">
        <v>5.411580813024669E-2</v>
      </c>
      <c r="M363" s="34">
        <v>4.6451158081302468</v>
      </c>
      <c r="N363" s="34">
        <v>4.6078838578444987</v>
      </c>
      <c r="O363" s="34">
        <v>46.702000000000005</v>
      </c>
      <c r="P363" s="34">
        <v>0.55049367704177321</v>
      </c>
      <c r="Q363" s="34">
        <v>47.252493677041777</v>
      </c>
      <c r="R363" s="34">
        <v>46.873751236997116</v>
      </c>
      <c r="S363" s="34"/>
      <c r="T363" s="34">
        <v>145.70500000000001</v>
      </c>
      <c r="U363" s="34">
        <v>1.7174785065601381</v>
      </c>
      <c r="V363" s="34">
        <v>147.42247850656014</v>
      </c>
      <c r="W363" s="34">
        <v>146.24084458881129</v>
      </c>
      <c r="X363" s="34">
        <v>12.478999999999999</v>
      </c>
      <c r="Y363" s="34">
        <v>0.1470945697358633</v>
      </c>
      <c r="Z363" s="34">
        <v>12.626094569735862</v>
      </c>
      <c r="AA363" s="34">
        <v>12.524892760192005</v>
      </c>
      <c r="AB363" s="34">
        <v>158.18400000000003</v>
      </c>
      <c r="AC363" s="34">
        <v>1.8645730762960013</v>
      </c>
      <c r="AD363" s="34">
        <v>160.04857307629601</v>
      </c>
      <c r="AE363" s="34">
        <v>158.7657373490033</v>
      </c>
    </row>
    <row r="364" spans="1:31" x14ac:dyDescent="0.3">
      <c r="A364" s="18">
        <v>45366</v>
      </c>
      <c r="B364" s="2">
        <v>16</v>
      </c>
      <c r="C364" s="2" t="s">
        <v>178</v>
      </c>
      <c r="D364" s="9">
        <v>14.424709999999999</v>
      </c>
      <c r="E364">
        <v>8.2477450000000008E-3</v>
      </c>
      <c r="G364" s="34">
        <v>40.223000000000006</v>
      </c>
      <c r="H364" s="34">
        <v>0.54308041343976743</v>
      </c>
      <c r="I364" s="34">
        <v>40.766080413439774</v>
      </c>
      <c r="J364" s="34">
        <v>40.429852177540226</v>
      </c>
      <c r="K364" s="34">
        <v>4.5100000000000007</v>
      </c>
      <c r="L364" s="34">
        <v>6.0892839037698605E-2</v>
      </c>
      <c r="M364" s="34">
        <v>4.5708928390376995</v>
      </c>
      <c r="N364" s="34">
        <v>4.5331932804789901</v>
      </c>
      <c r="O364" s="34">
        <v>44.733000000000004</v>
      </c>
      <c r="P364" s="34">
        <v>0.60397325247746603</v>
      </c>
      <c r="Q364" s="34">
        <v>45.33697325247747</v>
      </c>
      <c r="R364" s="34">
        <v>44.963045458019216</v>
      </c>
      <c r="S364" s="34"/>
      <c r="T364" s="34">
        <v>140.38300000000004</v>
      </c>
      <c r="U364" s="34">
        <v>1.8954145061262182</v>
      </c>
      <c r="V364" s="34">
        <v>142.27841450612627</v>
      </c>
      <c r="W364" s="34">
        <v>141.10493842427545</v>
      </c>
      <c r="X364" s="34">
        <v>12.295000000000002</v>
      </c>
      <c r="Y364" s="34">
        <v>0.16600387050299431</v>
      </c>
      <c r="Z364" s="34">
        <v>12.461003870502996</v>
      </c>
      <c r="AA364" s="34">
        <v>12.358228688135073</v>
      </c>
      <c r="AB364" s="34">
        <v>152.67800000000005</v>
      </c>
      <c r="AC364" s="34">
        <v>2.0614183766292125</v>
      </c>
      <c r="AD364" s="34">
        <v>154.73941837662926</v>
      </c>
      <c r="AE364" s="34">
        <v>153.46316711241053</v>
      </c>
    </row>
    <row r="365" spans="1:31" x14ac:dyDescent="0.3">
      <c r="A365" s="18">
        <v>45366</v>
      </c>
      <c r="B365" s="2">
        <v>17</v>
      </c>
      <c r="C365" s="2" t="s">
        <v>178</v>
      </c>
      <c r="D365" s="9">
        <v>10.794454</v>
      </c>
      <c r="E365">
        <v>8.4659899999999996E-3</v>
      </c>
      <c r="G365" s="34">
        <v>38.074999999999996</v>
      </c>
      <c r="H365" s="34">
        <v>0.46799316740970448</v>
      </c>
      <c r="I365" s="34">
        <v>38.542993167409698</v>
      </c>
      <c r="J365" s="34">
        <v>38.21668857268434</v>
      </c>
      <c r="K365" s="34">
        <v>4.34</v>
      </c>
      <c r="L365" s="34">
        <v>5.3344460841972884E-2</v>
      </c>
      <c r="M365" s="34">
        <v>4.3933444608419725</v>
      </c>
      <c r="N365" s="34">
        <v>4.3561504505699284</v>
      </c>
      <c r="O365" s="34">
        <v>42.414999999999992</v>
      </c>
      <c r="P365" s="34">
        <v>0.5213376282516774</v>
      </c>
      <c r="Q365" s="34">
        <v>42.936337628251671</v>
      </c>
      <c r="R365" s="34">
        <v>42.572839023254268</v>
      </c>
      <c r="S365" s="34"/>
      <c r="T365" s="34">
        <v>134.33700000000005</v>
      </c>
      <c r="U365" s="34">
        <v>1.6511831419650032</v>
      </c>
      <c r="V365" s="34">
        <v>135.98818314196504</v>
      </c>
      <c r="W365" s="34">
        <v>134.836908543367</v>
      </c>
      <c r="X365" s="34">
        <v>12.206000000000001</v>
      </c>
      <c r="Y365" s="34">
        <v>0.15002822328044266</v>
      </c>
      <c r="Z365" s="34">
        <v>12.356028223280443</v>
      </c>
      <c r="AA365" s="34">
        <v>12.251422211902433</v>
      </c>
      <c r="AB365" s="34">
        <v>146.54300000000003</v>
      </c>
      <c r="AC365" s="34">
        <v>1.8012113652454458</v>
      </c>
      <c r="AD365" s="34">
        <v>148.34421136524549</v>
      </c>
      <c r="AE365" s="34">
        <v>147.08833075526942</v>
      </c>
    </row>
    <row r="366" spans="1:31" x14ac:dyDescent="0.3">
      <c r="A366" s="18">
        <v>45366</v>
      </c>
      <c r="B366" s="2">
        <v>18</v>
      </c>
      <c r="C366" s="2" t="s">
        <v>178</v>
      </c>
      <c r="D366" s="9">
        <v>10.342003999999999</v>
      </c>
      <c r="E366">
        <v>8.7381850000000007E-3</v>
      </c>
      <c r="G366" s="34">
        <v>35.801000000000002</v>
      </c>
      <c r="H366" s="34">
        <v>0.28087364053973629</v>
      </c>
      <c r="I366" s="34">
        <v>36.08187364053974</v>
      </c>
      <c r="J366" s="34">
        <v>35.766583553522082</v>
      </c>
      <c r="K366" s="34">
        <v>4.2780000000000005</v>
      </c>
      <c r="L366" s="34">
        <v>3.356267797628535E-2</v>
      </c>
      <c r="M366" s="34">
        <v>4.3115626779762861</v>
      </c>
      <c r="N366" s="34">
        <v>4.2738874456570342</v>
      </c>
      <c r="O366" s="34">
        <v>40.079000000000001</v>
      </c>
      <c r="P366" s="34">
        <v>0.31443631851602166</v>
      </c>
      <c r="Q366" s="34">
        <v>40.393436318516024</v>
      </c>
      <c r="R366" s="34">
        <v>40.040470999179114</v>
      </c>
      <c r="S366" s="34"/>
      <c r="T366" s="34">
        <v>128.56599999999997</v>
      </c>
      <c r="U366" s="34">
        <v>1.0086534026879619</v>
      </c>
      <c r="V366" s="34">
        <v>129.57465340268794</v>
      </c>
      <c r="W366" s="34">
        <v>128.44240610994439</v>
      </c>
      <c r="X366" s="34">
        <v>12.030000000000001</v>
      </c>
      <c r="Y366" s="34">
        <v>9.4380321658418129E-2</v>
      </c>
      <c r="Z366" s="34">
        <v>12.124380321658419</v>
      </c>
      <c r="AA366" s="34">
        <v>12.018435243397409</v>
      </c>
      <c r="AB366" s="34">
        <v>140.59599999999998</v>
      </c>
      <c r="AC366" s="34">
        <v>1.1030337243463799</v>
      </c>
      <c r="AD366" s="34">
        <v>141.69903372434635</v>
      </c>
      <c r="AE366" s="34">
        <v>140.46084135334181</v>
      </c>
    </row>
    <row r="367" spans="1:31" x14ac:dyDescent="0.3">
      <c r="A367" s="18">
        <v>45366</v>
      </c>
      <c r="B367" s="2">
        <v>19</v>
      </c>
      <c r="C367" s="2" t="s">
        <v>178</v>
      </c>
      <c r="D367" s="9">
        <v>10.703816</v>
      </c>
      <c r="E367">
        <v>8.5535090000000008E-3</v>
      </c>
      <c r="G367" s="34">
        <v>34.849000000000004</v>
      </c>
      <c r="H367" s="34">
        <v>0.27666151336819145</v>
      </c>
      <c r="I367" s="34">
        <v>35.125661513368193</v>
      </c>
      <c r="J367" s="34">
        <v>34.825213851482644</v>
      </c>
      <c r="K367" s="34">
        <v>4.1290000000000004</v>
      </c>
      <c r="L367" s="34">
        <v>3.2779574412386658E-2</v>
      </c>
      <c r="M367" s="34">
        <v>4.1617795744123871</v>
      </c>
      <c r="N367" s="34">
        <v>4.1261817553666349</v>
      </c>
      <c r="O367" s="34">
        <v>38.978000000000002</v>
      </c>
      <c r="P367" s="34">
        <v>0.30944108778057811</v>
      </c>
      <c r="Q367" s="34">
        <v>39.287441087780579</v>
      </c>
      <c r="R367" s="34">
        <v>38.951395606849282</v>
      </c>
      <c r="S367" s="34"/>
      <c r="T367" s="34">
        <v>126.11900000000006</v>
      </c>
      <c r="U367" s="34">
        <v>1.0012417402072642</v>
      </c>
      <c r="V367" s="34">
        <v>127.12024174020732</v>
      </c>
      <c r="W367" s="34">
        <v>126.03291760840028</v>
      </c>
      <c r="X367" s="34">
        <v>11.837999999999997</v>
      </c>
      <c r="Y367" s="34">
        <v>9.3980286242148964E-2</v>
      </c>
      <c r="Z367" s="34">
        <v>11.931980286242146</v>
      </c>
      <c r="AA367" s="34">
        <v>11.829919985475952</v>
      </c>
      <c r="AB367" s="34">
        <v>137.95700000000005</v>
      </c>
      <c r="AC367" s="34">
        <v>1.0952220264494132</v>
      </c>
      <c r="AD367" s="34">
        <v>139.05222202644947</v>
      </c>
      <c r="AE367" s="34">
        <v>137.86283759387624</v>
      </c>
    </row>
    <row r="368" spans="1:31" x14ac:dyDescent="0.3">
      <c r="A368" s="18">
        <v>45366</v>
      </c>
      <c r="B368" s="2">
        <v>20</v>
      </c>
      <c r="C368" s="2" t="s">
        <v>178</v>
      </c>
      <c r="D368" s="9">
        <v>21.394559000000001</v>
      </c>
      <c r="E368">
        <v>8.5765640000000001E-3</v>
      </c>
      <c r="G368" s="34">
        <v>34.814999999999998</v>
      </c>
      <c r="H368" s="34">
        <v>0.34584699255494411</v>
      </c>
      <c r="I368" s="34">
        <v>35.160846992554944</v>
      </c>
      <c r="J368" s="34">
        <v>34.859287738029089</v>
      </c>
      <c r="K368" s="34">
        <v>4.0859999999999994</v>
      </c>
      <c r="L368" s="34">
        <v>4.0589711663923639E-2</v>
      </c>
      <c r="M368" s="34">
        <v>4.1265897116639234</v>
      </c>
      <c r="N368" s="34">
        <v>4.0911977509000961</v>
      </c>
      <c r="O368" s="34">
        <v>38.900999999999996</v>
      </c>
      <c r="P368" s="34">
        <v>0.38643670421886778</v>
      </c>
      <c r="Q368" s="34">
        <v>39.287436704218869</v>
      </c>
      <c r="R368" s="34">
        <v>38.950485488929182</v>
      </c>
      <c r="S368" s="34"/>
      <c r="T368" s="34">
        <v>126.56599999999995</v>
      </c>
      <c r="U368" s="34">
        <v>1.2572876765678311</v>
      </c>
      <c r="V368" s="34">
        <v>127.82328767656777</v>
      </c>
      <c r="W368" s="34">
        <v>126.72700306911928</v>
      </c>
      <c r="X368" s="34">
        <v>11.799999999999995</v>
      </c>
      <c r="Y368" s="34">
        <v>0.11721943162856065</v>
      </c>
      <c r="Z368" s="34">
        <v>11.917219431628556</v>
      </c>
      <c r="AA368" s="34">
        <v>11.81501063647115</v>
      </c>
      <c r="AB368" s="34">
        <v>138.36599999999993</v>
      </c>
      <c r="AC368" s="34">
        <v>1.3745071081963918</v>
      </c>
      <c r="AD368" s="34">
        <v>139.74050710819634</v>
      </c>
      <c r="AE368" s="34">
        <v>138.54201370559042</v>
      </c>
    </row>
    <row r="369" spans="1:31" x14ac:dyDescent="0.3">
      <c r="A369" s="18">
        <v>45366</v>
      </c>
      <c r="B369" s="2">
        <v>21</v>
      </c>
      <c r="C369" s="2" t="s">
        <v>178</v>
      </c>
      <c r="D369" s="9">
        <v>27.027685999999999</v>
      </c>
      <c r="E369">
        <v>8.2366360000000003E-3</v>
      </c>
      <c r="G369" s="34">
        <v>34.103000000000002</v>
      </c>
      <c r="H369" s="34">
        <v>0.35547199901180471</v>
      </c>
      <c r="I369" s="34">
        <v>34.458471999011806</v>
      </c>
      <c r="J369" s="34">
        <v>34.174650108039749</v>
      </c>
      <c r="K369" s="34">
        <v>3.9170000000000003</v>
      </c>
      <c r="L369" s="34">
        <v>4.0828778117152124E-2</v>
      </c>
      <c r="M369" s="34">
        <v>3.9578287781171522</v>
      </c>
      <c r="N369" s="34">
        <v>3.9252295831214763</v>
      </c>
      <c r="O369" s="34">
        <v>38.020000000000003</v>
      </c>
      <c r="P369" s="34">
        <v>0.39630077712895684</v>
      </c>
      <c r="Q369" s="34">
        <v>38.41630077712896</v>
      </c>
      <c r="R369" s="34">
        <v>38.099879691161227</v>
      </c>
      <c r="S369" s="34"/>
      <c r="T369" s="34">
        <v>122.102</v>
      </c>
      <c r="U369" s="34">
        <v>1.2727279718306124</v>
      </c>
      <c r="V369" s="34">
        <v>123.37472797183062</v>
      </c>
      <c r="W369" s="34">
        <v>122.35853524592763</v>
      </c>
      <c r="X369" s="34">
        <v>11.561999999999998</v>
      </c>
      <c r="Y369" s="34">
        <v>0.12051629629576532</v>
      </c>
      <c r="Z369" s="34">
        <v>11.682516296295763</v>
      </c>
      <c r="AA369" s="34">
        <v>11.586291661999105</v>
      </c>
      <c r="AB369" s="34">
        <v>133.66399999999999</v>
      </c>
      <c r="AC369" s="34">
        <v>1.3932442681263777</v>
      </c>
      <c r="AD369" s="34">
        <v>135.0572442681264</v>
      </c>
      <c r="AE369" s="34">
        <v>133.94482690792674</v>
      </c>
    </row>
    <row r="370" spans="1:31" x14ac:dyDescent="0.3">
      <c r="A370" s="18">
        <v>45366</v>
      </c>
      <c r="B370" s="2">
        <v>22</v>
      </c>
      <c r="C370" s="2" t="s">
        <v>178</v>
      </c>
      <c r="D370" s="9">
        <v>26.031737</v>
      </c>
      <c r="E370">
        <v>8.1498419999999992E-3</v>
      </c>
      <c r="G370" s="34">
        <v>31.956999999999997</v>
      </c>
      <c r="H370" s="34">
        <v>0.34177150693767833</v>
      </c>
      <c r="I370" s="34">
        <v>32.298771506937676</v>
      </c>
      <c r="J370" s="34">
        <v>32.035541622362032</v>
      </c>
      <c r="K370" s="34">
        <v>3.8170000000000002</v>
      </c>
      <c r="L370" s="34">
        <v>4.0821786837973481E-2</v>
      </c>
      <c r="M370" s="34">
        <v>3.8578217868379738</v>
      </c>
      <c r="N370" s="34">
        <v>3.8263811488110866</v>
      </c>
      <c r="O370" s="34">
        <v>35.774000000000001</v>
      </c>
      <c r="P370" s="34">
        <v>0.38259329377565182</v>
      </c>
      <c r="Q370" s="34">
        <v>36.15659329377565</v>
      </c>
      <c r="R370" s="34">
        <v>35.86192277117312</v>
      </c>
      <c r="S370" s="34"/>
      <c r="T370" s="34">
        <v>114.29700000000001</v>
      </c>
      <c r="U370" s="34">
        <v>1.2223756275137161</v>
      </c>
      <c r="V370" s="34">
        <v>115.51937562751372</v>
      </c>
      <c r="W370" s="34">
        <v>114.57791096821083</v>
      </c>
      <c r="X370" s="34">
        <v>11.284000000000002</v>
      </c>
      <c r="Y370" s="34">
        <v>0.12067934049769263</v>
      </c>
      <c r="Z370" s="34">
        <v>11.404679340497696</v>
      </c>
      <c r="AA370" s="34">
        <v>11.311733005811975</v>
      </c>
      <c r="AB370" s="34">
        <v>125.58100000000002</v>
      </c>
      <c r="AC370" s="34">
        <v>1.3430549680114088</v>
      </c>
      <c r="AD370" s="34">
        <v>126.92405496801142</v>
      </c>
      <c r="AE370" s="34">
        <v>125.8896439740228</v>
      </c>
    </row>
    <row r="371" spans="1:31" x14ac:dyDescent="0.3">
      <c r="A371" s="18">
        <v>45366</v>
      </c>
      <c r="B371" s="2">
        <v>23</v>
      </c>
      <c r="C371" s="2" t="s">
        <v>178</v>
      </c>
      <c r="D371" s="9">
        <v>26.799119999999998</v>
      </c>
      <c r="E371">
        <v>8.1884390000000005E-3</v>
      </c>
      <c r="G371" s="34">
        <v>29.85</v>
      </c>
      <c r="H371" s="34">
        <v>0.33994960542247327</v>
      </c>
      <c r="I371" s="34">
        <v>30.189949605422473</v>
      </c>
      <c r="J371" s="34">
        <v>29.942741044665397</v>
      </c>
      <c r="K371" s="34">
        <v>3.6900000000000004</v>
      </c>
      <c r="L371" s="34">
        <v>4.2023921072325839E-2</v>
      </c>
      <c r="M371" s="34">
        <v>3.7320239210723263</v>
      </c>
      <c r="N371" s="34">
        <v>3.7014644708480846</v>
      </c>
      <c r="O371" s="34">
        <v>33.54</v>
      </c>
      <c r="P371" s="34">
        <v>0.3819735264947991</v>
      </c>
      <c r="Q371" s="34">
        <v>33.921973526494803</v>
      </c>
      <c r="R371" s="34">
        <v>33.644205515513484</v>
      </c>
      <c r="S371" s="34"/>
      <c r="T371" s="34">
        <v>107.23500000000006</v>
      </c>
      <c r="U371" s="34">
        <v>1.221256145309177</v>
      </c>
      <c r="V371" s="34">
        <v>108.45625614530924</v>
      </c>
      <c r="W371" s="34">
        <v>107.56816870769499</v>
      </c>
      <c r="X371" s="34">
        <v>10.603999999999997</v>
      </c>
      <c r="Y371" s="34">
        <v>0.12076467724957807</v>
      </c>
      <c r="Z371" s="34">
        <v>10.724764677249576</v>
      </c>
      <c r="AA371" s="34">
        <v>10.636945595900563</v>
      </c>
      <c r="AB371" s="34">
        <v>117.83900000000006</v>
      </c>
      <c r="AC371" s="34">
        <v>1.3420208225587551</v>
      </c>
      <c r="AD371" s="34">
        <v>119.18102082255882</v>
      </c>
      <c r="AE371" s="34">
        <v>118.20511430359556</v>
      </c>
    </row>
    <row r="372" spans="1:31" x14ac:dyDescent="0.3">
      <c r="A372" s="18">
        <v>45366</v>
      </c>
      <c r="B372" s="2">
        <v>24</v>
      </c>
      <c r="C372" s="2" t="s">
        <v>23</v>
      </c>
      <c r="D372" s="9">
        <v>12.955411</v>
      </c>
      <c r="E372">
        <v>8.2219389999999993E-3</v>
      </c>
      <c r="G372" s="34">
        <v>28.623999999999999</v>
      </c>
      <c r="H372" s="34">
        <v>0.35305715725366721</v>
      </c>
      <c r="I372" s="34">
        <v>28.977057157253665</v>
      </c>
      <c r="J372" s="34">
        <v>28.73880956090721</v>
      </c>
      <c r="K372" s="34">
        <v>3.5149999999999997</v>
      </c>
      <c r="L372" s="34">
        <v>4.3355083417643943E-2</v>
      </c>
      <c r="M372" s="34">
        <v>3.5583550834176436</v>
      </c>
      <c r="N372" s="34">
        <v>3.5290985049814436</v>
      </c>
      <c r="O372" s="34">
        <v>32.138999999999996</v>
      </c>
      <c r="P372" s="34">
        <v>0.39641224067131114</v>
      </c>
      <c r="Q372" s="34">
        <v>32.535412240671306</v>
      </c>
      <c r="R372" s="34">
        <v>32.267908065888655</v>
      </c>
      <c r="S372" s="34"/>
      <c r="T372" s="34">
        <v>100.80600000000001</v>
      </c>
      <c r="U372" s="34">
        <v>1.2433719883354242</v>
      </c>
      <c r="V372" s="34">
        <v>102.04937198833544</v>
      </c>
      <c r="W372" s="34">
        <v>101.21032827685903</v>
      </c>
      <c r="X372" s="34">
        <v>10.052</v>
      </c>
      <c r="Y372" s="34">
        <v>0.12398443769961792</v>
      </c>
      <c r="Z372" s="34">
        <v>10.175984437699617</v>
      </c>
      <c r="AA372" s="34">
        <v>10.092318114387901</v>
      </c>
      <c r="AB372" s="34">
        <v>110.858</v>
      </c>
      <c r="AC372" s="34">
        <v>1.3673564260350421</v>
      </c>
      <c r="AD372" s="34">
        <v>112.22535642603505</v>
      </c>
      <c r="AE372" s="34">
        <v>111.30264639124692</v>
      </c>
    </row>
    <row r="373" spans="1:31" x14ac:dyDescent="0.3">
      <c r="A373" s="18">
        <v>45367</v>
      </c>
      <c r="B373" s="2">
        <v>1</v>
      </c>
      <c r="C373" s="2" t="s">
        <v>23</v>
      </c>
      <c r="D373" s="9">
        <v>15.613763000000001</v>
      </c>
      <c r="E373">
        <v>8.4287660000000007E-3</v>
      </c>
      <c r="G373" s="34">
        <v>27.817</v>
      </c>
      <c r="H373" s="34">
        <v>0.41469153482302468</v>
      </c>
      <c r="I373" s="34">
        <v>28.231691534823025</v>
      </c>
      <c r="J373" s="34">
        <v>27.993733213091822</v>
      </c>
      <c r="K373" s="34">
        <v>3.4</v>
      </c>
      <c r="L373" s="34">
        <v>5.0686674278257314E-2</v>
      </c>
      <c r="M373" s="34">
        <v>3.4506866742782574</v>
      </c>
      <c r="N373" s="34">
        <v>3.4216016437614476</v>
      </c>
      <c r="O373" s="34">
        <v>31.216999999999999</v>
      </c>
      <c r="P373" s="34">
        <v>0.46537820910128197</v>
      </c>
      <c r="Q373" s="34">
        <v>31.68237820910128</v>
      </c>
      <c r="R373" s="34">
        <v>31.415334856853271</v>
      </c>
      <c r="S373" s="34"/>
      <c r="T373" s="34">
        <v>97.01400000000001</v>
      </c>
      <c r="U373" s="34">
        <v>1.4462697113031928</v>
      </c>
      <c r="V373" s="34">
        <v>98.460269711303198</v>
      </c>
      <c r="W373" s="34">
        <v>97.630371137609743</v>
      </c>
      <c r="X373" s="34">
        <v>9.8970000000000002</v>
      </c>
      <c r="Y373" s="34">
        <v>0.14754294568585669</v>
      </c>
      <c r="Z373" s="34">
        <v>10.044542945685857</v>
      </c>
      <c r="AA373" s="34">
        <v>9.9598798436197207</v>
      </c>
      <c r="AB373" s="34">
        <v>106.91100000000002</v>
      </c>
      <c r="AC373" s="34">
        <v>1.5938126569890496</v>
      </c>
      <c r="AD373" s="34">
        <v>108.50481265698906</v>
      </c>
      <c r="AE373" s="34">
        <v>107.59025098122946</v>
      </c>
    </row>
    <row r="374" spans="1:31" x14ac:dyDescent="0.3">
      <c r="A374" s="18">
        <v>45367</v>
      </c>
      <c r="B374" s="2">
        <v>2</v>
      </c>
      <c r="C374" s="2" t="s">
        <v>23</v>
      </c>
      <c r="D374" s="9">
        <v>14.727024999999999</v>
      </c>
      <c r="E374">
        <v>8.5472640000000006E-3</v>
      </c>
      <c r="G374" s="34">
        <v>27.456000000000003</v>
      </c>
      <c r="H374" s="34">
        <v>0.36462378501038706</v>
      </c>
      <c r="I374" s="34">
        <v>27.82062378501039</v>
      </c>
      <c r="J374" s="34">
        <v>27.582833568875227</v>
      </c>
      <c r="K374" s="34">
        <v>3.3770000000000002</v>
      </c>
      <c r="L374" s="34">
        <v>4.4847556890300011E-2</v>
      </c>
      <c r="M374" s="34">
        <v>3.4218475568903002</v>
      </c>
      <c r="N374" s="34">
        <v>3.3926001224538034</v>
      </c>
      <c r="O374" s="34">
        <v>30.833000000000002</v>
      </c>
      <c r="P374" s="34">
        <v>0.40947134190068707</v>
      </c>
      <c r="Q374" s="34">
        <v>31.242471341900689</v>
      </c>
      <c r="R374" s="34">
        <v>30.97543369132903</v>
      </c>
      <c r="S374" s="34"/>
      <c r="T374" s="34">
        <v>94.926999999999964</v>
      </c>
      <c r="U374" s="34">
        <v>1.2606585824475884</v>
      </c>
      <c r="V374" s="34">
        <v>96.187658582447554</v>
      </c>
      <c r="W374" s="34">
        <v>95.365517271001508</v>
      </c>
      <c r="X374" s="34">
        <v>9.8489999999999984</v>
      </c>
      <c r="Y374" s="34">
        <v>0.13079762742450834</v>
      </c>
      <c r="Z374" s="34">
        <v>9.9797976274245066</v>
      </c>
      <c r="AA374" s="34">
        <v>9.8944976624363346</v>
      </c>
      <c r="AB374" s="34">
        <v>104.77599999999997</v>
      </c>
      <c r="AC374" s="34">
        <v>1.3914562098720968</v>
      </c>
      <c r="AD374" s="34">
        <v>106.16745620987206</v>
      </c>
      <c r="AE374" s="34">
        <v>105.26001493343784</v>
      </c>
    </row>
    <row r="375" spans="1:31" x14ac:dyDescent="0.3">
      <c r="A375" s="18">
        <v>45367</v>
      </c>
      <c r="B375" s="2">
        <v>3</v>
      </c>
      <c r="C375" s="2" t="s">
        <v>23</v>
      </c>
      <c r="D375" s="9">
        <v>20.381969000000002</v>
      </c>
      <c r="E375">
        <v>8.7382469999999993E-3</v>
      </c>
      <c r="G375" s="34">
        <v>27.179999999999996</v>
      </c>
      <c r="H375" s="34">
        <v>0.37152091215853073</v>
      </c>
      <c r="I375" s="34">
        <v>27.551520912158526</v>
      </c>
      <c r="J375" s="34">
        <v>27.31076891720242</v>
      </c>
      <c r="K375" s="34">
        <v>3.395</v>
      </c>
      <c r="L375" s="34">
        <v>4.6405941750486089E-2</v>
      </c>
      <c r="M375" s="34">
        <v>3.4414059417504861</v>
      </c>
      <c r="N375" s="34">
        <v>3.4113340866042026</v>
      </c>
      <c r="O375" s="34">
        <v>30.574999999999996</v>
      </c>
      <c r="P375" s="34">
        <v>0.41792685390901679</v>
      </c>
      <c r="Q375" s="34">
        <v>30.992926853909012</v>
      </c>
      <c r="R375" s="34">
        <v>30.722103003806623</v>
      </c>
      <c r="S375" s="34"/>
      <c r="T375" s="34">
        <v>94.229000000000013</v>
      </c>
      <c r="U375" s="34">
        <v>1.2880075066882339</v>
      </c>
      <c r="V375" s="34">
        <v>95.517007506688245</v>
      </c>
      <c r="W375" s="34">
        <v>94.682356302393941</v>
      </c>
      <c r="X375" s="34">
        <v>9.8669999999999973</v>
      </c>
      <c r="Y375" s="34">
        <v>0.13487111259264981</v>
      </c>
      <c r="Z375" s="34">
        <v>10.001871112592648</v>
      </c>
      <c r="AA375" s="34">
        <v>9.9144722923486484</v>
      </c>
      <c r="AB375" s="34">
        <v>104.096</v>
      </c>
      <c r="AC375" s="34">
        <v>1.4228786192808838</v>
      </c>
      <c r="AD375" s="34">
        <v>105.5188786192809</v>
      </c>
      <c r="AE375" s="34">
        <v>104.59682859474259</v>
      </c>
    </row>
    <row r="376" spans="1:31" x14ac:dyDescent="0.3">
      <c r="A376" s="18">
        <v>45367</v>
      </c>
      <c r="B376" s="2">
        <v>4</v>
      </c>
      <c r="C376" s="2" t="s">
        <v>23</v>
      </c>
      <c r="D376" s="9">
        <v>19.420968999999999</v>
      </c>
      <c r="E376">
        <v>8.7460420000000007E-3</v>
      </c>
      <c r="G376" s="34">
        <v>27.346000000000004</v>
      </c>
      <c r="H376" s="34">
        <v>0.42719043324585093</v>
      </c>
      <c r="I376" s="34">
        <v>27.773190433245855</v>
      </c>
      <c r="J376" s="34">
        <v>27.530284943242691</v>
      </c>
      <c r="K376" s="34">
        <v>3.4670000000000001</v>
      </c>
      <c r="L376" s="34">
        <v>5.4160361005754595E-2</v>
      </c>
      <c r="M376" s="34">
        <v>3.5211603610057547</v>
      </c>
      <c r="N376" s="34">
        <v>3.4903641445996634</v>
      </c>
      <c r="O376" s="34">
        <v>30.813000000000002</v>
      </c>
      <c r="P376" s="34">
        <v>0.48135079425160554</v>
      </c>
      <c r="Q376" s="34">
        <v>31.29435079425161</v>
      </c>
      <c r="R376" s="34">
        <v>31.020649087842354</v>
      </c>
      <c r="S376" s="34"/>
      <c r="T376" s="34">
        <v>94.545999999999992</v>
      </c>
      <c r="U376" s="34">
        <v>1.4769672603547948</v>
      </c>
      <c r="V376" s="34">
        <v>96.02296726035479</v>
      </c>
      <c r="W376" s="34">
        <v>95.183146355731111</v>
      </c>
      <c r="X376" s="34">
        <v>10.135999999999997</v>
      </c>
      <c r="Y376" s="34">
        <v>0.15834133808893236</v>
      </c>
      <c r="Z376" s="34">
        <v>10.29434133808893</v>
      </c>
      <c r="AA376" s="34">
        <v>10.204306596383669</v>
      </c>
      <c r="AB376" s="34">
        <v>104.68199999999999</v>
      </c>
      <c r="AC376" s="34">
        <v>1.6353085984437272</v>
      </c>
      <c r="AD376" s="34">
        <v>106.31730859844372</v>
      </c>
      <c r="AE376" s="34">
        <v>105.38745295211478</v>
      </c>
    </row>
    <row r="377" spans="1:31" x14ac:dyDescent="0.3">
      <c r="A377" s="18">
        <v>45367</v>
      </c>
      <c r="B377" s="2">
        <v>5</v>
      </c>
      <c r="C377" s="2" t="s">
        <v>23</v>
      </c>
      <c r="D377" s="9">
        <v>13.422707000000001</v>
      </c>
      <c r="E377">
        <v>8.6833220000000003E-3</v>
      </c>
      <c r="G377" s="34">
        <v>27.689999999999998</v>
      </c>
      <c r="H377" s="34">
        <v>0.48252056842431745</v>
      </c>
      <c r="I377" s="34">
        <v>28.172520568424314</v>
      </c>
      <c r="J377" s="34">
        <v>27.927889500777063</v>
      </c>
      <c r="K377" s="34">
        <v>3.5810000000000004</v>
      </c>
      <c r="L377" s="34">
        <v>6.2401811322769278E-2</v>
      </c>
      <c r="M377" s="34">
        <v>3.6434018113227697</v>
      </c>
      <c r="N377" s="34">
        <v>3.6117649802196707</v>
      </c>
      <c r="O377" s="34">
        <v>31.270999999999997</v>
      </c>
      <c r="P377" s="34">
        <v>0.54492237974708668</v>
      </c>
      <c r="Q377" s="34">
        <v>31.815922379747086</v>
      </c>
      <c r="R377" s="34">
        <v>31.539654480996735</v>
      </c>
      <c r="S377" s="34"/>
      <c r="T377" s="34">
        <v>96.77600000000001</v>
      </c>
      <c r="U377" s="34">
        <v>1.6863998024496842</v>
      </c>
      <c r="V377" s="34">
        <v>98.462399802449696</v>
      </c>
      <c r="W377" s="34">
        <v>97.60741908007229</v>
      </c>
      <c r="X377" s="34">
        <v>10.537000000000003</v>
      </c>
      <c r="Y377" s="34">
        <v>0.18361571793019266</v>
      </c>
      <c r="Z377" s="34">
        <v>10.720615717930196</v>
      </c>
      <c r="AA377" s="34">
        <v>10.627525159613146</v>
      </c>
      <c r="AB377" s="34">
        <v>107.31300000000002</v>
      </c>
      <c r="AC377" s="34">
        <v>1.8700155203798769</v>
      </c>
      <c r="AD377" s="34">
        <v>109.1830155203799</v>
      </c>
      <c r="AE377" s="34">
        <v>108.23494423968543</v>
      </c>
    </row>
    <row r="378" spans="1:31" x14ac:dyDescent="0.3">
      <c r="A378" s="18">
        <v>45367</v>
      </c>
      <c r="B378" s="2">
        <v>6</v>
      </c>
      <c r="C378" s="2" t="s">
        <v>23</v>
      </c>
      <c r="D378" s="9">
        <v>16.350639000000001</v>
      </c>
      <c r="E378">
        <v>8.8407099999999999E-3</v>
      </c>
      <c r="G378" s="34">
        <v>28.554999999999996</v>
      </c>
      <c r="H378" s="34">
        <v>0.41546621913895115</v>
      </c>
      <c r="I378" s="34">
        <v>28.970466219138949</v>
      </c>
      <c r="J378" s="34">
        <v>28.714346728730746</v>
      </c>
      <c r="K378" s="34">
        <v>3.726</v>
      </c>
      <c r="L378" s="34">
        <v>5.4212121607835125E-2</v>
      </c>
      <c r="M378" s="34">
        <v>3.780212121607835</v>
      </c>
      <c r="N378" s="34">
        <v>3.7467923625022155</v>
      </c>
      <c r="O378" s="34">
        <v>32.280999999999999</v>
      </c>
      <c r="P378" s="34">
        <v>0.46967834074678627</v>
      </c>
      <c r="Q378" s="34">
        <v>32.750678340746781</v>
      </c>
      <c r="R378" s="34">
        <v>32.461139091232958</v>
      </c>
      <c r="S378" s="34"/>
      <c r="T378" s="34">
        <v>101.52200000000001</v>
      </c>
      <c r="U378" s="34">
        <v>1.4771129924505202</v>
      </c>
      <c r="V378" s="34">
        <v>102.99911299245052</v>
      </c>
      <c r="W378" s="34">
        <v>102.08852770422703</v>
      </c>
      <c r="X378" s="34">
        <v>11.092000000000004</v>
      </c>
      <c r="Y378" s="34">
        <v>0.16138509202203638</v>
      </c>
      <c r="Z378" s="34">
        <v>11.253385092022041</v>
      </c>
      <c r="AA378" s="34">
        <v>11.153897177905151</v>
      </c>
      <c r="AB378" s="34">
        <v>112.614</v>
      </c>
      <c r="AC378" s="34">
        <v>1.6384980844725565</v>
      </c>
      <c r="AD378" s="34">
        <v>114.25249808447256</v>
      </c>
      <c r="AE378" s="34">
        <v>113.24242488213218</v>
      </c>
    </row>
    <row r="379" spans="1:31" x14ac:dyDescent="0.3">
      <c r="A379" s="18">
        <v>45367</v>
      </c>
      <c r="B379" s="2">
        <v>7</v>
      </c>
      <c r="C379" s="2" t="s">
        <v>23</v>
      </c>
      <c r="D379" s="9">
        <v>16.884551999999999</v>
      </c>
      <c r="E379">
        <v>9.4014679999999996E-3</v>
      </c>
      <c r="G379" s="34">
        <v>29.975000000000001</v>
      </c>
      <c r="H379" s="34">
        <v>0.39715470762615473</v>
      </c>
      <c r="I379" s="34">
        <v>30.372154707626155</v>
      </c>
      <c r="J379" s="34">
        <v>30.08661186705136</v>
      </c>
      <c r="K379" s="34">
        <v>3.9050000000000002</v>
      </c>
      <c r="L379" s="34">
        <v>5.1739420626526582E-2</v>
      </c>
      <c r="M379" s="34">
        <v>3.9567394206265267</v>
      </c>
      <c r="N379" s="34">
        <v>3.9195402615791681</v>
      </c>
      <c r="O379" s="34">
        <v>33.880000000000003</v>
      </c>
      <c r="P379" s="34">
        <v>0.44889412825268132</v>
      </c>
      <c r="Q379" s="34">
        <v>34.328894128252685</v>
      </c>
      <c r="R379" s="34">
        <v>34.006152128630525</v>
      </c>
      <c r="S379" s="34"/>
      <c r="T379" s="34">
        <v>108.17599999999997</v>
      </c>
      <c r="U379" s="34">
        <v>1.4332813228412644</v>
      </c>
      <c r="V379" s="34">
        <v>109.60928132284124</v>
      </c>
      <c r="W379" s="34">
        <v>108.57879317198156</v>
      </c>
      <c r="X379" s="34">
        <v>11.736999999999998</v>
      </c>
      <c r="Y379" s="34">
        <v>0.15550975157325028</v>
      </c>
      <c r="Z379" s="34">
        <v>11.892509751573249</v>
      </c>
      <c r="AA379" s="34">
        <v>11.780702701704145</v>
      </c>
      <c r="AB379" s="34">
        <v>119.91299999999997</v>
      </c>
      <c r="AC379" s="34">
        <v>1.5887910744145146</v>
      </c>
      <c r="AD379" s="34">
        <v>121.50179107441448</v>
      </c>
      <c r="AE379" s="34">
        <v>120.3594958736857</v>
      </c>
    </row>
    <row r="380" spans="1:31" x14ac:dyDescent="0.3">
      <c r="A380" s="18">
        <v>45367</v>
      </c>
      <c r="B380" s="2">
        <v>8</v>
      </c>
      <c r="C380" s="2" t="s">
        <v>23</v>
      </c>
      <c r="D380" s="9">
        <v>12.094804999999999</v>
      </c>
      <c r="E380">
        <v>9.4800809999999996E-3</v>
      </c>
      <c r="G380" s="34">
        <v>31.817</v>
      </c>
      <c r="H380" s="34">
        <v>0.50125456335112262</v>
      </c>
      <c r="I380" s="34">
        <v>32.318254563351125</v>
      </c>
      <c r="J380" s="34">
        <v>32.011874892311937</v>
      </c>
      <c r="K380" s="34">
        <v>4.2729999999999997</v>
      </c>
      <c r="L380" s="34">
        <v>6.7318123933725577E-2</v>
      </c>
      <c r="M380" s="34">
        <v>4.3403181239337254</v>
      </c>
      <c r="N380" s="34">
        <v>4.2991715565530662</v>
      </c>
      <c r="O380" s="34">
        <v>36.090000000000003</v>
      </c>
      <c r="P380" s="34">
        <v>0.56857268728484822</v>
      </c>
      <c r="Q380" s="34">
        <v>36.658572687284853</v>
      </c>
      <c r="R380" s="34">
        <v>36.311046448865</v>
      </c>
      <c r="S380" s="34"/>
      <c r="T380" s="34">
        <v>112.75800000000002</v>
      </c>
      <c r="U380" s="34">
        <v>1.7764233602899675</v>
      </c>
      <c r="V380" s="34">
        <v>114.53442336028999</v>
      </c>
      <c r="W380" s="34">
        <v>113.44862774954615</v>
      </c>
      <c r="X380" s="34">
        <v>12.224</v>
      </c>
      <c r="Y380" s="34">
        <v>0.1925805632964806</v>
      </c>
      <c r="Z380" s="34">
        <v>12.416580563296481</v>
      </c>
      <c r="AA380" s="34">
        <v>12.298870373813406</v>
      </c>
      <c r="AB380" s="34">
        <v>124.98200000000003</v>
      </c>
      <c r="AC380" s="34">
        <v>1.969003923586448</v>
      </c>
      <c r="AD380" s="34">
        <v>126.95100392358647</v>
      </c>
      <c r="AE380" s="34">
        <v>125.74749812335955</v>
      </c>
    </row>
    <row r="381" spans="1:31" x14ac:dyDescent="0.3">
      <c r="A381" s="18">
        <v>45367</v>
      </c>
      <c r="B381" s="2">
        <v>9</v>
      </c>
      <c r="C381" s="2" t="s">
        <v>23</v>
      </c>
      <c r="D381" s="9">
        <v>14.502041999999999</v>
      </c>
      <c r="E381">
        <v>9.3213819999999996E-3</v>
      </c>
      <c r="G381" s="34">
        <v>32.756999999999998</v>
      </c>
      <c r="H381" s="34">
        <v>0.41770155064510284</v>
      </c>
      <c r="I381" s="34">
        <v>33.174701550645104</v>
      </c>
      <c r="J381" s="34">
        <v>32.865467484755548</v>
      </c>
      <c r="K381" s="34">
        <v>4.4729999999999999</v>
      </c>
      <c r="L381" s="34">
        <v>5.7037550326206457E-2</v>
      </c>
      <c r="M381" s="34">
        <v>4.530037550326206</v>
      </c>
      <c r="N381" s="34">
        <v>4.4878113398452717</v>
      </c>
      <c r="O381" s="34">
        <v>37.229999999999997</v>
      </c>
      <c r="P381" s="34">
        <v>0.47473910097130928</v>
      </c>
      <c r="Q381" s="34">
        <v>37.70473910097131</v>
      </c>
      <c r="R381" s="34">
        <v>37.353278824600821</v>
      </c>
      <c r="S381" s="34"/>
      <c r="T381" s="34">
        <v>117.97400000000002</v>
      </c>
      <c r="U381" s="34">
        <v>1.5043478565132755</v>
      </c>
      <c r="V381" s="34">
        <v>119.4783478565133</v>
      </c>
      <c r="W381" s="34">
        <v>118.36464453541386</v>
      </c>
      <c r="X381" s="34">
        <v>12.659999999999998</v>
      </c>
      <c r="Y381" s="34">
        <v>0.16143424706679491</v>
      </c>
      <c r="Z381" s="34">
        <v>12.821434247066794</v>
      </c>
      <c r="AA381" s="34">
        <v>12.701920760662002</v>
      </c>
      <c r="AB381" s="34">
        <v>130.63400000000001</v>
      </c>
      <c r="AC381" s="34">
        <v>1.6657821035800704</v>
      </c>
      <c r="AD381" s="34">
        <v>132.2997821035801</v>
      </c>
      <c r="AE381" s="34">
        <v>131.06656529607585</v>
      </c>
    </row>
    <row r="382" spans="1:31" x14ac:dyDescent="0.3">
      <c r="A382" s="18">
        <v>45367</v>
      </c>
      <c r="B382" s="2">
        <v>10</v>
      </c>
      <c r="C382" s="2" t="s">
        <v>23</v>
      </c>
      <c r="D382" s="9">
        <v>9.6402429999999999</v>
      </c>
      <c r="E382">
        <v>8.3213590000000004E-3</v>
      </c>
      <c r="G382" s="34">
        <v>33.988000000000007</v>
      </c>
      <c r="H382" s="34">
        <v>0.51047530979816991</v>
      </c>
      <c r="I382" s="34">
        <v>34.498475309798174</v>
      </c>
      <c r="J382" s="34">
        <v>34.211401111792711</v>
      </c>
      <c r="K382" s="34">
        <v>4.617</v>
      </c>
      <c r="L382" s="34">
        <v>6.9344018634169405E-2</v>
      </c>
      <c r="M382" s="34">
        <v>4.6863440186341698</v>
      </c>
      <c r="N382" s="34">
        <v>4.6473472676576124</v>
      </c>
      <c r="O382" s="34">
        <v>38.605000000000004</v>
      </c>
      <c r="P382" s="34">
        <v>0.5798193284323393</v>
      </c>
      <c r="Q382" s="34">
        <v>39.18481932843234</v>
      </c>
      <c r="R382" s="34">
        <v>38.858748379450326</v>
      </c>
      <c r="S382" s="34"/>
      <c r="T382" s="34">
        <v>121.93000000000005</v>
      </c>
      <c r="U382" s="34">
        <v>1.831300886303721</v>
      </c>
      <c r="V382" s="34">
        <v>123.76130088630377</v>
      </c>
      <c r="W382" s="34">
        <v>122.73143867132183</v>
      </c>
      <c r="X382" s="34">
        <v>12.738999999999999</v>
      </c>
      <c r="Y382" s="34">
        <v>0.19133061585026728</v>
      </c>
      <c r="Z382" s="34">
        <v>12.930330615850266</v>
      </c>
      <c r="AA382" s="34">
        <v>12.822732692807085</v>
      </c>
      <c r="AB382" s="34">
        <v>134.66900000000004</v>
      </c>
      <c r="AC382" s="34">
        <v>2.0226315021539882</v>
      </c>
      <c r="AD382" s="34">
        <v>136.69163150215405</v>
      </c>
      <c r="AE382" s="34">
        <v>135.5541713641289</v>
      </c>
    </row>
    <row r="383" spans="1:31" x14ac:dyDescent="0.3">
      <c r="A383" s="18">
        <v>45367</v>
      </c>
      <c r="B383" s="2">
        <v>11</v>
      </c>
      <c r="C383" s="2" t="s">
        <v>23</v>
      </c>
      <c r="D383" s="9">
        <v>9.9011300000000002</v>
      </c>
      <c r="E383">
        <v>8.0457229999999994E-3</v>
      </c>
      <c r="G383" s="34">
        <v>35.083000000000006</v>
      </c>
      <c r="H383" s="34">
        <v>-0.10567456690958525</v>
      </c>
      <c r="I383" s="34">
        <v>34.977325433090421</v>
      </c>
      <c r="J383" s="34">
        <v>34.695907561374923</v>
      </c>
      <c r="K383" s="34">
        <v>4.5579999999999998</v>
      </c>
      <c r="L383" s="34">
        <v>-1.3729289854741313E-2</v>
      </c>
      <c r="M383" s="34">
        <v>4.5442707101452582</v>
      </c>
      <c r="N383" s="34">
        <v>4.5077087667744165</v>
      </c>
      <c r="O383" s="34">
        <v>39.641000000000005</v>
      </c>
      <c r="P383" s="34">
        <v>-0.11940385676432656</v>
      </c>
      <c r="Q383" s="34">
        <v>39.521596143235676</v>
      </c>
      <c r="R383" s="34">
        <v>39.203616328149337</v>
      </c>
      <c r="S383" s="34"/>
      <c r="T383" s="34">
        <v>124.26600000000002</v>
      </c>
      <c r="U383" s="34">
        <v>-0.3743053824241519</v>
      </c>
      <c r="V383" s="34">
        <v>123.89169461757587</v>
      </c>
      <c r="W383" s="34">
        <v>122.89489636068227</v>
      </c>
      <c r="X383" s="34">
        <v>12.627999999999998</v>
      </c>
      <c r="Y383" s="34">
        <v>-3.8037181282508402E-2</v>
      </c>
      <c r="Z383" s="34">
        <v>12.58996281871749</v>
      </c>
      <c r="AA383" s="34">
        <v>12.488667465297791</v>
      </c>
      <c r="AB383" s="34">
        <v>136.89400000000001</v>
      </c>
      <c r="AC383" s="34">
        <v>-0.41234256370666028</v>
      </c>
      <c r="AD383" s="34">
        <v>136.48165743629335</v>
      </c>
      <c r="AE383" s="34">
        <v>135.38356382598005</v>
      </c>
    </row>
    <row r="384" spans="1:31" x14ac:dyDescent="0.3">
      <c r="A384" s="18">
        <v>45367</v>
      </c>
      <c r="B384" s="2">
        <v>12</v>
      </c>
      <c r="C384" s="2" t="s">
        <v>23</v>
      </c>
      <c r="D384" s="9">
        <v>9.7928540000000002</v>
      </c>
      <c r="E384">
        <v>8.0963259999999992E-3</v>
      </c>
      <c r="G384" s="34">
        <v>34.734000000000002</v>
      </c>
      <c r="H384" s="34">
        <v>0.284631111685549</v>
      </c>
      <c r="I384" s="34">
        <v>35.018631111685551</v>
      </c>
      <c r="J384" s="34">
        <v>34.735108858131603</v>
      </c>
      <c r="K384" s="34">
        <v>4.4660000000000002</v>
      </c>
      <c r="L384" s="34">
        <v>3.6597067564566758E-2</v>
      </c>
      <c r="M384" s="34">
        <v>4.502597067564567</v>
      </c>
      <c r="N384" s="34">
        <v>4.46614257385892</v>
      </c>
      <c r="O384" s="34">
        <v>39.200000000000003</v>
      </c>
      <c r="P384" s="34">
        <v>0.32122817925011576</v>
      </c>
      <c r="Q384" s="34">
        <v>39.521228179250116</v>
      </c>
      <c r="R384" s="34">
        <v>39.201251431990521</v>
      </c>
      <c r="S384" s="34"/>
      <c r="T384" s="34">
        <v>123.97899999999998</v>
      </c>
      <c r="U384" s="34">
        <v>1.0159578682461758</v>
      </c>
      <c r="V384" s="34">
        <v>124.99495786824616</v>
      </c>
      <c r="W384" s="34">
        <v>123.98295794098857</v>
      </c>
      <c r="X384" s="34">
        <v>12.227</v>
      </c>
      <c r="Y384" s="34">
        <v>0.100195330298244</v>
      </c>
      <c r="Z384" s="34">
        <v>12.327195330298244</v>
      </c>
      <c r="AA384" s="34">
        <v>12.227390338238472</v>
      </c>
      <c r="AB384" s="34">
        <v>136.20599999999999</v>
      </c>
      <c r="AC384" s="34">
        <v>1.1161531985444197</v>
      </c>
      <c r="AD384" s="34">
        <v>137.32215319854441</v>
      </c>
      <c r="AE384" s="34">
        <v>136.21034827922705</v>
      </c>
    </row>
    <row r="385" spans="1:31" x14ac:dyDescent="0.3">
      <c r="A385" s="18">
        <v>45367</v>
      </c>
      <c r="B385" s="2">
        <v>13</v>
      </c>
      <c r="C385" s="2" t="s">
        <v>23</v>
      </c>
      <c r="D385" s="9">
        <v>9.2819249999999993</v>
      </c>
      <c r="E385">
        <v>7.8660819999999999E-3</v>
      </c>
      <c r="G385" s="34">
        <v>34.159000000000006</v>
      </c>
      <c r="H385" s="34">
        <v>0.49951784753676676</v>
      </c>
      <c r="I385" s="34">
        <v>34.658517847536771</v>
      </c>
      <c r="J385" s="34">
        <v>34.385891104149579</v>
      </c>
      <c r="K385" s="34">
        <v>4.2850000000000001</v>
      </c>
      <c r="L385" s="34">
        <v>6.2660908594954337E-2</v>
      </c>
      <c r="M385" s="34">
        <v>4.3476609085949542</v>
      </c>
      <c r="N385" s="34">
        <v>4.3134618513797518</v>
      </c>
      <c r="O385" s="34">
        <v>38.444000000000003</v>
      </c>
      <c r="P385" s="34">
        <v>0.56217875613172108</v>
      </c>
      <c r="Q385" s="34">
        <v>39.006178756131725</v>
      </c>
      <c r="R385" s="34">
        <v>38.699352955529328</v>
      </c>
      <c r="S385" s="34"/>
      <c r="T385" s="34">
        <v>123.485</v>
      </c>
      <c r="U385" s="34">
        <v>1.8057601628583284</v>
      </c>
      <c r="V385" s="34">
        <v>125.29076016285833</v>
      </c>
      <c r="W385" s="34">
        <v>124.30521276957495</v>
      </c>
      <c r="X385" s="34">
        <v>11.875</v>
      </c>
      <c r="Y385" s="34">
        <v>0.17365187621122119</v>
      </c>
      <c r="Z385" s="34">
        <v>12.04865187621122</v>
      </c>
      <c r="AA385" s="34">
        <v>11.953876192563488</v>
      </c>
      <c r="AB385" s="34">
        <v>135.36000000000001</v>
      </c>
      <c r="AC385" s="34">
        <v>1.9794120390695495</v>
      </c>
      <c r="AD385" s="34">
        <v>137.33941203906954</v>
      </c>
      <c r="AE385" s="34">
        <v>136.25908896213843</v>
      </c>
    </row>
    <row r="386" spans="1:31" x14ac:dyDescent="0.3">
      <c r="A386" s="18">
        <v>45367</v>
      </c>
      <c r="B386" s="2">
        <v>14</v>
      </c>
      <c r="C386" s="2" t="s">
        <v>23</v>
      </c>
      <c r="D386" s="9">
        <v>8.0490159999999999</v>
      </c>
      <c r="E386">
        <v>7.9392950000000007E-3</v>
      </c>
      <c r="G386" s="34">
        <v>33.945</v>
      </c>
      <c r="H386" s="34">
        <v>0.4353411871970807</v>
      </c>
      <c r="I386" s="34">
        <v>34.380341187197082</v>
      </c>
      <c r="J386" s="34">
        <v>34.107385516311275</v>
      </c>
      <c r="K386" s="34">
        <v>4.05</v>
      </c>
      <c r="L386" s="34">
        <v>5.1940839833500563E-2</v>
      </c>
      <c r="M386" s="34">
        <v>4.1019408398335004</v>
      </c>
      <c r="N386" s="34">
        <v>4.0693743214335143</v>
      </c>
      <c r="O386" s="34">
        <v>37.994999999999997</v>
      </c>
      <c r="P386" s="34">
        <v>0.48728202703058127</v>
      </c>
      <c r="Q386" s="34">
        <v>38.482282027030585</v>
      </c>
      <c r="R386" s="34">
        <v>38.17675983774479</v>
      </c>
      <c r="S386" s="34"/>
      <c r="T386" s="34">
        <v>123.08899999999996</v>
      </c>
      <c r="U386" s="34">
        <v>1.5786039590779628</v>
      </c>
      <c r="V386" s="34">
        <v>124.66760395907792</v>
      </c>
      <c r="W386" s="34">
        <v>123.67783107430364</v>
      </c>
      <c r="X386" s="34">
        <v>11.804</v>
      </c>
      <c r="Y386" s="34">
        <v>0.15138510454188661</v>
      </c>
      <c r="Z386" s="34">
        <v>11.955385104541888</v>
      </c>
      <c r="AA386" s="34">
        <v>11.860467775358323</v>
      </c>
      <c r="AB386" s="34">
        <v>134.89299999999994</v>
      </c>
      <c r="AC386" s="34">
        <v>1.7299890636198494</v>
      </c>
      <c r="AD386" s="34">
        <v>136.6229890636198</v>
      </c>
      <c r="AE386" s="34">
        <v>135.53829884966197</v>
      </c>
    </row>
    <row r="387" spans="1:31" x14ac:dyDescent="0.3">
      <c r="A387" s="18">
        <v>45367</v>
      </c>
      <c r="B387" s="2">
        <v>15</v>
      </c>
      <c r="C387" s="2" t="s">
        <v>23</v>
      </c>
      <c r="D387" s="9">
        <v>7.6004810000000003</v>
      </c>
      <c r="E387">
        <v>8.0686579999999994E-3</v>
      </c>
      <c r="G387" s="34">
        <v>33.673000000000002</v>
      </c>
      <c r="H387" s="34">
        <v>0.4987287246451782</v>
      </c>
      <c r="I387" s="34">
        <v>34.171728724645178</v>
      </c>
      <c r="J387" s="34">
        <v>33.89600873229724</v>
      </c>
      <c r="K387" s="34">
        <v>3.9130000000000003</v>
      </c>
      <c r="L387" s="34">
        <v>5.7955201482985844E-2</v>
      </c>
      <c r="M387" s="34">
        <v>3.9709552014829863</v>
      </c>
      <c r="N387" s="34">
        <v>3.938914922028899</v>
      </c>
      <c r="O387" s="34">
        <v>37.585999999999999</v>
      </c>
      <c r="P387" s="34">
        <v>0.55668392612816409</v>
      </c>
      <c r="Q387" s="34">
        <v>38.142683926128164</v>
      </c>
      <c r="R387" s="34">
        <v>37.83492365432614</v>
      </c>
      <c r="S387" s="34"/>
      <c r="T387" s="34">
        <v>122.36300000000004</v>
      </c>
      <c r="U387" s="34">
        <v>1.812310840547559</v>
      </c>
      <c r="V387" s="34">
        <v>124.1753108405476</v>
      </c>
      <c r="W387" s="34">
        <v>123.17338272533152</v>
      </c>
      <c r="X387" s="34">
        <v>11.542000000000002</v>
      </c>
      <c r="Y387" s="34">
        <v>0.17094784960813256</v>
      </c>
      <c r="Z387" s="34">
        <v>11.712947849608135</v>
      </c>
      <c r="AA387" s="34">
        <v>11.618440079237811</v>
      </c>
      <c r="AB387" s="34">
        <v>133.90500000000003</v>
      </c>
      <c r="AC387" s="34">
        <v>1.9832586901556915</v>
      </c>
      <c r="AD387" s="34">
        <v>135.88825869015574</v>
      </c>
      <c r="AE387" s="34">
        <v>134.79182280456934</v>
      </c>
    </row>
    <row r="388" spans="1:31" x14ac:dyDescent="0.3">
      <c r="A388" s="18">
        <v>45367</v>
      </c>
      <c r="B388" s="2">
        <v>16</v>
      </c>
      <c r="C388" s="2" t="s">
        <v>23</v>
      </c>
      <c r="D388" s="9">
        <v>7.4763419999999998</v>
      </c>
      <c r="E388">
        <v>8.1368680000000002E-3</v>
      </c>
      <c r="G388" s="34">
        <v>33.631000000000007</v>
      </c>
      <c r="H388" s="34">
        <v>0.39921027195981856</v>
      </c>
      <c r="I388" s="34">
        <v>34.030210271959824</v>
      </c>
      <c r="J388" s="34">
        <v>33.753310942964639</v>
      </c>
      <c r="K388" s="34">
        <v>3.8970000000000002</v>
      </c>
      <c r="L388" s="34">
        <v>4.6258583742006261E-2</v>
      </c>
      <c r="M388" s="34">
        <v>3.9432585837420064</v>
      </c>
      <c r="N388" s="34">
        <v>3.9111728091562306</v>
      </c>
      <c r="O388" s="34">
        <v>37.528000000000006</v>
      </c>
      <c r="P388" s="34">
        <v>0.44546885570182482</v>
      </c>
      <c r="Q388" s="34">
        <v>37.973468855701832</v>
      </c>
      <c r="R388" s="34">
        <v>37.664483752120873</v>
      </c>
      <c r="S388" s="34"/>
      <c r="T388" s="34">
        <v>121.39300000000006</v>
      </c>
      <c r="U388" s="34">
        <v>1.4409720955076646</v>
      </c>
      <c r="V388" s="34">
        <v>122.83397209550772</v>
      </c>
      <c r="W388" s="34">
        <v>121.83448827865088</v>
      </c>
      <c r="X388" s="34">
        <v>11.323999999999998</v>
      </c>
      <c r="Y388" s="34">
        <v>0.13441934880535766</v>
      </c>
      <c r="Z388" s="34">
        <v>11.458419348805355</v>
      </c>
      <c r="AA388" s="34">
        <v>11.365183703075481</v>
      </c>
      <c r="AB388" s="34">
        <v>132.71700000000004</v>
      </c>
      <c r="AC388" s="34">
        <v>1.5753914443130221</v>
      </c>
      <c r="AD388" s="34">
        <v>134.29239144431307</v>
      </c>
      <c r="AE388" s="34">
        <v>133.19967198172637</v>
      </c>
    </row>
    <row r="389" spans="1:31" x14ac:dyDescent="0.3">
      <c r="A389" s="18">
        <v>45367</v>
      </c>
      <c r="B389" s="2">
        <v>17</v>
      </c>
      <c r="C389" s="2" t="s">
        <v>23</v>
      </c>
      <c r="D389" s="9">
        <v>8.5113470000000007</v>
      </c>
      <c r="E389">
        <v>8.0569590000000007E-3</v>
      </c>
      <c r="G389" s="34">
        <v>33.118000000000002</v>
      </c>
      <c r="H389" s="34">
        <v>0.48388700193303391</v>
      </c>
      <c r="I389" s="34">
        <v>33.601887001933036</v>
      </c>
      <c r="J389" s="34">
        <v>33.331157976035826</v>
      </c>
      <c r="K389" s="34">
        <v>3.9350000000000001</v>
      </c>
      <c r="L389" s="34">
        <v>5.7494273585557351E-2</v>
      </c>
      <c r="M389" s="34">
        <v>3.9924942735855575</v>
      </c>
      <c r="N389" s="34">
        <v>3.9603269109155437</v>
      </c>
      <c r="O389" s="34">
        <v>37.053000000000004</v>
      </c>
      <c r="P389" s="34">
        <v>0.54138127551859128</v>
      </c>
      <c r="Q389" s="34">
        <v>37.594381275518593</v>
      </c>
      <c r="R389" s="34">
        <v>37.291484886951366</v>
      </c>
      <c r="S389" s="34"/>
      <c r="T389" s="34">
        <v>120.44800000000001</v>
      </c>
      <c r="U389" s="34">
        <v>1.7598653786107274</v>
      </c>
      <c r="V389" s="34">
        <v>122.20786537861073</v>
      </c>
      <c r="W389" s="34">
        <v>121.22324161777775</v>
      </c>
      <c r="X389" s="34">
        <v>11.221999999999998</v>
      </c>
      <c r="Y389" s="34">
        <v>0.16396460944780802</v>
      </c>
      <c r="Z389" s="34">
        <v>11.385964609447806</v>
      </c>
      <c r="AA389" s="34">
        <v>11.294228359414033</v>
      </c>
      <c r="AB389" s="34">
        <v>131.67000000000002</v>
      </c>
      <c r="AC389" s="34">
        <v>1.9238299880585354</v>
      </c>
      <c r="AD389" s="34">
        <v>133.59382998805853</v>
      </c>
      <c r="AE389" s="34">
        <v>132.51746997719178</v>
      </c>
    </row>
    <row r="390" spans="1:31" x14ac:dyDescent="0.3">
      <c r="A390" s="18">
        <v>45367</v>
      </c>
      <c r="B390" s="2">
        <v>18</v>
      </c>
      <c r="C390" s="2" t="s">
        <v>23</v>
      </c>
      <c r="D390" s="9">
        <v>10.676940999999999</v>
      </c>
      <c r="E390">
        <v>8.241267E-3</v>
      </c>
      <c r="G390" s="34">
        <v>32.818999999999996</v>
      </c>
      <c r="H390" s="34">
        <v>0.52604646134345179</v>
      </c>
      <c r="I390" s="34">
        <v>33.345046461343451</v>
      </c>
      <c r="J390" s="34">
        <v>33.070241030328113</v>
      </c>
      <c r="K390" s="34">
        <v>3.9359999999999999</v>
      </c>
      <c r="L390" s="34">
        <v>6.3089029886584783E-2</v>
      </c>
      <c r="M390" s="34">
        <v>3.9990890298865849</v>
      </c>
      <c r="N390" s="34">
        <v>3.9661314694345182</v>
      </c>
      <c r="O390" s="34">
        <v>36.754999999999995</v>
      </c>
      <c r="P390" s="34">
        <v>0.58913549123003661</v>
      </c>
      <c r="Q390" s="34">
        <v>37.344135491230034</v>
      </c>
      <c r="R390" s="34">
        <v>37.036372499762628</v>
      </c>
      <c r="S390" s="34"/>
      <c r="T390" s="34">
        <v>119.358</v>
      </c>
      <c r="U390" s="34">
        <v>1.9131555968503526</v>
      </c>
      <c r="V390" s="34">
        <v>121.27115559685036</v>
      </c>
      <c r="W390" s="34">
        <v>120.27172762417817</v>
      </c>
      <c r="X390" s="34">
        <v>11.123999999999999</v>
      </c>
      <c r="Y390" s="34">
        <v>0.17830344727092712</v>
      </c>
      <c r="Z390" s="34">
        <v>11.302303447270926</v>
      </c>
      <c r="AA390" s="34">
        <v>11.209158146846946</v>
      </c>
      <c r="AB390" s="34">
        <v>130.482</v>
      </c>
      <c r="AC390" s="34">
        <v>2.0914590441212799</v>
      </c>
      <c r="AD390" s="34">
        <v>132.57345904412128</v>
      </c>
      <c r="AE390" s="34">
        <v>131.4808857710251</v>
      </c>
    </row>
    <row r="391" spans="1:31" x14ac:dyDescent="0.3">
      <c r="A391" s="18">
        <v>45367</v>
      </c>
      <c r="B391" s="2">
        <v>19</v>
      </c>
      <c r="C391" s="2" t="s">
        <v>23</v>
      </c>
      <c r="D391" s="9">
        <v>13.736414</v>
      </c>
      <c r="E391">
        <v>9.0520089999999997E-3</v>
      </c>
      <c r="G391" s="34">
        <v>32.552000000000007</v>
      </c>
      <c r="H391" s="34">
        <v>0.39528308753514019</v>
      </c>
      <c r="I391" s="34">
        <v>32.947283087535148</v>
      </c>
      <c r="J391" s="34">
        <v>32.649043984501233</v>
      </c>
      <c r="K391" s="34">
        <v>3.92</v>
      </c>
      <c r="L391" s="34">
        <v>4.76010599391051E-2</v>
      </c>
      <c r="M391" s="34">
        <v>3.9676010599391049</v>
      </c>
      <c r="N391" s="34">
        <v>3.9316862994361266</v>
      </c>
      <c r="O391" s="34">
        <v>36.472000000000008</v>
      </c>
      <c r="P391" s="34">
        <v>0.44288414747424532</v>
      </c>
      <c r="Q391" s="34">
        <v>36.914884147474254</v>
      </c>
      <c r="R391" s="34">
        <v>36.580730283937356</v>
      </c>
      <c r="S391" s="34"/>
      <c r="T391" s="34">
        <v>118.25999999999999</v>
      </c>
      <c r="U391" s="34">
        <v>1.4360462623465737</v>
      </c>
      <c r="V391" s="34">
        <v>119.69604626234657</v>
      </c>
      <c r="W391" s="34">
        <v>118.61255657431539</v>
      </c>
      <c r="X391" s="34">
        <v>11.010000000000002</v>
      </c>
      <c r="Y391" s="34">
        <v>0.13369583416570083</v>
      </c>
      <c r="Z391" s="34">
        <v>11.143695834165703</v>
      </c>
      <c r="AA391" s="34">
        <v>11.042822999181572</v>
      </c>
      <c r="AB391" s="34">
        <v>129.26999999999998</v>
      </c>
      <c r="AC391" s="34">
        <v>1.5697420965122746</v>
      </c>
      <c r="AD391" s="34">
        <v>130.83974209651228</v>
      </c>
      <c r="AE391" s="34">
        <v>129.65537957349696</v>
      </c>
    </row>
    <row r="392" spans="1:31" x14ac:dyDescent="0.3">
      <c r="A392" s="18">
        <v>45367</v>
      </c>
      <c r="B392" s="2">
        <v>20</v>
      </c>
      <c r="C392" s="2" t="s">
        <v>23</v>
      </c>
      <c r="D392" s="9">
        <v>16.146345</v>
      </c>
      <c r="E392">
        <v>9.2368190000000003E-3</v>
      </c>
      <c r="G392" s="34">
        <v>32.683000000000007</v>
      </c>
      <c r="H392" s="34">
        <v>0.24908707563106899</v>
      </c>
      <c r="I392" s="34">
        <v>32.932087075631074</v>
      </c>
      <c r="J392" s="34">
        <v>32.627899348021231</v>
      </c>
      <c r="K392" s="34">
        <v>3.944</v>
      </c>
      <c r="L392" s="34">
        <v>3.0058422613864575E-2</v>
      </c>
      <c r="M392" s="34">
        <v>3.9740584226138647</v>
      </c>
      <c r="N392" s="34">
        <v>3.9373507642687553</v>
      </c>
      <c r="O392" s="34">
        <v>36.62700000000001</v>
      </c>
      <c r="P392" s="34">
        <v>0.27914549824493357</v>
      </c>
      <c r="Q392" s="34">
        <v>36.906145498244939</v>
      </c>
      <c r="R392" s="34">
        <v>36.565250112289988</v>
      </c>
      <c r="S392" s="34"/>
      <c r="T392" s="34">
        <v>118.79400000000005</v>
      </c>
      <c r="U392" s="34">
        <v>0.9053651764684153</v>
      </c>
      <c r="V392" s="34">
        <v>119.69936517646848</v>
      </c>
      <c r="W392" s="34">
        <v>118.59372380591854</v>
      </c>
      <c r="X392" s="34">
        <v>11.116</v>
      </c>
      <c r="Y392" s="34">
        <v>8.4718414243336343E-2</v>
      </c>
      <c r="Z392" s="34">
        <v>11.200718414243337</v>
      </c>
      <c r="AA392" s="34">
        <v>11.097259405581005</v>
      </c>
      <c r="AB392" s="34">
        <v>129.91000000000005</v>
      </c>
      <c r="AC392" s="34">
        <v>0.99008359071175167</v>
      </c>
      <c r="AD392" s="34">
        <v>130.9000835907118</v>
      </c>
      <c r="AE392" s="34">
        <v>129.69098321149954</v>
      </c>
    </row>
    <row r="393" spans="1:31" x14ac:dyDescent="0.3">
      <c r="A393" s="18">
        <v>45367</v>
      </c>
      <c r="B393" s="2">
        <v>21</v>
      </c>
      <c r="C393" s="2" t="s">
        <v>23</v>
      </c>
      <c r="D393" s="9">
        <v>15.257472999999999</v>
      </c>
      <c r="E393">
        <v>9.2480860000000008E-3</v>
      </c>
      <c r="G393" s="34">
        <v>32.237000000000009</v>
      </c>
      <c r="H393" s="34">
        <v>0.30590506676394957</v>
      </c>
      <c r="I393" s="34">
        <v>32.542905066763957</v>
      </c>
      <c r="J393" s="34">
        <v>32.241945482016689</v>
      </c>
      <c r="K393" s="34">
        <v>3.7850000000000001</v>
      </c>
      <c r="L393" s="34">
        <v>3.5916824695274033E-2</v>
      </c>
      <c r="M393" s="34">
        <v>3.8209168246952743</v>
      </c>
      <c r="N393" s="34">
        <v>3.7855806573016455</v>
      </c>
      <c r="O393" s="34">
        <v>36.022000000000006</v>
      </c>
      <c r="P393" s="34">
        <v>0.34182189145922359</v>
      </c>
      <c r="Q393" s="34">
        <v>36.363821891459231</v>
      </c>
      <c r="R393" s="34">
        <v>36.027526139318333</v>
      </c>
      <c r="S393" s="34"/>
      <c r="T393" s="34">
        <v>116.58300000000004</v>
      </c>
      <c r="U393" s="34">
        <v>1.106285646882202</v>
      </c>
      <c r="V393" s="34">
        <v>117.68928564688224</v>
      </c>
      <c r="W393" s="34">
        <v>116.6008850119413</v>
      </c>
      <c r="X393" s="34">
        <v>10.991</v>
      </c>
      <c r="Y393" s="34">
        <v>0.10429638579280236</v>
      </c>
      <c r="Z393" s="34">
        <v>11.095296385792802</v>
      </c>
      <c r="AA393" s="34">
        <v>10.9926861306215</v>
      </c>
      <c r="AB393" s="34">
        <v>127.57400000000004</v>
      </c>
      <c r="AC393" s="34">
        <v>1.2105820326750043</v>
      </c>
      <c r="AD393" s="34">
        <v>128.78458203267505</v>
      </c>
      <c r="AE393" s="34">
        <v>127.59357114256281</v>
      </c>
    </row>
    <row r="394" spans="1:31" x14ac:dyDescent="0.3">
      <c r="A394" s="18">
        <v>45367</v>
      </c>
      <c r="B394" s="2">
        <v>22</v>
      </c>
      <c r="C394" s="2" t="s">
        <v>23</v>
      </c>
      <c r="D394" s="9">
        <v>14.857889</v>
      </c>
      <c r="E394">
        <v>9.1581609999999997E-3</v>
      </c>
      <c r="G394" s="34">
        <v>30.632000000000001</v>
      </c>
      <c r="H394" s="34">
        <v>0.41239220552640782</v>
      </c>
      <c r="I394" s="34">
        <v>31.04439220552641</v>
      </c>
      <c r="J394" s="34">
        <v>30.760082663561054</v>
      </c>
      <c r="K394" s="34">
        <v>3.7570000000000001</v>
      </c>
      <c r="L394" s="34">
        <v>5.0579704758511167E-2</v>
      </c>
      <c r="M394" s="34">
        <v>3.8075797047585112</v>
      </c>
      <c r="N394" s="34">
        <v>3.7727092768020003</v>
      </c>
      <c r="O394" s="34">
        <v>34.389000000000003</v>
      </c>
      <c r="P394" s="34">
        <v>0.46297191028491896</v>
      </c>
      <c r="Q394" s="34">
        <v>34.851971910284924</v>
      </c>
      <c r="R394" s="34">
        <v>34.532791940363055</v>
      </c>
      <c r="S394" s="34"/>
      <c r="T394" s="34">
        <v>110.384</v>
      </c>
      <c r="U394" s="34">
        <v>1.4860766915260837</v>
      </c>
      <c r="V394" s="34">
        <v>111.87007669152608</v>
      </c>
      <c r="W394" s="34">
        <v>110.84555251810274</v>
      </c>
      <c r="X394" s="34">
        <v>10.534000000000004</v>
      </c>
      <c r="Y394" s="34">
        <v>0.14181703751028929</v>
      </c>
      <c r="Z394" s="34">
        <v>10.675817037510294</v>
      </c>
      <c r="AA394" s="34">
        <v>10.578046186274232</v>
      </c>
      <c r="AB394" s="34">
        <v>120.91800000000001</v>
      </c>
      <c r="AC394" s="34">
        <v>1.6278937290363729</v>
      </c>
      <c r="AD394" s="34">
        <v>122.54589372903638</v>
      </c>
      <c r="AE394" s="34">
        <v>121.42359870437697</v>
      </c>
    </row>
    <row r="395" spans="1:31" x14ac:dyDescent="0.3">
      <c r="A395" s="18">
        <v>45367</v>
      </c>
      <c r="B395" s="2">
        <v>23</v>
      </c>
      <c r="C395" s="2" t="s">
        <v>23</v>
      </c>
      <c r="D395" s="9">
        <v>13.288123000000001</v>
      </c>
      <c r="E395">
        <v>9.4436369999999995E-3</v>
      </c>
      <c r="G395" s="34">
        <v>28.821000000000002</v>
      </c>
      <c r="H395" s="34">
        <v>0.33403635242743879</v>
      </c>
      <c r="I395" s="34">
        <v>29.155036352427441</v>
      </c>
      <c r="J395" s="34">
        <v>28.879706772393313</v>
      </c>
      <c r="K395" s="34">
        <v>3.6230000000000002</v>
      </c>
      <c r="L395" s="34">
        <v>4.1990690983817726E-2</v>
      </c>
      <c r="M395" s="34">
        <v>3.6649906909838181</v>
      </c>
      <c r="N395" s="34">
        <v>3.6303798492897879</v>
      </c>
      <c r="O395" s="34">
        <v>32.444000000000003</v>
      </c>
      <c r="P395" s="34">
        <v>0.37602704341125653</v>
      </c>
      <c r="Q395" s="34">
        <v>32.820027043411258</v>
      </c>
      <c r="R395" s="34">
        <v>32.510086621683101</v>
      </c>
      <c r="S395" s="34"/>
      <c r="T395" s="34">
        <v>104.28200000000001</v>
      </c>
      <c r="U395" s="34">
        <v>1.2086318623169972</v>
      </c>
      <c r="V395" s="34">
        <v>105.490631862317</v>
      </c>
      <c r="W395" s="34">
        <v>104.49441662810865</v>
      </c>
      <c r="X395" s="34">
        <v>9.9329999999999998</v>
      </c>
      <c r="Y395" s="34">
        <v>0.11512380169535232</v>
      </c>
      <c r="Z395" s="34">
        <v>10.048123801695352</v>
      </c>
      <c r="AA395" s="34">
        <v>9.9532329679810818</v>
      </c>
      <c r="AB395" s="34">
        <v>114.215</v>
      </c>
      <c r="AC395" s="34">
        <v>1.3237556640123496</v>
      </c>
      <c r="AD395" s="34">
        <v>115.53875566401236</v>
      </c>
      <c r="AE395" s="34">
        <v>114.44764959608973</v>
      </c>
    </row>
    <row r="396" spans="1:31" x14ac:dyDescent="0.3">
      <c r="A396" s="18">
        <v>45367</v>
      </c>
      <c r="B396" s="2">
        <v>24</v>
      </c>
      <c r="C396" s="2" t="s">
        <v>23</v>
      </c>
      <c r="D396" s="9">
        <v>12.139308</v>
      </c>
      <c r="E396">
        <v>9.3097019999999996E-3</v>
      </c>
      <c r="G396" s="34">
        <v>27.408000000000001</v>
      </c>
      <c r="H396" s="34">
        <v>0.38027906218995333</v>
      </c>
      <c r="I396" s="34">
        <v>27.788279062189954</v>
      </c>
      <c r="J396" s="34">
        <v>27.529578465028123</v>
      </c>
      <c r="K396" s="34">
        <v>3.3810000000000002</v>
      </c>
      <c r="L396" s="34">
        <v>4.6910519164631945E-2</v>
      </c>
      <c r="M396" s="34">
        <v>3.427910519164632</v>
      </c>
      <c r="N396" s="34">
        <v>3.3959976937485439</v>
      </c>
      <c r="O396" s="34">
        <v>30.789000000000001</v>
      </c>
      <c r="P396" s="34">
        <v>0.42718958135458529</v>
      </c>
      <c r="Q396" s="34">
        <v>31.216189581354584</v>
      </c>
      <c r="R396" s="34">
        <v>30.925576158776668</v>
      </c>
      <c r="S396" s="34"/>
      <c r="T396" s="34">
        <v>99.08299999999997</v>
      </c>
      <c r="U396" s="34">
        <v>1.3747515440370379</v>
      </c>
      <c r="V396" s="34">
        <v>100.45775154403701</v>
      </c>
      <c r="W396" s="34">
        <v>99.522519813571975</v>
      </c>
      <c r="X396" s="34">
        <v>9.5339999999999989</v>
      </c>
      <c r="Y396" s="34">
        <v>0.13228183665057699</v>
      </c>
      <c r="Z396" s="34">
        <v>9.6662818366505761</v>
      </c>
      <c r="AA396" s="34">
        <v>9.576291633303347</v>
      </c>
      <c r="AB396" s="34">
        <v>108.61699999999996</v>
      </c>
      <c r="AC396" s="34">
        <v>1.5070333806876148</v>
      </c>
      <c r="AD396" s="34">
        <v>110.12403338068759</v>
      </c>
      <c r="AE396" s="34">
        <v>109.09881144687532</v>
      </c>
    </row>
    <row r="397" spans="1:31" x14ac:dyDescent="0.3">
      <c r="A397" s="18">
        <v>45368</v>
      </c>
      <c r="B397" s="2">
        <v>1</v>
      </c>
      <c r="C397" s="2" t="s">
        <v>23</v>
      </c>
      <c r="D397" s="9">
        <v>10.116683</v>
      </c>
      <c r="E397">
        <v>8.6518789999999995E-3</v>
      </c>
      <c r="G397" s="34">
        <v>26.486000000000008</v>
      </c>
      <c r="H397" s="34">
        <v>0.48778413285384603</v>
      </c>
      <c r="I397" s="34">
        <v>26.973784132853854</v>
      </c>
      <c r="J397" s="34">
        <v>26.740410216364282</v>
      </c>
      <c r="K397" s="34">
        <v>3.2759999999999994</v>
      </c>
      <c r="L397" s="34">
        <v>6.0333037047088985E-2</v>
      </c>
      <c r="M397" s="34">
        <v>3.3363330370470883</v>
      </c>
      <c r="N397" s="34">
        <v>3.3074674873068544</v>
      </c>
      <c r="O397" s="34">
        <v>29.762000000000008</v>
      </c>
      <c r="P397" s="34">
        <v>0.54811716990093506</v>
      </c>
      <c r="Q397" s="34">
        <v>30.310117169900941</v>
      </c>
      <c r="R397" s="34">
        <v>30.047877703671137</v>
      </c>
      <c r="S397" s="34"/>
      <c r="T397" s="34">
        <v>94.748999999999981</v>
      </c>
      <c r="U397" s="34">
        <v>1.7449618214818787</v>
      </c>
      <c r="V397" s="34">
        <v>96.493961821481861</v>
      </c>
      <c r="W397" s="34">
        <v>95.65910773957178</v>
      </c>
      <c r="X397" s="34">
        <v>9.2520000000000007</v>
      </c>
      <c r="Y397" s="34">
        <v>0.17039110462749313</v>
      </c>
      <c r="Z397" s="34">
        <v>9.4223911046274935</v>
      </c>
      <c r="AA397" s="34">
        <v>9.3408697168995811</v>
      </c>
      <c r="AB397" s="34">
        <v>104.00099999999998</v>
      </c>
      <c r="AC397" s="34">
        <v>1.9153529261093718</v>
      </c>
      <c r="AD397" s="34">
        <v>105.91635292610935</v>
      </c>
      <c r="AE397" s="34">
        <v>104.99997745647136</v>
      </c>
    </row>
    <row r="398" spans="1:31" x14ac:dyDescent="0.3">
      <c r="A398" s="18">
        <v>45368</v>
      </c>
      <c r="B398" s="2">
        <v>2</v>
      </c>
      <c r="C398" s="2" t="s">
        <v>23</v>
      </c>
      <c r="D398" s="9">
        <v>10.096469000000001</v>
      </c>
      <c r="E398">
        <v>8.654396E-3</v>
      </c>
      <c r="G398" s="34">
        <v>26.080000000000002</v>
      </c>
      <c r="H398" s="34">
        <v>0.35264292948831927</v>
      </c>
      <c r="I398" s="34">
        <v>26.432642929488321</v>
      </c>
      <c r="J398" s="34">
        <v>26.203884370249931</v>
      </c>
      <c r="K398" s="34">
        <v>3.2720000000000002</v>
      </c>
      <c r="L398" s="34">
        <v>4.4242625202675641E-2</v>
      </c>
      <c r="M398" s="34">
        <v>3.3162426252026758</v>
      </c>
      <c r="N398" s="34">
        <v>3.2875425482920924</v>
      </c>
      <c r="O398" s="34">
        <v>29.352000000000004</v>
      </c>
      <c r="P398" s="34">
        <v>0.3968855546909949</v>
      </c>
      <c r="Q398" s="34">
        <v>29.748885554690997</v>
      </c>
      <c r="R398" s="34">
        <v>29.491426918542022</v>
      </c>
      <c r="S398" s="34"/>
      <c r="T398" s="34">
        <v>92.18400000000004</v>
      </c>
      <c r="U398" s="34">
        <v>1.2464737657956761</v>
      </c>
      <c r="V398" s="34">
        <v>93.430473765795711</v>
      </c>
      <c r="W398" s="34">
        <v>92.62188944735891</v>
      </c>
      <c r="X398" s="34">
        <v>9.2009999999999987</v>
      </c>
      <c r="Y398" s="34">
        <v>0.12441210100544574</v>
      </c>
      <c r="Z398" s="34">
        <v>9.325412101005444</v>
      </c>
      <c r="AA398" s="34">
        <v>9.244706291820151</v>
      </c>
      <c r="AB398" s="34">
        <v>101.38500000000003</v>
      </c>
      <c r="AC398" s="34">
        <v>1.3708858668011219</v>
      </c>
      <c r="AD398" s="34">
        <v>102.75588586680115</v>
      </c>
      <c r="AE398" s="34">
        <v>101.86659573917906</v>
      </c>
    </row>
    <row r="399" spans="1:31" x14ac:dyDescent="0.3">
      <c r="A399" s="18">
        <v>45368</v>
      </c>
      <c r="B399" s="2">
        <v>3</v>
      </c>
      <c r="C399" s="2" t="s">
        <v>23</v>
      </c>
      <c r="D399" s="9">
        <v>10.207943999999999</v>
      </c>
      <c r="E399">
        <v>8.6871310000000007E-3</v>
      </c>
      <c r="G399" s="34">
        <v>25.843</v>
      </c>
      <c r="H399" s="34">
        <v>0.38910829080810766</v>
      </c>
      <c r="I399" s="34">
        <v>26.232108290808107</v>
      </c>
      <c r="J399" s="34">
        <v>26.00422652967967</v>
      </c>
      <c r="K399" s="34">
        <v>3.2829999999999999</v>
      </c>
      <c r="L399" s="34">
        <v>4.943089110099514E-2</v>
      </c>
      <c r="M399" s="34">
        <v>3.3324308911009952</v>
      </c>
      <c r="N399" s="34">
        <v>3.3034816274015544</v>
      </c>
      <c r="O399" s="34">
        <v>29.126000000000001</v>
      </c>
      <c r="P399" s="34">
        <v>0.43853918190910279</v>
      </c>
      <c r="Q399" s="34">
        <v>29.564539181909101</v>
      </c>
      <c r="R399" s="34">
        <v>29.307708157081223</v>
      </c>
      <c r="S399" s="34"/>
      <c r="T399" s="34">
        <v>91.167999999999964</v>
      </c>
      <c r="U399" s="34">
        <v>1.3726821443483166</v>
      </c>
      <c r="V399" s="34">
        <v>92.540682144348281</v>
      </c>
      <c r="W399" s="34">
        <v>91.736769115730965</v>
      </c>
      <c r="X399" s="34">
        <v>9.2950000000000017</v>
      </c>
      <c r="Y399" s="34">
        <v>0.13995130453358207</v>
      </c>
      <c r="Z399" s="34">
        <v>9.434951304533584</v>
      </c>
      <c r="AA399" s="34">
        <v>9.3529886465724807</v>
      </c>
      <c r="AB399" s="34">
        <v>100.46299999999997</v>
      </c>
      <c r="AC399" s="34">
        <v>1.5126334488818987</v>
      </c>
      <c r="AD399" s="34">
        <v>101.97563344888187</v>
      </c>
      <c r="AE399" s="34">
        <v>101.08975776230345</v>
      </c>
    </row>
    <row r="400" spans="1:31" x14ac:dyDescent="0.3">
      <c r="A400" s="18">
        <v>45368</v>
      </c>
      <c r="B400" s="2">
        <v>4</v>
      </c>
      <c r="C400" s="2" t="s">
        <v>23</v>
      </c>
      <c r="D400" s="9">
        <v>10.19814</v>
      </c>
      <c r="E400">
        <v>8.7818289999999997E-3</v>
      </c>
      <c r="G400" s="34">
        <v>25.754999999999999</v>
      </c>
      <c r="H400" s="34">
        <v>0.4040718754018009</v>
      </c>
      <c r="I400" s="34">
        <v>26.1590718754018</v>
      </c>
      <c r="J400" s="34">
        <v>25.929347379393313</v>
      </c>
      <c r="K400" s="34">
        <v>3.3559999999999999</v>
      </c>
      <c r="L400" s="34">
        <v>5.2652502964412498E-2</v>
      </c>
      <c r="M400" s="34">
        <v>3.4086525029644124</v>
      </c>
      <c r="N400" s="34">
        <v>3.3787182995629568</v>
      </c>
      <c r="O400" s="34">
        <v>29.110999999999997</v>
      </c>
      <c r="P400" s="34">
        <v>0.45672437836621338</v>
      </c>
      <c r="Q400" s="34">
        <v>29.567724378366211</v>
      </c>
      <c r="R400" s="34">
        <v>29.308065678956268</v>
      </c>
      <c r="S400" s="34"/>
      <c r="T400" s="34">
        <v>91.415999999999997</v>
      </c>
      <c r="U400" s="34">
        <v>1.4342315884966428</v>
      </c>
      <c r="V400" s="34">
        <v>92.850231588496641</v>
      </c>
      <c r="W400" s="34">
        <v>92.034836732076059</v>
      </c>
      <c r="X400" s="34">
        <v>9.3760000000000012</v>
      </c>
      <c r="Y400" s="34">
        <v>0.14710067574324542</v>
      </c>
      <c r="Z400" s="34">
        <v>9.5231006757432475</v>
      </c>
      <c r="AA400" s="34">
        <v>9.4394704340590856</v>
      </c>
      <c r="AB400" s="34">
        <v>100.792</v>
      </c>
      <c r="AC400" s="34">
        <v>1.5813322642398882</v>
      </c>
      <c r="AD400" s="34">
        <v>102.37333226423989</v>
      </c>
      <c r="AE400" s="34">
        <v>101.47430716613515</v>
      </c>
    </row>
    <row r="401" spans="1:31" x14ac:dyDescent="0.3">
      <c r="A401" s="18">
        <v>45368</v>
      </c>
      <c r="B401" s="2">
        <v>5</v>
      </c>
      <c r="C401" s="2" t="s">
        <v>23</v>
      </c>
      <c r="D401" s="9">
        <v>9.6755910000000007</v>
      </c>
      <c r="E401">
        <v>8.6292820000000003E-3</v>
      </c>
      <c r="G401" s="34">
        <v>26.096999999999998</v>
      </c>
      <c r="H401" s="34">
        <v>0.4412640331197672</v>
      </c>
      <c r="I401" s="34">
        <v>26.538264033119766</v>
      </c>
      <c r="J401" s="34">
        <v>26.309257868987519</v>
      </c>
      <c r="K401" s="34">
        <v>3.3649999999999998</v>
      </c>
      <c r="L401" s="34">
        <v>5.6897477543319787E-2</v>
      </c>
      <c r="M401" s="34">
        <v>3.4218974775433195</v>
      </c>
      <c r="N401" s="34">
        <v>3.3923689592345094</v>
      </c>
      <c r="O401" s="34">
        <v>29.461999999999996</v>
      </c>
      <c r="P401" s="34">
        <v>0.498161510663087</v>
      </c>
      <c r="Q401" s="34">
        <v>29.960161510663085</v>
      </c>
      <c r="R401" s="34">
        <v>29.701626828222029</v>
      </c>
      <c r="S401" s="34"/>
      <c r="T401" s="34">
        <v>92.645999999999958</v>
      </c>
      <c r="U401" s="34">
        <v>1.5665152167840724</v>
      </c>
      <c r="V401" s="34">
        <v>94.212515216784027</v>
      </c>
      <c r="W401" s="34">
        <v>93.399528855049098</v>
      </c>
      <c r="X401" s="34">
        <v>9.66</v>
      </c>
      <c r="Y401" s="34">
        <v>0.16333718664739058</v>
      </c>
      <c r="Z401" s="34">
        <v>9.8233371866473913</v>
      </c>
      <c r="AA401" s="34">
        <v>9.7385688398827241</v>
      </c>
      <c r="AB401" s="34">
        <v>102.30599999999995</v>
      </c>
      <c r="AC401" s="34">
        <v>1.7298524034314628</v>
      </c>
      <c r="AD401" s="34">
        <v>104.03585240343142</v>
      </c>
      <c r="AE401" s="34">
        <v>103.13809769493182</v>
      </c>
    </row>
    <row r="402" spans="1:31" x14ac:dyDescent="0.3">
      <c r="A402" s="18">
        <v>45368</v>
      </c>
      <c r="B402" s="2">
        <v>6</v>
      </c>
      <c r="C402" s="2" t="s">
        <v>23</v>
      </c>
      <c r="D402" s="9">
        <v>10.220298</v>
      </c>
      <c r="E402">
        <v>8.7943529999999995E-3</v>
      </c>
      <c r="G402" s="34">
        <v>26.568999999999996</v>
      </c>
      <c r="H402" s="34">
        <v>0.45946798661167937</v>
      </c>
      <c r="I402" s="34">
        <v>27.028467986611673</v>
      </c>
      <c r="J402" s="34">
        <v>26.790770098088213</v>
      </c>
      <c r="K402" s="34">
        <v>3.3929999999999998</v>
      </c>
      <c r="L402" s="34">
        <v>5.8676460483022636E-2</v>
      </c>
      <c r="M402" s="34">
        <v>3.4516764604830223</v>
      </c>
      <c r="N402" s="34">
        <v>3.4213211992477444</v>
      </c>
      <c r="O402" s="34">
        <v>29.961999999999996</v>
      </c>
      <c r="P402" s="34">
        <v>0.51814444709470198</v>
      </c>
      <c r="Q402" s="34">
        <v>30.480144447094695</v>
      </c>
      <c r="R402" s="34">
        <v>30.212091297335959</v>
      </c>
      <c r="S402" s="34"/>
      <c r="T402" s="34">
        <v>95.60700000000007</v>
      </c>
      <c r="U402" s="34">
        <v>1.6533688055998674</v>
      </c>
      <c r="V402" s="34">
        <v>97.260368805599938</v>
      </c>
      <c r="W402" s="34">
        <v>96.405026789413313</v>
      </c>
      <c r="X402" s="34">
        <v>10.055</v>
      </c>
      <c r="Y402" s="34">
        <v>0.1738850015198328</v>
      </c>
      <c r="Z402" s="34">
        <v>10.228885001519833</v>
      </c>
      <c r="AA402" s="34">
        <v>10.138928576020062</v>
      </c>
      <c r="AB402" s="34">
        <v>105.66200000000006</v>
      </c>
      <c r="AC402" s="34">
        <v>1.8272538071197002</v>
      </c>
      <c r="AD402" s="34">
        <v>107.48925380711977</v>
      </c>
      <c r="AE402" s="34">
        <v>106.54395536543338</v>
      </c>
    </row>
    <row r="403" spans="1:31" x14ac:dyDescent="0.3">
      <c r="A403" s="18">
        <v>45368</v>
      </c>
      <c r="B403" s="2">
        <v>7</v>
      </c>
      <c r="C403" s="2" t="s">
        <v>23</v>
      </c>
      <c r="D403" s="9">
        <v>11.761227</v>
      </c>
      <c r="E403">
        <v>9.0195429999999997E-3</v>
      </c>
      <c r="G403" s="34">
        <v>27.602999999999998</v>
      </c>
      <c r="H403" s="34">
        <v>0.48925415593261634</v>
      </c>
      <c r="I403" s="34">
        <v>28.092254155932615</v>
      </c>
      <c r="J403" s="34">
        <v>27.838874861606254</v>
      </c>
      <c r="K403" s="34">
        <v>3.5110000000000001</v>
      </c>
      <c r="L403" s="34">
        <v>6.223132780782583E-2</v>
      </c>
      <c r="M403" s="34">
        <v>3.573231327807826</v>
      </c>
      <c r="N403" s="34">
        <v>3.5410024141977163</v>
      </c>
      <c r="O403" s="34">
        <v>31.113999999999997</v>
      </c>
      <c r="P403" s="34">
        <v>0.55148548374044215</v>
      </c>
      <c r="Q403" s="34">
        <v>31.66548548374044</v>
      </c>
      <c r="R403" s="34">
        <v>31.37987727580397</v>
      </c>
      <c r="S403" s="34"/>
      <c r="T403" s="34">
        <v>100.45700000000004</v>
      </c>
      <c r="U403" s="34">
        <v>1.780567501449946</v>
      </c>
      <c r="V403" s="34">
        <v>102.23756750144999</v>
      </c>
      <c r="W403" s="34">
        <v>101.31543136515526</v>
      </c>
      <c r="X403" s="34">
        <v>10.474000000000002</v>
      </c>
      <c r="Y403" s="34">
        <v>0.18564822770127251</v>
      </c>
      <c r="Z403" s="34">
        <v>10.659648227701274</v>
      </c>
      <c r="AA403" s="34">
        <v>10.563503072146649</v>
      </c>
      <c r="AB403" s="34">
        <v>110.93100000000004</v>
      </c>
      <c r="AC403" s="34">
        <v>1.9662157291512186</v>
      </c>
      <c r="AD403" s="34">
        <v>112.89721572915126</v>
      </c>
      <c r="AE403" s="34">
        <v>111.87893443730191</v>
      </c>
    </row>
    <row r="404" spans="1:31" x14ac:dyDescent="0.3">
      <c r="A404" s="18">
        <v>45368</v>
      </c>
      <c r="B404" s="2">
        <v>8</v>
      </c>
      <c r="C404" s="2" t="s">
        <v>23</v>
      </c>
      <c r="D404" s="9">
        <v>13.209288000000001</v>
      </c>
      <c r="E404">
        <v>8.9910230000000008E-3</v>
      </c>
      <c r="G404" s="34">
        <v>28.944000000000003</v>
      </c>
      <c r="H404" s="34">
        <v>0.51031827470566871</v>
      </c>
      <c r="I404" s="34">
        <v>29.45431827470567</v>
      </c>
      <c r="J404" s="34">
        <v>29.189493821648473</v>
      </c>
      <c r="K404" s="34">
        <v>3.8200000000000003</v>
      </c>
      <c r="L404" s="34">
        <v>6.7351292474283245E-2</v>
      </c>
      <c r="M404" s="34">
        <v>3.8873512924742837</v>
      </c>
      <c r="N404" s="34">
        <v>3.8524000275945678</v>
      </c>
      <c r="O404" s="34">
        <v>32.764000000000003</v>
      </c>
      <c r="P404" s="34">
        <v>0.57766956717995199</v>
      </c>
      <c r="Q404" s="34">
        <v>33.341669567179956</v>
      </c>
      <c r="R404" s="34">
        <v>33.041893849243039</v>
      </c>
      <c r="S404" s="34"/>
      <c r="T404" s="34">
        <v>103.98899999999995</v>
      </c>
      <c r="U404" s="34">
        <v>1.8334538097141984</v>
      </c>
      <c r="V404" s="34">
        <v>105.82245380971415</v>
      </c>
      <c r="W404" s="34">
        <v>104.87100169359456</v>
      </c>
      <c r="X404" s="34">
        <v>10.883999999999999</v>
      </c>
      <c r="Y404" s="34">
        <v>0.19189828986651802</v>
      </c>
      <c r="Z404" s="34">
        <v>11.075898289866517</v>
      </c>
      <c r="AA404" s="34">
        <v>10.976314633596667</v>
      </c>
      <c r="AB404" s="34">
        <v>114.87299999999995</v>
      </c>
      <c r="AC404" s="34">
        <v>2.0253520995807164</v>
      </c>
      <c r="AD404" s="34">
        <v>116.89835209958066</v>
      </c>
      <c r="AE404" s="34">
        <v>115.84731632719124</v>
      </c>
    </row>
    <row r="405" spans="1:31" x14ac:dyDescent="0.3">
      <c r="A405" s="18">
        <v>45368</v>
      </c>
      <c r="B405" s="2">
        <v>9</v>
      </c>
      <c r="C405" s="2" t="s">
        <v>23</v>
      </c>
      <c r="D405" s="9">
        <v>13.037506</v>
      </c>
      <c r="E405">
        <v>8.8904829999999994E-3</v>
      </c>
      <c r="G405" s="34">
        <v>29.327999999999999</v>
      </c>
      <c r="H405" s="34">
        <v>0.34703280898876243</v>
      </c>
      <c r="I405" s="34">
        <v>29.67503280898876</v>
      </c>
      <c r="J405" s="34">
        <v>29.411207434276005</v>
      </c>
      <c r="K405" s="34">
        <v>3.9790000000000001</v>
      </c>
      <c r="L405" s="34">
        <v>4.708277233245655E-2</v>
      </c>
      <c r="M405" s="34">
        <v>4.0260827723324564</v>
      </c>
      <c r="N405" s="34">
        <v>3.9902889518884419</v>
      </c>
      <c r="O405" s="34">
        <v>33.307000000000002</v>
      </c>
      <c r="P405" s="34">
        <v>0.39411558132121899</v>
      </c>
      <c r="Q405" s="34">
        <v>33.701115581321218</v>
      </c>
      <c r="R405" s="34">
        <v>33.401496386164446</v>
      </c>
      <c r="S405" s="34"/>
      <c r="T405" s="34">
        <v>107.80599999999995</v>
      </c>
      <c r="U405" s="34">
        <v>1.2756484931070142</v>
      </c>
      <c r="V405" s="34">
        <v>109.08164849310697</v>
      </c>
      <c r="W405" s="34">
        <v>108.11185995156703</v>
      </c>
      <c r="X405" s="34">
        <v>11.3</v>
      </c>
      <c r="Y405" s="34">
        <v>0.13371081361064568</v>
      </c>
      <c r="Z405" s="34">
        <v>11.433710813610647</v>
      </c>
      <c r="AA405" s="34">
        <v>11.332059601995326</v>
      </c>
      <c r="AB405" s="34">
        <v>119.10599999999995</v>
      </c>
      <c r="AC405" s="34">
        <v>1.40935930671766</v>
      </c>
      <c r="AD405" s="34">
        <v>120.51535930671761</v>
      </c>
      <c r="AE405" s="34">
        <v>119.44391955356235</v>
      </c>
    </row>
    <row r="406" spans="1:31" x14ac:dyDescent="0.3">
      <c r="A406" s="18">
        <v>45368</v>
      </c>
      <c r="B406" s="2">
        <v>10</v>
      </c>
      <c r="C406" s="2" t="s">
        <v>23</v>
      </c>
      <c r="D406" s="9">
        <v>10.149625</v>
      </c>
      <c r="E406">
        <v>8.7112800000000001E-3</v>
      </c>
      <c r="G406" s="34">
        <v>30.524000000000001</v>
      </c>
      <c r="H406" s="34">
        <v>0.40539528041445161</v>
      </c>
      <c r="I406" s="34">
        <v>30.929395280414454</v>
      </c>
      <c r="J406" s="34">
        <v>30.659960657896086</v>
      </c>
      <c r="K406" s="34">
        <v>4.0079999999999991</v>
      </c>
      <c r="L406" s="34">
        <v>5.3231040620532091E-2</v>
      </c>
      <c r="M406" s="34">
        <v>4.0612310406205312</v>
      </c>
      <c r="N406" s="34">
        <v>4.0258525198809947</v>
      </c>
      <c r="O406" s="34">
        <v>34.531999999999996</v>
      </c>
      <c r="P406" s="34">
        <v>0.45862632103498369</v>
      </c>
      <c r="Q406" s="34">
        <v>34.990626321034988</v>
      </c>
      <c r="R406" s="34">
        <v>34.685813177777078</v>
      </c>
      <c r="S406" s="34"/>
      <c r="T406" s="34">
        <v>111.96099999999996</v>
      </c>
      <c r="U406" s="34">
        <v>1.4869761823641201</v>
      </c>
      <c r="V406" s="34">
        <v>113.44797618236407</v>
      </c>
      <c r="W406" s="34">
        <v>112.45969909640617</v>
      </c>
      <c r="X406" s="34">
        <v>11.656000000000002</v>
      </c>
      <c r="Y406" s="34">
        <v>0.15480564108605846</v>
      </c>
      <c r="Z406" s="34">
        <v>11.810805641086061</v>
      </c>
      <c r="AA406" s="34">
        <v>11.707918406120982</v>
      </c>
      <c r="AB406" s="34">
        <v>123.61699999999996</v>
      </c>
      <c r="AC406" s="34">
        <v>1.6417818234501786</v>
      </c>
      <c r="AD406" s="34">
        <v>125.25878182345014</v>
      </c>
      <c r="AE406" s="34">
        <v>124.16761750252715</v>
      </c>
    </row>
    <row r="407" spans="1:31" x14ac:dyDescent="0.3">
      <c r="A407" s="18">
        <v>45368</v>
      </c>
      <c r="B407" s="2">
        <v>11</v>
      </c>
      <c r="C407" s="2" t="s">
        <v>23</v>
      </c>
      <c r="D407" s="9">
        <v>9.785857</v>
      </c>
      <c r="E407">
        <v>8.2483529999999999E-3</v>
      </c>
      <c r="G407" s="34">
        <v>31.662000000000003</v>
      </c>
      <c r="H407" s="34">
        <v>0.19807348084790166</v>
      </c>
      <c r="I407" s="34">
        <v>31.860073480847905</v>
      </c>
      <c r="J407" s="34">
        <v>31.597280348171932</v>
      </c>
      <c r="K407" s="34">
        <v>4.1669999999999998</v>
      </c>
      <c r="L407" s="34">
        <v>2.606822672898762E-2</v>
      </c>
      <c r="M407" s="34">
        <v>4.1930682267289878</v>
      </c>
      <c r="N407" s="34">
        <v>4.158482319841843</v>
      </c>
      <c r="O407" s="34">
        <v>35.829000000000001</v>
      </c>
      <c r="P407" s="34">
        <v>0.22414170757688928</v>
      </c>
      <c r="Q407" s="34">
        <v>36.053141707576891</v>
      </c>
      <c r="R407" s="34">
        <v>35.755762668013773</v>
      </c>
      <c r="S407" s="34"/>
      <c r="T407" s="34">
        <v>115.401</v>
      </c>
      <c r="U407" s="34">
        <v>0.72193410913172551</v>
      </c>
      <c r="V407" s="34">
        <v>116.12293410913172</v>
      </c>
      <c r="W407" s="34">
        <v>115.16511115720385</v>
      </c>
      <c r="X407" s="34">
        <v>11.646000000000003</v>
      </c>
      <c r="Y407" s="34">
        <v>7.2855907963952457E-2</v>
      </c>
      <c r="Z407" s="34">
        <v>11.718855907963954</v>
      </c>
      <c r="AA407" s="34">
        <v>11.622194647678931</v>
      </c>
      <c r="AB407" s="34">
        <v>127.047</v>
      </c>
      <c r="AC407" s="34">
        <v>0.79479001709567798</v>
      </c>
      <c r="AD407" s="34">
        <v>127.84179001709568</v>
      </c>
      <c r="AE407" s="34">
        <v>126.78730580488278</v>
      </c>
    </row>
    <row r="408" spans="1:31" x14ac:dyDescent="0.3">
      <c r="A408" s="18">
        <v>45368</v>
      </c>
      <c r="B408" s="2">
        <v>12</v>
      </c>
      <c r="C408" s="2" t="s">
        <v>23</v>
      </c>
      <c r="D408" s="9">
        <v>9.724532</v>
      </c>
      <c r="E408">
        <v>7.9737109999999996E-3</v>
      </c>
      <c r="G408" s="34">
        <v>31.994000000000003</v>
      </c>
      <c r="H408" s="34">
        <v>0.46851516989865621</v>
      </c>
      <c r="I408" s="34">
        <v>32.462515169898658</v>
      </c>
      <c r="J408" s="34">
        <v>32.20366845560077</v>
      </c>
      <c r="K408" s="34">
        <v>4.0739999999999998</v>
      </c>
      <c r="L408" s="34">
        <v>5.9659023634654154E-2</v>
      </c>
      <c r="M408" s="34">
        <v>4.133659023634654</v>
      </c>
      <c r="N408" s="34">
        <v>4.1006984212076487</v>
      </c>
      <c r="O408" s="34">
        <v>36.068000000000005</v>
      </c>
      <c r="P408" s="34">
        <v>0.52817419353331041</v>
      </c>
      <c r="Q408" s="34">
        <v>36.596174193533315</v>
      </c>
      <c r="R408" s="34">
        <v>36.304366876808416</v>
      </c>
      <c r="S408" s="34"/>
      <c r="T408" s="34">
        <v>117.02500000000001</v>
      </c>
      <c r="U408" s="34">
        <v>1.7136959354063337</v>
      </c>
      <c r="V408" s="34">
        <v>118.73869593540634</v>
      </c>
      <c r="W408" s="34">
        <v>117.79190788950054</v>
      </c>
      <c r="X408" s="34">
        <v>11.701999999999998</v>
      </c>
      <c r="Y408" s="34">
        <v>0.17136227161824319</v>
      </c>
      <c r="Z408" s="34">
        <v>11.873362271618241</v>
      </c>
      <c r="AA408" s="34">
        <v>11.778687512266053</v>
      </c>
      <c r="AB408" s="34">
        <v>128.727</v>
      </c>
      <c r="AC408" s="34">
        <v>1.8850582070245769</v>
      </c>
      <c r="AD408" s="34">
        <v>130.61205820702457</v>
      </c>
      <c r="AE408" s="34">
        <v>129.57059540176658</v>
      </c>
    </row>
    <row r="409" spans="1:31" x14ac:dyDescent="0.3">
      <c r="A409" s="18">
        <v>45368</v>
      </c>
      <c r="B409" s="2">
        <v>13</v>
      </c>
      <c r="C409" s="2" t="s">
        <v>23</v>
      </c>
      <c r="D409" s="9">
        <v>9.7021200000000007</v>
      </c>
      <c r="E409">
        <v>7.7750229999999998E-3</v>
      </c>
      <c r="G409" s="34">
        <v>31.761000000000003</v>
      </c>
      <c r="H409" s="34">
        <v>0.57885812827439964</v>
      </c>
      <c r="I409" s="34">
        <v>32.3398581282744</v>
      </c>
      <c r="J409" s="34">
        <v>32.088414987510333</v>
      </c>
      <c r="K409" s="34">
        <v>4.0659999999999998</v>
      </c>
      <c r="L409" s="34">
        <v>7.4104629878269213E-2</v>
      </c>
      <c r="M409" s="34">
        <v>4.1401046298782687</v>
      </c>
      <c r="N409" s="34">
        <v>4.1079152211585583</v>
      </c>
      <c r="O409" s="34">
        <v>35.827000000000005</v>
      </c>
      <c r="P409" s="34">
        <v>0.65296275815266891</v>
      </c>
      <c r="Q409" s="34">
        <v>36.479962758152666</v>
      </c>
      <c r="R409" s="34">
        <v>36.19633020866889</v>
      </c>
      <c r="S409" s="34"/>
      <c r="T409" s="34">
        <v>116.821</v>
      </c>
      <c r="U409" s="34">
        <v>2.1291138630126141</v>
      </c>
      <c r="V409" s="34">
        <v>118.95011386301262</v>
      </c>
      <c r="W409" s="34">
        <v>118.02527399187508</v>
      </c>
      <c r="X409" s="34">
        <v>11.568999999999999</v>
      </c>
      <c r="Y409" s="34">
        <v>0.21085008929210441</v>
      </c>
      <c r="Z409" s="34">
        <v>11.779850089292104</v>
      </c>
      <c r="AA409" s="34">
        <v>11.688261483911306</v>
      </c>
      <c r="AB409" s="34">
        <v>128.38999999999999</v>
      </c>
      <c r="AC409" s="34">
        <v>2.3399639523047187</v>
      </c>
      <c r="AD409" s="34">
        <v>130.72996395230473</v>
      </c>
      <c r="AE409" s="34">
        <v>129.71353547578639</v>
      </c>
    </row>
    <row r="410" spans="1:31" x14ac:dyDescent="0.3">
      <c r="A410" s="18">
        <v>45368</v>
      </c>
      <c r="B410" s="2">
        <v>14</v>
      </c>
      <c r="C410" s="2" t="s">
        <v>23</v>
      </c>
      <c r="D410" s="9">
        <v>9.5438270000000003</v>
      </c>
      <c r="E410">
        <v>7.7677129999999999E-3</v>
      </c>
      <c r="G410" s="34">
        <v>31.451000000000001</v>
      </c>
      <c r="H410" s="34">
        <v>0.30937229739132555</v>
      </c>
      <c r="I410" s="34">
        <v>31.760372297391328</v>
      </c>
      <c r="J410" s="34">
        <v>31.513666840612043</v>
      </c>
      <c r="K410" s="34">
        <v>3.968</v>
      </c>
      <c r="L410" s="34">
        <v>3.9031804268505922E-2</v>
      </c>
      <c r="M410" s="34">
        <v>4.0070318042685056</v>
      </c>
      <c r="N410" s="34">
        <v>3.9759063312310756</v>
      </c>
      <c r="O410" s="34">
        <v>35.418999999999997</v>
      </c>
      <c r="P410" s="34">
        <v>0.34840410165983149</v>
      </c>
      <c r="Q410" s="34">
        <v>35.767404101659835</v>
      </c>
      <c r="R410" s="34">
        <v>35.489573171843119</v>
      </c>
      <c r="S410" s="34"/>
      <c r="T410" s="34">
        <v>116.52999999999996</v>
      </c>
      <c r="U410" s="34">
        <v>1.1462641510607343</v>
      </c>
      <c r="V410" s="34">
        <v>117.67626415106069</v>
      </c>
      <c r="W410" s="34">
        <v>116.76218870422306</v>
      </c>
      <c r="X410" s="34">
        <v>11.321</v>
      </c>
      <c r="Y410" s="34">
        <v>0.11136064922473676</v>
      </c>
      <c r="Z410" s="34">
        <v>11.432360649224737</v>
      </c>
      <c r="AA410" s="34">
        <v>11.343557352789066</v>
      </c>
      <c r="AB410" s="34">
        <v>127.85099999999996</v>
      </c>
      <c r="AC410" s="34">
        <v>1.2576248002854711</v>
      </c>
      <c r="AD410" s="34">
        <v>129.10862480028544</v>
      </c>
      <c r="AE410" s="34">
        <v>128.10574605701214</v>
      </c>
    </row>
    <row r="411" spans="1:31" x14ac:dyDescent="0.3">
      <c r="A411" s="18">
        <v>45368</v>
      </c>
      <c r="B411" s="2">
        <v>15</v>
      </c>
      <c r="C411" s="2" t="s">
        <v>23</v>
      </c>
      <c r="D411" s="9">
        <v>9.1126740000000002</v>
      </c>
      <c r="E411">
        <v>7.5813290000000004E-3</v>
      </c>
      <c r="G411" s="34">
        <v>31.132999999999996</v>
      </c>
      <c r="H411" s="34">
        <v>0.67554537270587978</v>
      </c>
      <c r="I411" s="34">
        <v>31.808545372705876</v>
      </c>
      <c r="J411" s="34">
        <v>31.567394325223965</v>
      </c>
      <c r="K411" s="34">
        <v>3.9109999999999996</v>
      </c>
      <c r="L411" s="34">
        <v>8.4863583742417883E-2</v>
      </c>
      <c r="M411" s="34">
        <v>3.9958635837424175</v>
      </c>
      <c r="N411" s="34">
        <v>3.9655696272749474</v>
      </c>
      <c r="O411" s="34">
        <v>35.043999999999997</v>
      </c>
      <c r="P411" s="34">
        <v>0.76040895644829765</v>
      </c>
      <c r="Q411" s="34">
        <v>35.804408956448292</v>
      </c>
      <c r="R411" s="34">
        <v>35.53296395249891</v>
      </c>
      <c r="S411" s="34"/>
      <c r="T411" s="34">
        <v>115.76600000000005</v>
      </c>
      <c r="U411" s="34">
        <v>2.5119707582523021</v>
      </c>
      <c r="V411" s="34">
        <v>118.27797075825235</v>
      </c>
      <c r="W411" s="34">
        <v>117.38126654848166</v>
      </c>
      <c r="X411" s="34">
        <v>11.147000000000002</v>
      </c>
      <c r="Y411" s="34">
        <v>0.24187531781557975</v>
      </c>
      <c r="Z411" s="34">
        <v>11.388875317815582</v>
      </c>
      <c r="AA411" s="34">
        <v>11.302532507091243</v>
      </c>
      <c r="AB411" s="34">
        <v>126.91300000000005</v>
      </c>
      <c r="AC411" s="34">
        <v>2.753846076067882</v>
      </c>
      <c r="AD411" s="34">
        <v>129.66684607606794</v>
      </c>
      <c r="AE411" s="34">
        <v>128.6837990555729</v>
      </c>
    </row>
    <row r="412" spans="1:31" x14ac:dyDescent="0.3">
      <c r="A412" s="18">
        <v>45368</v>
      </c>
      <c r="B412" s="2">
        <v>16</v>
      </c>
      <c r="C412" s="2" t="s">
        <v>23</v>
      </c>
      <c r="D412" s="9">
        <v>8.9324239999999993</v>
      </c>
      <c r="E412">
        <v>7.5923340000000001E-3</v>
      </c>
      <c r="G412" s="34">
        <v>30.851000000000006</v>
      </c>
      <c r="H412" s="34">
        <v>0.44098474852488195</v>
      </c>
      <c r="I412" s="34">
        <v>31.291984748524889</v>
      </c>
      <c r="J412" s="34">
        <v>31.054405548791181</v>
      </c>
      <c r="K412" s="34">
        <v>3.8889999999999998</v>
      </c>
      <c r="L412" s="34">
        <v>5.5589435902021513E-2</v>
      </c>
      <c r="M412" s="34">
        <v>3.9445894359020213</v>
      </c>
      <c r="N412" s="34">
        <v>3.9146407954117812</v>
      </c>
      <c r="O412" s="34">
        <v>34.740000000000009</v>
      </c>
      <c r="P412" s="34">
        <v>0.49657418442690349</v>
      </c>
      <c r="Q412" s="34">
        <v>35.236574184426914</v>
      </c>
      <c r="R412" s="34">
        <v>34.969046344202965</v>
      </c>
      <c r="S412" s="34"/>
      <c r="T412" s="34">
        <v>114.71900000000001</v>
      </c>
      <c r="U412" s="34">
        <v>1.6397954479928019</v>
      </c>
      <c r="V412" s="34">
        <v>116.3587954479928</v>
      </c>
      <c r="W412" s="34">
        <v>115.47536060911396</v>
      </c>
      <c r="X412" s="34">
        <v>11.141999999999999</v>
      </c>
      <c r="Y412" s="34">
        <v>0.15926394826956125</v>
      </c>
      <c r="Z412" s="34">
        <v>11.301263948269561</v>
      </c>
      <c r="AA412" s="34">
        <v>11.215460977752139</v>
      </c>
      <c r="AB412" s="34">
        <v>125.861</v>
      </c>
      <c r="AC412" s="34">
        <v>1.7990593962623631</v>
      </c>
      <c r="AD412" s="34">
        <v>127.66005939626237</v>
      </c>
      <c r="AE412" s="34">
        <v>126.69082158686611</v>
      </c>
    </row>
    <row r="413" spans="1:31" x14ac:dyDescent="0.3">
      <c r="A413" s="18">
        <v>45368</v>
      </c>
      <c r="B413" s="2">
        <v>17</v>
      </c>
      <c r="C413" s="2" t="s">
        <v>23</v>
      </c>
      <c r="D413" s="9">
        <v>9.5313829999999999</v>
      </c>
      <c r="E413">
        <v>7.5581099999999998E-3</v>
      </c>
      <c r="G413" s="34">
        <v>30.824999999999996</v>
      </c>
      <c r="H413" s="34">
        <v>0.4965113583945665</v>
      </c>
      <c r="I413" s="34">
        <v>31.321511358394563</v>
      </c>
      <c r="J413" s="34">
        <v>31.084779930181568</v>
      </c>
      <c r="K413" s="34">
        <v>3.8699999999999997</v>
      </c>
      <c r="L413" s="34">
        <v>6.2335732586763101E-2</v>
      </c>
      <c r="M413" s="34">
        <v>3.9323357325867629</v>
      </c>
      <c r="N413" s="34">
        <v>3.9026147065629417</v>
      </c>
      <c r="O413" s="34">
        <v>34.694999999999993</v>
      </c>
      <c r="P413" s="34">
        <v>0.55884709098132956</v>
      </c>
      <c r="Q413" s="34">
        <v>35.253847090981324</v>
      </c>
      <c r="R413" s="34">
        <v>34.987394636744511</v>
      </c>
      <c r="S413" s="34"/>
      <c r="T413" s="34">
        <v>113.212</v>
      </c>
      <c r="U413" s="34">
        <v>1.8235537358172158</v>
      </c>
      <c r="V413" s="34">
        <v>115.03555373581722</v>
      </c>
      <c r="W413" s="34">
        <v>114.166102366771</v>
      </c>
      <c r="X413" s="34">
        <v>11.033999999999995</v>
      </c>
      <c r="Y413" s="34">
        <v>0.17772932128225938</v>
      </c>
      <c r="Z413" s="34">
        <v>11.211729321282254</v>
      </c>
      <c r="AA413" s="34">
        <v>11.126989837781778</v>
      </c>
      <c r="AB413" s="34">
        <v>124.246</v>
      </c>
      <c r="AC413" s="34">
        <v>2.0012830570994753</v>
      </c>
      <c r="AD413" s="34">
        <v>126.24728305709947</v>
      </c>
      <c r="AE413" s="34">
        <v>125.29309220455278</v>
      </c>
    </row>
    <row r="414" spans="1:31" x14ac:dyDescent="0.3">
      <c r="A414" s="18">
        <v>45368</v>
      </c>
      <c r="B414" s="2">
        <v>18</v>
      </c>
      <c r="C414" s="2" t="s">
        <v>23</v>
      </c>
      <c r="D414" s="9">
        <v>12.819718999999999</v>
      </c>
      <c r="E414">
        <v>8.1322689999999993E-3</v>
      </c>
      <c r="G414" s="34">
        <v>30.856999999999999</v>
      </c>
      <c r="H414" s="34">
        <v>0.31894666902958418</v>
      </c>
      <c r="I414" s="34">
        <v>31.175946669029585</v>
      </c>
      <c r="J414" s="34">
        <v>30.922415484387383</v>
      </c>
      <c r="K414" s="34">
        <v>3.9529999999999998</v>
      </c>
      <c r="L414" s="34">
        <v>4.0859324713158965E-2</v>
      </c>
      <c r="M414" s="34">
        <v>3.9938593247131586</v>
      </c>
      <c r="N414" s="34">
        <v>3.9613801863364331</v>
      </c>
      <c r="O414" s="34">
        <v>34.81</v>
      </c>
      <c r="P414" s="34">
        <v>0.35980599374274314</v>
      </c>
      <c r="Q414" s="34">
        <v>35.169805993742742</v>
      </c>
      <c r="R414" s="34">
        <v>34.883795670723813</v>
      </c>
      <c r="S414" s="34"/>
      <c r="T414" s="34">
        <v>112.56700000000001</v>
      </c>
      <c r="U414" s="34">
        <v>1.1635243119115017</v>
      </c>
      <c r="V414" s="34">
        <v>113.73052431191151</v>
      </c>
      <c r="W414" s="34">
        <v>112.80563709469601</v>
      </c>
      <c r="X414" s="34">
        <v>10.871999999999996</v>
      </c>
      <c r="Y414" s="34">
        <v>0.11237606331430919</v>
      </c>
      <c r="Z414" s="34">
        <v>10.984376063314306</v>
      </c>
      <c r="AA414" s="34">
        <v>10.895048162370273</v>
      </c>
      <c r="AB414" s="34">
        <v>123.43900000000001</v>
      </c>
      <c r="AC414" s="34">
        <v>1.2759003752258109</v>
      </c>
      <c r="AD414" s="34">
        <v>124.71490037522581</v>
      </c>
      <c r="AE414" s="34">
        <v>123.70068525706628</v>
      </c>
    </row>
    <row r="415" spans="1:31" x14ac:dyDescent="0.3">
      <c r="A415" s="18">
        <v>45368</v>
      </c>
      <c r="B415" s="2">
        <v>19</v>
      </c>
      <c r="C415" s="2" t="s">
        <v>23</v>
      </c>
      <c r="D415" s="9">
        <v>14.680885999999999</v>
      </c>
      <c r="E415">
        <v>8.9972530000000002E-3</v>
      </c>
      <c r="G415" s="34">
        <v>30.273000000000003</v>
      </c>
      <c r="H415" s="34">
        <v>0.31484652909677441</v>
      </c>
      <c r="I415" s="34">
        <v>30.587846529096776</v>
      </c>
      <c r="J415" s="34">
        <v>30.312639935149321</v>
      </c>
      <c r="K415" s="34">
        <v>4.0449999999999999</v>
      </c>
      <c r="L415" s="34">
        <v>4.2068979294964233E-2</v>
      </c>
      <c r="M415" s="34">
        <v>4.0870689792949646</v>
      </c>
      <c r="N415" s="34">
        <v>4.0502965856597957</v>
      </c>
      <c r="O415" s="34">
        <v>34.318000000000005</v>
      </c>
      <c r="P415" s="34">
        <v>0.35691550839173863</v>
      </c>
      <c r="Q415" s="34">
        <v>34.674915508391742</v>
      </c>
      <c r="R415" s="34">
        <v>34.362936520809114</v>
      </c>
      <c r="S415" s="34"/>
      <c r="T415" s="34">
        <v>111.34700000000001</v>
      </c>
      <c r="U415" s="34">
        <v>1.158035757121479</v>
      </c>
      <c r="V415" s="34">
        <v>112.50503575712149</v>
      </c>
      <c r="W415" s="34">
        <v>111.49279948664062</v>
      </c>
      <c r="X415" s="34">
        <v>10.99</v>
      </c>
      <c r="Y415" s="34">
        <v>0.1142986606802613</v>
      </c>
      <c r="Z415" s="34">
        <v>11.104298660680261</v>
      </c>
      <c r="AA415" s="34">
        <v>11.004390476242559</v>
      </c>
      <c r="AB415" s="34">
        <v>122.337</v>
      </c>
      <c r="AC415" s="34">
        <v>1.2723344178017404</v>
      </c>
      <c r="AD415" s="34">
        <v>123.60933441780175</v>
      </c>
      <c r="AE415" s="34">
        <v>122.49718996288318</v>
      </c>
    </row>
    <row r="416" spans="1:31" x14ac:dyDescent="0.3">
      <c r="A416" s="18">
        <v>45368</v>
      </c>
      <c r="B416" s="2">
        <v>20</v>
      </c>
      <c r="C416" s="2" t="s">
        <v>23</v>
      </c>
      <c r="D416" s="9">
        <v>31.942903999999999</v>
      </c>
      <c r="E416">
        <v>9.6175540000000004E-3</v>
      </c>
      <c r="G416" s="34">
        <v>30.802000000000003</v>
      </c>
      <c r="H416" s="34">
        <v>0.26954736049794265</v>
      </c>
      <c r="I416" s="34">
        <v>31.071547360497945</v>
      </c>
      <c r="J416" s="34">
        <v>30.772715075894798</v>
      </c>
      <c r="K416" s="34">
        <v>4.149</v>
      </c>
      <c r="L416" s="34">
        <v>3.6307772180571518E-2</v>
      </c>
      <c r="M416" s="34">
        <v>4.1853077721805718</v>
      </c>
      <c r="N416" s="34">
        <v>4.1450553486750055</v>
      </c>
      <c r="O416" s="34">
        <v>34.951000000000001</v>
      </c>
      <c r="P416" s="34">
        <v>0.30585513267851416</v>
      </c>
      <c r="Q416" s="34">
        <v>35.256855132678517</v>
      </c>
      <c r="R416" s="34">
        <v>34.917770424569802</v>
      </c>
      <c r="S416" s="34"/>
      <c r="T416" s="34">
        <v>112.84300000000005</v>
      </c>
      <c r="U416" s="34">
        <v>0.98748564381109516</v>
      </c>
      <c r="V416" s="34">
        <v>113.83048564381114</v>
      </c>
      <c r="W416" s="34">
        <v>112.73571480128557</v>
      </c>
      <c r="X416" s="34">
        <v>11.448</v>
      </c>
      <c r="Y416" s="34">
        <v>0.10018109807741209</v>
      </c>
      <c r="Z416" s="34">
        <v>11.548181098077412</v>
      </c>
      <c r="AA416" s="34">
        <v>11.437115842764873</v>
      </c>
      <c r="AB416" s="34">
        <v>124.29100000000005</v>
      </c>
      <c r="AC416" s="34">
        <v>1.0876667418885073</v>
      </c>
      <c r="AD416" s="34">
        <v>125.37866674188855</v>
      </c>
      <c r="AE416" s="34">
        <v>124.17283064405044</v>
      </c>
    </row>
    <row r="417" spans="1:31" x14ac:dyDescent="0.3">
      <c r="A417" s="18">
        <v>45368</v>
      </c>
      <c r="B417" s="2">
        <v>21</v>
      </c>
      <c r="C417" s="2" t="s">
        <v>23</v>
      </c>
      <c r="D417" s="9">
        <v>32.856180000000002</v>
      </c>
      <c r="E417">
        <v>9.7415020000000008E-3</v>
      </c>
      <c r="G417" s="34">
        <v>30.513999999999996</v>
      </c>
      <c r="H417" s="34">
        <v>0.32954697189881416</v>
      </c>
      <c r="I417" s="34">
        <v>30.84354697189881</v>
      </c>
      <c r="J417" s="34">
        <v>30.543084497384964</v>
      </c>
      <c r="K417" s="34">
        <v>4</v>
      </c>
      <c r="L417" s="34">
        <v>4.3199445749336596E-2</v>
      </c>
      <c r="M417" s="34">
        <v>4.0431994457493365</v>
      </c>
      <c r="N417" s="34">
        <v>4.0038126102621705</v>
      </c>
      <c r="O417" s="34">
        <v>34.513999999999996</v>
      </c>
      <c r="P417" s="34">
        <v>0.37274641764815075</v>
      </c>
      <c r="Q417" s="34">
        <v>34.886746417648148</v>
      </c>
      <c r="R417" s="34">
        <v>34.546897107647133</v>
      </c>
      <c r="S417" s="34"/>
      <c r="T417" s="34">
        <v>111.83700000000005</v>
      </c>
      <c r="U417" s="34">
        <v>1.2078241035671395</v>
      </c>
      <c r="V417" s="34">
        <v>113.04482410356718</v>
      </c>
      <c r="W417" s="34">
        <v>111.94359772347264</v>
      </c>
      <c r="X417" s="34">
        <v>11.612999999999998</v>
      </c>
      <c r="Y417" s="34">
        <v>0.12541879087176144</v>
      </c>
      <c r="Z417" s="34">
        <v>11.738418790871759</v>
      </c>
      <c r="AA417" s="34">
        <v>11.624068960743644</v>
      </c>
      <c r="AB417" s="34">
        <v>123.45000000000005</v>
      </c>
      <c r="AC417" s="34">
        <v>1.333242894438901</v>
      </c>
      <c r="AD417" s="34">
        <v>124.78324289443894</v>
      </c>
      <c r="AE417" s="34">
        <v>123.56766668421628</v>
      </c>
    </row>
    <row r="418" spans="1:31" x14ac:dyDescent="0.3">
      <c r="A418" s="18">
        <v>45368</v>
      </c>
      <c r="B418" s="2">
        <v>22</v>
      </c>
      <c r="C418" s="2" t="s">
        <v>23</v>
      </c>
      <c r="D418" s="9">
        <v>24.689104</v>
      </c>
      <c r="E418">
        <v>9.3489850000000006E-3</v>
      </c>
      <c r="G418" s="34">
        <v>29.686</v>
      </c>
      <c r="H418" s="34">
        <v>0.25512029827862948</v>
      </c>
      <c r="I418" s="34">
        <v>29.94112029827863</v>
      </c>
      <c r="J418" s="34">
        <v>29.661201213726827</v>
      </c>
      <c r="K418" s="34">
        <v>3.9869999999999997</v>
      </c>
      <c r="L418" s="34">
        <v>3.4264118750821783E-2</v>
      </c>
      <c r="M418" s="34">
        <v>4.0212641187508211</v>
      </c>
      <c r="N418" s="34">
        <v>3.9836693808235815</v>
      </c>
      <c r="O418" s="34">
        <v>33.673000000000002</v>
      </c>
      <c r="P418" s="34">
        <v>0.28938441702945128</v>
      </c>
      <c r="Q418" s="34">
        <v>33.962384417029455</v>
      </c>
      <c r="R418" s="34">
        <v>33.644870594550412</v>
      </c>
      <c r="S418" s="34"/>
      <c r="T418" s="34">
        <v>107.80200000000004</v>
      </c>
      <c r="U418" s="34">
        <v>0.9264460821610464</v>
      </c>
      <c r="V418" s="34">
        <v>108.72844608216108</v>
      </c>
      <c r="W418" s="34">
        <v>107.71194547066565</v>
      </c>
      <c r="X418" s="34">
        <v>11.361999999999997</v>
      </c>
      <c r="Y418" s="34">
        <v>9.7644574177787075E-2</v>
      </c>
      <c r="Z418" s="34">
        <v>11.459644574177783</v>
      </c>
      <c r="AA418" s="34">
        <v>11.352508528948464</v>
      </c>
      <c r="AB418" s="34">
        <v>119.16400000000003</v>
      </c>
      <c r="AC418" s="34">
        <v>1.0240906563388334</v>
      </c>
      <c r="AD418" s="34">
        <v>120.18809065633887</v>
      </c>
      <c r="AE418" s="34">
        <v>119.06445399961412</v>
      </c>
    </row>
    <row r="419" spans="1:31" x14ac:dyDescent="0.3">
      <c r="A419" s="18">
        <v>45368</v>
      </c>
      <c r="B419" s="2">
        <v>23</v>
      </c>
      <c r="C419" s="2" t="s">
        <v>23</v>
      </c>
      <c r="D419" s="9">
        <v>20.401032000000001</v>
      </c>
      <c r="E419">
        <v>9.2836120000000001E-3</v>
      </c>
      <c r="G419" s="34">
        <v>28.465</v>
      </c>
      <c r="H419" s="34">
        <v>0.27866940829092274</v>
      </c>
      <c r="I419" s="34">
        <v>28.743669408290923</v>
      </c>
      <c r="J419" s="34">
        <v>28.476824334048079</v>
      </c>
      <c r="K419" s="34">
        <v>3.8359999999999999</v>
      </c>
      <c r="L419" s="34">
        <v>3.7554043569435439E-2</v>
      </c>
      <c r="M419" s="34">
        <v>3.8735540435694351</v>
      </c>
      <c r="N419" s="34">
        <v>3.8375934707679051</v>
      </c>
      <c r="O419" s="34">
        <v>32.301000000000002</v>
      </c>
      <c r="P419" s="34">
        <v>0.31622345186035816</v>
      </c>
      <c r="Q419" s="34">
        <v>32.617223451860362</v>
      </c>
      <c r="R419" s="34">
        <v>32.314417804815982</v>
      </c>
      <c r="S419" s="34"/>
      <c r="T419" s="34">
        <v>103.33400000000002</v>
      </c>
      <c r="U419" s="34">
        <v>1.0116291809708138</v>
      </c>
      <c r="V419" s="34">
        <v>104.34562918097083</v>
      </c>
      <c r="W419" s="34">
        <v>103.37692484575882</v>
      </c>
      <c r="X419" s="34">
        <v>10.987999999999998</v>
      </c>
      <c r="Y419" s="34">
        <v>0.10757138444759033</v>
      </c>
      <c r="Z419" s="34">
        <v>11.095571384447588</v>
      </c>
      <c r="AA419" s="34">
        <v>10.992564404796074</v>
      </c>
      <c r="AB419" s="34">
        <v>114.32200000000002</v>
      </c>
      <c r="AC419" s="34">
        <v>1.1192005654184041</v>
      </c>
      <c r="AD419" s="34">
        <v>115.44120056541843</v>
      </c>
      <c r="AE419" s="34">
        <v>114.36948925055489</v>
      </c>
    </row>
    <row r="420" spans="1:31" x14ac:dyDescent="0.3">
      <c r="A420" s="18">
        <v>45368</v>
      </c>
      <c r="B420" s="2">
        <v>24</v>
      </c>
      <c r="C420" s="2" t="s">
        <v>23</v>
      </c>
      <c r="D420" s="9">
        <v>16.404876999999999</v>
      </c>
      <c r="E420">
        <v>8.9717949999999994E-3</v>
      </c>
      <c r="G420" s="34">
        <v>27.82</v>
      </c>
      <c r="H420" s="34">
        <v>0.40898292728127889</v>
      </c>
      <c r="I420" s="34">
        <v>28.22898292728128</v>
      </c>
      <c r="J420" s="34">
        <v>27.975718279399214</v>
      </c>
      <c r="K420" s="34">
        <v>3.7600000000000002</v>
      </c>
      <c r="L420" s="34">
        <v>5.5275909654119652E-2</v>
      </c>
      <c r="M420" s="34">
        <v>3.8152759096541198</v>
      </c>
      <c r="N420" s="34">
        <v>3.7810460363242644</v>
      </c>
      <c r="O420" s="34">
        <v>31.580000000000002</v>
      </c>
      <c r="P420" s="34">
        <v>0.46425883693539854</v>
      </c>
      <c r="Q420" s="34">
        <v>32.044258836935398</v>
      </c>
      <c r="R420" s="34">
        <v>31.75676431572348</v>
      </c>
      <c r="S420" s="34"/>
      <c r="T420" s="34">
        <v>100.101</v>
      </c>
      <c r="U420" s="34">
        <v>1.4715887851827212</v>
      </c>
      <c r="V420" s="34">
        <v>101.57258878518272</v>
      </c>
      <c r="W420" s="34">
        <v>100.66130034098276</v>
      </c>
      <c r="X420" s="34">
        <v>10.898</v>
      </c>
      <c r="Y420" s="34">
        <v>0.16021193175813722</v>
      </c>
      <c r="Z420" s="34">
        <v>11.058211931758137</v>
      </c>
      <c r="AA420" s="34">
        <v>10.958999921239849</v>
      </c>
      <c r="AB420" s="34">
        <v>110.999</v>
      </c>
      <c r="AC420" s="34">
        <v>1.6318007169408584</v>
      </c>
      <c r="AD420" s="34">
        <v>112.63080071694085</v>
      </c>
      <c r="AE420" s="34">
        <v>111.62030026222261</v>
      </c>
    </row>
    <row r="421" spans="1:31" x14ac:dyDescent="0.3">
      <c r="A421" s="18">
        <v>45369</v>
      </c>
      <c r="B421" s="2">
        <v>1</v>
      </c>
      <c r="C421" s="2" t="s">
        <v>23</v>
      </c>
      <c r="D421" s="9">
        <v>16.451014000000001</v>
      </c>
      <c r="E421">
        <v>8.7917900000000007E-3</v>
      </c>
      <c r="G421" s="34">
        <v>27.800000000000004</v>
      </c>
      <c r="H421" s="34">
        <v>0.38667514193441938</v>
      </c>
      <c r="I421" s="34">
        <v>28.186675141934423</v>
      </c>
      <c r="J421" s="34">
        <v>27.938863813288314</v>
      </c>
      <c r="K421" s="34">
        <v>3.7390000000000003</v>
      </c>
      <c r="L421" s="34">
        <v>5.2006415672402655E-2</v>
      </c>
      <c r="M421" s="34">
        <v>3.791006415672403</v>
      </c>
      <c r="N421" s="34">
        <v>3.7576766833771589</v>
      </c>
      <c r="O421" s="34">
        <v>31.539000000000005</v>
      </c>
      <c r="P421" s="34">
        <v>0.43868155760682204</v>
      </c>
      <c r="Q421" s="34">
        <v>31.977681557606825</v>
      </c>
      <c r="R421" s="34">
        <v>31.696540496665474</v>
      </c>
      <c r="S421" s="34"/>
      <c r="T421" s="34">
        <v>97.884000000000029</v>
      </c>
      <c r="U421" s="34">
        <v>1.3614859565866442</v>
      </c>
      <c r="V421" s="34">
        <v>99.245485956586677</v>
      </c>
      <c r="W421" s="34">
        <v>98.372940485608424</v>
      </c>
      <c r="X421" s="34">
        <v>10.836999999999998</v>
      </c>
      <c r="Y421" s="34">
        <v>0.15073375946558637</v>
      </c>
      <c r="Z421" s="34">
        <v>10.987733759465584</v>
      </c>
      <c r="AA421" s="34">
        <v>10.891131911676453</v>
      </c>
      <c r="AB421" s="34">
        <v>108.72100000000003</v>
      </c>
      <c r="AC421" s="34">
        <v>1.5122197160522306</v>
      </c>
      <c r="AD421" s="34">
        <v>110.23321971605226</v>
      </c>
      <c r="AE421" s="34">
        <v>109.26407239728488</v>
      </c>
    </row>
    <row r="422" spans="1:31" x14ac:dyDescent="0.3">
      <c r="A422" s="18">
        <v>45369</v>
      </c>
      <c r="B422" s="2">
        <v>2</v>
      </c>
      <c r="C422" s="2" t="s">
        <v>23</v>
      </c>
      <c r="D422" s="9">
        <v>15.902768999999999</v>
      </c>
      <c r="E422">
        <v>8.7811590000000002E-3</v>
      </c>
      <c r="G422" s="34">
        <v>27.728000000000005</v>
      </c>
      <c r="H422" s="34">
        <v>0.39446767473312461</v>
      </c>
      <c r="I422" s="34">
        <v>28.12246767473313</v>
      </c>
      <c r="J422" s="34">
        <v>27.875519814608939</v>
      </c>
      <c r="K422" s="34">
        <v>3.746</v>
      </c>
      <c r="L422" s="34">
        <v>5.3291831706227803E-2</v>
      </c>
      <c r="M422" s="34">
        <v>3.7992918317062276</v>
      </c>
      <c r="N422" s="34">
        <v>3.7659296460446141</v>
      </c>
      <c r="O422" s="34">
        <v>31.474000000000004</v>
      </c>
      <c r="P422" s="34">
        <v>0.44775950643935242</v>
      </c>
      <c r="Q422" s="34">
        <v>31.921759506439358</v>
      </c>
      <c r="R422" s="34">
        <v>31.641449460653554</v>
      </c>
      <c r="S422" s="34"/>
      <c r="T422" s="34">
        <v>97.536999999999992</v>
      </c>
      <c r="U422" s="34">
        <v>1.3875935368740897</v>
      </c>
      <c r="V422" s="34">
        <v>98.924593536874085</v>
      </c>
      <c r="W422" s="34">
        <v>98.055920952016422</v>
      </c>
      <c r="X422" s="34">
        <v>10.922000000000002</v>
      </c>
      <c r="Y422" s="34">
        <v>0.15537997487864927</v>
      </c>
      <c r="Z422" s="34">
        <v>11.077379974878651</v>
      </c>
      <c r="AA422" s="34">
        <v>10.980107740015827</v>
      </c>
      <c r="AB422" s="34">
        <v>108.45899999999999</v>
      </c>
      <c r="AC422" s="34">
        <v>1.542973511752739</v>
      </c>
      <c r="AD422" s="34">
        <v>110.00197351175274</v>
      </c>
      <c r="AE422" s="34">
        <v>109.03602869203225</v>
      </c>
    </row>
    <row r="423" spans="1:31" x14ac:dyDescent="0.3">
      <c r="A423" s="18">
        <v>45369</v>
      </c>
      <c r="B423" s="2">
        <v>3</v>
      </c>
      <c r="C423" s="2" t="s">
        <v>23</v>
      </c>
      <c r="D423" s="9">
        <v>10.435908</v>
      </c>
      <c r="E423">
        <v>8.6043230000000005E-3</v>
      </c>
      <c r="G423" s="34">
        <v>27.811</v>
      </c>
      <c r="H423" s="34">
        <v>0.45743096234308911</v>
      </c>
      <c r="I423" s="34">
        <v>28.268430962343089</v>
      </c>
      <c r="J423" s="34">
        <v>28.025200251639887</v>
      </c>
      <c r="K423" s="34">
        <v>3.83</v>
      </c>
      <c r="L423" s="34">
        <v>6.2995238782281512E-2</v>
      </c>
      <c r="M423" s="34">
        <v>3.8929952387822815</v>
      </c>
      <c r="N423" s="34">
        <v>3.8594986503103366</v>
      </c>
      <c r="O423" s="34">
        <v>31.640999999999998</v>
      </c>
      <c r="P423" s="34">
        <v>0.52042620112537064</v>
      </c>
      <c r="Q423" s="34">
        <v>32.161426201125373</v>
      </c>
      <c r="R423" s="34">
        <v>31.884698901950223</v>
      </c>
      <c r="S423" s="34"/>
      <c r="T423" s="34">
        <v>97.499000000000024</v>
      </c>
      <c r="U423" s="34">
        <v>1.6036482470061793</v>
      </c>
      <c r="V423" s="34">
        <v>99.102648247006201</v>
      </c>
      <c r="W423" s="34">
        <v>98.249937051333575</v>
      </c>
      <c r="X423" s="34">
        <v>11.010999999999999</v>
      </c>
      <c r="Y423" s="34">
        <v>0.18110719953830332</v>
      </c>
      <c r="Z423" s="34">
        <v>11.192107199538302</v>
      </c>
      <c r="AA423" s="34">
        <v>11.095806694142849</v>
      </c>
      <c r="AB423" s="34">
        <v>108.51000000000002</v>
      </c>
      <c r="AC423" s="34">
        <v>1.7847554465444826</v>
      </c>
      <c r="AD423" s="34">
        <v>110.2947554465445</v>
      </c>
      <c r="AE423" s="34">
        <v>109.34574374547643</v>
      </c>
    </row>
    <row r="424" spans="1:31" x14ac:dyDescent="0.3">
      <c r="A424" s="18">
        <v>45369</v>
      </c>
      <c r="B424" s="2">
        <v>4</v>
      </c>
      <c r="C424" s="2" t="s">
        <v>23</v>
      </c>
      <c r="D424" s="9">
        <v>10.495832999999999</v>
      </c>
      <c r="E424">
        <v>8.3577760000000008E-3</v>
      </c>
      <c r="G424" s="34">
        <v>28.196999999999999</v>
      </c>
      <c r="H424" s="34">
        <v>0.48906778176365096</v>
      </c>
      <c r="I424" s="34">
        <v>28.686067781763651</v>
      </c>
      <c r="J424" s="34">
        <v>28.446316052922853</v>
      </c>
      <c r="K424" s="34">
        <v>3.9090000000000003</v>
      </c>
      <c r="L424" s="34">
        <v>6.7800331911696696E-2</v>
      </c>
      <c r="M424" s="34">
        <v>3.9768003319116971</v>
      </c>
      <c r="N424" s="34">
        <v>3.9435631255408534</v>
      </c>
      <c r="O424" s="34">
        <v>32.106000000000002</v>
      </c>
      <c r="P424" s="34">
        <v>0.55686811367534761</v>
      </c>
      <c r="Q424" s="34">
        <v>32.662868113675344</v>
      </c>
      <c r="R424" s="34">
        <v>32.389879178463708</v>
      </c>
      <c r="S424" s="34"/>
      <c r="T424" s="34">
        <v>98.476999999999975</v>
      </c>
      <c r="U424" s="34">
        <v>1.7080514928800594</v>
      </c>
      <c r="V424" s="34">
        <v>100.18505149288004</v>
      </c>
      <c r="W424" s="34">
        <v>99.347727273954078</v>
      </c>
      <c r="X424" s="34">
        <v>11.158999999999999</v>
      </c>
      <c r="Y424" s="34">
        <v>0.19354922072208319</v>
      </c>
      <c r="Z424" s="34">
        <v>11.352549220722082</v>
      </c>
      <c r="AA424" s="34">
        <v>11.257667157306313</v>
      </c>
      <c r="AB424" s="34">
        <v>109.63599999999997</v>
      </c>
      <c r="AC424" s="34">
        <v>1.9016007136021427</v>
      </c>
      <c r="AD424" s="34">
        <v>111.53760071360212</v>
      </c>
      <c r="AE424" s="34">
        <v>110.60539443126039</v>
      </c>
    </row>
    <row r="425" spans="1:31" x14ac:dyDescent="0.3">
      <c r="A425" s="18">
        <v>45369</v>
      </c>
      <c r="B425" s="2">
        <v>5</v>
      </c>
      <c r="C425" s="2" t="s">
        <v>23</v>
      </c>
      <c r="D425" s="9">
        <v>10.301398000000001</v>
      </c>
      <c r="E425">
        <v>8.3427540000000008E-3</v>
      </c>
      <c r="G425" s="34">
        <v>29.563999999999997</v>
      </c>
      <c r="H425" s="34">
        <v>0.40517531760040731</v>
      </c>
      <c r="I425" s="34">
        <v>29.969175317600403</v>
      </c>
      <c r="J425" s="34">
        <v>29.719149860342792</v>
      </c>
      <c r="K425" s="34">
        <v>4.0920000000000005</v>
      </c>
      <c r="L425" s="34">
        <v>5.608095655597576E-2</v>
      </c>
      <c r="M425" s="34">
        <v>4.148080956555976</v>
      </c>
      <c r="N425" s="34">
        <v>4.113474537563345</v>
      </c>
      <c r="O425" s="34">
        <v>33.655999999999999</v>
      </c>
      <c r="P425" s="34">
        <v>0.46125627415638309</v>
      </c>
      <c r="Q425" s="34">
        <v>34.117256274156375</v>
      </c>
      <c r="R425" s="34">
        <v>33.832624397906137</v>
      </c>
      <c r="S425" s="34"/>
      <c r="T425" s="34">
        <v>102.78000000000003</v>
      </c>
      <c r="U425" s="34">
        <v>1.4086023252256081</v>
      </c>
      <c r="V425" s="34">
        <v>104.18860232522563</v>
      </c>
      <c r="W425" s="34">
        <v>103.31938244642245</v>
      </c>
      <c r="X425" s="34">
        <v>11.855999999999998</v>
      </c>
      <c r="Y425" s="34">
        <v>0.1624867597574898</v>
      </c>
      <c r="Z425" s="34">
        <v>12.018486759757488</v>
      </c>
      <c r="AA425" s="34">
        <v>11.918219481268576</v>
      </c>
      <c r="AB425" s="34">
        <v>114.63600000000002</v>
      </c>
      <c r="AC425" s="34">
        <v>1.5710890849830978</v>
      </c>
      <c r="AD425" s="34">
        <v>116.20708908498312</v>
      </c>
      <c r="AE425" s="34">
        <v>115.23760192769103</v>
      </c>
    </row>
    <row r="426" spans="1:31" x14ac:dyDescent="0.3">
      <c r="A426" s="18">
        <v>45369</v>
      </c>
      <c r="B426" s="2">
        <v>6</v>
      </c>
      <c r="C426" s="2" t="s">
        <v>23</v>
      </c>
      <c r="D426" s="9">
        <v>24.814308</v>
      </c>
      <c r="E426">
        <v>8.615958E-3</v>
      </c>
      <c r="G426" s="34">
        <v>31.802999999999997</v>
      </c>
      <c r="H426" s="34">
        <v>0.35112123676535351</v>
      </c>
      <c r="I426" s="34">
        <v>32.154121236765349</v>
      </c>
      <c r="J426" s="34">
        <v>31.877082678662468</v>
      </c>
      <c r="K426" s="34">
        <v>4.2729999999999997</v>
      </c>
      <c r="L426" s="34">
        <v>4.7176085422707154E-2</v>
      </c>
      <c r="M426" s="34">
        <v>4.3201760854227071</v>
      </c>
      <c r="N426" s="34">
        <v>4.2829536297181008</v>
      </c>
      <c r="O426" s="34">
        <v>36.075999999999993</v>
      </c>
      <c r="P426" s="34">
        <v>0.39829732218806069</v>
      </c>
      <c r="Q426" s="34">
        <v>36.474297322188058</v>
      </c>
      <c r="R426" s="34">
        <v>36.160036308380569</v>
      </c>
      <c r="S426" s="34"/>
      <c r="T426" s="34">
        <v>112.59399999999995</v>
      </c>
      <c r="U426" s="34">
        <v>1.2430948191163789</v>
      </c>
      <c r="V426" s="34">
        <v>113.83709481911633</v>
      </c>
      <c r="W426" s="34">
        <v>112.85627919131281</v>
      </c>
      <c r="X426" s="34">
        <v>12.906000000000004</v>
      </c>
      <c r="Y426" s="34">
        <v>0.14248878035699947</v>
      </c>
      <c r="Z426" s="34">
        <v>13.048488780357003</v>
      </c>
      <c r="AA426" s="34">
        <v>12.936063549061975</v>
      </c>
      <c r="AB426" s="34">
        <v>125.49999999999996</v>
      </c>
      <c r="AC426" s="34">
        <v>1.3855835994733783</v>
      </c>
      <c r="AD426" s="34">
        <v>126.88558359947334</v>
      </c>
      <c r="AE426" s="34">
        <v>125.79234274037478</v>
      </c>
    </row>
    <row r="427" spans="1:31" x14ac:dyDescent="0.3">
      <c r="A427" s="18">
        <v>45369</v>
      </c>
      <c r="B427" s="2">
        <v>7</v>
      </c>
      <c r="C427" s="2" t="s">
        <v>23</v>
      </c>
      <c r="D427" s="9">
        <v>18.159631000000001</v>
      </c>
      <c r="E427">
        <v>8.7151360000000001E-3</v>
      </c>
      <c r="G427" s="34">
        <v>35.983000000000004</v>
      </c>
      <c r="H427" s="34">
        <v>0.55760286557556926</v>
      </c>
      <c r="I427" s="34">
        <v>36.540602865575572</v>
      </c>
      <c r="J427" s="34">
        <v>36.22214654208009</v>
      </c>
      <c r="K427" s="34">
        <v>4.5880000000000001</v>
      </c>
      <c r="L427" s="34">
        <v>7.1096960988820027E-2</v>
      </c>
      <c r="M427" s="34">
        <v>4.65909696098882</v>
      </c>
      <c r="N427" s="34">
        <v>4.6184922973366156</v>
      </c>
      <c r="O427" s="34">
        <v>40.571000000000005</v>
      </c>
      <c r="P427" s="34">
        <v>0.62869982656438927</v>
      </c>
      <c r="Q427" s="34">
        <v>41.199699826564391</v>
      </c>
      <c r="R427" s="34">
        <v>40.840638839416705</v>
      </c>
      <c r="S427" s="34"/>
      <c r="T427" s="34">
        <v>126.97599999999994</v>
      </c>
      <c r="U427" s="34">
        <v>1.967656433852748</v>
      </c>
      <c r="V427" s="34">
        <v>128.94365643385268</v>
      </c>
      <c r="W427" s="34">
        <v>127.81989493169438</v>
      </c>
      <c r="X427" s="34">
        <v>14.339</v>
      </c>
      <c r="Y427" s="34">
        <v>0.22220124751933096</v>
      </c>
      <c r="Z427" s="34">
        <v>14.561201247519332</v>
      </c>
      <c r="AA427" s="34">
        <v>14.434298398323831</v>
      </c>
      <c r="AB427" s="34">
        <v>141.31499999999994</v>
      </c>
      <c r="AC427" s="34">
        <v>2.1898576813720791</v>
      </c>
      <c r="AD427" s="34">
        <v>143.50485768137202</v>
      </c>
      <c r="AE427" s="34">
        <v>142.25419333001821</v>
      </c>
    </row>
    <row r="428" spans="1:31" x14ac:dyDescent="0.3">
      <c r="A428" s="18">
        <v>45369</v>
      </c>
      <c r="B428" s="2">
        <v>8</v>
      </c>
      <c r="C428" s="2" t="s">
        <v>178</v>
      </c>
      <c r="D428" s="9">
        <v>34.925061999999997</v>
      </c>
      <c r="E428">
        <v>8.675192E-3</v>
      </c>
      <c r="G428" s="34">
        <v>40.406999999999996</v>
      </c>
      <c r="H428" s="34">
        <v>0.49259538376623629</v>
      </c>
      <c r="I428" s="34">
        <v>40.899595383766233</v>
      </c>
      <c r="J428" s="34">
        <v>40.54478354108975</v>
      </c>
      <c r="K428" s="34">
        <v>5.2309999999999999</v>
      </c>
      <c r="L428" s="34">
        <v>6.3770298524542343E-2</v>
      </c>
      <c r="M428" s="34">
        <v>5.2947702985245426</v>
      </c>
      <c r="N428" s="34">
        <v>5.2488371495889448</v>
      </c>
      <c r="O428" s="34">
        <v>45.637999999999998</v>
      </c>
      <c r="P428" s="34">
        <v>0.55636568229077865</v>
      </c>
      <c r="Q428" s="34">
        <v>46.194365682290773</v>
      </c>
      <c r="R428" s="34">
        <v>45.793620690678694</v>
      </c>
      <c r="S428" s="34"/>
      <c r="T428" s="34">
        <v>140.88899999999998</v>
      </c>
      <c r="U428" s="34">
        <v>1.7175556468790376</v>
      </c>
      <c r="V428" s="34">
        <v>142.60655564687903</v>
      </c>
      <c r="W428" s="34">
        <v>141.36941639618368</v>
      </c>
      <c r="X428" s="34">
        <v>15.410999999999998</v>
      </c>
      <c r="Y428" s="34">
        <v>0.18787307791277422</v>
      </c>
      <c r="Z428" s="34">
        <v>15.598873077912772</v>
      </c>
      <c r="AA428" s="34">
        <v>15.463549858978249</v>
      </c>
      <c r="AB428" s="34">
        <v>156.29999999999998</v>
      </c>
      <c r="AC428" s="34">
        <v>1.9054287247918118</v>
      </c>
      <c r="AD428" s="34">
        <v>158.2054287247918</v>
      </c>
      <c r="AE428" s="34">
        <v>156.83296625516192</v>
      </c>
    </row>
    <row r="429" spans="1:31" x14ac:dyDescent="0.3">
      <c r="A429" s="18">
        <v>45369</v>
      </c>
      <c r="B429" s="2">
        <v>9</v>
      </c>
      <c r="C429" s="2" t="s">
        <v>178</v>
      </c>
      <c r="D429" s="9">
        <v>24.631226000000002</v>
      </c>
      <c r="E429">
        <v>8.6218519999999993E-3</v>
      </c>
      <c r="G429" s="34">
        <v>43.397000000000006</v>
      </c>
      <c r="H429" s="34">
        <v>0.63494740103282332</v>
      </c>
      <c r="I429" s="34">
        <v>44.031947401032831</v>
      </c>
      <c r="J429" s="34">
        <v>43.652310467269345</v>
      </c>
      <c r="K429" s="34">
        <v>5.4959999999999996</v>
      </c>
      <c r="L429" s="34">
        <v>8.0412722448012453E-2</v>
      </c>
      <c r="M429" s="34">
        <v>5.576412722448012</v>
      </c>
      <c r="N429" s="34">
        <v>5.5283337172641485</v>
      </c>
      <c r="O429" s="34">
        <v>48.893000000000008</v>
      </c>
      <c r="P429" s="34">
        <v>0.71536012348083577</v>
      </c>
      <c r="Q429" s="34">
        <v>49.608360123480843</v>
      </c>
      <c r="R429" s="34">
        <v>49.180644184533492</v>
      </c>
      <c r="S429" s="34"/>
      <c r="T429" s="34">
        <v>152.51500000000001</v>
      </c>
      <c r="U429" s="34">
        <v>2.2314676790681625</v>
      </c>
      <c r="V429" s="34">
        <v>154.74646767906819</v>
      </c>
      <c r="W429" s="34">
        <v>153.41226653721648</v>
      </c>
      <c r="X429" s="34">
        <v>16.153000000000002</v>
      </c>
      <c r="Y429" s="34">
        <v>0.23633673684547768</v>
      </c>
      <c r="Z429" s="34">
        <v>16.389336736845479</v>
      </c>
      <c r="AA429" s="34">
        <v>16.248030301122235</v>
      </c>
      <c r="AB429" s="34">
        <v>168.66800000000001</v>
      </c>
      <c r="AC429" s="34">
        <v>2.4678044159136401</v>
      </c>
      <c r="AD429" s="34">
        <v>171.13580441591367</v>
      </c>
      <c r="AE429" s="34">
        <v>169.66029683833872</v>
      </c>
    </row>
    <row r="430" spans="1:31" x14ac:dyDescent="0.3">
      <c r="A430" s="18">
        <v>45369</v>
      </c>
      <c r="B430" s="2">
        <v>10</v>
      </c>
      <c r="C430" s="2" t="s">
        <v>178</v>
      </c>
      <c r="D430" s="9">
        <v>15.567852999999999</v>
      </c>
      <c r="E430">
        <v>8.3119930000000002E-3</v>
      </c>
      <c r="G430" s="34">
        <v>45.542000000000009</v>
      </c>
      <c r="H430" s="34">
        <v>0.53307243469231314</v>
      </c>
      <c r="I430" s="34">
        <v>46.075072434692323</v>
      </c>
      <c r="J430" s="34">
        <v>45.692096755140668</v>
      </c>
      <c r="K430" s="34">
        <v>5.7270000000000003</v>
      </c>
      <c r="L430" s="34">
        <v>6.7034953086884119E-2</v>
      </c>
      <c r="M430" s="34">
        <v>5.794034953086884</v>
      </c>
      <c r="N430" s="34">
        <v>5.7458749751150711</v>
      </c>
      <c r="O430" s="34">
        <v>51.269000000000005</v>
      </c>
      <c r="P430" s="34">
        <v>0.60010738777919725</v>
      </c>
      <c r="Q430" s="34">
        <v>51.869107387779209</v>
      </c>
      <c r="R430" s="34">
        <v>51.43797173025574</v>
      </c>
      <c r="S430" s="34"/>
      <c r="T430" s="34">
        <v>158.80599999999998</v>
      </c>
      <c r="U430" s="34">
        <v>1.8588358232784561</v>
      </c>
      <c r="V430" s="34">
        <v>160.66483582327845</v>
      </c>
      <c r="W430" s="34">
        <v>159.32939083256923</v>
      </c>
      <c r="X430" s="34">
        <v>16.562999999999999</v>
      </c>
      <c r="Y430" s="34">
        <v>0.19387112414493829</v>
      </c>
      <c r="Z430" s="34">
        <v>16.756871124144936</v>
      </c>
      <c r="AA430" s="34">
        <v>16.617588128659143</v>
      </c>
      <c r="AB430" s="34">
        <v>175.36899999999997</v>
      </c>
      <c r="AC430" s="34">
        <v>2.0527069474233945</v>
      </c>
      <c r="AD430" s="34">
        <v>177.42170694742339</v>
      </c>
      <c r="AE430" s="34">
        <v>175.94697896122838</v>
      </c>
    </row>
    <row r="431" spans="1:31" x14ac:dyDescent="0.3">
      <c r="A431" s="18">
        <v>45369</v>
      </c>
      <c r="B431" s="2">
        <v>11</v>
      </c>
      <c r="C431" s="2" t="s">
        <v>178</v>
      </c>
      <c r="D431" s="9">
        <v>18.423591999999999</v>
      </c>
      <c r="E431">
        <v>7.8594279999999999E-3</v>
      </c>
      <c r="G431" s="34">
        <v>46.640000000000008</v>
      </c>
      <c r="H431" s="34">
        <v>0.56737742129370572</v>
      </c>
      <c r="I431" s="34">
        <v>47.207377421293714</v>
      </c>
      <c r="J431" s="34">
        <v>46.836354437382234</v>
      </c>
      <c r="K431" s="34">
        <v>5.7739999999999991</v>
      </c>
      <c r="L431" s="34">
        <v>7.0240935474911143E-2</v>
      </c>
      <c r="M431" s="34">
        <v>5.8442409354749101</v>
      </c>
      <c r="N431" s="34">
        <v>5.7983085446278926</v>
      </c>
      <c r="O431" s="34">
        <v>52.414000000000009</v>
      </c>
      <c r="P431" s="34">
        <v>0.63761835676861689</v>
      </c>
      <c r="Q431" s="34">
        <v>53.051618356768621</v>
      </c>
      <c r="R431" s="34">
        <v>52.634662982010127</v>
      </c>
      <c r="S431" s="34"/>
      <c r="T431" s="34">
        <v>161.47900000000001</v>
      </c>
      <c r="U431" s="34">
        <v>1.9643983407608554</v>
      </c>
      <c r="V431" s="34">
        <v>163.44339834076087</v>
      </c>
      <c r="W431" s="34">
        <v>162.15882671942634</v>
      </c>
      <c r="X431" s="34">
        <v>16.404999999999998</v>
      </c>
      <c r="Y431" s="34">
        <v>0.19956746561584987</v>
      </c>
      <c r="Z431" s="34">
        <v>16.604567465615848</v>
      </c>
      <c r="AA431" s="34">
        <v>16.474065063148696</v>
      </c>
      <c r="AB431" s="34">
        <v>177.88400000000001</v>
      </c>
      <c r="AC431" s="34">
        <v>2.1639658063767051</v>
      </c>
      <c r="AD431" s="34">
        <v>180.04796580637671</v>
      </c>
      <c r="AE431" s="34">
        <v>178.63289178257503</v>
      </c>
    </row>
    <row r="432" spans="1:31" x14ac:dyDescent="0.3">
      <c r="A432" s="18">
        <v>45369</v>
      </c>
      <c r="B432" s="2">
        <v>12</v>
      </c>
      <c r="C432" s="2" t="s">
        <v>178</v>
      </c>
      <c r="D432" s="9">
        <v>17.440051</v>
      </c>
      <c r="E432">
        <v>7.5046899999999996E-3</v>
      </c>
      <c r="G432" s="34">
        <v>46.802</v>
      </c>
      <c r="H432" s="34">
        <v>0.5161104137950665</v>
      </c>
      <c r="I432" s="34">
        <v>47.318110413795068</v>
      </c>
      <c r="J432" s="34">
        <v>46.963002663753763</v>
      </c>
      <c r="K432" s="34">
        <v>5.74</v>
      </c>
      <c r="L432" s="34">
        <v>6.3298016648512506E-2</v>
      </c>
      <c r="M432" s="34">
        <v>5.8032980166485126</v>
      </c>
      <c r="N432" s="34">
        <v>5.7597460640559506</v>
      </c>
      <c r="O432" s="34">
        <v>52.542000000000002</v>
      </c>
      <c r="P432" s="34">
        <v>0.57940843044357904</v>
      </c>
      <c r="Q432" s="34">
        <v>53.12140843044358</v>
      </c>
      <c r="R432" s="34">
        <v>52.722748727809716</v>
      </c>
      <c r="S432" s="34"/>
      <c r="T432" s="34">
        <v>161.60600000000011</v>
      </c>
      <c r="U432" s="34">
        <v>1.7821148568814489</v>
      </c>
      <c r="V432" s="34">
        <v>163.38811485688154</v>
      </c>
      <c r="W432" s="34">
        <v>162.16193770519627</v>
      </c>
      <c r="X432" s="34">
        <v>16.235000000000003</v>
      </c>
      <c r="Y432" s="34">
        <v>0.17903193384818825</v>
      </c>
      <c r="Z432" s="34">
        <v>16.414031933848189</v>
      </c>
      <c r="AA432" s="34">
        <v>16.290849712534559</v>
      </c>
      <c r="AB432" s="34">
        <v>177.84100000000012</v>
      </c>
      <c r="AC432" s="34">
        <v>1.9611467907296372</v>
      </c>
      <c r="AD432" s="34">
        <v>179.80214679072972</v>
      </c>
      <c r="AE432" s="34">
        <v>178.45278741773083</v>
      </c>
    </row>
    <row r="433" spans="1:31" x14ac:dyDescent="0.3">
      <c r="A433" s="18">
        <v>45369</v>
      </c>
      <c r="B433" s="2">
        <v>13</v>
      </c>
      <c r="C433" s="2" t="s">
        <v>178</v>
      </c>
      <c r="D433" s="9">
        <v>20.215696999999999</v>
      </c>
      <c r="E433">
        <v>7.108662E-3</v>
      </c>
      <c r="G433" s="34">
        <v>46.392000000000003</v>
      </c>
      <c r="H433" s="34">
        <v>0.58511319171605036</v>
      </c>
      <c r="I433" s="34">
        <v>46.97711319171605</v>
      </c>
      <c r="J433" s="34">
        <v>46.643168772300399</v>
      </c>
      <c r="K433" s="34">
        <v>5.7299999999999986</v>
      </c>
      <c r="L433" s="34">
        <v>7.2268895252047077E-2</v>
      </c>
      <c r="M433" s="34">
        <v>5.8022688952520456</v>
      </c>
      <c r="N433" s="34">
        <v>5.7610225268425852</v>
      </c>
      <c r="O433" s="34">
        <v>52.122</v>
      </c>
      <c r="P433" s="34">
        <v>0.65738208696809741</v>
      </c>
      <c r="Q433" s="34">
        <v>52.779382086968099</v>
      </c>
      <c r="R433" s="34">
        <v>52.404191299142987</v>
      </c>
      <c r="S433" s="34"/>
      <c r="T433" s="34">
        <v>160.96600000000009</v>
      </c>
      <c r="U433" s="34">
        <v>2.0301631750682407</v>
      </c>
      <c r="V433" s="34">
        <v>162.99616317506835</v>
      </c>
      <c r="W433" s="34">
        <v>161.83747854375994</v>
      </c>
      <c r="X433" s="34">
        <v>16.274000000000001</v>
      </c>
      <c r="Y433" s="34">
        <v>0.20525375241392921</v>
      </c>
      <c r="Z433" s="34">
        <v>16.479253752413928</v>
      </c>
      <c r="AA433" s="34">
        <v>16.362108307475786</v>
      </c>
      <c r="AB433" s="34">
        <v>177.24000000000009</v>
      </c>
      <c r="AC433" s="34">
        <v>2.23541692748217</v>
      </c>
      <c r="AD433" s="34">
        <v>179.47541692748229</v>
      </c>
      <c r="AE433" s="34">
        <v>178.19958685123572</v>
      </c>
    </row>
    <row r="434" spans="1:31" x14ac:dyDescent="0.3">
      <c r="A434" s="18">
        <v>45369</v>
      </c>
      <c r="B434" s="2">
        <v>14</v>
      </c>
      <c r="C434" s="2" t="s">
        <v>178</v>
      </c>
      <c r="D434" s="9">
        <v>20.436252</v>
      </c>
      <c r="E434">
        <v>7.1820460000000001E-3</v>
      </c>
      <c r="G434" s="34">
        <v>46.632000000000012</v>
      </c>
      <c r="H434" s="34">
        <v>0.50304682229904396</v>
      </c>
      <c r="I434" s="34">
        <v>47.135046822299053</v>
      </c>
      <c r="J434" s="34">
        <v>46.796520747809147</v>
      </c>
      <c r="K434" s="34">
        <v>5.7110000000000003</v>
      </c>
      <c r="L434" s="34">
        <v>6.1607917356103957E-2</v>
      </c>
      <c r="M434" s="34">
        <v>5.7726079173561047</v>
      </c>
      <c r="N434" s="34">
        <v>5.7311487817536886</v>
      </c>
      <c r="O434" s="34">
        <v>52.343000000000011</v>
      </c>
      <c r="P434" s="34">
        <v>0.5646547396551479</v>
      </c>
      <c r="Q434" s="34">
        <v>52.907654739655158</v>
      </c>
      <c r="R434" s="34">
        <v>52.527669529562836</v>
      </c>
      <c r="S434" s="34"/>
      <c r="T434" s="34">
        <v>160.66099999999986</v>
      </c>
      <c r="U434" s="34">
        <v>1.7331447400365974</v>
      </c>
      <c r="V434" s="34">
        <v>162.39414474003647</v>
      </c>
      <c r="W434" s="34">
        <v>161.22782252238287</v>
      </c>
      <c r="X434" s="34">
        <v>16.158000000000001</v>
      </c>
      <c r="Y434" s="34">
        <v>0.17430585337767951</v>
      </c>
      <c r="Z434" s="34">
        <v>16.332305853377679</v>
      </c>
      <c r="AA434" s="34">
        <v>16.215006481452651</v>
      </c>
      <c r="AB434" s="34">
        <v>176.81899999999985</v>
      </c>
      <c r="AC434" s="34">
        <v>1.9074505934142769</v>
      </c>
      <c r="AD434" s="34">
        <v>178.72645059341414</v>
      </c>
      <c r="AE434" s="34">
        <v>177.44282900383553</v>
      </c>
    </row>
    <row r="435" spans="1:31" x14ac:dyDescent="0.3">
      <c r="A435" s="18">
        <v>45369</v>
      </c>
      <c r="B435" s="2">
        <v>15</v>
      </c>
      <c r="C435" s="2" t="s">
        <v>178</v>
      </c>
      <c r="D435" s="9">
        <v>29.123504000000001</v>
      </c>
      <c r="E435">
        <v>7.0691959999999998E-3</v>
      </c>
      <c r="G435" s="34">
        <v>45.750999999999998</v>
      </c>
      <c r="H435" s="34">
        <v>0.5152815845177261</v>
      </c>
      <c r="I435" s="34">
        <v>46.266281584517721</v>
      </c>
      <c r="J435" s="34">
        <v>45.939216171805576</v>
      </c>
      <c r="K435" s="34">
        <v>5.6759999999999993</v>
      </c>
      <c r="L435" s="34">
        <v>6.392730811834961E-2</v>
      </c>
      <c r="M435" s="34">
        <v>5.7399273081183493</v>
      </c>
      <c r="N435" s="34">
        <v>5.6993506369515083</v>
      </c>
      <c r="O435" s="34">
        <v>51.427</v>
      </c>
      <c r="P435" s="34">
        <v>0.57920889263607567</v>
      </c>
      <c r="Q435" s="34">
        <v>52.006208892636067</v>
      </c>
      <c r="R435" s="34">
        <v>51.638566808757083</v>
      </c>
      <c r="S435" s="34"/>
      <c r="T435" s="34">
        <v>157.52499999999998</v>
      </c>
      <c r="U435" s="34">
        <v>1.7741630041125831</v>
      </c>
      <c r="V435" s="34">
        <v>159.29916300411256</v>
      </c>
      <c r="W435" s="34">
        <v>158.17304599820054</v>
      </c>
      <c r="X435" s="34">
        <v>15.987000000000004</v>
      </c>
      <c r="Y435" s="34">
        <v>0.18005741277097526</v>
      </c>
      <c r="Z435" s="34">
        <v>16.16705741277098</v>
      </c>
      <c r="AA435" s="34">
        <v>16.05276931517685</v>
      </c>
      <c r="AB435" s="34">
        <v>173.51199999999997</v>
      </c>
      <c r="AC435" s="34">
        <v>1.9542204168835584</v>
      </c>
      <c r="AD435" s="34">
        <v>175.46622041688354</v>
      </c>
      <c r="AE435" s="34">
        <v>174.22581531337738</v>
      </c>
    </row>
    <row r="436" spans="1:31" x14ac:dyDescent="0.3">
      <c r="A436" s="18">
        <v>45369</v>
      </c>
      <c r="B436" s="2">
        <v>16</v>
      </c>
      <c r="C436" s="2" t="s">
        <v>178</v>
      </c>
      <c r="D436" s="9">
        <v>27.422196</v>
      </c>
      <c r="E436">
        <v>7.2099950000000003E-3</v>
      </c>
      <c r="G436" s="34">
        <v>44.210999999999991</v>
      </c>
      <c r="H436" s="34">
        <v>0.47787831906406569</v>
      </c>
      <c r="I436" s="34">
        <v>44.688878319064059</v>
      </c>
      <c r="J436" s="34">
        <v>44.366671729827999</v>
      </c>
      <c r="K436" s="34">
        <v>5.6609999999999996</v>
      </c>
      <c r="L436" s="34">
        <v>6.1189956441195091E-2</v>
      </c>
      <c r="M436" s="34">
        <v>5.7221899564411949</v>
      </c>
      <c r="N436" s="34">
        <v>5.680932995466204</v>
      </c>
      <c r="O436" s="34">
        <v>49.871999999999993</v>
      </c>
      <c r="P436" s="34">
        <v>0.53906827550526082</v>
      </c>
      <c r="Q436" s="34">
        <v>50.411068275505258</v>
      </c>
      <c r="R436" s="34">
        <v>50.047604725294207</v>
      </c>
      <c r="S436" s="34"/>
      <c r="T436" s="34">
        <v>151.61499999999998</v>
      </c>
      <c r="U436" s="34">
        <v>1.6388120907669659</v>
      </c>
      <c r="V436" s="34">
        <v>153.25381209076696</v>
      </c>
      <c r="W436" s="34">
        <v>152.14885287186158</v>
      </c>
      <c r="X436" s="34">
        <v>15.784999999999997</v>
      </c>
      <c r="Y436" s="34">
        <v>0.17062064342417671</v>
      </c>
      <c r="Z436" s="34">
        <v>15.955620643424174</v>
      </c>
      <c r="AA436" s="34">
        <v>15.840580698363189</v>
      </c>
      <c r="AB436" s="34">
        <v>167.39999999999998</v>
      </c>
      <c r="AC436" s="34">
        <v>1.8094327341911427</v>
      </c>
      <c r="AD436" s="34">
        <v>169.20943273419113</v>
      </c>
      <c r="AE436" s="34">
        <v>167.98943357022478</v>
      </c>
    </row>
    <row r="437" spans="1:31" x14ac:dyDescent="0.3">
      <c r="A437" s="18">
        <v>45369</v>
      </c>
      <c r="B437" s="2">
        <v>17</v>
      </c>
      <c r="C437" s="2" t="s">
        <v>178</v>
      </c>
      <c r="D437" s="9">
        <v>21.201623999999999</v>
      </c>
      <c r="E437">
        <v>7.230785E-3</v>
      </c>
      <c r="G437" s="34">
        <v>41.856999999999999</v>
      </c>
      <c r="H437" s="34">
        <v>0.46851028239221043</v>
      </c>
      <c r="I437" s="34">
        <v>42.325510282392209</v>
      </c>
      <c r="J437" s="34">
        <v>42.019463617524941</v>
      </c>
      <c r="K437" s="34">
        <v>5.5029999999999992</v>
      </c>
      <c r="L437" s="34">
        <v>6.1595720763655631E-2</v>
      </c>
      <c r="M437" s="34">
        <v>5.5645957207636547</v>
      </c>
      <c r="N437" s="34">
        <v>5.5243593254948928</v>
      </c>
      <c r="O437" s="34">
        <v>47.36</v>
      </c>
      <c r="P437" s="34">
        <v>0.53010600315586609</v>
      </c>
      <c r="Q437" s="34">
        <v>47.890106003155864</v>
      </c>
      <c r="R437" s="34">
        <v>47.543822943019833</v>
      </c>
      <c r="S437" s="34"/>
      <c r="T437" s="34">
        <v>144.76700000000002</v>
      </c>
      <c r="U437" s="34">
        <v>1.6203939138273917</v>
      </c>
      <c r="V437" s="34">
        <v>146.38739391382742</v>
      </c>
      <c r="W437" s="34">
        <v>145.32889814172623</v>
      </c>
      <c r="X437" s="34">
        <v>15.627999999999998</v>
      </c>
      <c r="Y437" s="34">
        <v>0.17492602654813924</v>
      </c>
      <c r="Z437" s="34">
        <v>15.802926026548137</v>
      </c>
      <c r="AA437" s="34">
        <v>15.688658466079264</v>
      </c>
      <c r="AB437" s="34">
        <v>160.39500000000001</v>
      </c>
      <c r="AC437" s="34">
        <v>1.7953199403755309</v>
      </c>
      <c r="AD437" s="34">
        <v>162.19031994037556</v>
      </c>
      <c r="AE437" s="34">
        <v>161.01755660780549</v>
      </c>
    </row>
    <row r="438" spans="1:31" x14ac:dyDescent="0.3">
      <c r="A438" s="18">
        <v>45369</v>
      </c>
      <c r="B438" s="2">
        <v>18</v>
      </c>
      <c r="C438" s="2" t="s">
        <v>178</v>
      </c>
      <c r="D438" s="9">
        <v>24.756212999999999</v>
      </c>
      <c r="E438">
        <v>7.2455150000000001E-3</v>
      </c>
      <c r="G438" s="34">
        <v>39.289000000000001</v>
      </c>
      <c r="H438" s="34">
        <v>0.45701501717583909</v>
      </c>
      <c r="I438" s="34">
        <v>39.746015017175843</v>
      </c>
      <c r="J438" s="34">
        <v>39.458034669178666</v>
      </c>
      <c r="K438" s="34">
        <v>5.3380000000000001</v>
      </c>
      <c r="L438" s="34">
        <v>6.2092345483077425E-2</v>
      </c>
      <c r="M438" s="34">
        <v>5.4000923454830776</v>
      </c>
      <c r="N438" s="34">
        <v>5.3609658953924946</v>
      </c>
      <c r="O438" s="34">
        <v>44.627000000000002</v>
      </c>
      <c r="P438" s="34">
        <v>0.51910736265891655</v>
      </c>
      <c r="Q438" s="34">
        <v>45.146107362658924</v>
      </c>
      <c r="R438" s="34">
        <v>44.819000564571162</v>
      </c>
      <c r="S438" s="34"/>
      <c r="T438" s="34">
        <v>138.01299999999995</v>
      </c>
      <c r="U438" s="34">
        <v>1.6053860766496744</v>
      </c>
      <c r="V438" s="34">
        <v>139.61838607664961</v>
      </c>
      <c r="W438" s="34">
        <v>138.60677896605546</v>
      </c>
      <c r="X438" s="34">
        <v>15.468999999999998</v>
      </c>
      <c r="Y438" s="34">
        <v>0.17993752197034929</v>
      </c>
      <c r="Z438" s="34">
        <v>15.648937521970346</v>
      </c>
      <c r="AA438" s="34">
        <v>15.535552910420847</v>
      </c>
      <c r="AB438" s="34">
        <v>153.48199999999994</v>
      </c>
      <c r="AC438" s="34">
        <v>1.7853235986200238</v>
      </c>
      <c r="AD438" s="34">
        <v>155.26732359861995</v>
      </c>
      <c r="AE438" s="34">
        <v>154.14233187647631</v>
      </c>
    </row>
    <row r="439" spans="1:31" x14ac:dyDescent="0.3">
      <c r="A439" s="18">
        <v>45369</v>
      </c>
      <c r="B439" s="2">
        <v>19</v>
      </c>
      <c r="C439" s="2" t="s">
        <v>178</v>
      </c>
      <c r="D439" s="9">
        <v>30.515288999999999</v>
      </c>
      <c r="E439">
        <v>7.3867539999999997E-3</v>
      </c>
      <c r="G439" s="34">
        <v>38.041999999999994</v>
      </c>
      <c r="H439" s="34">
        <v>0.29096032725980581</v>
      </c>
      <c r="I439" s="34">
        <v>38.332960327259798</v>
      </c>
      <c r="J439" s="34">
        <v>38.04980417923057</v>
      </c>
      <c r="K439" s="34">
        <v>5.3469999999999995</v>
      </c>
      <c r="L439" s="34">
        <v>4.0895979965779442E-2</v>
      </c>
      <c r="M439" s="34">
        <v>5.3878959799657791</v>
      </c>
      <c r="N439" s="34">
        <v>5.3480969177841828</v>
      </c>
      <c r="O439" s="34">
        <v>43.388999999999996</v>
      </c>
      <c r="P439" s="34">
        <v>0.33185630722558523</v>
      </c>
      <c r="Q439" s="34">
        <v>43.720856307225574</v>
      </c>
      <c r="R439" s="34">
        <v>43.397901097014753</v>
      </c>
      <c r="S439" s="34"/>
      <c r="T439" s="34">
        <v>136.012</v>
      </c>
      <c r="U439" s="34">
        <v>1.0402738034609302</v>
      </c>
      <c r="V439" s="34">
        <v>137.05227380346093</v>
      </c>
      <c r="W439" s="34">
        <v>136.03990237173412</v>
      </c>
      <c r="X439" s="34">
        <v>15.676999999999998</v>
      </c>
      <c r="Y439" s="34">
        <v>0.11990392330718613</v>
      </c>
      <c r="Z439" s="34">
        <v>15.796903923307184</v>
      </c>
      <c r="AA439" s="34">
        <v>15.68021608006408</v>
      </c>
      <c r="AB439" s="34">
        <v>151.68899999999999</v>
      </c>
      <c r="AC439" s="34">
        <v>1.1601777267681164</v>
      </c>
      <c r="AD439" s="34">
        <v>152.84917772676812</v>
      </c>
      <c r="AE439" s="34">
        <v>151.72011845179819</v>
      </c>
    </row>
    <row r="440" spans="1:31" x14ac:dyDescent="0.3">
      <c r="A440" s="18">
        <v>45369</v>
      </c>
      <c r="B440" s="2">
        <v>20</v>
      </c>
      <c r="C440" s="2" t="s">
        <v>178</v>
      </c>
      <c r="D440" s="9">
        <v>51.570487</v>
      </c>
      <c r="E440">
        <v>7.6700529999999996E-3</v>
      </c>
      <c r="G440" s="34">
        <v>37.828000000000003</v>
      </c>
      <c r="H440" s="34">
        <v>0.33408612874205068</v>
      </c>
      <c r="I440" s="34">
        <v>38.162086128742054</v>
      </c>
      <c r="J440" s="34">
        <v>37.869380905544034</v>
      </c>
      <c r="K440" s="34">
        <v>5.302999999999999</v>
      </c>
      <c r="L440" s="34">
        <v>4.6834586568655349E-2</v>
      </c>
      <c r="M440" s="34">
        <v>5.3498345865686545</v>
      </c>
      <c r="N440" s="34">
        <v>5.30880107174844</v>
      </c>
      <c r="O440" s="34">
        <v>43.131</v>
      </c>
      <c r="P440" s="34">
        <v>0.38092071531070604</v>
      </c>
      <c r="Q440" s="34">
        <v>43.511920715310708</v>
      </c>
      <c r="R440" s="34">
        <v>43.178181977292475</v>
      </c>
      <c r="S440" s="34"/>
      <c r="T440" s="34">
        <v>136.61899999999994</v>
      </c>
      <c r="U440" s="34">
        <v>1.2065801211433382</v>
      </c>
      <c r="V440" s="34">
        <v>137.82558012114328</v>
      </c>
      <c r="W440" s="34">
        <v>136.76845061685836</v>
      </c>
      <c r="X440" s="34">
        <v>15.767999999999999</v>
      </c>
      <c r="Y440" s="34">
        <v>0.13925848783981851</v>
      </c>
      <c r="Z440" s="34">
        <v>15.907258487839817</v>
      </c>
      <c r="AA440" s="34">
        <v>15.785248972153386</v>
      </c>
      <c r="AB440" s="34">
        <v>152.38699999999994</v>
      </c>
      <c r="AC440" s="34">
        <v>1.3458386089831567</v>
      </c>
      <c r="AD440" s="34">
        <v>153.73283860898309</v>
      </c>
      <c r="AE440" s="34">
        <v>152.55369958901176</v>
      </c>
    </row>
    <row r="441" spans="1:31" x14ac:dyDescent="0.3">
      <c r="A441" s="18">
        <v>45369</v>
      </c>
      <c r="B441" s="2">
        <v>21</v>
      </c>
      <c r="C441" s="2" t="s">
        <v>178</v>
      </c>
      <c r="D441" s="9">
        <v>103.316109</v>
      </c>
      <c r="E441">
        <v>7.6608570000000001E-3</v>
      </c>
      <c r="G441" s="34">
        <v>36.309000000000005</v>
      </c>
      <c r="H441" s="34">
        <v>0.34179039111293452</v>
      </c>
      <c r="I441" s="34">
        <v>36.650790391112942</v>
      </c>
      <c r="J441" s="34">
        <v>36.37001392698965</v>
      </c>
      <c r="K441" s="34">
        <v>5.1329999999999991</v>
      </c>
      <c r="L441" s="34">
        <v>4.8318876245082271E-2</v>
      </c>
      <c r="M441" s="34">
        <v>5.181318876245081</v>
      </c>
      <c r="N441" s="34">
        <v>5.1416255332627667</v>
      </c>
      <c r="O441" s="34">
        <v>41.442000000000007</v>
      </c>
      <c r="P441" s="34">
        <v>0.39010926735801676</v>
      </c>
      <c r="Q441" s="34">
        <v>41.832109267358021</v>
      </c>
      <c r="R441" s="34">
        <v>41.511639460252418</v>
      </c>
      <c r="S441" s="34"/>
      <c r="T441" s="34">
        <v>132.12100000000001</v>
      </c>
      <c r="U441" s="34">
        <v>1.2437050941703716</v>
      </c>
      <c r="V441" s="34">
        <v>133.36470509417038</v>
      </c>
      <c r="W441" s="34">
        <v>132.34301715959677</v>
      </c>
      <c r="X441" s="34">
        <v>15.333000000000006</v>
      </c>
      <c r="Y441" s="34">
        <v>0.14433534569761286</v>
      </c>
      <c r="Z441" s="34">
        <v>15.477335345697618</v>
      </c>
      <c r="AA441" s="34">
        <v>15.358765692873183</v>
      </c>
      <c r="AB441" s="34">
        <v>147.45400000000001</v>
      </c>
      <c r="AC441" s="34">
        <v>1.3880404398679844</v>
      </c>
      <c r="AD441" s="34">
        <v>148.84204043986799</v>
      </c>
      <c r="AE441" s="34">
        <v>147.70178285246996</v>
      </c>
    </row>
    <row r="442" spans="1:31" x14ac:dyDescent="0.3">
      <c r="A442" s="18">
        <v>45369</v>
      </c>
      <c r="B442" s="2">
        <v>22</v>
      </c>
      <c r="C442" s="2" t="s">
        <v>178</v>
      </c>
      <c r="D442" s="9">
        <v>35.056668000000002</v>
      </c>
      <c r="E442">
        <v>7.6488160000000001E-3</v>
      </c>
      <c r="G442" s="34">
        <v>34.75800000000001</v>
      </c>
      <c r="H442" s="34">
        <v>0.35419301930778718</v>
      </c>
      <c r="I442" s="34">
        <v>35.112193019307796</v>
      </c>
      <c r="J442" s="34">
        <v>34.843626315546629</v>
      </c>
      <c r="K442" s="34">
        <v>5.0419999999999998</v>
      </c>
      <c r="L442" s="34">
        <v>5.1379285440757885E-2</v>
      </c>
      <c r="M442" s="34">
        <v>5.0933792854407578</v>
      </c>
      <c r="N442" s="34">
        <v>5.0544209644682097</v>
      </c>
      <c r="O442" s="34">
        <v>39.800000000000011</v>
      </c>
      <c r="P442" s="34">
        <v>0.40557230474854505</v>
      </c>
      <c r="Q442" s="34">
        <v>40.205572304748557</v>
      </c>
      <c r="R442" s="34">
        <v>39.898047280014836</v>
      </c>
      <c r="S442" s="34"/>
      <c r="T442" s="34">
        <v>124.27900000000002</v>
      </c>
      <c r="U442" s="34">
        <v>1.2664351874835285</v>
      </c>
      <c r="V442" s="34">
        <v>125.54543518748355</v>
      </c>
      <c r="W442" s="34">
        <v>124.58516125409456</v>
      </c>
      <c r="X442" s="34">
        <v>14.582000000000004</v>
      </c>
      <c r="Y442" s="34">
        <v>0.14859435547344937</v>
      </c>
      <c r="Z442" s="34">
        <v>14.730594355473453</v>
      </c>
      <c r="AA442" s="34">
        <v>14.617922749677799</v>
      </c>
      <c r="AB442" s="34">
        <v>138.86100000000002</v>
      </c>
      <c r="AC442" s="34">
        <v>1.4150295429569779</v>
      </c>
      <c r="AD442" s="34">
        <v>140.27602954295699</v>
      </c>
      <c r="AE442" s="34">
        <v>139.20308400377235</v>
      </c>
    </row>
    <row r="443" spans="1:31" x14ac:dyDescent="0.3">
      <c r="A443" s="18">
        <v>45369</v>
      </c>
      <c r="B443" s="2">
        <v>23</v>
      </c>
      <c r="C443" s="2" t="s">
        <v>178</v>
      </c>
      <c r="D443" s="9">
        <v>33.164011000000002</v>
      </c>
      <c r="E443">
        <v>7.5643009999999998E-3</v>
      </c>
      <c r="G443" s="34">
        <v>32.795999999999992</v>
      </c>
      <c r="H443" s="34">
        <v>0.35710090588746274</v>
      </c>
      <c r="I443" s="34">
        <v>33.153100905887456</v>
      </c>
      <c r="J443" s="34">
        <v>32.90232087155195</v>
      </c>
      <c r="K443" s="34">
        <v>4.8109999999999999</v>
      </c>
      <c r="L443" s="34">
        <v>5.238481699672471E-2</v>
      </c>
      <c r="M443" s="34">
        <v>4.8633848169967244</v>
      </c>
      <c r="N443" s="34">
        <v>4.8265967103621312</v>
      </c>
      <c r="O443" s="34">
        <v>37.606999999999992</v>
      </c>
      <c r="P443" s="34">
        <v>0.40948572288418744</v>
      </c>
      <c r="Q443" s="34">
        <v>38.016485722884184</v>
      </c>
      <c r="R443" s="34">
        <v>37.728917581914082</v>
      </c>
      <c r="S443" s="34"/>
      <c r="T443" s="34">
        <v>116.304</v>
      </c>
      <c r="U443" s="34">
        <v>1.2663819904358908</v>
      </c>
      <c r="V443" s="34">
        <v>117.57038199043589</v>
      </c>
      <c r="W443" s="34">
        <v>116.68104423237524</v>
      </c>
      <c r="X443" s="34">
        <v>13.894</v>
      </c>
      <c r="Y443" s="34">
        <v>0.15128552221003808</v>
      </c>
      <c r="Z443" s="34">
        <v>14.045285522210039</v>
      </c>
      <c r="AA443" s="34">
        <v>13.939042754889099</v>
      </c>
      <c r="AB443" s="34">
        <v>130.19800000000001</v>
      </c>
      <c r="AC443" s="34">
        <v>1.4176675126459288</v>
      </c>
      <c r="AD443" s="34">
        <v>131.61566751264593</v>
      </c>
      <c r="AE443" s="34">
        <v>130.62008698726433</v>
      </c>
    </row>
    <row r="444" spans="1:31" x14ac:dyDescent="0.3">
      <c r="A444" s="18">
        <v>45369</v>
      </c>
      <c r="B444" s="2">
        <v>24</v>
      </c>
      <c r="C444" s="2" t="s">
        <v>23</v>
      </c>
      <c r="D444" s="9">
        <v>27.459436</v>
      </c>
      <c r="E444">
        <v>7.4993539999999997E-3</v>
      </c>
      <c r="G444" s="34">
        <v>32.056999999999995</v>
      </c>
      <c r="H444" s="34">
        <v>0.30306822408662387</v>
      </c>
      <c r="I444" s="34">
        <v>32.360068224086618</v>
      </c>
      <c r="J444" s="34">
        <v>32.117388617010043</v>
      </c>
      <c r="K444" s="34">
        <v>4.6249999999999991</v>
      </c>
      <c r="L444" s="34">
        <v>4.3724944205653531E-2</v>
      </c>
      <c r="M444" s="34">
        <v>4.6687249442056524</v>
      </c>
      <c r="N444" s="34">
        <v>4.6337125231204244</v>
      </c>
      <c r="O444" s="34">
        <v>36.681999999999995</v>
      </c>
      <c r="P444" s="34">
        <v>0.34679316829227741</v>
      </c>
      <c r="Q444" s="34">
        <v>37.028793168292268</v>
      </c>
      <c r="R444" s="34">
        <v>36.751101140130466</v>
      </c>
      <c r="S444" s="34"/>
      <c r="T444" s="34">
        <v>110.46699999999998</v>
      </c>
      <c r="U444" s="34">
        <v>1.0443596565547952</v>
      </c>
      <c r="V444" s="34">
        <v>111.51135965655477</v>
      </c>
      <c r="W444" s="34">
        <v>110.67509649546895</v>
      </c>
      <c r="X444" s="34">
        <v>13.326999999999996</v>
      </c>
      <c r="Y444" s="34">
        <v>0.12599401760621504</v>
      </c>
      <c r="Z444" s="34">
        <v>13.452994017606212</v>
      </c>
      <c r="AA444" s="34">
        <v>13.3521052531083</v>
      </c>
      <c r="AB444" s="34">
        <v>123.79399999999998</v>
      </c>
      <c r="AC444" s="34">
        <v>1.1703536741610103</v>
      </c>
      <c r="AD444" s="34">
        <v>124.96435367416099</v>
      </c>
      <c r="AE444" s="34">
        <v>124.02720174857726</v>
      </c>
    </row>
    <row r="445" spans="1:31" x14ac:dyDescent="0.3">
      <c r="A445" s="18">
        <v>45370</v>
      </c>
      <c r="B445" s="2">
        <v>1</v>
      </c>
      <c r="C445" s="2" t="s">
        <v>23</v>
      </c>
      <c r="D445" s="9">
        <v>24.529786999999999</v>
      </c>
      <c r="E445">
        <v>7.4744690000000001E-3</v>
      </c>
      <c r="G445" s="34">
        <v>31.569000000000006</v>
      </c>
      <c r="H445" s="34">
        <v>0.35087705495361948</v>
      </c>
      <c r="I445" s="34">
        <v>31.919877054953627</v>
      </c>
      <c r="J445" s="34">
        <v>31.681292923422564</v>
      </c>
      <c r="K445" s="34">
        <v>4.6390000000000002</v>
      </c>
      <c r="L445" s="34">
        <v>5.1560665777498196E-2</v>
      </c>
      <c r="M445" s="34">
        <v>4.6905606657774985</v>
      </c>
      <c r="N445" s="34">
        <v>4.6555012154885249</v>
      </c>
      <c r="O445" s="34">
        <v>36.208000000000006</v>
      </c>
      <c r="P445" s="34">
        <v>0.40243772073111767</v>
      </c>
      <c r="Q445" s="34">
        <v>36.610437720731127</v>
      </c>
      <c r="R445" s="34">
        <v>36.336794138911088</v>
      </c>
      <c r="S445" s="34"/>
      <c r="T445" s="34">
        <v>107.265</v>
      </c>
      <c r="U445" s="34">
        <v>1.1922084101365258</v>
      </c>
      <c r="V445" s="34">
        <v>108.45720841013653</v>
      </c>
      <c r="W445" s="34">
        <v>107.64654836804843</v>
      </c>
      <c r="X445" s="34">
        <v>13.270999999999999</v>
      </c>
      <c r="Y445" s="34">
        <v>0.14750196066677698</v>
      </c>
      <c r="Z445" s="34">
        <v>13.418501960666775</v>
      </c>
      <c r="AA445" s="34">
        <v>13.318205783735332</v>
      </c>
      <c r="AB445" s="34">
        <v>120.536</v>
      </c>
      <c r="AC445" s="34">
        <v>1.3397103708033027</v>
      </c>
      <c r="AD445" s="34">
        <v>121.8757103708033</v>
      </c>
      <c r="AE445" s="34">
        <v>120.96475415178377</v>
      </c>
    </row>
    <row r="446" spans="1:31" x14ac:dyDescent="0.3">
      <c r="A446" s="18">
        <v>45370</v>
      </c>
      <c r="B446" s="2">
        <v>2</v>
      </c>
      <c r="C446" s="2" t="s">
        <v>23</v>
      </c>
      <c r="D446" s="9">
        <v>33.339080000000003</v>
      </c>
      <c r="E446">
        <v>7.3321269999999999E-3</v>
      </c>
      <c r="G446" s="34">
        <v>31.164999999999996</v>
      </c>
      <c r="H446" s="34">
        <v>0.35233854907539136</v>
      </c>
      <c r="I446" s="34">
        <v>31.517338549075387</v>
      </c>
      <c r="J446" s="34">
        <v>31.286249420131572</v>
      </c>
      <c r="K446" s="34">
        <v>4.5939999999999994</v>
      </c>
      <c r="L446" s="34">
        <v>5.1937856391861E-2</v>
      </c>
      <c r="M446" s="34">
        <v>4.6459378563918605</v>
      </c>
      <c r="N446" s="34">
        <v>4.6118732499946882</v>
      </c>
      <c r="O446" s="34">
        <v>35.758999999999993</v>
      </c>
      <c r="P446" s="34">
        <v>0.40427640546725235</v>
      </c>
      <c r="Q446" s="34">
        <v>36.163276405467244</v>
      </c>
      <c r="R446" s="34">
        <v>35.898122670126263</v>
      </c>
      <c r="S446" s="34"/>
      <c r="T446" s="34">
        <v>105.83399999999997</v>
      </c>
      <c r="U446" s="34">
        <v>1.1965152575916884</v>
      </c>
      <c r="V446" s="34">
        <v>107.03051525759166</v>
      </c>
      <c r="W446" s="34">
        <v>106.24575392684757</v>
      </c>
      <c r="X446" s="34">
        <v>13.159999999999995</v>
      </c>
      <c r="Y446" s="34">
        <v>0.14878149545426439</v>
      </c>
      <c r="Z446" s="34">
        <v>13.308781495454259</v>
      </c>
      <c r="AA446" s="34">
        <v>13.211199819314338</v>
      </c>
      <c r="AB446" s="34">
        <v>118.99399999999997</v>
      </c>
      <c r="AC446" s="34">
        <v>1.3452967530459528</v>
      </c>
      <c r="AD446" s="34">
        <v>120.33929675304591</v>
      </c>
      <c r="AE446" s="34">
        <v>119.4569537461619</v>
      </c>
    </row>
    <row r="447" spans="1:31" x14ac:dyDescent="0.3">
      <c r="A447" s="18">
        <v>45370</v>
      </c>
      <c r="B447" s="2">
        <v>3</v>
      </c>
      <c r="C447" s="2" t="s">
        <v>23</v>
      </c>
      <c r="D447" s="9">
        <v>27.099889999999998</v>
      </c>
      <c r="E447">
        <v>7.5331909999999998E-3</v>
      </c>
      <c r="G447" s="34">
        <v>31.070000000000007</v>
      </c>
      <c r="H447" s="34">
        <v>0.39659694397881873</v>
      </c>
      <c r="I447" s="34">
        <v>31.466596943978825</v>
      </c>
      <c r="J447" s="34">
        <v>31.229553059079816</v>
      </c>
      <c r="K447" s="34">
        <v>4.6349999999999998</v>
      </c>
      <c r="L447" s="34">
        <v>5.9164043622202261E-2</v>
      </c>
      <c r="M447" s="34">
        <v>4.6941640436222016</v>
      </c>
      <c r="N447" s="34">
        <v>4.658802009296263</v>
      </c>
      <c r="O447" s="34">
        <v>35.705000000000005</v>
      </c>
      <c r="P447" s="34">
        <v>0.45576098760102102</v>
      </c>
      <c r="Q447" s="34">
        <v>36.160760987601023</v>
      </c>
      <c r="R447" s="34">
        <v>35.888355068376079</v>
      </c>
      <c r="S447" s="34"/>
      <c r="T447" s="34">
        <v>105.708</v>
      </c>
      <c r="U447" s="34">
        <v>1.349323133379883</v>
      </c>
      <c r="V447" s="34">
        <v>107.05732313337988</v>
      </c>
      <c r="W447" s="34">
        <v>106.25083987026741</v>
      </c>
      <c r="X447" s="34">
        <v>13.250999999999998</v>
      </c>
      <c r="Y447" s="34">
        <v>0.16914406516457434</v>
      </c>
      <c r="Z447" s="34">
        <v>13.420144065164571</v>
      </c>
      <c r="AA447" s="34">
        <v>13.319047556674169</v>
      </c>
      <c r="AB447" s="34">
        <v>118.959</v>
      </c>
      <c r="AC447" s="34">
        <v>1.5184671985444573</v>
      </c>
      <c r="AD447" s="34">
        <v>120.47746719854445</v>
      </c>
      <c r="AE447" s="34">
        <v>119.56988742694158</v>
      </c>
    </row>
    <row r="448" spans="1:31" x14ac:dyDescent="0.3">
      <c r="A448" s="18">
        <v>45370</v>
      </c>
      <c r="B448" s="2">
        <v>4</v>
      </c>
      <c r="C448" s="2" t="s">
        <v>23</v>
      </c>
      <c r="D448" s="9">
        <v>33.306345</v>
      </c>
      <c r="E448">
        <v>7.409667E-3</v>
      </c>
      <c r="G448" s="34">
        <v>31.588000000000001</v>
      </c>
      <c r="H448" s="34">
        <v>0.36412961302748753</v>
      </c>
      <c r="I448" s="34">
        <v>31.952129613027488</v>
      </c>
      <c r="J448" s="34">
        <v>31.715374972654114</v>
      </c>
      <c r="K448" s="34">
        <v>4.5989999999999993</v>
      </c>
      <c r="L448" s="34">
        <v>5.3014818611922719E-2</v>
      </c>
      <c r="M448" s="34">
        <v>4.6520148186119217</v>
      </c>
      <c r="N448" s="34">
        <v>4.617544937926942</v>
      </c>
      <c r="O448" s="34">
        <v>36.186999999999998</v>
      </c>
      <c r="P448" s="34">
        <v>0.41714443163941023</v>
      </c>
      <c r="Q448" s="34">
        <v>36.604144431639412</v>
      </c>
      <c r="R448" s="34">
        <v>36.332919910581055</v>
      </c>
      <c r="S448" s="34"/>
      <c r="T448" s="34">
        <v>106.57400000000003</v>
      </c>
      <c r="U448" s="34">
        <v>1.2285282189056435</v>
      </c>
      <c r="V448" s="34">
        <v>107.80252821890566</v>
      </c>
      <c r="W448" s="34">
        <v>107.00374738304546</v>
      </c>
      <c r="X448" s="34">
        <v>13.294000000000004</v>
      </c>
      <c r="Y448" s="34">
        <v>0.15324614016675384</v>
      </c>
      <c r="Z448" s="34">
        <v>13.447246140166758</v>
      </c>
      <c r="AA448" s="34">
        <v>13.347606524201087</v>
      </c>
      <c r="AB448" s="34">
        <v>119.86800000000002</v>
      </c>
      <c r="AC448" s="34">
        <v>1.3817743590723972</v>
      </c>
      <c r="AD448" s="34">
        <v>121.24977435907242</v>
      </c>
      <c r="AE448" s="34">
        <v>120.35135390724655</v>
      </c>
    </row>
    <row r="449" spans="1:31" x14ac:dyDescent="0.3">
      <c r="A449" s="18">
        <v>45370</v>
      </c>
      <c r="B449" s="2">
        <v>5</v>
      </c>
      <c r="C449" s="2" t="s">
        <v>23</v>
      </c>
      <c r="D449" s="9">
        <v>22.052412</v>
      </c>
      <c r="E449">
        <v>7.3671730000000003E-3</v>
      </c>
      <c r="G449" s="34">
        <v>32.118000000000002</v>
      </c>
      <c r="H449" s="34">
        <v>0.40303947856745526</v>
      </c>
      <c r="I449" s="34">
        <v>32.521039478567459</v>
      </c>
      <c r="J449" s="34">
        <v>32.281451354589024</v>
      </c>
      <c r="K449" s="34">
        <v>4.6719999999999997</v>
      </c>
      <c r="L449" s="34">
        <v>5.8627574689182095E-2</v>
      </c>
      <c r="M449" s="34">
        <v>4.7306275746891817</v>
      </c>
      <c r="N449" s="34">
        <v>4.6957762229478757</v>
      </c>
      <c r="O449" s="34">
        <v>36.79</v>
      </c>
      <c r="P449" s="34">
        <v>0.46166705325663737</v>
      </c>
      <c r="Q449" s="34">
        <v>37.251667053256639</v>
      </c>
      <c r="R449" s="34">
        <v>36.977227577536901</v>
      </c>
      <c r="S449" s="34"/>
      <c r="T449" s="34">
        <v>109.57199999999999</v>
      </c>
      <c r="U449" s="34">
        <v>1.3749872889218879</v>
      </c>
      <c r="V449" s="34">
        <v>110.94698728892187</v>
      </c>
      <c r="W449" s="34">
        <v>110.12962163973559</v>
      </c>
      <c r="X449" s="34">
        <v>13.648000000000001</v>
      </c>
      <c r="Y449" s="34">
        <v>0.17126479866394637</v>
      </c>
      <c r="Z449" s="34">
        <v>13.819264798663948</v>
      </c>
      <c r="AA449" s="34">
        <v>13.71745588415938</v>
      </c>
      <c r="AB449" s="34">
        <v>123.21999999999998</v>
      </c>
      <c r="AC449" s="34">
        <v>1.5462520875858343</v>
      </c>
      <c r="AD449" s="34">
        <v>124.76625208758583</v>
      </c>
      <c r="AE449" s="34">
        <v>123.84707752389497</v>
      </c>
    </row>
    <row r="450" spans="1:31" x14ac:dyDescent="0.3">
      <c r="A450" s="18">
        <v>45370</v>
      </c>
      <c r="B450" s="2">
        <v>6</v>
      </c>
      <c r="C450" s="2" t="s">
        <v>23</v>
      </c>
      <c r="D450" s="9">
        <v>31.668111</v>
      </c>
      <c r="E450">
        <v>7.3527089999999998E-3</v>
      </c>
      <c r="G450" s="34">
        <v>33.977000000000004</v>
      </c>
      <c r="H450" s="34">
        <v>0.378949630141664</v>
      </c>
      <c r="I450" s="34">
        <v>34.355949630141666</v>
      </c>
      <c r="J450" s="34">
        <v>34.103340330092578</v>
      </c>
      <c r="K450" s="34">
        <v>4.87</v>
      </c>
      <c r="L450" s="34">
        <v>5.4315704705827569E-2</v>
      </c>
      <c r="M450" s="34">
        <v>4.9243157047058279</v>
      </c>
      <c r="N450" s="34">
        <v>4.8881086443049959</v>
      </c>
      <c r="O450" s="34">
        <v>38.847000000000001</v>
      </c>
      <c r="P450" s="34">
        <v>0.43326533484749158</v>
      </c>
      <c r="Q450" s="34">
        <v>39.280265334847492</v>
      </c>
      <c r="R450" s="34">
        <v>38.991448974397571</v>
      </c>
      <c r="S450" s="34"/>
      <c r="T450" s="34">
        <v>118.92599999999997</v>
      </c>
      <c r="U450" s="34">
        <v>1.3263962007895786</v>
      </c>
      <c r="V450" s="34">
        <v>120.25239620078955</v>
      </c>
      <c r="W450" s="34">
        <v>119.36821532497244</v>
      </c>
      <c r="X450" s="34">
        <v>14.508999999999997</v>
      </c>
      <c r="Y450" s="34">
        <v>0.16182064878374786</v>
      </c>
      <c r="Z450" s="34">
        <v>14.670820648783744</v>
      </c>
      <c r="AA450" s="34">
        <v>14.562950373762046</v>
      </c>
      <c r="AB450" s="34">
        <v>133.43499999999997</v>
      </c>
      <c r="AC450" s="34">
        <v>1.4882168495733266</v>
      </c>
      <c r="AD450" s="34">
        <v>134.92321684957329</v>
      </c>
      <c r="AE450" s="34">
        <v>133.93116569873447</v>
      </c>
    </row>
    <row r="451" spans="1:31" x14ac:dyDescent="0.3">
      <c r="A451" s="18">
        <v>45370</v>
      </c>
      <c r="B451" s="2">
        <v>7</v>
      </c>
      <c r="C451" s="2" t="s">
        <v>23</v>
      </c>
      <c r="D451" s="9">
        <v>55.745688999999999</v>
      </c>
      <c r="E451">
        <v>7.8347460000000001E-3</v>
      </c>
      <c r="G451" s="34">
        <v>37.955000000000005</v>
      </c>
      <c r="H451" s="34">
        <v>0.44219333956398155</v>
      </c>
      <c r="I451" s="34">
        <v>38.397193339563984</v>
      </c>
      <c r="J451" s="34">
        <v>38.09636108263561</v>
      </c>
      <c r="K451" s="34">
        <v>5.1989999999999998</v>
      </c>
      <c r="L451" s="34">
        <v>6.0570759383299692E-2</v>
      </c>
      <c r="M451" s="34">
        <v>5.2595707593832994</v>
      </c>
      <c r="N451" s="34">
        <v>5.2183633584145044</v>
      </c>
      <c r="O451" s="34">
        <v>43.154000000000003</v>
      </c>
      <c r="P451" s="34">
        <v>0.50276409894728125</v>
      </c>
      <c r="Q451" s="34">
        <v>43.656764098947285</v>
      </c>
      <c r="R451" s="34">
        <v>43.314724441050117</v>
      </c>
      <c r="S451" s="34"/>
      <c r="T451" s="34">
        <v>133.94499999999994</v>
      </c>
      <c r="U451" s="34">
        <v>1.5605213244077849</v>
      </c>
      <c r="V451" s="34">
        <v>135.50552132440771</v>
      </c>
      <c r="W451" s="34">
        <v>134.44386998323338</v>
      </c>
      <c r="X451" s="34">
        <v>15.780999999999997</v>
      </c>
      <c r="Y451" s="34">
        <v>0.18385596342139882</v>
      </c>
      <c r="Z451" s="34">
        <v>15.964855963421396</v>
      </c>
      <c r="AA451" s="34">
        <v>15.839775372021403</v>
      </c>
      <c r="AB451" s="34">
        <v>149.72599999999994</v>
      </c>
      <c r="AC451" s="34">
        <v>1.7443772878291837</v>
      </c>
      <c r="AD451" s="34">
        <v>151.47037728782911</v>
      </c>
      <c r="AE451" s="34">
        <v>150.28364535525478</v>
      </c>
    </row>
    <row r="452" spans="1:31" x14ac:dyDescent="0.3">
      <c r="A452" s="18">
        <v>45370</v>
      </c>
      <c r="B452" s="2">
        <v>8</v>
      </c>
      <c r="C452" s="2" t="s">
        <v>178</v>
      </c>
      <c r="D452" s="9">
        <v>92.568492000000006</v>
      </c>
      <c r="E452">
        <v>7.8259799999999997E-3</v>
      </c>
      <c r="G452" s="34">
        <v>42.249000000000009</v>
      </c>
      <c r="H452" s="34">
        <v>0.56285788175056539</v>
      </c>
      <c r="I452" s="34">
        <v>42.811857881750576</v>
      </c>
      <c r="J452" s="34">
        <v>42.476813138205152</v>
      </c>
      <c r="K452" s="34">
        <v>5.609</v>
      </c>
      <c r="L452" s="34">
        <v>7.4725315598923536E-2</v>
      </c>
      <c r="M452" s="34">
        <v>5.6837253155989238</v>
      </c>
      <c r="N452" s="34">
        <v>5.6392445949535528</v>
      </c>
      <c r="O452" s="34">
        <v>47.858000000000011</v>
      </c>
      <c r="P452" s="34">
        <v>0.63758319734948898</v>
      </c>
      <c r="Q452" s="34">
        <v>48.495583197349504</v>
      </c>
      <c r="R452" s="34">
        <v>48.116057733158705</v>
      </c>
      <c r="S452" s="34"/>
      <c r="T452" s="34">
        <v>147.55900000000003</v>
      </c>
      <c r="U452" s="34">
        <v>1.9658393375756034</v>
      </c>
      <c r="V452" s="34">
        <v>149.52483933757563</v>
      </c>
      <c r="W452" s="34">
        <v>148.35466093541655</v>
      </c>
      <c r="X452" s="34">
        <v>16.823</v>
      </c>
      <c r="Y452" s="34">
        <v>0.22412265721531302</v>
      </c>
      <c r="Z452" s="34">
        <v>17.047122657215315</v>
      </c>
      <c r="AA452" s="34">
        <v>16.913712216242402</v>
      </c>
      <c r="AB452" s="34">
        <v>164.38200000000003</v>
      </c>
      <c r="AC452" s="34">
        <v>2.1899619947909166</v>
      </c>
      <c r="AD452" s="34">
        <v>166.57196199479094</v>
      </c>
      <c r="AE452" s="34">
        <v>165.26837315165895</v>
      </c>
    </row>
    <row r="453" spans="1:31" x14ac:dyDescent="0.3">
      <c r="A453" s="18">
        <v>45370</v>
      </c>
      <c r="B453" s="2">
        <v>9</v>
      </c>
      <c r="C453" s="2" t="s">
        <v>178</v>
      </c>
      <c r="D453" s="9">
        <v>37.412638999999999</v>
      </c>
      <c r="E453">
        <v>7.4147340000000001E-3</v>
      </c>
      <c r="G453" s="34">
        <v>45.359000000000002</v>
      </c>
      <c r="H453" s="34">
        <v>0.48845486158576912</v>
      </c>
      <c r="I453" s="34">
        <v>45.847454861585774</v>
      </c>
      <c r="J453" s="34">
        <v>45.507508179210106</v>
      </c>
      <c r="K453" s="34">
        <v>5.9719999999999995</v>
      </c>
      <c r="L453" s="34">
        <v>6.4310333856350724E-2</v>
      </c>
      <c r="M453" s="34">
        <v>6.03631033385635</v>
      </c>
      <c r="N453" s="34">
        <v>5.9915526983893539</v>
      </c>
      <c r="O453" s="34">
        <v>51.331000000000003</v>
      </c>
      <c r="P453" s="34">
        <v>0.55276519544211988</v>
      </c>
      <c r="Q453" s="34">
        <v>51.883765195442123</v>
      </c>
      <c r="R453" s="34">
        <v>51.499060877599462</v>
      </c>
      <c r="S453" s="34"/>
      <c r="T453" s="34">
        <v>158.60200000000003</v>
      </c>
      <c r="U453" s="34">
        <v>1.7079282602620465</v>
      </c>
      <c r="V453" s="34">
        <v>160.30992826026207</v>
      </c>
      <c r="W453" s="34">
        <v>159.12127278465314</v>
      </c>
      <c r="X453" s="34">
        <v>17.569999999999997</v>
      </c>
      <c r="Y453" s="34">
        <v>0.1892050512150171</v>
      </c>
      <c r="Z453" s="34">
        <v>17.759205051215012</v>
      </c>
      <c r="AA453" s="34">
        <v>17.627525269708794</v>
      </c>
      <c r="AB453" s="34">
        <v>176.17200000000003</v>
      </c>
      <c r="AC453" s="34">
        <v>1.8971333114770637</v>
      </c>
      <c r="AD453" s="34">
        <v>178.06913331147709</v>
      </c>
      <c r="AE453" s="34">
        <v>176.74879805436194</v>
      </c>
    </row>
    <row r="454" spans="1:31" x14ac:dyDescent="0.3">
      <c r="A454" s="18">
        <v>45370</v>
      </c>
      <c r="B454" s="2">
        <v>10</v>
      </c>
      <c r="C454" s="2" t="s">
        <v>178</v>
      </c>
      <c r="D454" s="9">
        <v>44.941063999999997</v>
      </c>
      <c r="E454">
        <v>7.1672189999999998E-3</v>
      </c>
      <c r="G454" s="34">
        <v>47.567</v>
      </c>
      <c r="H454" s="34">
        <v>0.27966323108066482</v>
      </c>
      <c r="I454" s="34">
        <v>47.846663231080662</v>
      </c>
      <c r="J454" s="34">
        <v>47.503735717284265</v>
      </c>
      <c r="K454" s="34">
        <v>6.2490000000000006</v>
      </c>
      <c r="L454" s="34">
        <v>3.6740083062271632E-2</v>
      </c>
      <c r="M454" s="34">
        <v>6.2857400830622723</v>
      </c>
      <c r="N454" s="34">
        <v>6.240688807309887</v>
      </c>
      <c r="O454" s="34">
        <v>53.816000000000003</v>
      </c>
      <c r="P454" s="34">
        <v>0.31640331414293643</v>
      </c>
      <c r="Q454" s="34">
        <v>54.132403314142934</v>
      </c>
      <c r="R454" s="34">
        <v>53.744424524594152</v>
      </c>
      <c r="S454" s="34"/>
      <c r="T454" s="34">
        <v>164.78599999999994</v>
      </c>
      <c r="U454" s="34">
        <v>0.96883522603608418</v>
      </c>
      <c r="V454" s="34">
        <v>165.75483522603602</v>
      </c>
      <c r="W454" s="34">
        <v>164.56683402166212</v>
      </c>
      <c r="X454" s="34">
        <v>18.023999999999997</v>
      </c>
      <c r="Y454" s="34">
        <v>0.10596947625450212</v>
      </c>
      <c r="Z454" s="34">
        <v>18.129969476254498</v>
      </c>
      <c r="AA454" s="34">
        <v>18.000028014554868</v>
      </c>
      <c r="AB454" s="34">
        <v>182.80999999999995</v>
      </c>
      <c r="AC454" s="34">
        <v>1.0748047022905862</v>
      </c>
      <c r="AD454" s="34">
        <v>183.88480470229052</v>
      </c>
      <c r="AE454" s="34">
        <v>182.56686203621697</v>
      </c>
    </row>
    <row r="455" spans="1:31" x14ac:dyDescent="0.3">
      <c r="A455" s="18">
        <v>45370</v>
      </c>
      <c r="B455" s="2">
        <v>11</v>
      </c>
      <c r="C455" s="2" t="s">
        <v>178</v>
      </c>
      <c r="D455" s="9">
        <v>62.658178999999997</v>
      </c>
      <c r="E455">
        <v>7.022978E-3</v>
      </c>
      <c r="G455" s="34">
        <v>47.768000000000001</v>
      </c>
      <c r="H455" s="34">
        <v>0.34929796634148541</v>
      </c>
      <c r="I455" s="34">
        <v>48.117297966341489</v>
      </c>
      <c r="J455" s="34">
        <v>47.779371241304432</v>
      </c>
      <c r="K455" s="34">
        <v>6.0730000000000004</v>
      </c>
      <c r="L455" s="34">
        <v>4.4408108976550009E-2</v>
      </c>
      <c r="M455" s="34">
        <v>6.1174081089765506</v>
      </c>
      <c r="N455" s="34">
        <v>6.0744456864101872</v>
      </c>
      <c r="O455" s="34">
        <v>53.841000000000001</v>
      </c>
      <c r="P455" s="34">
        <v>0.39370607531803542</v>
      </c>
      <c r="Q455" s="34">
        <v>54.234706075318037</v>
      </c>
      <c r="R455" s="34">
        <v>53.853816927714618</v>
      </c>
      <c r="S455" s="34"/>
      <c r="T455" s="34">
        <v>165.21200000000005</v>
      </c>
      <c r="U455" s="34">
        <v>1.2080936111038667</v>
      </c>
      <c r="V455" s="34">
        <v>166.42009361110391</v>
      </c>
      <c r="W455" s="34">
        <v>165.25132895491518</v>
      </c>
      <c r="X455" s="34">
        <v>17.585000000000004</v>
      </c>
      <c r="Y455" s="34">
        <v>0.12858827537504233</v>
      </c>
      <c r="Z455" s="34">
        <v>17.713588275375045</v>
      </c>
      <c r="AA455" s="34">
        <v>17.589186134616028</v>
      </c>
      <c r="AB455" s="34">
        <v>182.79700000000005</v>
      </c>
      <c r="AC455" s="34">
        <v>1.336681886478909</v>
      </c>
      <c r="AD455" s="34">
        <v>184.13368188647894</v>
      </c>
      <c r="AE455" s="34">
        <v>182.84051508953121</v>
      </c>
    </row>
    <row r="456" spans="1:31" x14ac:dyDescent="0.3">
      <c r="A456" s="18">
        <v>45370</v>
      </c>
      <c r="B456" s="2">
        <v>12</v>
      </c>
      <c r="C456" s="2" t="s">
        <v>178</v>
      </c>
      <c r="D456" s="9">
        <v>26.297118000000001</v>
      </c>
      <c r="E456">
        <v>6.9753699999999998E-3</v>
      </c>
      <c r="G456" s="34">
        <v>47.629999999999995</v>
      </c>
      <c r="H456" s="34">
        <v>0.40297750720383346</v>
      </c>
      <c r="I456" s="34">
        <v>48.032977507203832</v>
      </c>
      <c r="J456" s="34">
        <v>47.697929716889405</v>
      </c>
      <c r="K456" s="34">
        <v>5.8330000000000002</v>
      </c>
      <c r="L456" s="34">
        <v>4.9350573158092818E-2</v>
      </c>
      <c r="M456" s="34">
        <v>5.8823505731580932</v>
      </c>
      <c r="N456" s="34">
        <v>5.8413190014406036</v>
      </c>
      <c r="O456" s="34">
        <v>53.462999999999994</v>
      </c>
      <c r="P456" s="34">
        <v>0.45232808036192629</v>
      </c>
      <c r="Q456" s="34">
        <v>53.915328080361924</v>
      </c>
      <c r="R456" s="34">
        <v>53.539248718330008</v>
      </c>
      <c r="S456" s="34"/>
      <c r="T456" s="34">
        <v>164.08600000000004</v>
      </c>
      <c r="U456" s="34">
        <v>1.3882630116953232</v>
      </c>
      <c r="V456" s="34">
        <v>165.47426301169537</v>
      </c>
      <c r="W456" s="34">
        <v>164.32001880171148</v>
      </c>
      <c r="X456" s="34">
        <v>17.215000000000003</v>
      </c>
      <c r="Y456" s="34">
        <v>0.14564891426651264</v>
      </c>
      <c r="Z456" s="34">
        <v>17.360648914266516</v>
      </c>
      <c r="AA456" s="34">
        <v>17.239551964649408</v>
      </c>
      <c r="AB456" s="34">
        <v>181.30100000000004</v>
      </c>
      <c r="AC456" s="34">
        <v>1.5339119259618359</v>
      </c>
      <c r="AD456" s="34">
        <v>182.83491192596188</v>
      </c>
      <c r="AE456" s="34">
        <v>181.55957076636088</v>
      </c>
    </row>
    <row r="457" spans="1:31" x14ac:dyDescent="0.3">
      <c r="A457" s="18">
        <v>45370</v>
      </c>
      <c r="B457" s="2">
        <v>13</v>
      </c>
      <c r="C457" s="2" t="s">
        <v>178</v>
      </c>
      <c r="D457" s="9">
        <v>20.368438000000001</v>
      </c>
      <c r="E457">
        <v>6.9395819999999997E-3</v>
      </c>
      <c r="G457" s="34">
        <v>46.509</v>
      </c>
      <c r="H457" s="34">
        <v>0.3320122380740213</v>
      </c>
      <c r="I457" s="34">
        <v>46.841012238074022</v>
      </c>
      <c r="J457" s="34">
        <v>46.515955192684906</v>
      </c>
      <c r="K457" s="34">
        <v>5.6529999999999996</v>
      </c>
      <c r="L457" s="34">
        <v>4.0354881460200005E-2</v>
      </c>
      <c r="M457" s="34">
        <v>5.6933548814601993</v>
      </c>
      <c r="N457" s="34">
        <v>5.6538453784052063</v>
      </c>
      <c r="O457" s="34">
        <v>52.161999999999999</v>
      </c>
      <c r="P457" s="34">
        <v>0.3723671195342213</v>
      </c>
      <c r="Q457" s="34">
        <v>52.534367119534224</v>
      </c>
      <c r="R457" s="34">
        <v>52.169800571090114</v>
      </c>
      <c r="S457" s="34"/>
      <c r="T457" s="34">
        <v>161.44900000000004</v>
      </c>
      <c r="U457" s="34">
        <v>1.1525305602101246</v>
      </c>
      <c r="V457" s="34">
        <v>162.60153056021016</v>
      </c>
      <c r="W457" s="34">
        <v>161.47314390556207</v>
      </c>
      <c r="X457" s="34">
        <v>16.308</v>
      </c>
      <c r="Y457" s="34">
        <v>0.11641737251953685</v>
      </c>
      <c r="Z457" s="34">
        <v>16.424417372519535</v>
      </c>
      <c r="AA457" s="34">
        <v>16.310438781360713</v>
      </c>
      <c r="AB457" s="34">
        <v>177.75700000000003</v>
      </c>
      <c r="AC457" s="34">
        <v>1.2689479327296613</v>
      </c>
      <c r="AD457" s="34">
        <v>179.02594793272971</v>
      </c>
      <c r="AE457" s="34">
        <v>177.78358268692278</v>
      </c>
    </row>
    <row r="458" spans="1:31" x14ac:dyDescent="0.3">
      <c r="A458" s="18">
        <v>45370</v>
      </c>
      <c r="B458" s="2">
        <v>14</v>
      </c>
      <c r="C458" s="2" t="s">
        <v>178</v>
      </c>
      <c r="D458" s="9">
        <v>19.374807000000001</v>
      </c>
      <c r="E458">
        <v>6.7009469999999996E-3</v>
      </c>
      <c r="G458" s="34">
        <v>45.641000000000005</v>
      </c>
      <c r="H458" s="34">
        <v>0.62071848979308797</v>
      </c>
      <c r="I458" s="34">
        <v>46.261718489793097</v>
      </c>
      <c r="J458" s="34">
        <v>45.951721166064075</v>
      </c>
      <c r="K458" s="34">
        <v>5.3780000000000001</v>
      </c>
      <c r="L458" s="34">
        <v>7.3140904846677915E-2</v>
      </c>
      <c r="M458" s="34">
        <v>5.4511409048466781</v>
      </c>
      <c r="N458" s="34">
        <v>5.4146130985537688</v>
      </c>
      <c r="O458" s="34">
        <v>51.019000000000005</v>
      </c>
      <c r="P458" s="34">
        <v>0.69385939463976587</v>
      </c>
      <c r="Q458" s="34">
        <v>51.712859394639779</v>
      </c>
      <c r="R458" s="34">
        <v>51.366334264617848</v>
      </c>
      <c r="S458" s="34"/>
      <c r="T458" s="34">
        <v>159.19700000000006</v>
      </c>
      <c r="U458" s="34">
        <v>2.1650823036215301</v>
      </c>
      <c r="V458" s="34">
        <v>161.36208230362158</v>
      </c>
      <c r="W458" s="34">
        <v>160.28080354229536</v>
      </c>
      <c r="X458" s="34">
        <v>15.821000000000002</v>
      </c>
      <c r="Y458" s="34">
        <v>0.2151659084379493</v>
      </c>
      <c r="Z458" s="34">
        <v>16.036165908437951</v>
      </c>
      <c r="AA458" s="34">
        <v>15.928708410602301</v>
      </c>
      <c r="AB458" s="34">
        <v>175.01800000000006</v>
      </c>
      <c r="AC458" s="34">
        <v>2.3802482120594792</v>
      </c>
      <c r="AD458" s="34">
        <v>177.39824821205951</v>
      </c>
      <c r="AE458" s="34">
        <v>176.20951195289766</v>
      </c>
    </row>
    <row r="459" spans="1:31" x14ac:dyDescent="0.3">
      <c r="A459" s="18">
        <v>45370</v>
      </c>
      <c r="B459" s="2">
        <v>15</v>
      </c>
      <c r="C459" s="2" t="s">
        <v>178</v>
      </c>
      <c r="D459" s="9">
        <v>16.527190999999998</v>
      </c>
      <c r="E459">
        <v>6.6362119999999998E-3</v>
      </c>
      <c r="G459" s="34">
        <v>44.650999999999982</v>
      </c>
      <c r="H459" s="34">
        <v>0.59238407211358513</v>
      </c>
      <c r="I459" s="34">
        <v>45.243384072113564</v>
      </c>
      <c r="J459" s="34">
        <v>44.943139383813595</v>
      </c>
      <c r="K459" s="34">
        <v>5.2629999999999999</v>
      </c>
      <c r="L459" s="34">
        <v>6.9824133200461352E-2</v>
      </c>
      <c r="M459" s="34">
        <v>5.3328241332004609</v>
      </c>
      <c r="N459" s="34">
        <v>5.2974343816938267</v>
      </c>
      <c r="O459" s="34">
        <v>49.91399999999998</v>
      </c>
      <c r="P459" s="34">
        <v>0.66220820531404645</v>
      </c>
      <c r="Q459" s="34">
        <v>50.576208205314025</v>
      </c>
      <c r="R459" s="34">
        <v>50.24057376550742</v>
      </c>
      <c r="S459" s="34"/>
      <c r="T459" s="34">
        <v>155.26600000000002</v>
      </c>
      <c r="U459" s="34">
        <v>2.0599114317884921</v>
      </c>
      <c r="V459" s="34">
        <v>157.32591143178851</v>
      </c>
      <c r="W459" s="34">
        <v>156.28186333043394</v>
      </c>
      <c r="X459" s="34">
        <v>15.130999999999998</v>
      </c>
      <c r="Y459" s="34">
        <v>0.20074272457841169</v>
      </c>
      <c r="Z459" s="34">
        <v>15.33174272457841</v>
      </c>
      <c r="AA459" s="34">
        <v>15.22999802952865</v>
      </c>
      <c r="AB459" s="34">
        <v>170.39700000000002</v>
      </c>
      <c r="AC459" s="34">
        <v>2.260654156366904</v>
      </c>
      <c r="AD459" s="34">
        <v>172.65765415636693</v>
      </c>
      <c r="AE459" s="34">
        <v>171.51186135996258</v>
      </c>
    </row>
    <row r="460" spans="1:31" x14ac:dyDescent="0.3">
      <c r="A460" s="18">
        <v>45370</v>
      </c>
      <c r="B460" s="2">
        <v>16</v>
      </c>
      <c r="C460" s="2" t="s">
        <v>178</v>
      </c>
      <c r="D460" s="9">
        <v>13.088684000000001</v>
      </c>
      <c r="E460">
        <v>6.4053900000000004E-3</v>
      </c>
      <c r="G460" s="34">
        <v>43.012999999999998</v>
      </c>
      <c r="H460" s="34">
        <v>0.81954828446038019</v>
      </c>
      <c r="I460" s="34">
        <v>43.83254828446038</v>
      </c>
      <c r="J460" s="34">
        <v>43.551783718004579</v>
      </c>
      <c r="K460" s="34">
        <v>5.1510000000000007</v>
      </c>
      <c r="L460" s="34">
        <v>9.8144589153405223E-2</v>
      </c>
      <c r="M460" s="34">
        <v>5.2491445891534063</v>
      </c>
      <c r="N460" s="34">
        <v>5.2155217708934893</v>
      </c>
      <c r="O460" s="34">
        <v>48.164000000000001</v>
      </c>
      <c r="P460" s="34">
        <v>0.91769287361378538</v>
      </c>
      <c r="Q460" s="34">
        <v>49.08169287361379</v>
      </c>
      <c r="R460" s="34">
        <v>48.767305488898067</v>
      </c>
      <c r="S460" s="34"/>
      <c r="T460" s="34">
        <v>149.66200000000003</v>
      </c>
      <c r="U460" s="34">
        <v>2.8515852265340582</v>
      </c>
      <c r="V460" s="34">
        <v>152.5135852265341</v>
      </c>
      <c r="W460" s="34">
        <v>151.53667623285992</v>
      </c>
      <c r="X460" s="34">
        <v>14.711</v>
      </c>
      <c r="Y460" s="34">
        <v>0.28029606892559583</v>
      </c>
      <c r="Z460" s="34">
        <v>14.991296068925596</v>
      </c>
      <c r="AA460" s="34">
        <v>14.895270970998661</v>
      </c>
      <c r="AB460" s="34">
        <v>164.37300000000005</v>
      </c>
      <c r="AC460" s="34">
        <v>3.131881295459654</v>
      </c>
      <c r="AD460" s="34">
        <v>167.50488129545971</v>
      </c>
      <c r="AE460" s="34">
        <v>166.43194720385858</v>
      </c>
    </row>
    <row r="461" spans="1:31" x14ac:dyDescent="0.3">
      <c r="A461" s="18">
        <v>45370</v>
      </c>
      <c r="B461" s="2">
        <v>17</v>
      </c>
      <c r="C461" s="2" t="s">
        <v>178</v>
      </c>
      <c r="D461" s="9">
        <v>14.923446</v>
      </c>
      <c r="E461">
        <v>6.4581689999999997E-3</v>
      </c>
      <c r="G461" s="34">
        <v>41.186999999999998</v>
      </c>
      <c r="H461" s="34">
        <v>0.68519978392057501</v>
      </c>
      <c r="I461" s="34">
        <v>41.872199783920571</v>
      </c>
      <c r="J461" s="34">
        <v>41.601782041314252</v>
      </c>
      <c r="K461" s="34">
        <v>5.1430000000000007</v>
      </c>
      <c r="L461" s="34">
        <v>8.5560552812866134E-2</v>
      </c>
      <c r="M461" s="34">
        <v>5.2285605528128665</v>
      </c>
      <c r="N461" s="34">
        <v>5.194793625136068</v>
      </c>
      <c r="O461" s="34">
        <v>46.33</v>
      </c>
      <c r="P461" s="34">
        <v>0.77076033673344113</v>
      </c>
      <c r="Q461" s="34">
        <v>47.100760336733437</v>
      </c>
      <c r="R461" s="34">
        <v>46.796575666450323</v>
      </c>
      <c r="S461" s="34"/>
      <c r="T461" s="34">
        <v>142.67399999999998</v>
      </c>
      <c r="U461" s="34">
        <v>2.3735691837493409</v>
      </c>
      <c r="V461" s="34">
        <v>145.04756918374932</v>
      </c>
      <c r="W461" s="34">
        <v>144.11082746892149</v>
      </c>
      <c r="X461" s="34">
        <v>14.482000000000003</v>
      </c>
      <c r="Y461" s="34">
        <v>0.2409270709383487</v>
      </c>
      <c r="Z461" s="34">
        <v>14.722927070938352</v>
      </c>
      <c r="AA461" s="34">
        <v>14.627843919739558</v>
      </c>
      <c r="AB461" s="34">
        <v>157.15599999999998</v>
      </c>
      <c r="AC461" s="34">
        <v>2.6144962546876895</v>
      </c>
      <c r="AD461" s="34">
        <v>159.77049625468766</v>
      </c>
      <c r="AE461" s="34">
        <v>158.73867138866103</v>
      </c>
    </row>
    <row r="462" spans="1:31" x14ac:dyDescent="0.3">
      <c r="A462" s="18">
        <v>45370</v>
      </c>
      <c r="B462" s="2">
        <v>18</v>
      </c>
      <c r="C462" s="2" t="s">
        <v>178</v>
      </c>
      <c r="D462" s="9">
        <v>20.462161999999999</v>
      </c>
      <c r="E462">
        <v>7.013259E-3</v>
      </c>
      <c r="G462" s="34">
        <v>38.843000000000004</v>
      </c>
      <c r="H462" s="34">
        <v>0.29163308064622762</v>
      </c>
      <c r="I462" s="34">
        <v>39.134633080646232</v>
      </c>
      <c r="J462" s="34">
        <v>38.860171762981693</v>
      </c>
      <c r="K462" s="34">
        <v>5.0549999999999997</v>
      </c>
      <c r="L462" s="34">
        <v>3.7952918741257891E-2</v>
      </c>
      <c r="M462" s="34">
        <v>5.0929529187412577</v>
      </c>
      <c r="N462" s="34">
        <v>5.057234720847319</v>
      </c>
      <c r="O462" s="34">
        <v>43.898000000000003</v>
      </c>
      <c r="P462" s="34">
        <v>0.32958599938748551</v>
      </c>
      <c r="Q462" s="34">
        <v>44.227585999387486</v>
      </c>
      <c r="R462" s="34">
        <v>43.917406483829012</v>
      </c>
      <c r="S462" s="34"/>
      <c r="T462" s="34">
        <v>136.74299999999999</v>
      </c>
      <c r="U462" s="34">
        <v>1.0266658689289472</v>
      </c>
      <c r="V462" s="34">
        <v>137.76966586892894</v>
      </c>
      <c r="W462" s="34">
        <v>136.80345151984667</v>
      </c>
      <c r="X462" s="34">
        <v>14.330000000000002</v>
      </c>
      <c r="Y462" s="34">
        <v>0.10758957973535622</v>
      </c>
      <c r="Z462" s="34">
        <v>14.437589579735358</v>
      </c>
      <c r="AA462" s="34">
        <v>14.336335024676972</v>
      </c>
      <c r="AB462" s="34">
        <v>151.07300000000001</v>
      </c>
      <c r="AC462" s="34">
        <v>1.1342554486643035</v>
      </c>
      <c r="AD462" s="34">
        <v>152.20725544866428</v>
      </c>
      <c r="AE462" s="34">
        <v>151.13978654452364</v>
      </c>
    </row>
    <row r="463" spans="1:31" x14ac:dyDescent="0.3">
      <c r="A463" s="18">
        <v>45370</v>
      </c>
      <c r="B463" s="2">
        <v>19</v>
      </c>
      <c r="C463" s="2" t="s">
        <v>178</v>
      </c>
      <c r="D463" s="9">
        <v>40.935954000000002</v>
      </c>
      <c r="E463">
        <v>7.7900460000000001E-3</v>
      </c>
      <c r="G463" s="34">
        <v>37.382999999999996</v>
      </c>
      <c r="H463" s="34">
        <v>0.34681395672066451</v>
      </c>
      <c r="I463" s="34">
        <v>37.729813956720662</v>
      </c>
      <c r="J463" s="34">
        <v>37.435896970426363</v>
      </c>
      <c r="K463" s="34">
        <v>5.0279999999999996</v>
      </c>
      <c r="L463" s="34">
        <v>4.6646351935144353E-2</v>
      </c>
      <c r="M463" s="34">
        <v>5.0746463519351437</v>
      </c>
      <c r="N463" s="34">
        <v>5.0351146234198367</v>
      </c>
      <c r="O463" s="34">
        <v>42.410999999999994</v>
      </c>
      <c r="P463" s="34">
        <v>0.39346030865580883</v>
      </c>
      <c r="Q463" s="34">
        <v>42.804460308655806</v>
      </c>
      <c r="R463" s="34">
        <v>42.4710115938462</v>
      </c>
      <c r="S463" s="34"/>
      <c r="T463" s="34">
        <v>133.44800000000001</v>
      </c>
      <c r="U463" s="34">
        <v>1.2380394536676897</v>
      </c>
      <c r="V463" s="34">
        <v>134.68603945366769</v>
      </c>
      <c r="W463" s="34">
        <v>133.63682901076581</v>
      </c>
      <c r="X463" s="34">
        <v>14.047999999999995</v>
      </c>
      <c r="Y463" s="34">
        <v>0.13032775496915427</v>
      </c>
      <c r="Z463" s="34">
        <v>14.17832775496915</v>
      </c>
      <c r="AA463" s="34">
        <v>14.067877929554863</v>
      </c>
      <c r="AB463" s="34">
        <v>147.49600000000001</v>
      </c>
      <c r="AC463" s="34">
        <v>1.3683672086368439</v>
      </c>
      <c r="AD463" s="34">
        <v>148.86436720863685</v>
      </c>
      <c r="AE463" s="34">
        <v>147.70470694032068</v>
      </c>
    </row>
    <row r="464" spans="1:31" x14ac:dyDescent="0.3">
      <c r="A464" s="18">
        <v>45370</v>
      </c>
      <c r="B464" s="2">
        <v>20</v>
      </c>
      <c r="C464" s="2" t="s">
        <v>178</v>
      </c>
      <c r="D464" s="9">
        <v>41.973441999999999</v>
      </c>
      <c r="E464">
        <v>7.8721169999999997E-3</v>
      </c>
      <c r="G464" s="34">
        <v>36.876000000000005</v>
      </c>
      <c r="H464" s="34">
        <v>0.30353631247931834</v>
      </c>
      <c r="I464" s="34">
        <v>37.179536312479321</v>
      </c>
      <c r="J464" s="34">
        <v>36.886854652621736</v>
      </c>
      <c r="K464" s="34">
        <v>4.9089999999999998</v>
      </c>
      <c r="L464" s="34">
        <v>4.040730442458438E-2</v>
      </c>
      <c r="M464" s="34">
        <v>4.9494073044245841</v>
      </c>
      <c r="N464" s="34">
        <v>4.9104449910434989</v>
      </c>
      <c r="O464" s="34">
        <v>41.785000000000004</v>
      </c>
      <c r="P464" s="34">
        <v>0.34394361690390274</v>
      </c>
      <c r="Q464" s="34">
        <v>42.128943616903904</v>
      </c>
      <c r="R464" s="34">
        <v>41.797299643665234</v>
      </c>
      <c r="S464" s="34"/>
      <c r="T464" s="34">
        <v>133.19200000000001</v>
      </c>
      <c r="U464" s="34">
        <v>1.0963393136930624</v>
      </c>
      <c r="V464" s="34">
        <v>134.28833931369306</v>
      </c>
      <c r="W464" s="34">
        <v>133.23120579487997</v>
      </c>
      <c r="X464" s="34">
        <v>14.107999999999995</v>
      </c>
      <c r="Y464" s="34">
        <v>0.11612675714443599</v>
      </c>
      <c r="Z464" s="34">
        <v>14.224126757144431</v>
      </c>
      <c r="AA464" s="34">
        <v>14.112152767089359</v>
      </c>
      <c r="AB464" s="34">
        <v>147.30000000000001</v>
      </c>
      <c r="AC464" s="34">
        <v>1.2124660708374984</v>
      </c>
      <c r="AD464" s="34">
        <v>148.51246607083749</v>
      </c>
      <c r="AE464" s="34">
        <v>147.34335856196932</v>
      </c>
    </row>
    <row r="465" spans="1:31" x14ac:dyDescent="0.3">
      <c r="A465" s="18">
        <v>45370</v>
      </c>
      <c r="B465" s="2">
        <v>21</v>
      </c>
      <c r="C465" s="2" t="s">
        <v>178</v>
      </c>
      <c r="D465" s="9">
        <v>55.122981000000003</v>
      </c>
      <c r="E465">
        <v>7.5526159999999998E-3</v>
      </c>
      <c r="G465" s="34">
        <v>35.402000000000001</v>
      </c>
      <c r="H465" s="34">
        <v>0.35706360489783934</v>
      </c>
      <c r="I465" s="34">
        <v>35.75906360489784</v>
      </c>
      <c r="J465" s="34">
        <v>35.488989128970474</v>
      </c>
      <c r="K465" s="34">
        <v>4.6369999999999996</v>
      </c>
      <c r="L465" s="34">
        <v>4.6768655327701282E-2</v>
      </c>
      <c r="M465" s="34">
        <v>4.6837686553277011</v>
      </c>
      <c r="N465" s="34">
        <v>4.648393949241175</v>
      </c>
      <c r="O465" s="34">
        <v>40.039000000000001</v>
      </c>
      <c r="P465" s="34">
        <v>0.40383226022554064</v>
      </c>
      <c r="Q465" s="34">
        <v>40.442832260225543</v>
      </c>
      <c r="R465" s="34">
        <v>40.137383078211649</v>
      </c>
      <c r="S465" s="34"/>
      <c r="T465" s="34">
        <v>128.31299999999996</v>
      </c>
      <c r="U465" s="34">
        <v>1.2941614127805334</v>
      </c>
      <c r="V465" s="34">
        <v>129.6071614127805</v>
      </c>
      <c r="W465" s="34">
        <v>128.62828829177974</v>
      </c>
      <c r="X465" s="34">
        <v>13.672000000000001</v>
      </c>
      <c r="Y465" s="34">
        <v>0.13789541851204057</v>
      </c>
      <c r="Z465" s="34">
        <v>13.809895418512042</v>
      </c>
      <c r="AA465" s="34">
        <v>13.705594581415861</v>
      </c>
      <c r="AB465" s="34">
        <v>141.98499999999996</v>
      </c>
      <c r="AC465" s="34">
        <v>1.4320568312925741</v>
      </c>
      <c r="AD465" s="34">
        <v>143.41705683129254</v>
      </c>
      <c r="AE465" s="34">
        <v>142.33388287319559</v>
      </c>
    </row>
    <row r="466" spans="1:31" x14ac:dyDescent="0.3">
      <c r="A466" s="18">
        <v>45370</v>
      </c>
      <c r="B466" s="2">
        <v>22</v>
      </c>
      <c r="C466" s="2" t="s">
        <v>178</v>
      </c>
      <c r="D466" s="9">
        <v>34.848030000000001</v>
      </c>
      <c r="E466">
        <v>7.5937399999999999E-3</v>
      </c>
      <c r="G466" s="34">
        <v>33.035000000000004</v>
      </c>
      <c r="H466" s="34">
        <v>0.30096097909006142</v>
      </c>
      <c r="I466" s="34">
        <v>33.335960979090068</v>
      </c>
      <c r="J466" s="34">
        <v>33.08281635876471</v>
      </c>
      <c r="K466" s="34">
        <v>4.4909999999999997</v>
      </c>
      <c r="L466" s="34">
        <v>4.0914658910048897E-2</v>
      </c>
      <c r="M466" s="34">
        <v>4.5319146589100487</v>
      </c>
      <c r="N466" s="34">
        <v>4.4975004772880967</v>
      </c>
      <c r="O466" s="34">
        <v>37.526000000000003</v>
      </c>
      <c r="P466" s="34">
        <v>0.34187563800011034</v>
      </c>
      <c r="Q466" s="34">
        <v>37.867875638000115</v>
      </c>
      <c r="R466" s="34">
        <v>37.580316836052809</v>
      </c>
      <c r="S466" s="34"/>
      <c r="T466" s="34">
        <v>119.69600000000003</v>
      </c>
      <c r="U466" s="34">
        <v>1.0904745074364761</v>
      </c>
      <c r="V466" s="34">
        <v>120.78647450743651</v>
      </c>
      <c r="W466" s="34">
        <v>119.8692534245104</v>
      </c>
      <c r="X466" s="34">
        <v>12.925000000000001</v>
      </c>
      <c r="Y466" s="34">
        <v>0.11775149552713918</v>
      </c>
      <c r="Z466" s="34">
        <v>13.04275149552714</v>
      </c>
      <c r="AA466" s="34">
        <v>12.943708231785497</v>
      </c>
      <c r="AB466" s="34">
        <v>132.62100000000004</v>
      </c>
      <c r="AC466" s="34">
        <v>1.2082260029636154</v>
      </c>
      <c r="AD466" s="34">
        <v>133.82922600296365</v>
      </c>
      <c r="AE466" s="34">
        <v>132.8129616562959</v>
      </c>
    </row>
    <row r="467" spans="1:31" x14ac:dyDescent="0.3">
      <c r="A467" s="18">
        <v>45370</v>
      </c>
      <c r="B467" s="2">
        <v>23</v>
      </c>
      <c r="C467" s="2" t="s">
        <v>178</v>
      </c>
      <c r="D467" s="9">
        <v>22.127800000000001</v>
      </c>
      <c r="E467">
        <v>7.3860250000000001E-3</v>
      </c>
      <c r="G467" s="34">
        <v>30.777000000000001</v>
      </c>
      <c r="H467" s="34">
        <v>0.39823929367891953</v>
      </c>
      <c r="I467" s="34">
        <v>31.175239293678921</v>
      </c>
      <c r="J467" s="34">
        <v>30.944978196874828</v>
      </c>
      <c r="K467" s="34">
        <v>4.253000000000001</v>
      </c>
      <c r="L467" s="34">
        <v>5.5031735257381975E-2</v>
      </c>
      <c r="M467" s="34">
        <v>4.3080317352573827</v>
      </c>
      <c r="N467" s="34">
        <v>4.2762125051599789</v>
      </c>
      <c r="O467" s="34">
        <v>35.03</v>
      </c>
      <c r="P467" s="34">
        <v>0.4532710289363015</v>
      </c>
      <c r="Q467" s="34">
        <v>35.483271028936301</v>
      </c>
      <c r="R467" s="34">
        <v>35.221190702034804</v>
      </c>
      <c r="S467" s="34"/>
      <c r="T467" s="34">
        <v>111.36200000000001</v>
      </c>
      <c r="U467" s="34">
        <v>1.4409696923895066</v>
      </c>
      <c r="V467" s="34">
        <v>112.80296969238951</v>
      </c>
      <c r="W467" s="34">
        <v>111.96980413816728</v>
      </c>
      <c r="X467" s="34">
        <v>12.256999999999994</v>
      </c>
      <c r="Y467" s="34">
        <v>0.15859957184334128</v>
      </c>
      <c r="Z467" s="34">
        <v>12.415599571843336</v>
      </c>
      <c r="AA467" s="34">
        <v>12.323897643015712</v>
      </c>
      <c r="AB467" s="34">
        <v>123.619</v>
      </c>
      <c r="AC467" s="34">
        <v>1.5995692642328478</v>
      </c>
      <c r="AD467" s="34">
        <v>125.21856926423284</v>
      </c>
      <c r="AE467" s="34">
        <v>124.29370178118299</v>
      </c>
    </row>
    <row r="468" spans="1:31" x14ac:dyDescent="0.3">
      <c r="A468" s="18">
        <v>45370</v>
      </c>
      <c r="B468" s="2">
        <v>24</v>
      </c>
      <c r="C468" s="2" t="s">
        <v>23</v>
      </c>
      <c r="D468" s="9">
        <v>18.76858</v>
      </c>
      <c r="E468">
        <v>7.4776299999999999E-3</v>
      </c>
      <c r="G468" s="34">
        <v>29.715</v>
      </c>
      <c r="H468" s="34">
        <v>0.33379354626012209</v>
      </c>
      <c r="I468" s="34">
        <v>30.048793546260121</v>
      </c>
      <c r="J468" s="34">
        <v>29.824099786174799</v>
      </c>
      <c r="K468" s="34">
        <v>4.1010000000000009</v>
      </c>
      <c r="L468" s="34">
        <v>4.6067216328883095E-2</v>
      </c>
      <c r="M468" s="34">
        <v>4.1470672163288835</v>
      </c>
      <c r="N468" s="34">
        <v>4.1160569821000461</v>
      </c>
      <c r="O468" s="34">
        <v>33.816000000000003</v>
      </c>
      <c r="P468" s="34">
        <v>0.3798607625890052</v>
      </c>
      <c r="Q468" s="34">
        <v>34.195860762589007</v>
      </c>
      <c r="R468" s="34">
        <v>33.940156768274846</v>
      </c>
      <c r="S468" s="34"/>
      <c r="T468" s="34">
        <v>104.89100000000009</v>
      </c>
      <c r="U468" s="34">
        <v>1.1782580804566887</v>
      </c>
      <c r="V468" s="34">
        <v>106.06925808045678</v>
      </c>
      <c r="W468" s="34">
        <v>105.2761114141566</v>
      </c>
      <c r="X468" s="34">
        <v>11.753</v>
      </c>
      <c r="Y468" s="34">
        <v>0.13202340734293169</v>
      </c>
      <c r="Z468" s="34">
        <v>11.885023407342931</v>
      </c>
      <c r="AA468" s="34">
        <v>11.796151599761481</v>
      </c>
      <c r="AB468" s="34">
        <v>116.64400000000009</v>
      </c>
      <c r="AC468" s="34">
        <v>1.3102814877996203</v>
      </c>
      <c r="AD468" s="34">
        <v>117.9542814877997</v>
      </c>
      <c r="AE468" s="34">
        <v>117.07226301391809</v>
      </c>
    </row>
    <row r="469" spans="1:31" x14ac:dyDescent="0.3">
      <c r="A469" s="18">
        <v>45371</v>
      </c>
      <c r="B469" s="2">
        <v>1</v>
      </c>
      <c r="C469" s="2" t="s">
        <v>23</v>
      </c>
      <c r="D469" s="9">
        <v>25.191500999999999</v>
      </c>
      <c r="E469">
        <v>7.506342E-3</v>
      </c>
      <c r="G469" s="34">
        <v>29.152000000000005</v>
      </c>
      <c r="H469" s="34">
        <v>0.42440017368182836</v>
      </c>
      <c r="I469" s="34">
        <v>29.576400173681833</v>
      </c>
      <c r="J469" s="34">
        <v>29.354389598849316</v>
      </c>
      <c r="K469" s="34">
        <v>4.0339999999999998</v>
      </c>
      <c r="L469" s="34">
        <v>5.8727713386131156E-2</v>
      </c>
      <c r="M469" s="34">
        <v>4.0927277133861306</v>
      </c>
      <c r="N469" s="34">
        <v>4.0620062994565762</v>
      </c>
      <c r="O469" s="34">
        <v>33.186000000000007</v>
      </c>
      <c r="P469" s="34">
        <v>0.4831278870679595</v>
      </c>
      <c r="Q469" s="34">
        <v>33.669127887067965</v>
      </c>
      <c r="R469" s="34">
        <v>33.416395898305893</v>
      </c>
      <c r="S469" s="34"/>
      <c r="T469" s="34">
        <v>101.41199999999996</v>
      </c>
      <c r="U469" s="34">
        <v>1.476374533940092</v>
      </c>
      <c r="V469" s="34">
        <v>102.88837453394005</v>
      </c>
      <c r="W469" s="34">
        <v>102.11605920686421</v>
      </c>
      <c r="X469" s="34">
        <v>11.411</v>
      </c>
      <c r="Y469" s="34">
        <v>0.16612343516339678</v>
      </c>
      <c r="Z469" s="34">
        <v>11.577123435163397</v>
      </c>
      <c r="AA469" s="34">
        <v>11.490221587282846</v>
      </c>
      <c r="AB469" s="34">
        <v>112.82299999999996</v>
      </c>
      <c r="AC469" s="34">
        <v>1.6424979691034887</v>
      </c>
      <c r="AD469" s="34">
        <v>114.46549796910345</v>
      </c>
      <c r="AE469" s="34">
        <v>113.60628079414705</v>
      </c>
    </row>
    <row r="470" spans="1:31" x14ac:dyDescent="0.3">
      <c r="A470" s="18">
        <v>45371</v>
      </c>
      <c r="B470" s="2">
        <v>2</v>
      </c>
      <c r="C470" s="2" t="s">
        <v>23</v>
      </c>
      <c r="D470" s="9">
        <v>34.940142999999999</v>
      </c>
      <c r="E470">
        <v>7.4677759999999998E-3</v>
      </c>
      <c r="G470" s="34">
        <v>28.633999999999997</v>
      </c>
      <c r="H470" s="34">
        <v>0.3976581532355748</v>
      </c>
      <c r="I470" s="34">
        <v>29.031658153235572</v>
      </c>
      <c r="J470" s="34">
        <v>28.814856233238633</v>
      </c>
      <c r="K470" s="34">
        <v>3.9769999999999999</v>
      </c>
      <c r="L470" s="34">
        <v>5.523107059502274E-2</v>
      </c>
      <c r="M470" s="34">
        <v>4.0322310705950226</v>
      </c>
      <c r="N470" s="34">
        <v>4.0021192721795789</v>
      </c>
      <c r="O470" s="34">
        <v>32.610999999999997</v>
      </c>
      <c r="P470" s="34">
        <v>0.45288922383059754</v>
      </c>
      <c r="Q470" s="34">
        <v>33.063889223830593</v>
      </c>
      <c r="R470" s="34">
        <v>32.816975505418213</v>
      </c>
      <c r="S470" s="34"/>
      <c r="T470" s="34">
        <v>99.621999999999986</v>
      </c>
      <c r="U470" s="34">
        <v>1.3835126263055957</v>
      </c>
      <c r="V470" s="34">
        <v>101.00551262630559</v>
      </c>
      <c r="W470" s="34">
        <v>100.25122608324716</v>
      </c>
      <c r="X470" s="34">
        <v>11.266000000000002</v>
      </c>
      <c r="Y470" s="34">
        <v>0.15645794350604131</v>
      </c>
      <c r="Z470" s="34">
        <v>11.422457943506043</v>
      </c>
      <c r="AA470" s="34">
        <v>11.337157586214518</v>
      </c>
      <c r="AB470" s="34">
        <v>110.88799999999999</v>
      </c>
      <c r="AC470" s="34">
        <v>1.539970569811637</v>
      </c>
      <c r="AD470" s="34">
        <v>112.42797056981163</v>
      </c>
      <c r="AE470" s="34">
        <v>111.58838366946168</v>
      </c>
    </row>
    <row r="471" spans="1:31" x14ac:dyDescent="0.3">
      <c r="A471" s="18">
        <v>45371</v>
      </c>
      <c r="B471" s="2">
        <v>3</v>
      </c>
      <c r="C471" s="2" t="s">
        <v>23</v>
      </c>
      <c r="D471" s="9">
        <v>21.600318999999999</v>
      </c>
      <c r="E471">
        <v>7.3741789999999998E-3</v>
      </c>
      <c r="G471" s="34">
        <v>28.348999999999993</v>
      </c>
      <c r="H471" s="34">
        <v>0.40402285087003914</v>
      </c>
      <c r="I471" s="34">
        <v>28.753022850870032</v>
      </c>
      <c r="J471" s="34">
        <v>28.540992913576623</v>
      </c>
      <c r="K471" s="34">
        <v>3.9470000000000001</v>
      </c>
      <c r="L471" s="34">
        <v>5.6251655874423961E-2</v>
      </c>
      <c r="M471" s="34">
        <v>4.0032516558744238</v>
      </c>
      <c r="N471" s="34">
        <v>3.9737309615819592</v>
      </c>
      <c r="O471" s="34">
        <v>32.295999999999992</v>
      </c>
      <c r="P471" s="34">
        <v>0.46027450674446313</v>
      </c>
      <c r="Q471" s="34">
        <v>32.756274506744454</v>
      </c>
      <c r="R471" s="34">
        <v>32.51472387515858</v>
      </c>
      <c r="S471" s="34"/>
      <c r="T471" s="34">
        <v>98.858000000000047</v>
      </c>
      <c r="U471" s="34">
        <v>1.408899467046822</v>
      </c>
      <c r="V471" s="34">
        <v>100.26689946704687</v>
      </c>
      <c r="W471" s="34">
        <v>99.527513402601855</v>
      </c>
      <c r="X471" s="34">
        <v>11.216000000000001</v>
      </c>
      <c r="Y471" s="34">
        <v>0.15984762409109177</v>
      </c>
      <c r="Z471" s="34">
        <v>11.375847624091094</v>
      </c>
      <c r="AA471" s="34">
        <v>11.291960087434321</v>
      </c>
      <c r="AB471" s="34">
        <v>110.07400000000004</v>
      </c>
      <c r="AC471" s="34">
        <v>1.5687470911379138</v>
      </c>
      <c r="AD471" s="34">
        <v>111.64274709113796</v>
      </c>
      <c r="AE471" s="34">
        <v>110.81947349003617</v>
      </c>
    </row>
    <row r="472" spans="1:31" x14ac:dyDescent="0.3">
      <c r="A472" s="18">
        <v>45371</v>
      </c>
      <c r="B472" s="2">
        <v>4</v>
      </c>
      <c r="C472" s="2" t="s">
        <v>23</v>
      </c>
      <c r="D472" s="9">
        <v>18.118793</v>
      </c>
      <c r="E472">
        <v>7.2674469999999998E-3</v>
      </c>
      <c r="G472" s="34">
        <v>28.538999999999998</v>
      </c>
      <c r="H472" s="34">
        <v>0.52953994295701523</v>
      </c>
      <c r="I472" s="34">
        <v>29.068539942957013</v>
      </c>
      <c r="J472" s="34">
        <v>28.85728586955419</v>
      </c>
      <c r="K472" s="34">
        <v>3.9320000000000004</v>
      </c>
      <c r="L472" s="34">
        <v>7.2958094386873534E-2</v>
      </c>
      <c r="M472" s="34">
        <v>4.0049580943868737</v>
      </c>
      <c r="N472" s="34">
        <v>3.9758522736986959</v>
      </c>
      <c r="O472" s="34">
        <v>32.470999999999997</v>
      </c>
      <c r="P472" s="34">
        <v>0.60249803734388874</v>
      </c>
      <c r="Q472" s="34">
        <v>33.073498037343889</v>
      </c>
      <c r="R472" s="34">
        <v>32.833138143252889</v>
      </c>
      <c r="S472" s="34"/>
      <c r="T472" s="34">
        <v>99.03100000000002</v>
      </c>
      <c r="U472" s="34">
        <v>1.8375160338826233</v>
      </c>
      <c r="V472" s="34">
        <v>100.86851603388264</v>
      </c>
      <c r="W472" s="34">
        <v>100.13545943963774</v>
      </c>
      <c r="X472" s="34">
        <v>11.272</v>
      </c>
      <c r="Y472" s="34">
        <v>0.20915148523113897</v>
      </c>
      <c r="Z472" s="34">
        <v>11.481151485231139</v>
      </c>
      <c r="AA472" s="34">
        <v>11.397712825313251</v>
      </c>
      <c r="AB472" s="34">
        <v>110.30300000000003</v>
      </c>
      <c r="AC472" s="34">
        <v>2.0466675191137624</v>
      </c>
      <c r="AD472" s="34">
        <v>112.34966751911378</v>
      </c>
      <c r="AE472" s="34">
        <v>111.53317226495099</v>
      </c>
    </row>
    <row r="473" spans="1:31" x14ac:dyDescent="0.3">
      <c r="A473" s="18">
        <v>45371</v>
      </c>
      <c r="B473" s="2">
        <v>5</v>
      </c>
      <c r="C473" s="2" t="s">
        <v>23</v>
      </c>
      <c r="D473" s="9">
        <v>18.233271999999999</v>
      </c>
      <c r="E473">
        <v>7.4655010000000003E-3</v>
      </c>
      <c r="G473" s="34">
        <v>29.528000000000002</v>
      </c>
      <c r="H473" s="34">
        <v>0.41185752765484884</v>
      </c>
      <c r="I473" s="34">
        <v>29.939857527654851</v>
      </c>
      <c r="J473" s="34">
        <v>29.716341491342288</v>
      </c>
      <c r="K473" s="34">
        <v>4.0070000000000006</v>
      </c>
      <c r="L473" s="34">
        <v>5.5889769483641945E-2</v>
      </c>
      <c r="M473" s="34">
        <v>4.0628897694836423</v>
      </c>
      <c r="N473" s="34">
        <v>4.0325582618466722</v>
      </c>
      <c r="O473" s="34">
        <v>33.535000000000004</v>
      </c>
      <c r="P473" s="34">
        <v>0.46774729713849078</v>
      </c>
      <c r="Q473" s="34">
        <v>34.002747297138491</v>
      </c>
      <c r="R473" s="34">
        <v>33.748899753188958</v>
      </c>
      <c r="S473" s="34"/>
      <c r="T473" s="34">
        <v>102.52800000000005</v>
      </c>
      <c r="U473" s="34">
        <v>1.4300639594756284</v>
      </c>
      <c r="V473" s="34">
        <v>103.95806395947568</v>
      </c>
      <c r="W473" s="34">
        <v>103.18196492902815</v>
      </c>
      <c r="X473" s="34">
        <v>11.697000000000003</v>
      </c>
      <c r="Y473" s="34">
        <v>0.16315014565763911</v>
      </c>
      <c r="Z473" s="34">
        <v>11.860150145657641</v>
      </c>
      <c r="AA473" s="34">
        <v>11.771608182885084</v>
      </c>
      <c r="AB473" s="34">
        <v>114.22500000000005</v>
      </c>
      <c r="AC473" s="34">
        <v>1.5932141051332676</v>
      </c>
      <c r="AD473" s="34">
        <v>115.81821410513332</v>
      </c>
      <c r="AE473" s="34">
        <v>114.95357311191324</v>
      </c>
    </row>
    <row r="474" spans="1:31" x14ac:dyDescent="0.3">
      <c r="A474" s="18">
        <v>45371</v>
      </c>
      <c r="B474" s="2">
        <v>6</v>
      </c>
      <c r="C474" s="2" t="s">
        <v>23</v>
      </c>
      <c r="D474" s="9">
        <v>27.519386999999998</v>
      </c>
      <c r="E474">
        <v>7.7088829999999997E-3</v>
      </c>
      <c r="G474" s="34">
        <v>31.446000000000002</v>
      </c>
      <c r="H474" s="34">
        <v>0.39527428395796271</v>
      </c>
      <c r="I474" s="34">
        <v>31.841274283957965</v>
      </c>
      <c r="J474" s="34">
        <v>31.595813625932024</v>
      </c>
      <c r="K474" s="34">
        <v>4.141</v>
      </c>
      <c r="L474" s="34">
        <v>5.2052115050242431E-2</v>
      </c>
      <c r="M474" s="34">
        <v>4.1930521150502429</v>
      </c>
      <c r="N474" s="34">
        <v>4.1607283668824175</v>
      </c>
      <c r="O474" s="34">
        <v>35.587000000000003</v>
      </c>
      <c r="P474" s="34">
        <v>0.44732639900820514</v>
      </c>
      <c r="Q474" s="34">
        <v>36.034326399008208</v>
      </c>
      <c r="R474" s="34">
        <v>35.756541992814441</v>
      </c>
      <c r="S474" s="34"/>
      <c r="T474" s="34">
        <v>111.339</v>
      </c>
      <c r="U474" s="34">
        <v>1.3995243751699931</v>
      </c>
      <c r="V474" s="34">
        <v>112.73852437516999</v>
      </c>
      <c r="W474" s="34">
        <v>111.86943628116914</v>
      </c>
      <c r="X474" s="34">
        <v>12.396000000000008</v>
      </c>
      <c r="Y474" s="34">
        <v>0.15581695681304167</v>
      </c>
      <c r="Z474" s="34">
        <v>12.551816956813049</v>
      </c>
      <c r="AA474" s="34">
        <v>12.45505646845556</v>
      </c>
      <c r="AB474" s="34">
        <v>123.73500000000001</v>
      </c>
      <c r="AC474" s="34">
        <v>1.5553413319830347</v>
      </c>
      <c r="AD474" s="34">
        <v>125.29034133198303</v>
      </c>
      <c r="AE474" s="34">
        <v>124.32449274962471</v>
      </c>
    </row>
    <row r="475" spans="1:31" x14ac:dyDescent="0.3">
      <c r="A475" s="18">
        <v>45371</v>
      </c>
      <c r="B475" s="2">
        <v>7</v>
      </c>
      <c r="C475" s="2" t="s">
        <v>23</v>
      </c>
      <c r="D475" s="9">
        <v>30.695072</v>
      </c>
      <c r="E475">
        <v>8.0571979999999998E-3</v>
      </c>
      <c r="G475" s="34">
        <v>35.281999999999996</v>
      </c>
      <c r="H475" s="34">
        <v>0.49148721448974397</v>
      </c>
      <c r="I475" s="34">
        <v>35.773487214489741</v>
      </c>
      <c r="J475" s="34">
        <v>35.48525314485213</v>
      </c>
      <c r="K475" s="34">
        <v>4.4659999999999993</v>
      </c>
      <c r="L475" s="34">
        <v>6.2212513460438656E-2</v>
      </c>
      <c r="M475" s="34">
        <v>4.5282125134604376</v>
      </c>
      <c r="N475" s="34">
        <v>4.4917278086534091</v>
      </c>
      <c r="O475" s="34">
        <v>39.747999999999998</v>
      </c>
      <c r="P475" s="34">
        <v>0.55369972795018263</v>
      </c>
      <c r="Q475" s="34">
        <v>40.301699727950179</v>
      </c>
      <c r="R475" s="34">
        <v>39.976980953505539</v>
      </c>
      <c r="S475" s="34"/>
      <c r="T475" s="34">
        <v>125.44699999999999</v>
      </c>
      <c r="U475" s="34">
        <v>1.7475085481575567</v>
      </c>
      <c r="V475" s="34">
        <v>127.19450854815754</v>
      </c>
      <c r="W475" s="34">
        <v>126.16967720827235</v>
      </c>
      <c r="X475" s="34">
        <v>13.446999999999999</v>
      </c>
      <c r="Y475" s="34">
        <v>0.18732012281740232</v>
      </c>
      <c r="Z475" s="34">
        <v>13.634320122817401</v>
      </c>
      <c r="AA475" s="34">
        <v>13.524465705992476</v>
      </c>
      <c r="AB475" s="34">
        <v>138.89399999999998</v>
      </c>
      <c r="AC475" s="34">
        <v>1.9348286709749591</v>
      </c>
      <c r="AD475" s="34">
        <v>140.82882867097496</v>
      </c>
      <c r="AE475" s="34">
        <v>139.69414291426483</v>
      </c>
    </row>
    <row r="476" spans="1:31" x14ac:dyDescent="0.3">
      <c r="A476" s="18">
        <v>45371</v>
      </c>
      <c r="B476" s="2">
        <v>8</v>
      </c>
      <c r="C476" s="2" t="s">
        <v>178</v>
      </c>
      <c r="D476" s="9">
        <v>59.379831000000003</v>
      </c>
      <c r="E476">
        <v>7.9909060000000007E-3</v>
      </c>
      <c r="G476" s="34">
        <v>39.046999999999997</v>
      </c>
      <c r="H476" s="34">
        <v>0.62354990218577266</v>
      </c>
      <c r="I476" s="34">
        <v>39.670549902185769</v>
      </c>
      <c r="J476" s="34">
        <v>39.353546266949095</v>
      </c>
      <c r="K476" s="34">
        <v>4.8520000000000003</v>
      </c>
      <c r="L476" s="34">
        <v>7.7482626716658634E-2</v>
      </c>
      <c r="M476" s="34">
        <v>4.9294826267166592</v>
      </c>
      <c r="N476" s="34">
        <v>4.8900915944179335</v>
      </c>
      <c r="O476" s="34">
        <v>43.899000000000001</v>
      </c>
      <c r="P476" s="34">
        <v>0.70103252890243128</v>
      </c>
      <c r="Q476" s="34">
        <v>44.600032528902432</v>
      </c>
      <c r="R476" s="34">
        <v>44.243637861367027</v>
      </c>
      <c r="S476" s="34"/>
      <c r="T476" s="34">
        <v>138.75899999999996</v>
      </c>
      <c r="U476" s="34">
        <v>2.2158721765409792</v>
      </c>
      <c r="V476" s="34">
        <v>140.97487217654094</v>
      </c>
      <c r="W476" s="34">
        <v>139.8483552246162</v>
      </c>
      <c r="X476" s="34">
        <v>14.324</v>
      </c>
      <c r="Y476" s="34">
        <v>0.22874302248339201</v>
      </c>
      <c r="Z476" s="34">
        <v>14.552743022483392</v>
      </c>
      <c r="AA476" s="34">
        <v>14.436453420948572</v>
      </c>
      <c r="AB476" s="34">
        <v>153.08299999999997</v>
      </c>
      <c r="AC476" s="34">
        <v>2.4446151990243714</v>
      </c>
      <c r="AD476" s="34">
        <v>155.52761519902432</v>
      </c>
      <c r="AE476" s="34">
        <v>154.28480864556477</v>
      </c>
    </row>
    <row r="477" spans="1:31" x14ac:dyDescent="0.3">
      <c r="A477" s="18">
        <v>45371</v>
      </c>
      <c r="B477" s="2">
        <v>9</v>
      </c>
      <c r="C477" s="2" t="s">
        <v>178</v>
      </c>
      <c r="D477" s="9">
        <v>46.839773999999998</v>
      </c>
      <c r="E477">
        <v>7.5348059999999998E-3</v>
      </c>
      <c r="G477" s="34">
        <v>41.966000000000008</v>
      </c>
      <c r="H477" s="34">
        <v>0.29070598832419864</v>
      </c>
      <c r="I477" s="34">
        <v>42.256705988324207</v>
      </c>
      <c r="J477" s="34">
        <v>41.938309906503143</v>
      </c>
      <c r="K477" s="34">
        <v>5.027000000000001</v>
      </c>
      <c r="L477" s="34">
        <v>3.4822928163411968E-2</v>
      </c>
      <c r="M477" s="34">
        <v>5.0618229281634131</v>
      </c>
      <c r="N477" s="34">
        <v>5.0236830743933494</v>
      </c>
      <c r="O477" s="34">
        <v>46.993000000000009</v>
      </c>
      <c r="P477" s="34">
        <v>0.32552891648761062</v>
      </c>
      <c r="Q477" s="34">
        <v>47.318528916487622</v>
      </c>
      <c r="R477" s="34">
        <v>46.96199298089649</v>
      </c>
      <c r="S477" s="34"/>
      <c r="T477" s="34">
        <v>148.83100000000002</v>
      </c>
      <c r="U477" s="34">
        <v>1.0309789579249584</v>
      </c>
      <c r="V477" s="34">
        <v>149.86197895792498</v>
      </c>
      <c r="W477" s="34">
        <v>148.73279801970094</v>
      </c>
      <c r="X477" s="34">
        <v>14.87299999999999</v>
      </c>
      <c r="Y477" s="34">
        <v>0.10302793128594108</v>
      </c>
      <c r="Z477" s="34">
        <v>14.976027931285932</v>
      </c>
      <c r="AA477" s="34">
        <v>14.863186466173111</v>
      </c>
      <c r="AB477" s="34">
        <v>163.70400000000001</v>
      </c>
      <c r="AC477" s="34">
        <v>1.1340068892108994</v>
      </c>
      <c r="AD477" s="34">
        <v>164.8380068892109</v>
      </c>
      <c r="AE477" s="34">
        <v>163.59598448587406</v>
      </c>
    </row>
    <row r="478" spans="1:31" x14ac:dyDescent="0.3">
      <c r="A478" s="18">
        <v>45371</v>
      </c>
      <c r="B478" s="2">
        <v>10</v>
      </c>
      <c r="C478" s="2" t="s">
        <v>178</v>
      </c>
      <c r="D478" s="9">
        <v>19.015118999999999</v>
      </c>
      <c r="E478">
        <v>7.1989940000000002E-3</v>
      </c>
      <c r="G478" s="34">
        <v>44.067999999999998</v>
      </c>
      <c r="H478" s="34">
        <v>0.46862490381064137</v>
      </c>
      <c r="I478" s="34">
        <v>44.53662490381064</v>
      </c>
      <c r="J478" s="34">
        <v>44.216006008347854</v>
      </c>
      <c r="K478" s="34">
        <v>5.1520000000000001</v>
      </c>
      <c r="L478" s="34">
        <v>5.4787045121912147E-2</v>
      </c>
      <c r="M478" s="34">
        <v>5.2067870451219127</v>
      </c>
      <c r="N478" s="34">
        <v>5.1693034164248024</v>
      </c>
      <c r="O478" s="34">
        <v>49.22</v>
      </c>
      <c r="P478" s="34">
        <v>0.52341194893255349</v>
      </c>
      <c r="Q478" s="34">
        <v>49.743411948932554</v>
      </c>
      <c r="R478" s="34">
        <v>49.385309424772657</v>
      </c>
      <c r="S478" s="34"/>
      <c r="T478" s="34">
        <v>154.48199999999997</v>
      </c>
      <c r="U478" s="34">
        <v>1.6427818914059062</v>
      </c>
      <c r="V478" s="34">
        <v>156.12478189140589</v>
      </c>
      <c r="W478" s="34">
        <v>155.00084052331835</v>
      </c>
      <c r="X478" s="34">
        <v>14.589999999999996</v>
      </c>
      <c r="Y478" s="34">
        <v>0.15515197754827212</v>
      </c>
      <c r="Z478" s="34">
        <v>14.745151977548268</v>
      </c>
      <c r="AA478" s="34">
        <v>14.63900171693281</v>
      </c>
      <c r="AB478" s="34">
        <v>169.07199999999997</v>
      </c>
      <c r="AC478" s="34">
        <v>1.7979338689541784</v>
      </c>
      <c r="AD478" s="34">
        <v>170.86993386895415</v>
      </c>
      <c r="AE478" s="34">
        <v>169.63984224025114</v>
      </c>
    </row>
    <row r="479" spans="1:31" x14ac:dyDescent="0.3">
      <c r="A479" s="18">
        <v>45371</v>
      </c>
      <c r="B479" s="2">
        <v>11</v>
      </c>
      <c r="C479" s="2" t="s">
        <v>178</v>
      </c>
      <c r="D479" s="9">
        <v>19.376214000000001</v>
      </c>
      <c r="E479">
        <v>7.0126950000000002E-3</v>
      </c>
      <c r="G479" s="34">
        <v>45.139000000000003</v>
      </c>
      <c r="H479" s="34">
        <v>0.61758327752517961</v>
      </c>
      <c r="I479" s="34">
        <v>45.756583277525181</v>
      </c>
      <c r="J479" s="34">
        <v>45.435706314757795</v>
      </c>
      <c r="K479" s="34">
        <v>5.218</v>
      </c>
      <c r="L479" s="34">
        <v>7.1391691046021999E-2</v>
      </c>
      <c r="M479" s="34">
        <v>5.2893916910460224</v>
      </c>
      <c r="N479" s="34">
        <v>5.2522988003811824</v>
      </c>
      <c r="O479" s="34">
        <v>50.356999999999999</v>
      </c>
      <c r="P479" s="34">
        <v>0.68897496857120166</v>
      </c>
      <c r="Q479" s="34">
        <v>51.045974968571201</v>
      </c>
      <c r="R479" s="34">
        <v>50.688005115138978</v>
      </c>
      <c r="S479" s="34"/>
      <c r="T479" s="34">
        <v>157.90600000000003</v>
      </c>
      <c r="U479" s="34">
        <v>2.160440085533375</v>
      </c>
      <c r="V479" s="34">
        <v>160.0664400855334</v>
      </c>
      <c r="W479" s="34">
        <v>158.94394296147777</v>
      </c>
      <c r="X479" s="34">
        <v>14.535999999999998</v>
      </c>
      <c r="Y479" s="34">
        <v>0.19887880817266682</v>
      </c>
      <c r="Z479" s="34">
        <v>14.734878808172665</v>
      </c>
      <c r="AA479" s="34">
        <v>14.631547597228986</v>
      </c>
      <c r="AB479" s="34">
        <v>172.44200000000004</v>
      </c>
      <c r="AC479" s="34">
        <v>2.3593188937060416</v>
      </c>
      <c r="AD479" s="34">
        <v>174.80131889370605</v>
      </c>
      <c r="AE479" s="34">
        <v>173.57549055870675</v>
      </c>
    </row>
    <row r="480" spans="1:31" x14ac:dyDescent="0.3">
      <c r="A480" s="18">
        <v>45371</v>
      </c>
      <c r="B480" s="2">
        <v>12</v>
      </c>
      <c r="C480" s="2" t="s">
        <v>178</v>
      </c>
      <c r="D480" s="9">
        <v>14.123354000000001</v>
      </c>
      <c r="E480">
        <v>6.9840190000000002E-3</v>
      </c>
      <c r="G480" s="34">
        <v>45.551000000000002</v>
      </c>
      <c r="H480" s="34">
        <v>0.27060186198812414</v>
      </c>
      <c r="I480" s="34">
        <v>45.821601861988128</v>
      </c>
      <c r="J480" s="34">
        <v>45.501582923973565</v>
      </c>
      <c r="K480" s="34">
        <v>5.2079999999999993</v>
      </c>
      <c r="L480" s="34">
        <v>3.0938826748790373E-2</v>
      </c>
      <c r="M480" s="34">
        <v>5.2389388267487895</v>
      </c>
      <c r="N480" s="34">
        <v>5.2023499784429381</v>
      </c>
      <c r="O480" s="34">
        <v>50.759</v>
      </c>
      <c r="P480" s="34">
        <v>0.30154068873691453</v>
      </c>
      <c r="Q480" s="34">
        <v>51.060540688736921</v>
      </c>
      <c r="R480" s="34">
        <v>50.703932902416504</v>
      </c>
      <c r="S480" s="34"/>
      <c r="T480" s="34">
        <v>158.52500000000003</v>
      </c>
      <c r="U480" s="34">
        <v>0.94173915329339386</v>
      </c>
      <c r="V480" s="34">
        <v>159.46673915329342</v>
      </c>
      <c r="W480" s="34">
        <v>158.35302041717878</v>
      </c>
      <c r="X480" s="34">
        <v>14.664999999999994</v>
      </c>
      <c r="Y480" s="34">
        <v>8.7119411342359968E-2</v>
      </c>
      <c r="Z480" s="34">
        <v>14.752119411342354</v>
      </c>
      <c r="AA480" s="34">
        <v>14.64909032908327</v>
      </c>
      <c r="AB480" s="34">
        <v>173.19000000000003</v>
      </c>
      <c r="AC480" s="34">
        <v>1.0288585646357538</v>
      </c>
      <c r="AD480" s="34">
        <v>174.21885856463578</v>
      </c>
      <c r="AE480" s="34">
        <v>173.00211074626205</v>
      </c>
    </row>
    <row r="481" spans="1:31" x14ac:dyDescent="0.3">
      <c r="A481" s="18">
        <v>45371</v>
      </c>
      <c r="B481" s="2">
        <v>13</v>
      </c>
      <c r="C481" s="2" t="s">
        <v>178</v>
      </c>
      <c r="D481" s="9">
        <v>14.370798000000001</v>
      </c>
      <c r="E481">
        <v>6.7131040000000001E-3</v>
      </c>
      <c r="G481" s="34">
        <v>44.894999999999996</v>
      </c>
      <c r="H481" s="34">
        <v>0.738648484639573</v>
      </c>
      <c r="I481" s="34">
        <v>45.633648484639572</v>
      </c>
      <c r="J481" s="34">
        <v>45.327305056462741</v>
      </c>
      <c r="K481" s="34">
        <v>5.1360000000000001</v>
      </c>
      <c r="L481" s="34">
        <v>8.4501584076374828E-2</v>
      </c>
      <c r="M481" s="34">
        <v>5.2205015840763753</v>
      </c>
      <c r="N481" s="34">
        <v>5.1854558140103055</v>
      </c>
      <c r="O481" s="34">
        <v>50.030999999999999</v>
      </c>
      <c r="P481" s="34">
        <v>0.82315006871594787</v>
      </c>
      <c r="Q481" s="34">
        <v>50.854150068715946</v>
      </c>
      <c r="R481" s="34">
        <v>50.512760870473045</v>
      </c>
      <c r="S481" s="34"/>
      <c r="T481" s="34">
        <v>156.80799999999999</v>
      </c>
      <c r="U481" s="34">
        <v>2.5799307624314993</v>
      </c>
      <c r="V481" s="34">
        <v>159.38793076243149</v>
      </c>
      <c r="W481" s="34">
        <v>158.31794300687849</v>
      </c>
      <c r="X481" s="34">
        <v>14.610999999999999</v>
      </c>
      <c r="Y481" s="34">
        <v>0.24039187012069946</v>
      </c>
      <c r="Z481" s="34">
        <v>14.851391870120699</v>
      </c>
      <c r="AA481" s="34">
        <v>14.751692931951823</v>
      </c>
      <c r="AB481" s="34">
        <v>171.41899999999998</v>
      </c>
      <c r="AC481" s="34">
        <v>2.8203226325521986</v>
      </c>
      <c r="AD481" s="34">
        <v>174.23932263255219</v>
      </c>
      <c r="AE481" s="34">
        <v>173.06963593883032</v>
      </c>
    </row>
    <row r="482" spans="1:31" x14ac:dyDescent="0.3">
      <c r="A482" s="18">
        <v>45371</v>
      </c>
      <c r="B482" s="2">
        <v>14</v>
      </c>
      <c r="C482" s="2" t="s">
        <v>178</v>
      </c>
      <c r="D482" s="9">
        <v>15.563955</v>
      </c>
      <c r="E482">
        <v>6.7933639999999997E-3</v>
      </c>
      <c r="G482" s="34">
        <v>44.889000000000003</v>
      </c>
      <c r="H482" s="34">
        <v>0.42913999384194934</v>
      </c>
      <c r="I482" s="34">
        <v>45.318139993841953</v>
      </c>
      <c r="J482" s="34">
        <v>45.010277373060831</v>
      </c>
      <c r="K482" s="34">
        <v>5.141</v>
      </c>
      <c r="L482" s="34">
        <v>4.914809214599259E-2</v>
      </c>
      <c r="M482" s="34">
        <v>5.1901480921459928</v>
      </c>
      <c r="N482" s="34">
        <v>5.1548895269421395</v>
      </c>
      <c r="O482" s="34">
        <v>50.03</v>
      </c>
      <c r="P482" s="34">
        <v>0.47828808598794192</v>
      </c>
      <c r="Q482" s="34">
        <v>50.508288085987942</v>
      </c>
      <c r="R482" s="34">
        <v>50.165166900002973</v>
      </c>
      <c r="S482" s="34"/>
      <c r="T482" s="34">
        <v>156.85700000000003</v>
      </c>
      <c r="U482" s="34">
        <v>1.4995569519050691</v>
      </c>
      <c r="V482" s="34">
        <v>158.35655695190511</v>
      </c>
      <c r="W482" s="34">
        <v>157.28078321874409</v>
      </c>
      <c r="X482" s="34">
        <v>14.7</v>
      </c>
      <c r="Y482" s="34">
        <v>0.14053237785374267</v>
      </c>
      <c r="Z482" s="34">
        <v>14.840532377853743</v>
      </c>
      <c r="AA482" s="34">
        <v>14.739715239457198</v>
      </c>
      <c r="AB482" s="34">
        <v>171.55700000000002</v>
      </c>
      <c r="AC482" s="34">
        <v>1.6400893297588117</v>
      </c>
      <c r="AD482" s="34">
        <v>173.19708932975885</v>
      </c>
      <c r="AE482" s="34">
        <v>172.0204984582013</v>
      </c>
    </row>
    <row r="483" spans="1:31" x14ac:dyDescent="0.3">
      <c r="A483" s="18">
        <v>45371</v>
      </c>
      <c r="B483" s="2">
        <v>15</v>
      </c>
      <c r="C483" s="2" t="s">
        <v>178</v>
      </c>
      <c r="D483" s="9">
        <v>14.360144999999999</v>
      </c>
      <c r="E483">
        <v>6.810071E-3</v>
      </c>
      <c r="G483" s="34">
        <v>44.328000000000003</v>
      </c>
      <c r="H483" s="34">
        <v>0.41518747531756872</v>
      </c>
      <c r="I483" s="34">
        <v>44.743187475317569</v>
      </c>
      <c r="J483" s="34">
        <v>44.438483191844348</v>
      </c>
      <c r="K483" s="34">
        <v>5.1909999999999998</v>
      </c>
      <c r="L483" s="34">
        <v>4.8620244188176745E-2</v>
      </c>
      <c r="M483" s="34">
        <v>5.2396202441881767</v>
      </c>
      <c r="N483" s="34">
        <v>5.2039380583122181</v>
      </c>
      <c r="O483" s="34">
        <v>49.519000000000005</v>
      </c>
      <c r="P483" s="34">
        <v>0.46380771950574545</v>
      </c>
      <c r="Q483" s="34">
        <v>49.982807719505743</v>
      </c>
      <c r="R483" s="34">
        <v>49.642421250156566</v>
      </c>
      <c r="S483" s="34"/>
      <c r="T483" s="34">
        <v>154.02099999999999</v>
      </c>
      <c r="U483" s="34">
        <v>1.4426003910820979</v>
      </c>
      <c r="V483" s="34">
        <v>155.46360039108208</v>
      </c>
      <c r="W483" s="34">
        <v>154.40488223450319</v>
      </c>
      <c r="X483" s="34">
        <v>14.533000000000001</v>
      </c>
      <c r="Y483" s="34">
        <v>0.13611982446287282</v>
      </c>
      <c r="Z483" s="34">
        <v>14.669119824462873</v>
      </c>
      <c r="AA483" s="34">
        <v>14.569222076950775</v>
      </c>
      <c r="AB483" s="34">
        <v>168.55399999999997</v>
      </c>
      <c r="AC483" s="34">
        <v>1.5787202155449707</v>
      </c>
      <c r="AD483" s="34">
        <v>170.13272021554496</v>
      </c>
      <c r="AE483" s="34">
        <v>168.97410431145397</v>
      </c>
    </row>
    <row r="484" spans="1:31" x14ac:dyDescent="0.3">
      <c r="A484" s="18">
        <v>45371</v>
      </c>
      <c r="B484" s="2">
        <v>16</v>
      </c>
      <c r="C484" s="2" t="s">
        <v>178</v>
      </c>
      <c r="D484" s="9">
        <v>13.236927</v>
      </c>
      <c r="E484">
        <v>6.7741540000000001E-3</v>
      </c>
      <c r="G484" s="34">
        <v>42.901999999999994</v>
      </c>
      <c r="H484" s="34">
        <v>0.58447845517146468</v>
      </c>
      <c r="I484" s="34">
        <v>43.486478455171458</v>
      </c>
      <c r="J484" s="34">
        <v>43.191894353198443</v>
      </c>
      <c r="K484" s="34">
        <v>5.1959999999999997</v>
      </c>
      <c r="L484" s="34">
        <v>7.0788076385038715E-2</v>
      </c>
      <c r="M484" s="34">
        <v>5.2667880763850388</v>
      </c>
      <c r="N484" s="34">
        <v>5.2311100428702426</v>
      </c>
      <c r="O484" s="34">
        <v>48.097999999999992</v>
      </c>
      <c r="P484" s="34">
        <v>0.65526653155650338</v>
      </c>
      <c r="Q484" s="34">
        <v>48.753266531556498</v>
      </c>
      <c r="R484" s="34">
        <v>48.423004396068684</v>
      </c>
      <c r="S484" s="34"/>
      <c r="T484" s="34">
        <v>149.53200000000001</v>
      </c>
      <c r="U484" s="34">
        <v>2.0371598610484241</v>
      </c>
      <c r="V484" s="34">
        <v>151.56915986104843</v>
      </c>
      <c r="W484" s="34">
        <v>150.54240703049908</v>
      </c>
      <c r="X484" s="34">
        <v>14.586</v>
      </c>
      <c r="Y484" s="34">
        <v>0.19871341072982579</v>
      </c>
      <c r="Z484" s="34">
        <v>14.784713410729825</v>
      </c>
      <c r="AA484" s="34">
        <v>14.684559485239676</v>
      </c>
      <c r="AB484" s="34">
        <v>164.11800000000002</v>
      </c>
      <c r="AC484" s="34">
        <v>2.2358732717782499</v>
      </c>
      <c r="AD484" s="34">
        <v>166.35387327177827</v>
      </c>
      <c r="AE484" s="34">
        <v>165.22696651573875</v>
      </c>
    </row>
    <row r="485" spans="1:31" x14ac:dyDescent="0.3">
      <c r="A485" s="18">
        <v>45371</v>
      </c>
      <c r="B485" s="2">
        <v>17</v>
      </c>
      <c r="C485" s="2" t="s">
        <v>178</v>
      </c>
      <c r="D485" s="9">
        <v>13.885337</v>
      </c>
      <c r="E485">
        <v>6.7408989999999998E-3</v>
      </c>
      <c r="G485" s="34">
        <v>41.094000000000001</v>
      </c>
      <c r="H485" s="34">
        <v>0.61159193796448996</v>
      </c>
      <c r="I485" s="34">
        <v>41.705591937964492</v>
      </c>
      <c r="J485" s="34">
        <v>41.424458754975461</v>
      </c>
      <c r="K485" s="34">
        <v>5.0790000000000006</v>
      </c>
      <c r="L485" s="34">
        <v>7.5589513138697745E-2</v>
      </c>
      <c r="M485" s="34">
        <v>5.1545895131386983</v>
      </c>
      <c r="N485" s="34">
        <v>5.1198429458441712</v>
      </c>
      <c r="O485" s="34">
        <v>46.173000000000002</v>
      </c>
      <c r="P485" s="34">
        <v>0.68718145110318773</v>
      </c>
      <c r="Q485" s="34">
        <v>46.860181451103188</v>
      </c>
      <c r="R485" s="34">
        <v>46.544301700819631</v>
      </c>
      <c r="S485" s="34"/>
      <c r="T485" s="34">
        <v>142.13099999999994</v>
      </c>
      <c r="U485" s="34">
        <v>2.1153008647206621</v>
      </c>
      <c r="V485" s="34">
        <v>144.24630086472061</v>
      </c>
      <c r="W485" s="34">
        <v>143.27395111946791</v>
      </c>
      <c r="X485" s="34">
        <v>14.274999999999999</v>
      </c>
      <c r="Y485" s="34">
        <v>0.21245132901258321</v>
      </c>
      <c r="Z485" s="34">
        <v>14.487451329012583</v>
      </c>
      <c r="AA485" s="34">
        <v>14.389792882836293</v>
      </c>
      <c r="AB485" s="34">
        <v>156.40599999999995</v>
      </c>
      <c r="AC485" s="34">
        <v>2.3277521937332453</v>
      </c>
      <c r="AD485" s="34">
        <v>158.73375219373318</v>
      </c>
      <c r="AE485" s="34">
        <v>157.66374400230421</v>
      </c>
    </row>
    <row r="486" spans="1:31" x14ac:dyDescent="0.3">
      <c r="A486" s="18">
        <v>45371</v>
      </c>
      <c r="B486" s="2">
        <v>18</v>
      </c>
      <c r="C486" s="2" t="s">
        <v>178</v>
      </c>
      <c r="D486" s="9">
        <v>14.990302</v>
      </c>
      <c r="E486">
        <v>7.051931E-3</v>
      </c>
      <c r="G486" s="34">
        <v>39.067</v>
      </c>
      <c r="H486" s="34">
        <v>0.28388314494904504</v>
      </c>
      <c r="I486" s="34">
        <v>39.350883144949044</v>
      </c>
      <c r="J486" s="34">
        <v>39.073383432221803</v>
      </c>
      <c r="K486" s="34">
        <v>5.0650000000000004</v>
      </c>
      <c r="L486" s="34">
        <v>3.6805184149458957E-2</v>
      </c>
      <c r="M486" s="34">
        <v>5.1018051841494589</v>
      </c>
      <c r="N486" s="34">
        <v>5.0658276060153948</v>
      </c>
      <c r="O486" s="34">
        <v>44.131999999999998</v>
      </c>
      <c r="P486" s="34">
        <v>0.32068832909850398</v>
      </c>
      <c r="Q486" s="34">
        <v>44.452688329098507</v>
      </c>
      <c r="R486" s="34">
        <v>44.1392110382372</v>
      </c>
      <c r="S486" s="34"/>
      <c r="T486" s="34">
        <v>136.93700000000004</v>
      </c>
      <c r="U486" s="34">
        <v>0.99506248803049602</v>
      </c>
      <c r="V486" s="34">
        <v>137.93206248803054</v>
      </c>
      <c r="W486" s="34">
        <v>136.95937510067725</v>
      </c>
      <c r="X486" s="34">
        <v>14.219999999999997</v>
      </c>
      <c r="Y486" s="34">
        <v>0.10333064533174852</v>
      </c>
      <c r="Z486" s="34">
        <v>14.323330645331746</v>
      </c>
      <c r="AA486" s="34">
        <v>14.22232350593068</v>
      </c>
      <c r="AB486" s="34">
        <v>151.15700000000004</v>
      </c>
      <c r="AC486" s="34">
        <v>1.0983931333622445</v>
      </c>
      <c r="AD486" s="34">
        <v>152.25539313336228</v>
      </c>
      <c r="AE486" s="34">
        <v>151.18169860660794</v>
      </c>
    </row>
    <row r="487" spans="1:31" x14ac:dyDescent="0.3">
      <c r="A487" s="18">
        <v>45371</v>
      </c>
      <c r="B487" s="2">
        <v>19</v>
      </c>
      <c r="C487" s="2" t="s">
        <v>178</v>
      </c>
      <c r="D487" s="9">
        <v>17.476113999999999</v>
      </c>
      <c r="E487">
        <v>7.4759400000000004E-3</v>
      </c>
      <c r="G487" s="34">
        <v>37.695000000000007</v>
      </c>
      <c r="H487" s="34">
        <v>0.4364910863428233</v>
      </c>
      <c r="I487" s="34">
        <v>38.131491086342834</v>
      </c>
      <c r="J487" s="34">
        <v>37.846422346870803</v>
      </c>
      <c r="K487" s="34">
        <v>4.9879999999999995</v>
      </c>
      <c r="L487" s="34">
        <v>5.77587886636955E-2</v>
      </c>
      <c r="M487" s="34">
        <v>5.0457587886636954</v>
      </c>
      <c r="N487" s="34">
        <v>5.0080369987051734</v>
      </c>
      <c r="O487" s="34">
        <v>42.683000000000007</v>
      </c>
      <c r="P487" s="34">
        <v>0.49424987500651879</v>
      </c>
      <c r="Q487" s="34">
        <v>43.177249875006531</v>
      </c>
      <c r="R487" s="34">
        <v>42.854459345575975</v>
      </c>
      <c r="S487" s="34"/>
      <c r="T487" s="34">
        <v>133.90199999999993</v>
      </c>
      <c r="U487" s="34">
        <v>1.5505247232650665</v>
      </c>
      <c r="V487" s="34">
        <v>135.45252472326499</v>
      </c>
      <c r="W487" s="34">
        <v>134.43988977558536</v>
      </c>
      <c r="X487" s="34">
        <v>14.238</v>
      </c>
      <c r="Y487" s="34">
        <v>0.16486961367155106</v>
      </c>
      <c r="Z487" s="34">
        <v>14.40286961367155</v>
      </c>
      <c r="AA487" s="34">
        <v>14.295194624611918</v>
      </c>
      <c r="AB487" s="34">
        <v>148.13999999999993</v>
      </c>
      <c r="AC487" s="34">
        <v>1.7153943369366176</v>
      </c>
      <c r="AD487" s="34">
        <v>149.85539433693654</v>
      </c>
      <c r="AE487" s="34">
        <v>148.73508440019728</v>
      </c>
    </row>
    <row r="488" spans="1:31" x14ac:dyDescent="0.3">
      <c r="A488" s="18">
        <v>45371</v>
      </c>
      <c r="B488" s="2">
        <v>20</v>
      </c>
      <c r="C488" s="2" t="s">
        <v>178</v>
      </c>
      <c r="D488" s="9">
        <v>24.185013999999999</v>
      </c>
      <c r="E488">
        <v>7.5831739999999998E-3</v>
      </c>
      <c r="G488" s="34">
        <v>37.830999999999996</v>
      </c>
      <c r="H488" s="34">
        <v>0.37841138756100634</v>
      </c>
      <c r="I488" s="34">
        <v>38.209411387561005</v>
      </c>
      <c r="J488" s="34">
        <v>37.919662772571549</v>
      </c>
      <c r="K488" s="34">
        <v>5.1280000000000001</v>
      </c>
      <c r="L488" s="34">
        <v>5.1293743105200511E-2</v>
      </c>
      <c r="M488" s="34">
        <v>5.1792937431052009</v>
      </c>
      <c r="N488" s="34">
        <v>5.1400182574541233</v>
      </c>
      <c r="O488" s="34">
        <v>42.958999999999996</v>
      </c>
      <c r="P488" s="34">
        <v>0.42970513066620686</v>
      </c>
      <c r="Q488" s="34">
        <v>43.388705130666203</v>
      </c>
      <c r="R488" s="34">
        <v>43.059681030025672</v>
      </c>
      <c r="S488" s="34"/>
      <c r="T488" s="34">
        <v>134.95600000000002</v>
      </c>
      <c r="U488" s="34">
        <v>1.3499216837959127</v>
      </c>
      <c r="V488" s="34">
        <v>136.30592168379593</v>
      </c>
      <c r="W488" s="34">
        <v>135.27229016243734</v>
      </c>
      <c r="X488" s="34">
        <v>14.650999999999996</v>
      </c>
      <c r="Y488" s="34">
        <v>0.1465492648662817</v>
      </c>
      <c r="Z488" s="34">
        <v>14.797549264866278</v>
      </c>
      <c r="AA488" s="34">
        <v>14.685336874017226</v>
      </c>
      <c r="AB488" s="34">
        <v>149.60700000000003</v>
      </c>
      <c r="AC488" s="34">
        <v>1.4964709486621943</v>
      </c>
      <c r="AD488" s="34">
        <v>151.10347094866222</v>
      </c>
      <c r="AE488" s="34">
        <v>149.95762703645457</v>
      </c>
    </row>
    <row r="489" spans="1:31" x14ac:dyDescent="0.3">
      <c r="A489" s="18">
        <v>45371</v>
      </c>
      <c r="B489" s="2">
        <v>21</v>
      </c>
      <c r="C489" s="2" t="s">
        <v>178</v>
      </c>
      <c r="D489" s="9">
        <v>42.376539000000001</v>
      </c>
      <c r="E489">
        <v>7.3779859999999996E-3</v>
      </c>
      <c r="G489" s="34">
        <v>36.917999999999992</v>
      </c>
      <c r="H489" s="34">
        <v>0.40748590775389582</v>
      </c>
      <c r="I489" s="34">
        <v>37.325485907753887</v>
      </c>
      <c r="J489" s="34">
        <v>37.050098995283285</v>
      </c>
      <c r="K489" s="34">
        <v>5.0599999999999996</v>
      </c>
      <c r="L489" s="34">
        <v>5.5850227348033826E-2</v>
      </c>
      <c r="M489" s="34">
        <v>5.1158502273480337</v>
      </c>
      <c r="N489" s="34">
        <v>5.078105555992563</v>
      </c>
      <c r="O489" s="34">
        <v>41.977999999999994</v>
      </c>
      <c r="P489" s="34">
        <v>0.46333613510192961</v>
      </c>
      <c r="Q489" s="34">
        <v>42.44133613510192</v>
      </c>
      <c r="R489" s="34">
        <v>42.12820455127585</v>
      </c>
      <c r="S489" s="34"/>
      <c r="T489" s="34">
        <v>131.898</v>
      </c>
      <c r="U489" s="34">
        <v>1.4558366179349733</v>
      </c>
      <c r="V489" s="34">
        <v>133.35383661793497</v>
      </c>
      <c r="W489" s="34">
        <v>132.36995387832158</v>
      </c>
      <c r="X489" s="34">
        <v>14.62</v>
      </c>
      <c r="Y489" s="34">
        <v>0.16136962921507006</v>
      </c>
      <c r="Z489" s="34">
        <v>14.781369629215069</v>
      </c>
      <c r="AA489" s="34">
        <v>14.672312891029897</v>
      </c>
      <c r="AB489" s="34">
        <v>146.518</v>
      </c>
      <c r="AC489" s="34">
        <v>1.6172062471500435</v>
      </c>
      <c r="AD489" s="34">
        <v>148.13520624715005</v>
      </c>
      <c r="AE489" s="34">
        <v>147.04226676935147</v>
      </c>
    </row>
    <row r="490" spans="1:31" x14ac:dyDescent="0.3">
      <c r="A490" s="18">
        <v>45371</v>
      </c>
      <c r="B490" s="2">
        <v>22</v>
      </c>
      <c r="C490" s="2" t="s">
        <v>178</v>
      </c>
      <c r="D490" s="9">
        <v>28.251684999999998</v>
      </c>
      <c r="E490">
        <v>7.3920710000000001E-3</v>
      </c>
      <c r="G490" s="34">
        <v>34.890999999999998</v>
      </c>
      <c r="H490" s="34">
        <v>0.36696124911569994</v>
      </c>
      <c r="I490" s="34">
        <v>35.257961249115695</v>
      </c>
      <c r="J490" s="34">
        <v>34.997331896246983</v>
      </c>
      <c r="K490" s="34">
        <v>5.024</v>
      </c>
      <c r="L490" s="34">
        <v>5.2839222594860465E-2</v>
      </c>
      <c r="M490" s="34">
        <v>5.0768392225948604</v>
      </c>
      <c r="N490" s="34">
        <v>5.039310866605855</v>
      </c>
      <c r="O490" s="34">
        <v>39.914999999999999</v>
      </c>
      <c r="P490" s="34">
        <v>0.4198004717105604</v>
      </c>
      <c r="Q490" s="34">
        <v>40.334800471710558</v>
      </c>
      <c r="R490" s="34">
        <v>40.036642762852836</v>
      </c>
      <c r="S490" s="34"/>
      <c r="T490" s="34">
        <v>124.04299999999998</v>
      </c>
      <c r="U490" s="34">
        <v>1.3046050335060262</v>
      </c>
      <c r="V490" s="34">
        <v>125.347605033506</v>
      </c>
      <c r="W490" s="34">
        <v>124.42102663741838</v>
      </c>
      <c r="X490" s="34">
        <v>14.187000000000005</v>
      </c>
      <c r="Y490" s="34">
        <v>0.14920980313560625</v>
      </c>
      <c r="Z490" s="34">
        <v>14.336209803135612</v>
      </c>
      <c r="AA490" s="34">
        <v>14.230235522399937</v>
      </c>
      <c r="AB490" s="34">
        <v>138.22999999999999</v>
      </c>
      <c r="AC490" s="34">
        <v>1.4538148366416324</v>
      </c>
      <c r="AD490" s="34">
        <v>139.6838148366416</v>
      </c>
      <c r="AE490" s="34">
        <v>138.65126215981832</v>
      </c>
    </row>
    <row r="491" spans="1:31" x14ac:dyDescent="0.3">
      <c r="A491" s="18">
        <v>45371</v>
      </c>
      <c r="B491" s="2">
        <v>23</v>
      </c>
      <c r="C491" s="2" t="s">
        <v>178</v>
      </c>
      <c r="D491" s="9">
        <v>24.456999</v>
      </c>
      <c r="E491">
        <v>7.2982610000000003E-3</v>
      </c>
      <c r="G491" s="34">
        <v>33.005000000000003</v>
      </c>
      <c r="H491" s="34">
        <v>0.42915199318960434</v>
      </c>
      <c r="I491" s="34">
        <v>33.434151993189609</v>
      </c>
      <c r="J491" s="34">
        <v>33.190140825629641</v>
      </c>
      <c r="K491" s="34">
        <v>4.8179999999999996</v>
      </c>
      <c r="L491" s="34">
        <v>6.2646699081578952E-2</v>
      </c>
      <c r="M491" s="34">
        <v>4.8806466990815789</v>
      </c>
      <c r="N491" s="34">
        <v>4.845026465622893</v>
      </c>
      <c r="O491" s="34">
        <v>37.823</v>
      </c>
      <c r="P491" s="34">
        <v>0.49179869227118328</v>
      </c>
      <c r="Q491" s="34">
        <v>38.314798692271189</v>
      </c>
      <c r="R491" s="34">
        <v>38.035167291252534</v>
      </c>
      <c r="S491" s="34"/>
      <c r="T491" s="34">
        <v>116.08999999999999</v>
      </c>
      <c r="U491" s="34">
        <v>1.5094759851350148</v>
      </c>
      <c r="V491" s="34">
        <v>117.599475985135</v>
      </c>
      <c r="W491" s="34">
        <v>116.74120431593225</v>
      </c>
      <c r="X491" s="34">
        <v>13.750999999999999</v>
      </c>
      <c r="Y491" s="34">
        <v>0.17879924430693073</v>
      </c>
      <c r="Z491" s="34">
        <v>13.929799244306929</v>
      </c>
      <c r="AA491" s="34">
        <v>13.828135933744376</v>
      </c>
      <c r="AB491" s="34">
        <v>129.84099999999998</v>
      </c>
      <c r="AC491" s="34">
        <v>1.6882752294419454</v>
      </c>
      <c r="AD491" s="34">
        <v>131.52927522944194</v>
      </c>
      <c r="AE491" s="34">
        <v>130.56934024967663</v>
      </c>
    </row>
    <row r="492" spans="1:31" x14ac:dyDescent="0.3">
      <c r="A492" s="18">
        <v>45371</v>
      </c>
      <c r="B492" s="2">
        <v>24</v>
      </c>
      <c r="C492" s="2" t="s">
        <v>23</v>
      </c>
      <c r="D492" s="9">
        <v>20.352609999999999</v>
      </c>
      <c r="E492">
        <v>7.1655740000000001E-3</v>
      </c>
      <c r="G492" s="34">
        <v>32.018000000000001</v>
      </c>
      <c r="H492" s="34">
        <v>0.42532502614814038</v>
      </c>
      <c r="I492" s="34">
        <v>32.443325026148138</v>
      </c>
      <c r="J492" s="34">
        <v>32.21084997986722</v>
      </c>
      <c r="K492" s="34">
        <v>4.7450000000000001</v>
      </c>
      <c r="L492" s="34">
        <v>6.3032270881158287E-2</v>
      </c>
      <c r="M492" s="34">
        <v>4.8080322708811583</v>
      </c>
      <c r="N492" s="34">
        <v>4.7735799598497719</v>
      </c>
      <c r="O492" s="34">
        <v>36.762999999999998</v>
      </c>
      <c r="P492" s="34">
        <v>0.48835729702929864</v>
      </c>
      <c r="Q492" s="34">
        <v>37.251357297029294</v>
      </c>
      <c r="R492" s="34">
        <v>36.984429939716989</v>
      </c>
      <c r="S492" s="34"/>
      <c r="T492" s="34">
        <v>110.78600000000002</v>
      </c>
      <c r="U492" s="34">
        <v>1.4716740067102219</v>
      </c>
      <c r="V492" s="34">
        <v>112.25767400671023</v>
      </c>
      <c r="W492" s="34">
        <v>111.45328333654727</v>
      </c>
      <c r="X492" s="34">
        <v>13.533000000000001</v>
      </c>
      <c r="Y492" s="34">
        <v>0.17977149037612544</v>
      </c>
      <c r="Z492" s="34">
        <v>13.712771490376127</v>
      </c>
      <c r="AA492" s="34">
        <v>13.614511611516747</v>
      </c>
      <c r="AB492" s="34">
        <v>124.31900000000002</v>
      </c>
      <c r="AC492" s="34">
        <v>1.6514454970863472</v>
      </c>
      <c r="AD492" s="34">
        <v>125.97044549708636</v>
      </c>
      <c r="AE492" s="34">
        <v>125.06779494806402</v>
      </c>
    </row>
    <row r="493" spans="1:31" x14ac:dyDescent="0.3">
      <c r="A493" s="18">
        <v>45372</v>
      </c>
      <c r="B493" s="2">
        <v>1</v>
      </c>
      <c r="C493" s="2" t="s">
        <v>23</v>
      </c>
      <c r="D493" s="9">
        <v>19.646556</v>
      </c>
      <c r="E493">
        <v>7.0631979999999997E-3</v>
      </c>
      <c r="G493" s="34">
        <v>31.222000000000001</v>
      </c>
      <c r="H493" s="34">
        <v>0.43270495340873938</v>
      </c>
      <c r="I493" s="34">
        <v>31.654704953408739</v>
      </c>
      <c r="J493" s="34">
        <v>31.431121504691234</v>
      </c>
      <c r="K493" s="34">
        <v>4.6689999999999996</v>
      </c>
      <c r="L493" s="34">
        <v>6.4707559652341429E-2</v>
      </c>
      <c r="M493" s="34">
        <v>4.7337075596523412</v>
      </c>
      <c r="N493" s="34">
        <v>4.7002724458844201</v>
      </c>
      <c r="O493" s="34">
        <v>35.890999999999998</v>
      </c>
      <c r="P493" s="34">
        <v>0.49741251306108081</v>
      </c>
      <c r="Q493" s="34">
        <v>36.388412513061084</v>
      </c>
      <c r="R493" s="34">
        <v>36.131393950575657</v>
      </c>
      <c r="S493" s="34"/>
      <c r="T493" s="34">
        <v>107.72199999999999</v>
      </c>
      <c r="U493" s="34">
        <v>1.4929166290146763</v>
      </c>
      <c r="V493" s="34">
        <v>109.21491662901467</v>
      </c>
      <c r="W493" s="34">
        <v>108.44351004831044</v>
      </c>
      <c r="X493" s="34">
        <v>13.424000000000001</v>
      </c>
      <c r="Y493" s="34">
        <v>0.18604289586057646</v>
      </c>
      <c r="Z493" s="34">
        <v>13.610042895860579</v>
      </c>
      <c r="AA493" s="34">
        <v>13.513912468098622</v>
      </c>
      <c r="AB493" s="34">
        <v>121.146</v>
      </c>
      <c r="AC493" s="34">
        <v>1.6789595248752527</v>
      </c>
      <c r="AD493" s="34">
        <v>122.82495952487524</v>
      </c>
      <c r="AE493" s="34">
        <v>121.95742251640907</v>
      </c>
    </row>
    <row r="494" spans="1:31" x14ac:dyDescent="0.3">
      <c r="A494" s="18">
        <v>45372</v>
      </c>
      <c r="B494" s="2">
        <v>2</v>
      </c>
      <c r="C494" s="2" t="s">
        <v>23</v>
      </c>
      <c r="D494" s="9">
        <v>22.675850000000001</v>
      </c>
      <c r="E494">
        <v>7.0207220000000001E-3</v>
      </c>
      <c r="G494" s="34">
        <v>30.969000000000001</v>
      </c>
      <c r="H494" s="34">
        <v>0.43323656015874185</v>
      </c>
      <c r="I494" s="34">
        <v>31.402236560158745</v>
      </c>
      <c r="J494" s="34">
        <v>31.181770187091633</v>
      </c>
      <c r="K494" s="34">
        <v>4.8039999999999994</v>
      </c>
      <c r="L494" s="34">
        <v>6.7204896348044663E-2</v>
      </c>
      <c r="M494" s="34">
        <v>4.8712048963480443</v>
      </c>
      <c r="N494" s="34">
        <v>4.8370055209657457</v>
      </c>
      <c r="O494" s="34">
        <v>35.773000000000003</v>
      </c>
      <c r="P494" s="34">
        <v>0.50044145650678651</v>
      </c>
      <c r="Q494" s="34">
        <v>36.273441456506788</v>
      </c>
      <c r="R494" s="34">
        <v>36.018775708057376</v>
      </c>
      <c r="S494" s="34"/>
      <c r="T494" s="34">
        <v>106.30099999999996</v>
      </c>
      <c r="U494" s="34">
        <v>1.4870831987288708</v>
      </c>
      <c r="V494" s="34">
        <v>107.78808319872883</v>
      </c>
      <c r="W494" s="34">
        <v>107.03133303167768</v>
      </c>
      <c r="X494" s="34">
        <v>13.492999999999999</v>
      </c>
      <c r="Y494" s="34">
        <v>0.18875846511743688</v>
      </c>
      <c r="Z494" s="34">
        <v>13.681758465117435</v>
      </c>
      <c r="AA494" s="34">
        <v>13.585702642462698</v>
      </c>
      <c r="AB494" s="34">
        <v>119.79399999999995</v>
      </c>
      <c r="AC494" s="34">
        <v>1.6758416638463078</v>
      </c>
      <c r="AD494" s="34">
        <v>121.46984166384627</v>
      </c>
      <c r="AE494" s="34">
        <v>120.61703567414037</v>
      </c>
    </row>
    <row r="495" spans="1:31" x14ac:dyDescent="0.3">
      <c r="A495" s="18">
        <v>45372</v>
      </c>
      <c r="B495" s="2">
        <v>3</v>
      </c>
      <c r="C495" s="2" t="s">
        <v>23</v>
      </c>
      <c r="D495" s="9">
        <v>21.401831000000001</v>
      </c>
      <c r="E495">
        <v>7.0548629999999998E-3</v>
      </c>
      <c r="G495" s="34">
        <v>30.890000000000008</v>
      </c>
      <c r="H495" s="34">
        <v>0.45755421004735908</v>
      </c>
      <c r="I495" s="34">
        <v>31.347554210047367</v>
      </c>
      <c r="J495" s="34">
        <v>31.126401509710409</v>
      </c>
      <c r="K495" s="34">
        <v>4.7569999999999997</v>
      </c>
      <c r="L495" s="34">
        <v>7.0462459604897582E-2</v>
      </c>
      <c r="M495" s="34">
        <v>4.8274624596048969</v>
      </c>
      <c r="N495" s="34">
        <v>4.7934053733147417</v>
      </c>
      <c r="O495" s="34">
        <v>35.647000000000006</v>
      </c>
      <c r="P495" s="34">
        <v>0.52801666965225669</v>
      </c>
      <c r="Q495" s="34">
        <v>36.175016669652265</v>
      </c>
      <c r="R495" s="34">
        <v>35.919806883025153</v>
      </c>
      <c r="S495" s="34"/>
      <c r="T495" s="34">
        <v>106.39200000000001</v>
      </c>
      <c r="U495" s="34">
        <v>1.575918016036213</v>
      </c>
      <c r="V495" s="34">
        <v>107.96791801603622</v>
      </c>
      <c r="W495" s="34">
        <v>107.20621914603785</v>
      </c>
      <c r="X495" s="34">
        <v>13.709000000000003</v>
      </c>
      <c r="Y495" s="34">
        <v>0.20306282504173667</v>
      </c>
      <c r="Z495" s="34">
        <v>13.91206282504174</v>
      </c>
      <c r="AA495" s="34">
        <v>13.813915127763678</v>
      </c>
      <c r="AB495" s="34">
        <v>120.10100000000001</v>
      </c>
      <c r="AC495" s="34">
        <v>1.7789808410779497</v>
      </c>
      <c r="AD495" s="34">
        <v>121.87998084107797</v>
      </c>
      <c r="AE495" s="34">
        <v>121.02013427380153</v>
      </c>
    </row>
    <row r="496" spans="1:31" x14ac:dyDescent="0.3">
      <c r="A496" s="18">
        <v>45372</v>
      </c>
      <c r="B496" s="2">
        <v>4</v>
      </c>
      <c r="C496" s="2" t="s">
        <v>23</v>
      </c>
      <c r="D496" s="9">
        <v>22.230271999999999</v>
      </c>
      <c r="E496">
        <v>6.9997310000000004E-3</v>
      </c>
      <c r="G496" s="34">
        <v>31.553000000000004</v>
      </c>
      <c r="H496" s="34">
        <v>0.4252001962194753</v>
      </c>
      <c r="I496" s="34">
        <v>31.978200196219479</v>
      </c>
      <c r="J496" s="34">
        <v>31.754361396981796</v>
      </c>
      <c r="K496" s="34">
        <v>4.91</v>
      </c>
      <c r="L496" s="34">
        <v>6.6165910165043695E-2</v>
      </c>
      <c r="M496" s="34">
        <v>4.9761659101650437</v>
      </c>
      <c r="N496" s="34">
        <v>4.9413340873825184</v>
      </c>
      <c r="O496" s="34">
        <v>36.463000000000008</v>
      </c>
      <c r="P496" s="34">
        <v>0.491366106384519</v>
      </c>
      <c r="Q496" s="34">
        <v>36.954366106384526</v>
      </c>
      <c r="R496" s="34">
        <v>36.695695484364315</v>
      </c>
      <c r="S496" s="34"/>
      <c r="T496" s="34">
        <v>107.378</v>
      </c>
      <c r="U496" s="34">
        <v>1.4469985950513362</v>
      </c>
      <c r="V496" s="34">
        <v>108.82499859505134</v>
      </c>
      <c r="W496" s="34">
        <v>108.0632528788106</v>
      </c>
      <c r="X496" s="34">
        <v>13.930000000000003</v>
      </c>
      <c r="Y496" s="34">
        <v>0.18771713413422786</v>
      </c>
      <c r="Z496" s="34">
        <v>14.117717134134232</v>
      </c>
      <c r="AA496" s="34">
        <v>14.018896911861201</v>
      </c>
      <c r="AB496" s="34">
        <v>121.30800000000001</v>
      </c>
      <c r="AC496" s="34">
        <v>1.6347157291855641</v>
      </c>
      <c r="AD496" s="34">
        <v>122.94271572918558</v>
      </c>
      <c r="AE496" s="34">
        <v>122.08214979067181</v>
      </c>
    </row>
    <row r="497" spans="1:31" x14ac:dyDescent="0.3">
      <c r="A497" s="18">
        <v>45372</v>
      </c>
      <c r="B497" s="2">
        <v>5</v>
      </c>
      <c r="C497" s="2" t="s">
        <v>23</v>
      </c>
      <c r="D497" s="9">
        <v>18.377006999999999</v>
      </c>
      <c r="E497">
        <v>6.8959809999999998E-3</v>
      </c>
      <c r="G497" s="34">
        <v>32.701999999999998</v>
      </c>
      <c r="H497" s="34">
        <v>0.4575961238346215</v>
      </c>
      <c r="I497" s="34">
        <v>33.159596123834618</v>
      </c>
      <c r="J497" s="34">
        <v>32.930928178996979</v>
      </c>
      <c r="K497" s="34">
        <v>5.0280000000000005</v>
      </c>
      <c r="L497" s="34">
        <v>7.0356348560958876E-2</v>
      </c>
      <c r="M497" s="34">
        <v>5.0983563485609595</v>
      </c>
      <c r="N497" s="34">
        <v>5.0631981800500538</v>
      </c>
      <c r="O497" s="34">
        <v>37.729999999999997</v>
      </c>
      <c r="P497" s="34">
        <v>0.52795247239558041</v>
      </c>
      <c r="Q497" s="34">
        <v>38.25795247239558</v>
      </c>
      <c r="R497" s="34">
        <v>37.99412635904703</v>
      </c>
      <c r="S497" s="34"/>
      <c r="T497" s="34">
        <v>111.32600000000004</v>
      </c>
      <c r="U497" s="34">
        <v>1.5577746340289003</v>
      </c>
      <c r="V497" s="34">
        <v>112.88377463402894</v>
      </c>
      <c r="W497" s="34">
        <v>112.1053302689444</v>
      </c>
      <c r="X497" s="34">
        <v>14.686999999999999</v>
      </c>
      <c r="Y497" s="34">
        <v>0.20551386064335778</v>
      </c>
      <c r="Z497" s="34">
        <v>14.892513860643357</v>
      </c>
      <c r="AA497" s="34">
        <v>14.789815368018123</v>
      </c>
      <c r="AB497" s="34">
        <v>126.01300000000003</v>
      </c>
      <c r="AC497" s="34">
        <v>1.763288494672258</v>
      </c>
      <c r="AD497" s="34">
        <v>127.7762884946723</v>
      </c>
      <c r="AE497" s="34">
        <v>126.89514563696252</v>
      </c>
    </row>
    <row r="498" spans="1:31" x14ac:dyDescent="0.3">
      <c r="A498" s="18">
        <v>45372</v>
      </c>
      <c r="B498" s="2">
        <v>6</v>
      </c>
      <c r="C498" s="2" t="s">
        <v>23</v>
      </c>
      <c r="D498" s="9">
        <v>23.556843000000001</v>
      </c>
      <c r="E498">
        <v>7.2148400000000001E-3</v>
      </c>
      <c r="G498" s="34">
        <v>34.88900000000001</v>
      </c>
      <c r="H498" s="34">
        <v>0.38943869118550334</v>
      </c>
      <c r="I498" s="34">
        <v>35.278438691185514</v>
      </c>
      <c r="J498" s="34">
        <v>35.023910400578799</v>
      </c>
      <c r="K498" s="34">
        <v>5.1879999999999997</v>
      </c>
      <c r="L498" s="34">
        <v>5.7909597003937947E-2</v>
      </c>
      <c r="M498" s="34">
        <v>5.245909597003938</v>
      </c>
      <c r="N498" s="34">
        <v>5.2080611986070897</v>
      </c>
      <c r="O498" s="34">
        <v>40.077000000000012</v>
      </c>
      <c r="P498" s="34">
        <v>0.44734828818944128</v>
      </c>
      <c r="Q498" s="34">
        <v>40.524348288189451</v>
      </c>
      <c r="R498" s="34">
        <v>40.23197159918589</v>
      </c>
      <c r="S498" s="34"/>
      <c r="T498" s="34">
        <v>120.73700000000004</v>
      </c>
      <c r="U498" s="34">
        <v>1.3476929478535964</v>
      </c>
      <c r="V498" s="34">
        <v>122.08469294785364</v>
      </c>
      <c r="W498" s="34">
        <v>121.20387142178573</v>
      </c>
      <c r="X498" s="34">
        <v>15.547000000000001</v>
      </c>
      <c r="Y498" s="34">
        <v>0.17353903327298059</v>
      </c>
      <c r="Z498" s="34">
        <v>15.720539033272981</v>
      </c>
      <c r="AA498" s="34">
        <v>15.607117859434162</v>
      </c>
      <c r="AB498" s="34">
        <v>136.28400000000005</v>
      </c>
      <c r="AC498" s="34">
        <v>1.5212319811265771</v>
      </c>
      <c r="AD498" s="34">
        <v>137.80523198112661</v>
      </c>
      <c r="AE498" s="34">
        <v>136.81098928121989</v>
      </c>
    </row>
    <row r="499" spans="1:31" x14ac:dyDescent="0.3">
      <c r="A499" s="18">
        <v>45372</v>
      </c>
      <c r="B499" s="2">
        <v>7</v>
      </c>
      <c r="C499" s="2" t="s">
        <v>23</v>
      </c>
      <c r="D499" s="9">
        <v>45.815145999999999</v>
      </c>
      <c r="E499">
        <v>7.8423629999999998E-3</v>
      </c>
      <c r="G499" s="34">
        <v>38.749000000000009</v>
      </c>
      <c r="H499" s="34">
        <v>0.49297060835174672</v>
      </c>
      <c r="I499" s="34">
        <v>39.241970608351757</v>
      </c>
      <c r="J499" s="34">
        <v>38.934220830005735</v>
      </c>
      <c r="K499" s="34">
        <v>5.5819999999999999</v>
      </c>
      <c r="L499" s="34">
        <v>7.1015043893247559E-2</v>
      </c>
      <c r="M499" s="34">
        <v>5.6530150438932472</v>
      </c>
      <c r="N499" s="34">
        <v>5.6086820478745754</v>
      </c>
      <c r="O499" s="34">
        <v>44.33100000000001</v>
      </c>
      <c r="P499" s="34">
        <v>0.56398565224499431</v>
      </c>
      <c r="Q499" s="34">
        <v>44.894985652245005</v>
      </c>
      <c r="R499" s="34">
        <v>44.542902877880309</v>
      </c>
      <c r="S499" s="34"/>
      <c r="T499" s="34">
        <v>135.96700000000004</v>
      </c>
      <c r="U499" s="34">
        <v>1.7297926322166237</v>
      </c>
      <c r="V499" s="34">
        <v>137.69679263221667</v>
      </c>
      <c r="W499" s="34">
        <v>136.61692440045911</v>
      </c>
      <c r="X499" s="34">
        <v>16.944000000000003</v>
      </c>
      <c r="Y499" s="34">
        <v>0.21556411747172821</v>
      </c>
      <c r="Z499" s="34">
        <v>17.159564117471731</v>
      </c>
      <c r="AA499" s="34">
        <v>17.024992586740744</v>
      </c>
      <c r="AB499" s="34">
        <v>152.91100000000006</v>
      </c>
      <c r="AC499" s="34">
        <v>1.9453567496883519</v>
      </c>
      <c r="AD499" s="34">
        <v>154.85635674968842</v>
      </c>
      <c r="AE499" s="34">
        <v>153.64191698719986</v>
      </c>
    </row>
    <row r="500" spans="1:31" x14ac:dyDescent="0.3">
      <c r="A500" s="18">
        <v>45372</v>
      </c>
      <c r="B500" s="2">
        <v>8</v>
      </c>
      <c r="C500" s="2" t="s">
        <v>178</v>
      </c>
      <c r="D500" s="9">
        <v>38.527503000000003</v>
      </c>
      <c r="E500">
        <v>7.8866839999999997E-3</v>
      </c>
      <c r="G500" s="34">
        <v>42.916000000000011</v>
      </c>
      <c r="H500" s="34">
        <v>0.52766687215241015</v>
      </c>
      <c r="I500" s="34">
        <v>43.44366687215242</v>
      </c>
      <c r="J500" s="34">
        <v>43.101040399730486</v>
      </c>
      <c r="K500" s="34">
        <v>6.0570000000000013</v>
      </c>
      <c r="L500" s="34">
        <v>7.447288294871722E-2</v>
      </c>
      <c r="M500" s="34">
        <v>6.1314728829487182</v>
      </c>
      <c r="N500" s="34">
        <v>6.0831158938663323</v>
      </c>
      <c r="O500" s="34">
        <v>48.973000000000013</v>
      </c>
      <c r="P500" s="34">
        <v>0.60213975510112738</v>
      </c>
      <c r="Q500" s="34">
        <v>49.575139755101141</v>
      </c>
      <c r="R500" s="34">
        <v>49.184156293596821</v>
      </c>
      <c r="S500" s="34"/>
      <c r="T500" s="34">
        <v>149.47099999999998</v>
      </c>
      <c r="U500" s="34">
        <v>1.8377969765936448</v>
      </c>
      <c r="V500" s="34">
        <v>151.30879697659361</v>
      </c>
      <c r="W500" s="34">
        <v>150.11547230841907</v>
      </c>
      <c r="X500" s="34">
        <v>18.016999999999999</v>
      </c>
      <c r="Y500" s="34">
        <v>0.22152516626829089</v>
      </c>
      <c r="Z500" s="34">
        <v>18.238525166268289</v>
      </c>
      <c r="AA500" s="34">
        <v>18.094683681655884</v>
      </c>
      <c r="AB500" s="34">
        <v>167.48799999999997</v>
      </c>
      <c r="AC500" s="34">
        <v>2.0593221428619355</v>
      </c>
      <c r="AD500" s="34">
        <v>169.5473221428619</v>
      </c>
      <c r="AE500" s="34">
        <v>168.21015599007495</v>
      </c>
    </row>
    <row r="501" spans="1:31" x14ac:dyDescent="0.3">
      <c r="A501" s="18">
        <v>45372</v>
      </c>
      <c r="B501" s="2">
        <v>9</v>
      </c>
      <c r="C501" s="2" t="s">
        <v>178</v>
      </c>
      <c r="D501" s="9">
        <v>34.117156000000001</v>
      </c>
      <c r="E501">
        <v>7.285293E-3</v>
      </c>
      <c r="G501" s="34">
        <v>45.503999999999998</v>
      </c>
      <c r="H501" s="34">
        <v>0.4929751774154541</v>
      </c>
      <c r="I501" s="34">
        <v>45.99697517741545</v>
      </c>
      <c r="J501" s="34">
        <v>45.661873736134254</v>
      </c>
      <c r="K501" s="34">
        <v>6.048</v>
      </c>
      <c r="L501" s="34">
        <v>6.5522017251421122E-2</v>
      </c>
      <c r="M501" s="34">
        <v>6.1135220172514213</v>
      </c>
      <c r="N501" s="34">
        <v>6.068983218093793</v>
      </c>
      <c r="O501" s="34">
        <v>51.552</v>
      </c>
      <c r="P501" s="34">
        <v>0.5584971946668752</v>
      </c>
      <c r="Q501" s="34">
        <v>52.11049719466687</v>
      </c>
      <c r="R501" s="34">
        <v>51.730856954228045</v>
      </c>
      <c r="S501" s="34"/>
      <c r="T501" s="34">
        <v>159.32300000000004</v>
      </c>
      <c r="U501" s="34">
        <v>1.726052307299631</v>
      </c>
      <c r="V501" s="34">
        <v>161.04905230729966</v>
      </c>
      <c r="W501" s="34">
        <v>159.87576277386864</v>
      </c>
      <c r="X501" s="34">
        <v>18.082000000000001</v>
      </c>
      <c r="Y501" s="34">
        <v>0.19589436440810132</v>
      </c>
      <c r="Z501" s="34">
        <v>18.277894364408102</v>
      </c>
      <c r="AA501" s="34">
        <v>18.144734548540338</v>
      </c>
      <c r="AB501" s="34">
        <v>177.40500000000003</v>
      </c>
      <c r="AC501" s="34">
        <v>1.9219466717077323</v>
      </c>
      <c r="AD501" s="34">
        <v>179.32694667170776</v>
      </c>
      <c r="AE501" s="34">
        <v>178.02049732240897</v>
      </c>
    </row>
    <row r="502" spans="1:31" x14ac:dyDescent="0.3">
      <c r="A502" s="18">
        <v>45372</v>
      </c>
      <c r="B502" s="2">
        <v>10</v>
      </c>
      <c r="C502" s="2" t="s">
        <v>178</v>
      </c>
      <c r="D502" s="9">
        <v>22.652377999999999</v>
      </c>
      <c r="E502">
        <v>7.1170729999999998E-3</v>
      </c>
      <c r="G502" s="34">
        <v>47.086999999999996</v>
      </c>
      <c r="H502" s="34">
        <v>0.17711071324489477</v>
      </c>
      <c r="I502" s="34">
        <v>47.264110713244889</v>
      </c>
      <c r="J502" s="34">
        <v>46.927728587018642</v>
      </c>
      <c r="K502" s="34">
        <v>6.0579999999999998</v>
      </c>
      <c r="L502" s="34">
        <v>2.2786261618654248E-2</v>
      </c>
      <c r="M502" s="34">
        <v>6.0807862616186537</v>
      </c>
      <c r="N502" s="34">
        <v>6.0375088618973169</v>
      </c>
      <c r="O502" s="34">
        <v>53.144999999999996</v>
      </c>
      <c r="P502" s="34">
        <v>0.19989697486354902</v>
      </c>
      <c r="Q502" s="34">
        <v>53.344896974863545</v>
      </c>
      <c r="R502" s="34">
        <v>52.965237448915957</v>
      </c>
      <c r="S502" s="34"/>
      <c r="T502" s="34">
        <v>165.18599999999992</v>
      </c>
      <c r="U502" s="34">
        <v>0.62132245159112232</v>
      </c>
      <c r="V502" s="34">
        <v>165.80732245159103</v>
      </c>
      <c r="W502" s="34">
        <v>164.62725963376852</v>
      </c>
      <c r="X502" s="34">
        <v>17.918000000000003</v>
      </c>
      <c r="Y502" s="34">
        <v>6.7395879115722493E-2</v>
      </c>
      <c r="Z502" s="34">
        <v>17.985395879115725</v>
      </c>
      <c r="AA502" s="34">
        <v>17.857392503710159</v>
      </c>
      <c r="AB502" s="34">
        <v>183.10399999999993</v>
      </c>
      <c r="AC502" s="34">
        <v>0.68871833070684485</v>
      </c>
      <c r="AD502" s="34">
        <v>183.79271833070675</v>
      </c>
      <c r="AE502" s="34">
        <v>182.48465213747869</v>
      </c>
    </row>
    <row r="503" spans="1:31" x14ac:dyDescent="0.3">
      <c r="A503" s="18">
        <v>45372</v>
      </c>
      <c r="B503" s="2">
        <v>11</v>
      </c>
      <c r="C503" s="2" t="s">
        <v>178</v>
      </c>
      <c r="D503" s="9">
        <v>26.688367</v>
      </c>
      <c r="E503">
        <v>6.9681259999999998E-3</v>
      </c>
      <c r="G503" s="34">
        <v>47.902999999999999</v>
      </c>
      <c r="H503" s="34">
        <v>0.342113692148451</v>
      </c>
      <c r="I503" s="34">
        <v>48.24511369214845</v>
      </c>
      <c r="J503" s="34">
        <v>47.908935661057235</v>
      </c>
      <c r="K503" s="34">
        <v>6.0169999999999995</v>
      </c>
      <c r="L503" s="34">
        <v>4.2972216471979408E-2</v>
      </c>
      <c r="M503" s="34">
        <v>6.0599722164719791</v>
      </c>
      <c r="N503" s="34">
        <v>6.0177455665111035</v>
      </c>
      <c r="O503" s="34">
        <v>53.92</v>
      </c>
      <c r="P503" s="34">
        <v>0.38508590862043041</v>
      </c>
      <c r="Q503" s="34">
        <v>54.305085908620427</v>
      </c>
      <c r="R503" s="34">
        <v>53.926681227568338</v>
      </c>
      <c r="S503" s="34"/>
      <c r="T503" s="34">
        <v>166.37599999999998</v>
      </c>
      <c r="U503" s="34">
        <v>1.1882242791660371</v>
      </c>
      <c r="V503" s="34">
        <v>167.56422427916601</v>
      </c>
      <c r="W503" s="34">
        <v>166.39661565129654</v>
      </c>
      <c r="X503" s="34">
        <v>17.602999999999998</v>
      </c>
      <c r="Y503" s="34">
        <v>0.12571712257873582</v>
      </c>
      <c r="Z503" s="34">
        <v>17.728717122578733</v>
      </c>
      <c r="AA503" s="34">
        <v>17.605181187850246</v>
      </c>
      <c r="AB503" s="34">
        <v>183.97899999999998</v>
      </c>
      <c r="AC503" s="34">
        <v>1.313941401744773</v>
      </c>
      <c r="AD503" s="34">
        <v>185.29294140174474</v>
      </c>
      <c r="AE503" s="34">
        <v>184.00179683914678</v>
      </c>
    </row>
    <row r="504" spans="1:31" x14ac:dyDescent="0.3">
      <c r="A504" s="18">
        <v>45372</v>
      </c>
      <c r="B504" s="2">
        <v>12</v>
      </c>
      <c r="C504" s="2" t="s">
        <v>178</v>
      </c>
      <c r="D504" s="9">
        <v>18.602264999999999</v>
      </c>
      <c r="E504">
        <v>6.9607820000000004E-3</v>
      </c>
      <c r="G504" s="34">
        <v>47.848999999999997</v>
      </c>
      <c r="H504" s="34">
        <v>0.5090388309941406</v>
      </c>
      <c r="I504" s="34">
        <v>48.35803883099414</v>
      </c>
      <c r="J504" s="34">
        <v>48.021429064744055</v>
      </c>
      <c r="K504" s="34">
        <v>5.8519999999999994</v>
      </c>
      <c r="L504" s="34">
        <v>6.2256164997757754E-2</v>
      </c>
      <c r="M504" s="34">
        <v>5.9142561649977567</v>
      </c>
      <c r="N504" s="34">
        <v>5.8730883171410513</v>
      </c>
      <c r="O504" s="34">
        <v>53.700999999999993</v>
      </c>
      <c r="P504" s="34">
        <v>0.57129499599189837</v>
      </c>
      <c r="Q504" s="34">
        <v>54.272294995991899</v>
      </c>
      <c r="R504" s="34">
        <v>53.894517381885109</v>
      </c>
      <c r="S504" s="34"/>
      <c r="T504" s="34">
        <v>164.904</v>
      </c>
      <c r="U504" s="34">
        <v>1.7543217075854829</v>
      </c>
      <c r="V504" s="34">
        <v>166.65832170758549</v>
      </c>
      <c r="W504" s="34">
        <v>165.49824946169312</v>
      </c>
      <c r="X504" s="34">
        <v>17.303999999999998</v>
      </c>
      <c r="Y504" s="34">
        <v>0.18408760750533154</v>
      </c>
      <c r="Z504" s="34">
        <v>17.488087607505332</v>
      </c>
      <c r="AA504" s="34">
        <v>17.366356842072584</v>
      </c>
      <c r="AB504" s="34">
        <v>182.208</v>
      </c>
      <c r="AC504" s="34">
        <v>1.9384093150908144</v>
      </c>
      <c r="AD504" s="34">
        <v>184.14640931509081</v>
      </c>
      <c r="AE504" s="34">
        <v>182.8646063037657</v>
      </c>
    </row>
    <row r="505" spans="1:31" x14ac:dyDescent="0.3">
      <c r="A505" s="18">
        <v>45372</v>
      </c>
      <c r="B505" s="2">
        <v>13</v>
      </c>
      <c r="C505" s="2" t="s">
        <v>178</v>
      </c>
      <c r="D505" s="9">
        <v>16.926216</v>
      </c>
      <c r="E505">
        <v>6.8547419999999996E-3</v>
      </c>
      <c r="G505" s="34">
        <v>46.666999999999994</v>
      </c>
      <c r="H505" s="34">
        <v>0.62824379218507886</v>
      </c>
      <c r="I505" s="34">
        <v>47.295243792185076</v>
      </c>
      <c r="J505" s="34">
        <v>46.971047098162543</v>
      </c>
      <c r="K505" s="34">
        <v>5.653999999999999</v>
      </c>
      <c r="L505" s="34">
        <v>7.6115679195457933E-2</v>
      </c>
      <c r="M505" s="34">
        <v>5.7301156791954568</v>
      </c>
      <c r="N505" s="34">
        <v>5.690837214584417</v>
      </c>
      <c r="O505" s="34">
        <v>52.320999999999991</v>
      </c>
      <c r="P505" s="34">
        <v>0.70435947138053678</v>
      </c>
      <c r="Q505" s="34">
        <v>53.025359471380533</v>
      </c>
      <c r="R505" s="34">
        <v>52.661884312746963</v>
      </c>
      <c r="S505" s="34"/>
      <c r="T505" s="34">
        <v>162.25699999999998</v>
      </c>
      <c r="U505" s="34">
        <v>2.1843476758431941</v>
      </c>
      <c r="V505" s="34">
        <v>164.44134767584316</v>
      </c>
      <c r="W505" s="34">
        <v>163.31414466339297</v>
      </c>
      <c r="X505" s="34">
        <v>16.715</v>
      </c>
      <c r="Y505" s="34">
        <v>0.22502185669474348</v>
      </c>
      <c r="Z505" s="34">
        <v>16.940021856694742</v>
      </c>
      <c r="AA505" s="34">
        <v>16.823902377392738</v>
      </c>
      <c r="AB505" s="34">
        <v>178.97199999999998</v>
      </c>
      <c r="AC505" s="34">
        <v>2.4093695325379376</v>
      </c>
      <c r="AD505" s="34">
        <v>181.38136953253792</v>
      </c>
      <c r="AE505" s="34">
        <v>180.13804704078569</v>
      </c>
    </row>
    <row r="506" spans="1:31" x14ac:dyDescent="0.3">
      <c r="A506" s="18">
        <v>45372</v>
      </c>
      <c r="B506" s="2">
        <v>14</v>
      </c>
      <c r="C506" s="2" t="s">
        <v>178</v>
      </c>
      <c r="D506" s="9">
        <v>15.915431999999999</v>
      </c>
      <c r="E506">
        <v>6.8471679999999998E-3</v>
      </c>
      <c r="G506" s="34">
        <v>46.24799999999999</v>
      </c>
      <c r="H506" s="34">
        <v>0.61949611526467796</v>
      </c>
      <c r="I506" s="34">
        <v>46.867496115264672</v>
      </c>
      <c r="J506" s="34">
        <v>46.546586495624112</v>
      </c>
      <c r="K506" s="34">
        <v>5.3669999999999991</v>
      </c>
      <c r="L506" s="34">
        <v>7.1891447211242146E-2</v>
      </c>
      <c r="M506" s="34">
        <v>5.4388914472112413</v>
      </c>
      <c r="N506" s="34">
        <v>5.401650443738423</v>
      </c>
      <c r="O506" s="34">
        <v>51.614999999999988</v>
      </c>
      <c r="P506" s="34">
        <v>0.69138756247592015</v>
      </c>
      <c r="Q506" s="34">
        <v>52.306387562475912</v>
      </c>
      <c r="R506" s="34">
        <v>51.948236939362538</v>
      </c>
      <c r="S506" s="34"/>
      <c r="T506" s="34">
        <v>160.74899999999991</v>
      </c>
      <c r="U506" s="34">
        <v>2.1532472978870798</v>
      </c>
      <c r="V506" s="34">
        <v>162.90224729788699</v>
      </c>
      <c r="W506" s="34">
        <v>161.78682824306082</v>
      </c>
      <c r="X506" s="34">
        <v>16.033000000000005</v>
      </c>
      <c r="Y506" s="34">
        <v>0.21476347552410022</v>
      </c>
      <c r="Z506" s="34">
        <v>16.247763475524106</v>
      </c>
      <c r="AA506" s="34">
        <v>16.13651230938293</v>
      </c>
      <c r="AB506" s="34">
        <v>176.78199999999993</v>
      </c>
      <c r="AC506" s="34">
        <v>2.3680107734111799</v>
      </c>
      <c r="AD506" s="34">
        <v>179.15001077341108</v>
      </c>
      <c r="AE506" s="34">
        <v>177.92334055244376</v>
      </c>
    </row>
    <row r="507" spans="1:31" x14ac:dyDescent="0.3">
      <c r="A507" s="18">
        <v>45372</v>
      </c>
      <c r="B507" s="2">
        <v>15</v>
      </c>
      <c r="C507" s="2" t="s">
        <v>178</v>
      </c>
      <c r="D507" s="9">
        <v>14.248827</v>
      </c>
      <c r="E507">
        <v>6.6904219999999997E-3</v>
      </c>
      <c r="G507" s="34">
        <v>45.262999999999991</v>
      </c>
      <c r="H507" s="34">
        <v>0.74997814490909709</v>
      </c>
      <c r="I507" s="34">
        <v>46.012978144909091</v>
      </c>
      <c r="J507" s="34">
        <v>45.705131903642872</v>
      </c>
      <c r="K507" s="34">
        <v>5.2959999999999994</v>
      </c>
      <c r="L507" s="34">
        <v>8.7751237333773241E-2</v>
      </c>
      <c r="M507" s="34">
        <v>5.3837512373337724</v>
      </c>
      <c r="N507" s="34">
        <v>5.3477316696129868</v>
      </c>
      <c r="O507" s="34">
        <v>50.55899999999999</v>
      </c>
      <c r="P507" s="34">
        <v>0.8377293822428703</v>
      </c>
      <c r="Q507" s="34">
        <v>51.396729382242867</v>
      </c>
      <c r="R507" s="34">
        <v>51.052863573255863</v>
      </c>
      <c r="S507" s="34"/>
      <c r="T507" s="34">
        <v>156.66399999999993</v>
      </c>
      <c r="U507" s="34">
        <v>2.5958194572617539</v>
      </c>
      <c r="V507" s="34">
        <v>159.25981945726167</v>
      </c>
      <c r="W507" s="34">
        <v>158.19430405744876</v>
      </c>
      <c r="X507" s="34">
        <v>15.447999999999999</v>
      </c>
      <c r="Y507" s="34">
        <v>0.25596320134670114</v>
      </c>
      <c r="Z507" s="34">
        <v>15.703963201346699</v>
      </c>
      <c r="AA507" s="34">
        <v>15.598897060457219</v>
      </c>
      <c r="AB507" s="34">
        <v>172.11199999999994</v>
      </c>
      <c r="AC507" s="34">
        <v>2.8517826586084549</v>
      </c>
      <c r="AD507" s="34">
        <v>174.96378265860838</v>
      </c>
      <c r="AE507" s="34">
        <v>173.79320111790599</v>
      </c>
    </row>
    <row r="508" spans="1:31" x14ac:dyDescent="0.3">
      <c r="A508" s="18">
        <v>45372</v>
      </c>
      <c r="B508" s="2">
        <v>16</v>
      </c>
      <c r="C508" s="2" t="s">
        <v>178</v>
      </c>
      <c r="D508" s="9">
        <v>13.914008000000001</v>
      </c>
      <c r="E508">
        <v>6.6217180000000004E-3</v>
      </c>
      <c r="G508" s="34">
        <v>43.129999999999995</v>
      </c>
      <c r="H508" s="34">
        <v>0.57646847648361355</v>
      </c>
      <c r="I508" s="34">
        <v>43.706468476483607</v>
      </c>
      <c r="J508" s="34">
        <v>43.417056567456441</v>
      </c>
      <c r="K508" s="34">
        <v>5.2230000000000008</v>
      </c>
      <c r="L508" s="34">
        <v>6.9809757771247719E-2</v>
      </c>
      <c r="M508" s="34">
        <v>5.2928097577712485</v>
      </c>
      <c r="N508" s="34">
        <v>5.2577622641276394</v>
      </c>
      <c r="O508" s="34">
        <v>48.352999999999994</v>
      </c>
      <c r="P508" s="34">
        <v>0.64627823425486131</v>
      </c>
      <c r="Q508" s="34">
        <v>48.999278234254859</v>
      </c>
      <c r="R508" s="34">
        <v>48.674818831584084</v>
      </c>
      <c r="S508" s="34"/>
      <c r="T508" s="34">
        <v>150.40699999999998</v>
      </c>
      <c r="U508" s="34">
        <v>2.010315189948316</v>
      </c>
      <c r="V508" s="34">
        <v>152.41731518994831</v>
      </c>
      <c r="W508" s="34">
        <v>151.40805071044335</v>
      </c>
      <c r="X508" s="34">
        <v>14.984999999999998</v>
      </c>
      <c r="Y508" s="34">
        <v>0.20028704196862854</v>
      </c>
      <c r="Z508" s="34">
        <v>15.185287041968627</v>
      </c>
      <c r="AA508" s="34">
        <v>15.084734353427656</v>
      </c>
      <c r="AB508" s="34">
        <v>165.39199999999997</v>
      </c>
      <c r="AC508" s="34">
        <v>2.2106022319169445</v>
      </c>
      <c r="AD508" s="34">
        <v>167.60260223191693</v>
      </c>
      <c r="AE508" s="34">
        <v>166.492785063871</v>
      </c>
    </row>
    <row r="509" spans="1:31" x14ac:dyDescent="0.3">
      <c r="A509" s="18">
        <v>45372</v>
      </c>
      <c r="B509" s="2">
        <v>17</v>
      </c>
      <c r="C509" s="2" t="s">
        <v>178</v>
      </c>
      <c r="D509" s="9">
        <v>13.568144</v>
      </c>
      <c r="E509">
        <v>6.6131389999999996E-3</v>
      </c>
      <c r="G509" s="34">
        <v>40.802</v>
      </c>
      <c r="H509" s="34">
        <v>0.69993022109194292</v>
      </c>
      <c r="I509" s="34">
        <v>41.501930221091939</v>
      </c>
      <c r="J509" s="34">
        <v>41.227472187771554</v>
      </c>
      <c r="K509" s="34">
        <v>5.0419999999999998</v>
      </c>
      <c r="L509" s="34">
        <v>8.6492038986951028E-2</v>
      </c>
      <c r="M509" s="34">
        <v>5.1284920389869511</v>
      </c>
      <c r="N509" s="34">
        <v>5.0945766082727371</v>
      </c>
      <c r="O509" s="34">
        <v>45.844000000000001</v>
      </c>
      <c r="P509" s="34">
        <v>0.78642226007889393</v>
      </c>
      <c r="Q509" s="34">
        <v>46.630422260078888</v>
      </c>
      <c r="R509" s="34">
        <v>46.322048796044292</v>
      </c>
      <c r="S509" s="34"/>
      <c r="T509" s="34">
        <v>143.30900000000003</v>
      </c>
      <c r="U509" s="34">
        <v>2.4583672382350197</v>
      </c>
      <c r="V509" s="34">
        <v>145.76736723823504</v>
      </c>
      <c r="W509" s="34">
        <v>144.80338737702453</v>
      </c>
      <c r="X509" s="34">
        <v>14.561000000000003</v>
      </c>
      <c r="Y509" s="34">
        <v>0.24978393091808693</v>
      </c>
      <c r="Z509" s="34">
        <v>14.81078393091809</v>
      </c>
      <c r="AA509" s="34">
        <v>14.712838158083962</v>
      </c>
      <c r="AB509" s="34">
        <v>157.87000000000003</v>
      </c>
      <c r="AC509" s="34">
        <v>2.7081511691531066</v>
      </c>
      <c r="AD509" s="34">
        <v>160.57815116915313</v>
      </c>
      <c r="AE509" s="34">
        <v>159.5162255351085</v>
      </c>
    </row>
    <row r="510" spans="1:31" x14ac:dyDescent="0.3">
      <c r="A510" s="18">
        <v>45372</v>
      </c>
      <c r="B510" s="2">
        <v>18</v>
      </c>
      <c r="C510" s="2" t="s">
        <v>178</v>
      </c>
      <c r="D510" s="9">
        <v>13.283880999999999</v>
      </c>
      <c r="E510">
        <v>6.6593090000000004E-3</v>
      </c>
      <c r="G510" s="34">
        <v>38.354999999999997</v>
      </c>
      <c r="H510" s="34">
        <v>0.60577683975128349</v>
      </c>
      <c r="I510" s="34">
        <v>38.960776839751283</v>
      </c>
      <c r="J510" s="34">
        <v>38.701324987895333</v>
      </c>
      <c r="K510" s="34">
        <v>4.9019999999999992</v>
      </c>
      <c r="L510" s="34">
        <v>7.7421928521986469E-2</v>
      </c>
      <c r="M510" s="34">
        <v>4.9794219285219858</v>
      </c>
      <c r="N510" s="34">
        <v>4.9462624192585825</v>
      </c>
      <c r="O510" s="34">
        <v>43.256999999999998</v>
      </c>
      <c r="P510" s="34">
        <v>0.68319876827326997</v>
      </c>
      <c r="Q510" s="34">
        <v>43.94019876827327</v>
      </c>
      <c r="R510" s="34">
        <v>43.647587407153914</v>
      </c>
      <c r="S510" s="34"/>
      <c r="T510" s="34">
        <v>137.38799999999998</v>
      </c>
      <c r="U510" s="34">
        <v>2.1698987996284531</v>
      </c>
      <c r="V510" s="34">
        <v>139.55789879962842</v>
      </c>
      <c r="W510" s="34">
        <v>138.62853962813097</v>
      </c>
      <c r="X510" s="34">
        <v>14.268000000000002</v>
      </c>
      <c r="Y510" s="34">
        <v>0.22534803675065349</v>
      </c>
      <c r="Z510" s="34">
        <v>14.493348036750655</v>
      </c>
      <c r="AA510" s="34">
        <v>14.396832353729389</v>
      </c>
      <c r="AB510" s="34">
        <v>151.65599999999998</v>
      </c>
      <c r="AC510" s="34">
        <v>2.3952468363791066</v>
      </c>
      <c r="AD510" s="34">
        <v>154.05124683637908</v>
      </c>
      <c r="AE510" s="34">
        <v>153.02537198186036</v>
      </c>
    </row>
    <row r="511" spans="1:31" x14ac:dyDescent="0.3">
      <c r="A511" s="18">
        <v>45372</v>
      </c>
      <c r="B511" s="2">
        <v>19</v>
      </c>
      <c r="C511" s="2" t="s">
        <v>178</v>
      </c>
      <c r="D511" s="9">
        <v>16.683129999999998</v>
      </c>
      <c r="E511">
        <v>6.9711560000000001E-3</v>
      </c>
      <c r="G511" s="34">
        <v>37.074999999999996</v>
      </c>
      <c r="H511" s="34">
        <v>0.59395286270467029</v>
      </c>
      <c r="I511" s="34">
        <v>37.668952862704664</v>
      </c>
      <c r="J511" s="34">
        <v>37.406356715942103</v>
      </c>
      <c r="K511" s="34">
        <v>4.7750000000000004</v>
      </c>
      <c r="L511" s="34">
        <v>7.6496963436677043E-2</v>
      </c>
      <c r="M511" s="34">
        <v>4.8514969634366771</v>
      </c>
      <c r="N511" s="34">
        <v>4.8176764212710337</v>
      </c>
      <c r="O511" s="34">
        <v>41.849999999999994</v>
      </c>
      <c r="P511" s="34">
        <v>0.67044982614134729</v>
      </c>
      <c r="Q511" s="34">
        <v>42.520449826141345</v>
      </c>
      <c r="R511" s="34">
        <v>42.224033137213134</v>
      </c>
      <c r="S511" s="34"/>
      <c r="T511" s="34">
        <v>133.88499999999999</v>
      </c>
      <c r="U511" s="34">
        <v>2.1448787329255508</v>
      </c>
      <c r="V511" s="34">
        <v>136.02987873292554</v>
      </c>
      <c r="W511" s="34">
        <v>135.08159322761725</v>
      </c>
      <c r="X511" s="34">
        <v>14.076000000000006</v>
      </c>
      <c r="Y511" s="34">
        <v>0.22550183399678875</v>
      </c>
      <c r="Z511" s="34">
        <v>14.301501833996795</v>
      </c>
      <c r="AA511" s="34">
        <v>14.201803833677717</v>
      </c>
      <c r="AB511" s="34">
        <v>147.96099999999998</v>
      </c>
      <c r="AC511" s="34">
        <v>2.3703805669223397</v>
      </c>
      <c r="AD511" s="34">
        <v>150.33138056692235</v>
      </c>
      <c r="AE511" s="34">
        <v>149.28339706129498</v>
      </c>
    </row>
    <row r="512" spans="1:31" x14ac:dyDescent="0.3">
      <c r="A512" s="18">
        <v>45372</v>
      </c>
      <c r="B512" s="2">
        <v>20</v>
      </c>
      <c r="C512" s="2" t="s">
        <v>178</v>
      </c>
      <c r="D512" s="9">
        <v>23.035257000000001</v>
      </c>
      <c r="E512">
        <v>7.2269860000000003E-3</v>
      </c>
      <c r="G512" s="34">
        <v>37.128999999999998</v>
      </c>
      <c r="H512" s="34">
        <v>0.34293700597805382</v>
      </c>
      <c r="I512" s="34">
        <v>37.471937005978049</v>
      </c>
      <c r="J512" s="34">
        <v>37.201127841842961</v>
      </c>
      <c r="K512" s="34">
        <v>4.9529999999999994</v>
      </c>
      <c r="L512" s="34">
        <v>4.5747717164731083E-2</v>
      </c>
      <c r="M512" s="34">
        <v>4.9987477171647301</v>
      </c>
      <c r="N512" s="34">
        <v>4.9626218373952486</v>
      </c>
      <c r="O512" s="34">
        <v>42.081999999999994</v>
      </c>
      <c r="P512" s="34">
        <v>0.3886847231427849</v>
      </c>
      <c r="Q512" s="34">
        <v>42.470684723142782</v>
      </c>
      <c r="R512" s="34">
        <v>42.163749679238208</v>
      </c>
      <c r="S512" s="34"/>
      <c r="T512" s="34">
        <v>134.47699999999998</v>
      </c>
      <c r="U512" s="34">
        <v>1.2420786919365114</v>
      </c>
      <c r="V512" s="34">
        <v>135.71907869193649</v>
      </c>
      <c r="W512" s="34">
        <v>134.73823881029696</v>
      </c>
      <c r="X512" s="34">
        <v>14.533000000000001</v>
      </c>
      <c r="Y512" s="34">
        <v>0.1342320964173303</v>
      </c>
      <c r="Z512" s="34">
        <v>14.667232096417331</v>
      </c>
      <c r="AA512" s="34">
        <v>14.561232215397771</v>
      </c>
      <c r="AB512" s="34">
        <v>149.01</v>
      </c>
      <c r="AC512" s="34">
        <v>1.3763107883538417</v>
      </c>
      <c r="AD512" s="34">
        <v>150.38631078835382</v>
      </c>
      <c r="AE512" s="34">
        <v>149.29947102569474</v>
      </c>
    </row>
    <row r="513" spans="1:31" x14ac:dyDescent="0.3">
      <c r="A513" s="18">
        <v>45372</v>
      </c>
      <c r="B513" s="2">
        <v>21</v>
      </c>
      <c r="C513" s="2" t="s">
        <v>178</v>
      </c>
      <c r="D513" s="9">
        <v>21.866911000000002</v>
      </c>
      <c r="E513">
        <v>7.4763399999999997E-3</v>
      </c>
      <c r="G513" s="34">
        <v>36.506999999999984</v>
      </c>
      <c r="H513" s="34">
        <v>0.3616255387681242</v>
      </c>
      <c r="I513" s="34">
        <v>36.868625538768107</v>
      </c>
      <c r="J513" s="34">
        <v>36.592983158907593</v>
      </c>
      <c r="K513" s="34">
        <v>4.907</v>
      </c>
      <c r="L513" s="34">
        <v>4.8607021084591612E-2</v>
      </c>
      <c r="M513" s="34">
        <v>4.9556070210845915</v>
      </c>
      <c r="N513" s="34">
        <v>4.9185572180885764</v>
      </c>
      <c r="O513" s="34">
        <v>41.413999999999987</v>
      </c>
      <c r="P513" s="34">
        <v>0.41023255985271578</v>
      </c>
      <c r="Q513" s="34">
        <v>41.824232559852696</v>
      </c>
      <c r="R513" s="34">
        <v>41.511540376996166</v>
      </c>
      <c r="S513" s="34"/>
      <c r="T513" s="34">
        <v>131.90099999999998</v>
      </c>
      <c r="U513" s="34">
        <v>1.3065650474992292</v>
      </c>
      <c r="V513" s="34">
        <v>133.2075650474992</v>
      </c>
      <c r="W513" s="34">
        <v>132.21166000063198</v>
      </c>
      <c r="X513" s="34">
        <v>14.688999999999998</v>
      </c>
      <c r="Y513" s="34">
        <v>0.14550408247637378</v>
      </c>
      <c r="Z513" s="34">
        <v>14.834504082476371</v>
      </c>
      <c r="AA513" s="34">
        <v>14.723596286224391</v>
      </c>
      <c r="AB513" s="34">
        <v>146.58999999999997</v>
      </c>
      <c r="AC513" s="34">
        <v>1.452069129975603</v>
      </c>
      <c r="AD513" s="34">
        <v>148.04206912997557</v>
      </c>
      <c r="AE513" s="34">
        <v>146.93525628685637</v>
      </c>
    </row>
    <row r="514" spans="1:31" x14ac:dyDescent="0.3">
      <c r="A514" s="18">
        <v>45372</v>
      </c>
      <c r="B514" s="2">
        <v>22</v>
      </c>
      <c r="C514" s="2" t="s">
        <v>178</v>
      </c>
      <c r="D514" s="9">
        <v>23.747634999999999</v>
      </c>
      <c r="E514">
        <v>7.7057699999999998E-3</v>
      </c>
      <c r="G514" s="34">
        <v>34.586999999999996</v>
      </c>
      <c r="H514" s="34">
        <v>0.38751860873129418</v>
      </c>
      <c r="I514" s="34">
        <v>34.974518608731287</v>
      </c>
      <c r="J514" s="34">
        <v>34.705013012471689</v>
      </c>
      <c r="K514" s="34">
        <v>4.7949999999999999</v>
      </c>
      <c r="L514" s="34">
        <v>5.3723992507779095E-2</v>
      </c>
      <c r="M514" s="34">
        <v>4.8487239925077787</v>
      </c>
      <c r="N514" s="34">
        <v>4.8113608406280326</v>
      </c>
      <c r="O514" s="34">
        <v>39.381999999999998</v>
      </c>
      <c r="P514" s="34">
        <v>0.44124260123907327</v>
      </c>
      <c r="Q514" s="34">
        <v>39.823242601239066</v>
      </c>
      <c r="R514" s="34">
        <v>39.516373853099722</v>
      </c>
      <c r="S514" s="34"/>
      <c r="T514" s="34">
        <v>124.30799999999999</v>
      </c>
      <c r="U514" s="34">
        <v>1.3927678958617318</v>
      </c>
      <c r="V514" s="34">
        <v>125.70076789586173</v>
      </c>
      <c r="W514" s="34">
        <v>124.73214668963284</v>
      </c>
      <c r="X514" s="34">
        <v>14.217000000000002</v>
      </c>
      <c r="Y514" s="34">
        <v>0.15928967705591149</v>
      </c>
      <c r="Z514" s="34">
        <v>14.376289677055913</v>
      </c>
      <c r="AA514" s="34">
        <v>14.265509295351148</v>
      </c>
      <c r="AB514" s="34">
        <v>138.52500000000001</v>
      </c>
      <c r="AC514" s="34">
        <v>1.5520575729176433</v>
      </c>
      <c r="AD514" s="34">
        <v>140.07705757291765</v>
      </c>
      <c r="AE514" s="34">
        <v>138.99765598498399</v>
      </c>
    </row>
    <row r="515" spans="1:31" x14ac:dyDescent="0.3">
      <c r="A515" s="18">
        <v>45372</v>
      </c>
      <c r="B515" s="2">
        <v>23</v>
      </c>
      <c r="C515" s="2" t="s">
        <v>178</v>
      </c>
      <c r="D515" s="9">
        <v>20.205318999999999</v>
      </c>
      <c r="E515">
        <v>8.0242030000000006E-3</v>
      </c>
      <c r="G515" s="34">
        <v>32.651999999999994</v>
      </c>
      <c r="H515" s="34">
        <v>0.31538639842378285</v>
      </c>
      <c r="I515" s="34">
        <v>32.967386398423777</v>
      </c>
      <c r="J515" s="34">
        <v>32.702849397583385</v>
      </c>
      <c r="K515" s="34">
        <v>4.6719999999999997</v>
      </c>
      <c r="L515" s="34">
        <v>4.5126952512431505E-2</v>
      </c>
      <c r="M515" s="34">
        <v>4.7171269525124311</v>
      </c>
      <c r="N515" s="34">
        <v>4.6792757682686998</v>
      </c>
      <c r="O515" s="34">
        <v>37.323999999999991</v>
      </c>
      <c r="P515" s="34">
        <v>0.36051335093621434</v>
      </c>
      <c r="Q515" s="34">
        <v>37.684513350936207</v>
      </c>
      <c r="R515" s="34">
        <v>37.382125165852088</v>
      </c>
      <c r="S515" s="34"/>
      <c r="T515" s="34">
        <v>116.55499999999998</v>
      </c>
      <c r="U515" s="34">
        <v>1.1258073523301484</v>
      </c>
      <c r="V515" s="34">
        <v>117.68080735233012</v>
      </c>
      <c r="W515" s="34">
        <v>116.73651266493114</v>
      </c>
      <c r="X515" s="34">
        <v>13.680000000000001</v>
      </c>
      <c r="Y515" s="34">
        <v>0.13213542602098954</v>
      </c>
      <c r="Z515" s="34">
        <v>13.812135426020991</v>
      </c>
      <c r="AA515" s="34">
        <v>13.701304047499107</v>
      </c>
      <c r="AB515" s="34">
        <v>130.23499999999999</v>
      </c>
      <c r="AC515" s="34">
        <v>1.2579427783511379</v>
      </c>
      <c r="AD515" s="34">
        <v>131.49294277835111</v>
      </c>
      <c r="AE515" s="34">
        <v>130.43781671243025</v>
      </c>
    </row>
    <row r="516" spans="1:31" x14ac:dyDescent="0.3">
      <c r="A516" s="18">
        <v>45372</v>
      </c>
      <c r="B516" s="2">
        <v>24</v>
      </c>
      <c r="C516" s="2" t="s">
        <v>23</v>
      </c>
      <c r="D516" s="9">
        <v>18.463152000000001</v>
      </c>
      <c r="E516">
        <v>7.8818929999999992E-3</v>
      </c>
      <c r="G516" s="34">
        <v>31.696000000000002</v>
      </c>
      <c r="H516" s="34">
        <v>0.37244036622738064</v>
      </c>
      <c r="I516" s="34">
        <v>32.068440366227385</v>
      </c>
      <c r="J516" s="34">
        <v>31.8156803505839</v>
      </c>
      <c r="K516" s="34">
        <v>4.5980000000000008</v>
      </c>
      <c r="L516" s="34">
        <v>5.4028293914484361E-2</v>
      </c>
      <c r="M516" s="34">
        <v>4.6520282939144852</v>
      </c>
      <c r="N516" s="34">
        <v>4.6153615046688792</v>
      </c>
      <c r="O516" s="34">
        <v>36.294000000000004</v>
      </c>
      <c r="P516" s="34">
        <v>0.42646866014186502</v>
      </c>
      <c r="Q516" s="34">
        <v>36.720468660141869</v>
      </c>
      <c r="R516" s="34">
        <v>36.431041855252779</v>
      </c>
      <c r="S516" s="34"/>
      <c r="T516" s="34">
        <v>110.50900000000003</v>
      </c>
      <c r="U516" s="34">
        <v>1.2985238652013382</v>
      </c>
      <c r="V516" s="34">
        <v>111.80752386520136</v>
      </c>
      <c r="W516" s="34">
        <v>110.92626892550091</v>
      </c>
      <c r="X516" s="34">
        <v>13.468000000000002</v>
      </c>
      <c r="Y516" s="34">
        <v>0.15825425455421388</v>
      </c>
      <c r="Z516" s="34">
        <v>13.626254254554215</v>
      </c>
      <c r="AA516" s="34">
        <v>13.518853576529025</v>
      </c>
      <c r="AB516" s="34">
        <v>123.97700000000003</v>
      </c>
      <c r="AC516" s="34">
        <v>1.456778119755552</v>
      </c>
      <c r="AD516" s="34">
        <v>125.43377811975557</v>
      </c>
      <c r="AE516" s="34">
        <v>124.44512250202993</v>
      </c>
    </row>
    <row r="517" spans="1:31" x14ac:dyDescent="0.3">
      <c r="A517" s="18">
        <v>45373</v>
      </c>
      <c r="B517" s="2">
        <v>1</v>
      </c>
      <c r="C517" s="2" t="s">
        <v>23</v>
      </c>
      <c r="D517" s="9">
        <v>40.508118000000003</v>
      </c>
      <c r="E517">
        <v>7.5610130000000001E-3</v>
      </c>
      <c r="G517" s="34">
        <v>31.125999999999998</v>
      </c>
      <c r="H517" s="34">
        <v>0.4089150356121431</v>
      </c>
      <c r="I517" s="34">
        <v>31.534915035612141</v>
      </c>
      <c r="J517" s="34">
        <v>31.29647913307398</v>
      </c>
      <c r="K517" s="34">
        <v>4.6769999999999996</v>
      </c>
      <c r="L517" s="34">
        <v>6.1443668365931799E-2</v>
      </c>
      <c r="M517" s="34">
        <v>4.7384436683659317</v>
      </c>
      <c r="N517" s="34">
        <v>4.7026162341896489</v>
      </c>
      <c r="O517" s="34">
        <v>35.802999999999997</v>
      </c>
      <c r="P517" s="34">
        <v>0.47035870397807489</v>
      </c>
      <c r="Q517" s="34">
        <v>36.273358703978076</v>
      </c>
      <c r="R517" s="34">
        <v>35.999095367263628</v>
      </c>
      <c r="S517" s="34"/>
      <c r="T517" s="34">
        <v>107.57699999999998</v>
      </c>
      <c r="U517" s="34">
        <v>1.4132831968787354</v>
      </c>
      <c r="V517" s="34">
        <v>108.99028319687872</v>
      </c>
      <c r="W517" s="34">
        <v>108.16620624875344</v>
      </c>
      <c r="X517" s="34">
        <v>13.356000000000002</v>
      </c>
      <c r="Y517" s="34">
        <v>0.17546325308860067</v>
      </c>
      <c r="Z517" s="34">
        <v>13.531463253088603</v>
      </c>
      <c r="AA517" s="34">
        <v>13.429151683522978</v>
      </c>
      <c r="AB517" s="34">
        <v>120.93299999999999</v>
      </c>
      <c r="AC517" s="34">
        <v>1.588746449967336</v>
      </c>
      <c r="AD517" s="34">
        <v>122.52174644996732</v>
      </c>
      <c r="AE517" s="34">
        <v>121.59535793227641</v>
      </c>
    </row>
    <row r="518" spans="1:31" x14ac:dyDescent="0.3">
      <c r="A518" s="18">
        <v>45373</v>
      </c>
      <c r="B518" s="2">
        <v>2</v>
      </c>
      <c r="C518" s="2" t="s">
        <v>23</v>
      </c>
      <c r="D518" s="9">
        <v>16.46491</v>
      </c>
      <c r="E518">
        <v>7.6172410000000003E-3</v>
      </c>
      <c r="G518" s="34">
        <v>30.736999999999995</v>
      </c>
      <c r="H518" s="34">
        <v>0.41226736522277141</v>
      </c>
      <c r="I518" s="34">
        <v>31.149267365222766</v>
      </c>
      <c r="J518" s="34">
        <v>30.911995888728427</v>
      </c>
      <c r="K518" s="34">
        <v>4.7489999999999997</v>
      </c>
      <c r="L518" s="34">
        <v>6.369709852760326E-2</v>
      </c>
      <c r="M518" s="34">
        <v>4.812697098527603</v>
      </c>
      <c r="N518" s="34">
        <v>4.7760376248681169</v>
      </c>
      <c r="O518" s="34">
        <v>35.485999999999997</v>
      </c>
      <c r="P518" s="34">
        <v>0.47596446375037466</v>
      </c>
      <c r="Q518" s="34">
        <v>35.96196446375037</v>
      </c>
      <c r="R518" s="34">
        <v>35.688033513596544</v>
      </c>
      <c r="S518" s="34"/>
      <c r="T518" s="34">
        <v>106.42699999999994</v>
      </c>
      <c r="U518" s="34">
        <v>1.4274775963354871</v>
      </c>
      <c r="V518" s="34">
        <v>107.85447759633543</v>
      </c>
      <c r="W518" s="34">
        <v>107.03292404755504</v>
      </c>
      <c r="X518" s="34">
        <v>13.437000000000001</v>
      </c>
      <c r="Y518" s="34">
        <v>0.18022697681941571</v>
      </c>
      <c r="Z518" s="34">
        <v>13.617226976819417</v>
      </c>
      <c r="AA518" s="34">
        <v>13.513501277185281</v>
      </c>
      <c r="AB518" s="34">
        <v>119.86399999999993</v>
      </c>
      <c r="AC518" s="34">
        <v>1.6077045731549029</v>
      </c>
      <c r="AD518" s="34">
        <v>121.47170457315485</v>
      </c>
      <c r="AE518" s="34">
        <v>120.54642532474033</v>
      </c>
    </row>
    <row r="519" spans="1:31" x14ac:dyDescent="0.3">
      <c r="A519" s="18">
        <v>45373</v>
      </c>
      <c r="B519" s="2">
        <v>3</v>
      </c>
      <c r="C519" s="2" t="s">
        <v>23</v>
      </c>
      <c r="D519" s="9">
        <v>16.019662</v>
      </c>
      <c r="E519">
        <v>7.6411710000000004E-3</v>
      </c>
      <c r="G519" s="34">
        <v>30.924999999999997</v>
      </c>
      <c r="H519" s="34">
        <v>0.46936897789125986</v>
      </c>
      <c r="I519" s="34">
        <v>31.394368977891258</v>
      </c>
      <c r="J519" s="34">
        <v>31.154479236094097</v>
      </c>
      <c r="K519" s="34">
        <v>4.8780000000000001</v>
      </c>
      <c r="L519" s="34">
        <v>7.4036600619355408E-2</v>
      </c>
      <c r="M519" s="34">
        <v>4.9520366006193557</v>
      </c>
      <c r="N519" s="34">
        <v>4.9141972421557645</v>
      </c>
      <c r="O519" s="34">
        <v>35.802999999999997</v>
      </c>
      <c r="P519" s="34">
        <v>0.54340557851061533</v>
      </c>
      <c r="Q519" s="34">
        <v>36.346405578510613</v>
      </c>
      <c r="R519" s="34">
        <v>36.068676478249863</v>
      </c>
      <c r="S519" s="34"/>
      <c r="T519" s="34">
        <v>106.36800000000001</v>
      </c>
      <c r="U519" s="34">
        <v>1.6144167967772849</v>
      </c>
      <c r="V519" s="34">
        <v>107.9824167967773</v>
      </c>
      <c r="W519" s="34">
        <v>107.15730468503986</v>
      </c>
      <c r="X519" s="34">
        <v>13.588999999999997</v>
      </c>
      <c r="Y519" s="34">
        <v>0.20624915248389097</v>
      </c>
      <c r="Z519" s="34">
        <v>13.795249152483887</v>
      </c>
      <c r="AA519" s="34">
        <v>13.689837294722153</v>
      </c>
      <c r="AB519" s="34">
        <v>119.95700000000001</v>
      </c>
      <c r="AC519" s="34">
        <v>1.8206659492611759</v>
      </c>
      <c r="AD519" s="34">
        <v>121.77766594926119</v>
      </c>
      <c r="AE519" s="34">
        <v>120.84714197976201</v>
      </c>
    </row>
    <row r="520" spans="1:31" x14ac:dyDescent="0.3">
      <c r="A520" s="18">
        <v>45373</v>
      </c>
      <c r="B520" s="2">
        <v>4</v>
      </c>
      <c r="C520" s="2" t="s">
        <v>23</v>
      </c>
      <c r="D520" s="9">
        <v>15.773210000000001</v>
      </c>
      <c r="E520">
        <v>7.3244850000000004E-3</v>
      </c>
      <c r="G520" s="34">
        <v>31.276999999999997</v>
      </c>
      <c r="H520" s="34">
        <v>0.54125346458121892</v>
      </c>
      <c r="I520" s="34">
        <v>31.818253464581215</v>
      </c>
      <c r="J520" s="34">
        <v>31.58520114435369</v>
      </c>
      <c r="K520" s="34">
        <v>4.931</v>
      </c>
      <c r="L520" s="34">
        <v>8.5331740059788067E-2</v>
      </c>
      <c r="M520" s="34">
        <v>5.0163317400597878</v>
      </c>
      <c r="N520" s="34">
        <v>4.9795896934746962</v>
      </c>
      <c r="O520" s="34">
        <v>36.207999999999998</v>
      </c>
      <c r="P520" s="34">
        <v>0.62658520464100698</v>
      </c>
      <c r="Q520" s="34">
        <v>36.834585204641002</v>
      </c>
      <c r="R520" s="34">
        <v>36.564790837828383</v>
      </c>
      <c r="S520" s="34"/>
      <c r="T520" s="34">
        <v>107.41000000000005</v>
      </c>
      <c r="U520" s="34">
        <v>1.8587471506432447</v>
      </c>
      <c r="V520" s="34">
        <v>109.26874715064329</v>
      </c>
      <c r="W520" s="34">
        <v>108.46840985116961</v>
      </c>
      <c r="X520" s="34">
        <v>13.939000000000002</v>
      </c>
      <c r="Y520" s="34">
        <v>0.241216614214842</v>
      </c>
      <c r="Z520" s="34">
        <v>14.180216614214844</v>
      </c>
      <c r="AA520" s="34">
        <v>14.076353830327276</v>
      </c>
      <c r="AB520" s="34">
        <v>121.34900000000006</v>
      </c>
      <c r="AC520" s="34">
        <v>2.0999637648580869</v>
      </c>
      <c r="AD520" s="34">
        <v>123.44896376485814</v>
      </c>
      <c r="AE520" s="34">
        <v>122.54476368149689</v>
      </c>
    </row>
    <row r="521" spans="1:31" x14ac:dyDescent="0.3">
      <c r="A521" s="18">
        <v>45373</v>
      </c>
      <c r="B521" s="2">
        <v>5</v>
      </c>
      <c r="C521" s="2" t="s">
        <v>23</v>
      </c>
      <c r="D521" s="9">
        <v>19.065919999999998</v>
      </c>
      <c r="E521">
        <v>7.1558639999999996E-3</v>
      </c>
      <c r="G521" s="34">
        <v>32.442999999999998</v>
      </c>
      <c r="H521" s="34">
        <v>0.44031043221491734</v>
      </c>
      <c r="I521" s="34">
        <v>32.883310432214913</v>
      </c>
      <c r="J521" s="34">
        <v>32.6480019348922</v>
      </c>
      <c r="K521" s="34">
        <v>5.0569999999999995</v>
      </c>
      <c r="L521" s="34">
        <v>6.8632674404673952E-2</v>
      </c>
      <c r="M521" s="34">
        <v>5.1256326744046738</v>
      </c>
      <c r="N521" s="34">
        <v>5.0889543440726781</v>
      </c>
      <c r="O521" s="34">
        <v>37.5</v>
      </c>
      <c r="P521" s="34">
        <v>0.5089431066195913</v>
      </c>
      <c r="Q521" s="34">
        <v>38.008943106619583</v>
      </c>
      <c r="R521" s="34">
        <v>37.736956278964875</v>
      </c>
      <c r="S521" s="34"/>
      <c r="T521" s="34">
        <v>111.17599999999997</v>
      </c>
      <c r="U521" s="34">
        <v>1.5088602352410578</v>
      </c>
      <c r="V521" s="34">
        <v>112.68486023524103</v>
      </c>
      <c r="W521" s="34">
        <v>111.87850270053863</v>
      </c>
      <c r="X521" s="34">
        <v>14.544000000000004</v>
      </c>
      <c r="Y521" s="34">
        <v>0.19738849447134235</v>
      </c>
      <c r="Z521" s="34">
        <v>14.741388494471346</v>
      </c>
      <c r="AA521" s="34">
        <v>14.635901123233744</v>
      </c>
      <c r="AB521" s="34">
        <v>125.71999999999997</v>
      </c>
      <c r="AC521" s="34">
        <v>1.7062487297124003</v>
      </c>
      <c r="AD521" s="34">
        <v>127.42624872971238</v>
      </c>
      <c r="AE521" s="34">
        <v>126.51440382377237</v>
      </c>
    </row>
    <row r="522" spans="1:31" x14ac:dyDescent="0.3">
      <c r="A522" s="18">
        <v>45373</v>
      </c>
      <c r="B522" s="2">
        <v>6</v>
      </c>
      <c r="C522" s="2" t="s">
        <v>23</v>
      </c>
      <c r="D522" s="9">
        <v>17.295176000000001</v>
      </c>
      <c r="E522">
        <v>7.3038670000000003E-3</v>
      </c>
      <c r="G522" s="34">
        <v>34.515000000000008</v>
      </c>
      <c r="H522" s="34">
        <v>0.45072393696826318</v>
      </c>
      <c r="I522" s="34">
        <v>34.965723936968274</v>
      </c>
      <c r="J522" s="34">
        <v>34.710338939773941</v>
      </c>
      <c r="K522" s="34">
        <v>5.2709999999999999</v>
      </c>
      <c r="L522" s="34">
        <v>6.8832851564818609E-2</v>
      </c>
      <c r="M522" s="34">
        <v>5.3398328515648181</v>
      </c>
      <c r="N522" s="34">
        <v>5.3008314226147579</v>
      </c>
      <c r="O522" s="34">
        <v>39.786000000000008</v>
      </c>
      <c r="P522" s="34">
        <v>0.51955678853308185</v>
      </c>
      <c r="Q522" s="34">
        <v>40.305556788533096</v>
      </c>
      <c r="R522" s="34">
        <v>40.011170362388697</v>
      </c>
      <c r="S522" s="34"/>
      <c r="T522" s="34">
        <v>120.14000000000001</v>
      </c>
      <c r="U522" s="34">
        <v>1.5688823348505616</v>
      </c>
      <c r="V522" s="34">
        <v>121.70888233485057</v>
      </c>
      <c r="W522" s="34">
        <v>120.81993684555817</v>
      </c>
      <c r="X522" s="34">
        <v>15.359999999999998</v>
      </c>
      <c r="Y522" s="34">
        <v>0.20058292544784934</v>
      </c>
      <c r="Z522" s="34">
        <v>15.560582925447846</v>
      </c>
      <c r="AA522" s="34">
        <v>15.446930497317904</v>
      </c>
      <c r="AB522" s="34">
        <v>135.5</v>
      </c>
      <c r="AC522" s="34">
        <v>1.7694652602984109</v>
      </c>
      <c r="AD522" s="34">
        <v>137.26946526029843</v>
      </c>
      <c r="AE522" s="34">
        <v>136.26686734287608</v>
      </c>
    </row>
    <row r="523" spans="1:31" x14ac:dyDescent="0.3">
      <c r="A523" s="18">
        <v>45373</v>
      </c>
      <c r="B523" s="2">
        <v>7</v>
      </c>
      <c r="C523" s="2" t="s">
        <v>23</v>
      </c>
      <c r="D523" s="9">
        <v>27.542684000000001</v>
      </c>
      <c r="E523">
        <v>7.7401060000000001E-3</v>
      </c>
      <c r="G523" s="34">
        <v>38.243000000000009</v>
      </c>
      <c r="H523" s="34">
        <v>0.49308529317360272</v>
      </c>
      <c r="I523" s="34">
        <v>38.736085293173609</v>
      </c>
      <c r="J523" s="34">
        <v>38.436263886979404</v>
      </c>
      <c r="K523" s="34">
        <v>5.6010000000000009</v>
      </c>
      <c r="L523" s="34">
        <v>7.2216372331285431E-2</v>
      </c>
      <c r="M523" s="34">
        <v>5.6732163723312867</v>
      </c>
      <c r="N523" s="34">
        <v>5.6293050762485075</v>
      </c>
      <c r="O523" s="34">
        <v>43.844000000000008</v>
      </c>
      <c r="P523" s="34">
        <v>0.56530166550488814</v>
      </c>
      <c r="Q523" s="34">
        <v>44.409301665504898</v>
      </c>
      <c r="R523" s="34">
        <v>44.065568963227911</v>
      </c>
      <c r="S523" s="34"/>
      <c r="T523" s="34">
        <v>134.29000000000002</v>
      </c>
      <c r="U523" s="34">
        <v>1.731465209849727</v>
      </c>
      <c r="V523" s="34">
        <v>136.02146520984974</v>
      </c>
      <c r="W523" s="34">
        <v>134.96864465085019</v>
      </c>
      <c r="X523" s="34">
        <v>16.760999999999999</v>
      </c>
      <c r="Y523" s="34">
        <v>0.21610759090245935</v>
      </c>
      <c r="Z523" s="34">
        <v>16.97710759090246</v>
      </c>
      <c r="AA523" s="34">
        <v>16.845702978575471</v>
      </c>
      <c r="AB523" s="34">
        <v>151.05100000000002</v>
      </c>
      <c r="AC523" s="34">
        <v>1.9475728007521864</v>
      </c>
      <c r="AD523" s="34">
        <v>152.99857280075219</v>
      </c>
      <c r="AE523" s="34">
        <v>151.81434762942567</v>
      </c>
    </row>
    <row r="524" spans="1:31" x14ac:dyDescent="0.3">
      <c r="A524" s="18">
        <v>45373</v>
      </c>
      <c r="B524" s="2">
        <v>8</v>
      </c>
      <c r="C524" s="2" t="s">
        <v>178</v>
      </c>
      <c r="D524" s="9">
        <v>35.857506999999998</v>
      </c>
      <c r="E524">
        <v>7.7915959999999996E-3</v>
      </c>
      <c r="G524" s="34">
        <v>42.439000000000007</v>
      </c>
      <c r="H524" s="34">
        <v>0.51466328531798211</v>
      </c>
      <c r="I524" s="34">
        <v>42.953663285317987</v>
      </c>
      <c r="J524" s="34">
        <v>42.618985694278756</v>
      </c>
      <c r="K524" s="34">
        <v>6.01</v>
      </c>
      <c r="L524" s="34">
        <v>7.2884053459343331E-2</v>
      </c>
      <c r="M524" s="34">
        <v>6.0828840534593427</v>
      </c>
      <c r="N524" s="34">
        <v>6.0354886783999451</v>
      </c>
      <c r="O524" s="34">
        <v>48.449000000000005</v>
      </c>
      <c r="P524" s="34">
        <v>0.58754733877732546</v>
      </c>
      <c r="Q524" s="34">
        <v>49.036547338777332</v>
      </c>
      <c r="R524" s="34">
        <v>48.654474372678699</v>
      </c>
      <c r="S524" s="34"/>
      <c r="T524" s="34">
        <v>146.93100000000007</v>
      </c>
      <c r="U524" s="34">
        <v>1.7818513908210951</v>
      </c>
      <c r="V524" s="34">
        <v>148.71285139082116</v>
      </c>
      <c r="W524" s="34">
        <v>147.55414093277585</v>
      </c>
      <c r="X524" s="34">
        <v>17.773</v>
      </c>
      <c r="Y524" s="34">
        <v>0.21553548787569202</v>
      </c>
      <c r="Z524" s="34">
        <v>17.988535487875691</v>
      </c>
      <c r="AA524" s="34">
        <v>17.848376086722499</v>
      </c>
      <c r="AB524" s="34">
        <v>164.70400000000006</v>
      </c>
      <c r="AC524" s="34">
        <v>1.9973868786967872</v>
      </c>
      <c r="AD524" s="34">
        <v>166.70138687869684</v>
      </c>
      <c r="AE524" s="34">
        <v>165.40251701949836</v>
      </c>
    </row>
    <row r="525" spans="1:31" x14ac:dyDescent="0.3">
      <c r="A525" s="18">
        <v>45373</v>
      </c>
      <c r="B525" s="2">
        <v>9</v>
      </c>
      <c r="C525" s="2" t="s">
        <v>178</v>
      </c>
      <c r="D525" s="9">
        <v>27.437268</v>
      </c>
      <c r="E525">
        <v>7.189254E-3</v>
      </c>
      <c r="G525" s="34">
        <v>44.935000000000002</v>
      </c>
      <c r="H525" s="34">
        <v>0.3584585018933874</v>
      </c>
      <c r="I525" s="34">
        <v>45.29345850189339</v>
      </c>
      <c r="J525" s="34">
        <v>44.967832324184819</v>
      </c>
      <c r="K525" s="34">
        <v>6.0089999999999995</v>
      </c>
      <c r="L525" s="34">
        <v>4.7935398639754413E-2</v>
      </c>
      <c r="M525" s="34">
        <v>6.0569353986397543</v>
      </c>
      <c r="N525" s="34">
        <v>6.0133905515973414</v>
      </c>
      <c r="O525" s="34">
        <v>50.944000000000003</v>
      </c>
      <c r="P525" s="34">
        <v>0.40639390053314184</v>
      </c>
      <c r="Q525" s="34">
        <v>51.350393900533142</v>
      </c>
      <c r="R525" s="34">
        <v>50.981222875782159</v>
      </c>
      <c r="S525" s="34"/>
      <c r="T525" s="34">
        <v>155.94600000000003</v>
      </c>
      <c r="U525" s="34">
        <v>1.2440229116783397</v>
      </c>
      <c r="V525" s="34">
        <v>157.19002291167837</v>
      </c>
      <c r="W525" s="34">
        <v>156.0599439107005</v>
      </c>
      <c r="X525" s="34">
        <v>17.992999999999995</v>
      </c>
      <c r="Y525" s="34">
        <v>0.14353496883426542</v>
      </c>
      <c r="Z525" s="34">
        <v>18.136534968834262</v>
      </c>
      <c r="AA525" s="34">
        <v>18.006146812263431</v>
      </c>
      <c r="AB525" s="34">
        <v>173.93900000000002</v>
      </c>
      <c r="AC525" s="34">
        <v>1.3875578805126052</v>
      </c>
      <c r="AD525" s="34">
        <v>175.32655788051264</v>
      </c>
      <c r="AE525" s="34">
        <v>174.06609072296393</v>
      </c>
    </row>
    <row r="526" spans="1:31" x14ac:dyDescent="0.3">
      <c r="A526" s="18">
        <v>45373</v>
      </c>
      <c r="B526" s="2">
        <v>10</v>
      </c>
      <c r="C526" s="2" t="s">
        <v>178</v>
      </c>
      <c r="D526" s="9">
        <v>31.084617999999999</v>
      </c>
      <c r="E526">
        <v>6.8722640000000003E-3</v>
      </c>
      <c r="G526" s="34">
        <v>46.057000000000002</v>
      </c>
      <c r="H526" s="34">
        <v>0.49981388650543324</v>
      </c>
      <c r="I526" s="34">
        <v>46.556813886505438</v>
      </c>
      <c r="J526" s="34">
        <v>46.236863170478507</v>
      </c>
      <c r="K526" s="34">
        <v>5.8849999999999998</v>
      </c>
      <c r="L526" s="34">
        <v>6.3864444537952411E-2</v>
      </c>
      <c r="M526" s="34">
        <v>5.9488644445379526</v>
      </c>
      <c r="N526" s="34">
        <v>5.9079822775748747</v>
      </c>
      <c r="O526" s="34">
        <v>51.942</v>
      </c>
      <c r="P526" s="34">
        <v>0.56367833104338561</v>
      </c>
      <c r="Q526" s="34">
        <v>52.505678331043391</v>
      </c>
      <c r="R526" s="34">
        <v>52.144845448053381</v>
      </c>
      <c r="S526" s="34"/>
      <c r="T526" s="34">
        <v>160.90400000000005</v>
      </c>
      <c r="U526" s="34">
        <v>1.7461418154519455</v>
      </c>
      <c r="V526" s="34">
        <v>162.650141815452</v>
      </c>
      <c r="W526" s="34">
        <v>161.53236710125879</v>
      </c>
      <c r="X526" s="34">
        <v>17.638999999999992</v>
      </c>
      <c r="Y526" s="34">
        <v>0.19141970045963336</v>
      </c>
      <c r="Z526" s="34">
        <v>17.830419700459625</v>
      </c>
      <c r="AA526" s="34">
        <v>17.707884349047266</v>
      </c>
      <c r="AB526" s="34">
        <v>178.54300000000003</v>
      </c>
      <c r="AC526" s="34">
        <v>1.9375615159115789</v>
      </c>
      <c r="AD526" s="34">
        <v>180.48056151591163</v>
      </c>
      <c r="AE526" s="34">
        <v>179.24025145030606</v>
      </c>
    </row>
    <row r="527" spans="1:31" x14ac:dyDescent="0.3">
      <c r="A527" s="18">
        <v>45373</v>
      </c>
      <c r="B527" s="2">
        <v>11</v>
      </c>
      <c r="C527" s="2" t="s">
        <v>178</v>
      </c>
      <c r="D527" s="9">
        <v>45.934350000000002</v>
      </c>
      <c r="E527">
        <v>6.6756000000000003E-3</v>
      </c>
      <c r="G527" s="34">
        <v>46.897000000000006</v>
      </c>
      <c r="H527" s="34">
        <v>0.79575253221200248</v>
      </c>
      <c r="I527" s="34">
        <v>47.692752532212005</v>
      </c>
      <c r="J527" s="34">
        <v>47.374374793407974</v>
      </c>
      <c r="K527" s="34">
        <v>5.6989999999999998</v>
      </c>
      <c r="L527" s="34">
        <v>9.6701146791398199E-2</v>
      </c>
      <c r="M527" s="34">
        <v>5.7957011467913979</v>
      </c>
      <c r="N527" s="34">
        <v>5.7570113642158773</v>
      </c>
      <c r="O527" s="34">
        <v>52.596000000000004</v>
      </c>
      <c r="P527" s="34">
        <v>0.89245367900340067</v>
      </c>
      <c r="Q527" s="34">
        <v>53.488453679003399</v>
      </c>
      <c r="R527" s="34">
        <v>53.131386157623851</v>
      </c>
      <c r="S527" s="34"/>
      <c r="T527" s="34">
        <v>161.28100000000012</v>
      </c>
      <c r="U527" s="34">
        <v>2.7366305765333401</v>
      </c>
      <c r="V527" s="34">
        <v>164.01763057653346</v>
      </c>
      <c r="W527" s="34">
        <v>162.92271448185676</v>
      </c>
      <c r="X527" s="34">
        <v>16.875</v>
      </c>
      <c r="Y527" s="34">
        <v>0.28633652432090623</v>
      </c>
      <c r="Z527" s="34">
        <v>17.161336524320905</v>
      </c>
      <c r="AA527" s="34">
        <v>17.046774306219149</v>
      </c>
      <c r="AB527" s="34">
        <v>178.15600000000012</v>
      </c>
      <c r="AC527" s="34">
        <v>3.0229671008542462</v>
      </c>
      <c r="AD527" s="34">
        <v>181.17896710085438</v>
      </c>
      <c r="AE527" s="34">
        <v>179.96948878807592</v>
      </c>
    </row>
    <row r="528" spans="1:31" x14ac:dyDescent="0.3">
      <c r="A528" s="18">
        <v>45373</v>
      </c>
      <c r="B528" s="2">
        <v>12</v>
      </c>
      <c r="C528" s="2" t="s">
        <v>178</v>
      </c>
      <c r="D528" s="9">
        <v>36.876505999999999</v>
      </c>
      <c r="E528">
        <v>6.7217099999999997E-3</v>
      </c>
      <c r="G528" s="34">
        <v>46.470000000000006</v>
      </c>
      <c r="H528" s="34">
        <v>0.42443997955916291</v>
      </c>
      <c r="I528" s="34">
        <v>46.894439979559166</v>
      </c>
      <c r="J528" s="34">
        <v>46.579229153404164</v>
      </c>
      <c r="K528" s="34">
        <v>5.4260000000000002</v>
      </c>
      <c r="L528" s="34">
        <v>4.9559098968969609E-2</v>
      </c>
      <c r="M528" s="34">
        <v>5.4755590989689695</v>
      </c>
      <c r="N528" s="34">
        <v>5.4387539786178385</v>
      </c>
      <c r="O528" s="34">
        <v>51.896000000000008</v>
      </c>
      <c r="P528" s="34">
        <v>0.4739990785281325</v>
      </c>
      <c r="Q528" s="34">
        <v>52.369999078528139</v>
      </c>
      <c r="R528" s="34">
        <v>52.017983132022003</v>
      </c>
      <c r="S528" s="34"/>
      <c r="T528" s="34">
        <v>159.82600000000005</v>
      </c>
      <c r="U528" s="34">
        <v>1.4597922137512973</v>
      </c>
      <c r="V528" s="34">
        <v>161.28579221375134</v>
      </c>
      <c r="W528" s="34">
        <v>160.20167589137023</v>
      </c>
      <c r="X528" s="34">
        <v>16.207999999999998</v>
      </c>
      <c r="Y528" s="34">
        <v>0.14803794251549193</v>
      </c>
      <c r="Z528" s="34">
        <v>16.356037942515492</v>
      </c>
      <c r="AA528" s="34">
        <v>16.246097398716906</v>
      </c>
      <c r="AB528" s="34">
        <v>176.03400000000005</v>
      </c>
      <c r="AC528" s="34">
        <v>1.6078301562667892</v>
      </c>
      <c r="AD528" s="34">
        <v>177.64183015626682</v>
      </c>
      <c r="AE528" s="34">
        <v>176.44777329008713</v>
      </c>
    </row>
    <row r="529" spans="1:31" x14ac:dyDescent="0.3">
      <c r="A529" s="18">
        <v>45373</v>
      </c>
      <c r="B529" s="2">
        <v>13</v>
      </c>
      <c r="C529" s="2" t="s">
        <v>178</v>
      </c>
      <c r="D529" s="9">
        <v>69.779928999999996</v>
      </c>
      <c r="E529">
        <v>6.7635560000000004E-3</v>
      </c>
      <c r="G529" s="34">
        <v>44.896999999999998</v>
      </c>
      <c r="H529" s="34">
        <v>0.27069442811593025</v>
      </c>
      <c r="I529" s="34">
        <v>45.167694428115929</v>
      </c>
      <c r="J529" s="34">
        <v>44.862200197460481</v>
      </c>
      <c r="K529" s="34">
        <v>5.1870000000000003</v>
      </c>
      <c r="L529" s="34">
        <v>3.1273626269847213E-2</v>
      </c>
      <c r="M529" s="34">
        <v>5.2182736262698475</v>
      </c>
      <c r="N529" s="34">
        <v>5.1829795403752481</v>
      </c>
      <c r="O529" s="34">
        <v>50.083999999999996</v>
      </c>
      <c r="P529" s="34">
        <v>0.30196805438577745</v>
      </c>
      <c r="Q529" s="34">
        <v>50.385968054385778</v>
      </c>
      <c r="R529" s="34">
        <v>50.045179737835731</v>
      </c>
      <c r="S529" s="34"/>
      <c r="T529" s="34">
        <v>156.63600000000002</v>
      </c>
      <c r="U529" s="34">
        <v>0.9443947801048368</v>
      </c>
      <c r="V529" s="34">
        <v>157.58039478010485</v>
      </c>
      <c r="W529" s="34">
        <v>156.51459095550751</v>
      </c>
      <c r="X529" s="34">
        <v>15.467000000000004</v>
      </c>
      <c r="Y529" s="34">
        <v>9.3254131003610366E-2</v>
      </c>
      <c r="Z529" s="34">
        <v>15.560254131003614</v>
      </c>
      <c r="AA529" s="34">
        <v>15.45501148081434</v>
      </c>
      <c r="AB529" s="34">
        <v>172.10300000000004</v>
      </c>
      <c r="AC529" s="34">
        <v>1.0376489111084473</v>
      </c>
      <c r="AD529" s="34">
        <v>173.14064891110846</v>
      </c>
      <c r="AE529" s="34">
        <v>171.96960243632185</v>
      </c>
    </row>
    <row r="530" spans="1:31" x14ac:dyDescent="0.3">
      <c r="A530" s="18">
        <v>45373</v>
      </c>
      <c r="B530" s="2">
        <v>14</v>
      </c>
      <c r="C530" s="2" t="s">
        <v>178</v>
      </c>
      <c r="D530" s="9">
        <v>19.717562000000001</v>
      </c>
      <c r="E530">
        <v>6.5350599999999997E-3</v>
      </c>
      <c r="G530" s="34">
        <v>44.358999999999995</v>
      </c>
      <c r="H530" s="34">
        <v>0.71739048292743901</v>
      </c>
      <c r="I530" s="34">
        <v>45.076390482927437</v>
      </c>
      <c r="J530" s="34">
        <v>44.781813566538077</v>
      </c>
      <c r="K530" s="34">
        <v>4.9099999999999993</v>
      </c>
      <c r="L530" s="34">
        <v>7.9406372352256033E-2</v>
      </c>
      <c r="M530" s="34">
        <v>4.9894063723522555</v>
      </c>
      <c r="N530" s="34">
        <v>4.9568003023445506</v>
      </c>
      <c r="O530" s="34">
        <v>49.268999999999991</v>
      </c>
      <c r="P530" s="34">
        <v>0.79679685527969502</v>
      </c>
      <c r="Q530" s="34">
        <v>50.065796855279693</v>
      </c>
      <c r="R530" s="34">
        <v>49.738613868882624</v>
      </c>
      <c r="S530" s="34"/>
      <c r="T530" s="34">
        <v>154.76899999999998</v>
      </c>
      <c r="U530" s="34">
        <v>2.5029826563312247</v>
      </c>
      <c r="V530" s="34">
        <v>157.2719826563312</v>
      </c>
      <c r="W530" s="34">
        <v>156.2442008133531</v>
      </c>
      <c r="X530" s="34">
        <v>14.586</v>
      </c>
      <c r="Y530" s="34">
        <v>0.23589029473116224</v>
      </c>
      <c r="Z530" s="34">
        <v>14.821890294731162</v>
      </c>
      <c r="AA530" s="34">
        <v>14.725028352341676</v>
      </c>
      <c r="AB530" s="34">
        <v>169.35499999999999</v>
      </c>
      <c r="AC530" s="34">
        <v>2.7388729510623868</v>
      </c>
      <c r="AD530" s="34">
        <v>172.09387295106237</v>
      </c>
      <c r="AE530" s="34">
        <v>170.96922916569477</v>
      </c>
    </row>
    <row r="531" spans="1:31" x14ac:dyDescent="0.3">
      <c r="A531" s="18">
        <v>45373</v>
      </c>
      <c r="B531" s="2">
        <v>15</v>
      </c>
      <c r="C531" s="2" t="s">
        <v>178</v>
      </c>
      <c r="D531" s="9">
        <v>29.479323999999998</v>
      </c>
      <c r="E531">
        <v>6.5564669999999999E-3</v>
      </c>
      <c r="G531" s="34">
        <v>43.618000000000002</v>
      </c>
      <c r="H531" s="34">
        <v>0.97315505471668207</v>
      </c>
      <c r="I531" s="34">
        <v>44.591155054716687</v>
      </c>
      <c r="J531" s="34">
        <v>44.298794618108552</v>
      </c>
      <c r="K531" s="34">
        <v>5.0180000000000007</v>
      </c>
      <c r="L531" s="34">
        <v>0.11195589125059174</v>
      </c>
      <c r="M531" s="34">
        <v>5.1299558912505923</v>
      </c>
      <c r="N531" s="34">
        <v>5.0963215047381523</v>
      </c>
      <c r="O531" s="34">
        <v>48.636000000000003</v>
      </c>
      <c r="P531" s="34">
        <v>1.0851109459672739</v>
      </c>
      <c r="Q531" s="34">
        <v>49.721110945967283</v>
      </c>
      <c r="R531" s="34">
        <v>49.395116122846702</v>
      </c>
      <c r="S531" s="34"/>
      <c r="T531" s="34">
        <v>151.39600000000007</v>
      </c>
      <c r="U531" s="34">
        <v>3.3777748329562765</v>
      </c>
      <c r="V531" s="34">
        <v>154.77377483295635</v>
      </c>
      <c r="W531" s="34">
        <v>153.75900568579863</v>
      </c>
      <c r="X531" s="34">
        <v>14.261999999999997</v>
      </c>
      <c r="Y531" s="34">
        <v>0.31819747329931025</v>
      </c>
      <c r="Z531" s="34">
        <v>14.580197473299307</v>
      </c>
      <c r="AA531" s="34">
        <v>14.484602889712137</v>
      </c>
      <c r="AB531" s="34">
        <v>165.65800000000007</v>
      </c>
      <c r="AC531" s="34">
        <v>3.6959723062555865</v>
      </c>
      <c r="AD531" s="34">
        <v>169.35397230625566</v>
      </c>
      <c r="AE531" s="34">
        <v>168.24360857551076</v>
      </c>
    </row>
    <row r="532" spans="1:31" x14ac:dyDescent="0.3">
      <c r="A532" s="18">
        <v>45373</v>
      </c>
      <c r="B532" s="2">
        <v>16</v>
      </c>
      <c r="C532" s="2" t="s">
        <v>178</v>
      </c>
      <c r="D532" s="9">
        <v>28.556298000000002</v>
      </c>
      <c r="E532">
        <v>6.6238410000000001E-3</v>
      </c>
      <c r="G532" s="34">
        <v>41.672000000000004</v>
      </c>
      <c r="H532" s="34">
        <v>0.6066810420599652</v>
      </c>
      <c r="I532" s="34">
        <v>42.278681042059972</v>
      </c>
      <c r="J532" s="34">
        <v>41.998633781147653</v>
      </c>
      <c r="K532" s="34">
        <v>4.9810000000000008</v>
      </c>
      <c r="L532" s="34">
        <v>7.2515796470068311E-2</v>
      </c>
      <c r="M532" s="34">
        <v>5.0535157964700694</v>
      </c>
      <c r="N532" s="34">
        <v>5.0200421113432636</v>
      </c>
      <c r="O532" s="34">
        <v>46.653000000000006</v>
      </c>
      <c r="P532" s="34">
        <v>0.67919683853003354</v>
      </c>
      <c r="Q532" s="34">
        <v>47.332196838530038</v>
      </c>
      <c r="R532" s="34">
        <v>47.018675892490918</v>
      </c>
      <c r="S532" s="34"/>
      <c r="T532" s="34">
        <v>144.80999999999997</v>
      </c>
      <c r="U532" s="34">
        <v>2.1082137094620736</v>
      </c>
      <c r="V532" s="34">
        <v>146.91821370946204</v>
      </c>
      <c r="W532" s="34">
        <v>145.94505082184654</v>
      </c>
      <c r="X532" s="34">
        <v>13.748999999999999</v>
      </c>
      <c r="Y532" s="34">
        <v>0.20016456247078276</v>
      </c>
      <c r="Z532" s="34">
        <v>13.949164562470781</v>
      </c>
      <c r="AA532" s="34">
        <v>13.856767514326139</v>
      </c>
      <c r="AB532" s="34">
        <v>158.55899999999997</v>
      </c>
      <c r="AC532" s="34">
        <v>2.3083782719328565</v>
      </c>
      <c r="AD532" s="34">
        <v>160.86737827193281</v>
      </c>
      <c r="AE532" s="34">
        <v>159.80181833617269</v>
      </c>
    </row>
    <row r="533" spans="1:31" x14ac:dyDescent="0.3">
      <c r="A533" s="18">
        <v>45373</v>
      </c>
      <c r="B533" s="2">
        <v>17</v>
      </c>
      <c r="C533" s="2" t="s">
        <v>178</v>
      </c>
      <c r="D533" s="9">
        <v>21.060065999999999</v>
      </c>
      <c r="E533">
        <v>6.629813E-3</v>
      </c>
      <c r="G533" s="34">
        <v>39.399000000000001</v>
      </c>
      <c r="H533" s="34">
        <v>0.57062015783200515</v>
      </c>
      <c r="I533" s="34">
        <v>39.969620157832004</v>
      </c>
      <c r="J533" s="34">
        <v>39.70462905050455</v>
      </c>
      <c r="K533" s="34">
        <v>4.8209999999999997</v>
      </c>
      <c r="L533" s="34">
        <v>6.9823086395799303E-2</v>
      </c>
      <c r="M533" s="34">
        <v>4.8908230863957991</v>
      </c>
      <c r="N533" s="34">
        <v>4.8583978439169124</v>
      </c>
      <c r="O533" s="34">
        <v>44.22</v>
      </c>
      <c r="P533" s="34">
        <v>0.64044324422780441</v>
      </c>
      <c r="Q533" s="34">
        <v>44.860443244227802</v>
      </c>
      <c r="R533" s="34">
        <v>44.563026894421462</v>
      </c>
      <c r="S533" s="34"/>
      <c r="T533" s="34">
        <v>139.35799999999998</v>
      </c>
      <c r="U533" s="34">
        <v>2.0183376216440156</v>
      </c>
      <c r="V533" s="34">
        <v>141.37633762164398</v>
      </c>
      <c r="W533" s="34">
        <v>140.43903894058761</v>
      </c>
      <c r="X533" s="34">
        <v>13.610999999999999</v>
      </c>
      <c r="Y533" s="34">
        <v>0.1971296471547862</v>
      </c>
      <c r="Z533" s="34">
        <v>13.808129647154786</v>
      </c>
      <c r="AA533" s="34">
        <v>13.716584329714394</v>
      </c>
      <c r="AB533" s="34">
        <v>152.96899999999997</v>
      </c>
      <c r="AC533" s="34">
        <v>2.2154672687988017</v>
      </c>
      <c r="AD533" s="34">
        <v>155.18446726879876</v>
      </c>
      <c r="AE533" s="34">
        <v>154.15562327030199</v>
      </c>
    </row>
    <row r="534" spans="1:31" x14ac:dyDescent="0.3">
      <c r="A534" s="18">
        <v>45373</v>
      </c>
      <c r="B534" s="2">
        <v>18</v>
      </c>
      <c r="C534" s="2" t="s">
        <v>178</v>
      </c>
      <c r="D534" s="9">
        <v>22.903766000000001</v>
      </c>
      <c r="E534">
        <v>7.0358030000000002E-3</v>
      </c>
      <c r="G534" s="34">
        <v>36.97999999999999</v>
      </c>
      <c r="H534" s="34">
        <v>0.25470496591631975</v>
      </c>
      <c r="I534" s="34">
        <v>37.234704965916308</v>
      </c>
      <c r="J534" s="34">
        <v>36.972728917013001</v>
      </c>
      <c r="K534" s="34">
        <v>4.7569999999999997</v>
      </c>
      <c r="L534" s="34">
        <v>3.2764508460355148E-2</v>
      </c>
      <c r="M534" s="34">
        <v>4.7897645084603546</v>
      </c>
      <c r="N534" s="34">
        <v>4.756064668962436</v>
      </c>
      <c r="O534" s="34">
        <v>41.736999999999988</v>
      </c>
      <c r="P534" s="34">
        <v>0.28746947437667492</v>
      </c>
      <c r="Q534" s="34">
        <v>42.024469474376659</v>
      </c>
      <c r="R534" s="34">
        <v>41.728793585975438</v>
      </c>
      <c r="S534" s="34"/>
      <c r="T534" s="34">
        <v>133.66199999999998</v>
      </c>
      <c r="U534" s="34">
        <v>0.92061587761782404</v>
      </c>
      <c r="V534" s="34">
        <v>134.5826158776178</v>
      </c>
      <c r="W534" s="34">
        <v>133.63571910507821</v>
      </c>
      <c r="X534" s="34">
        <v>13.605</v>
      </c>
      <c r="Y534" s="34">
        <v>9.3706356443794783E-2</v>
      </c>
      <c r="Z534" s="34">
        <v>13.698706356443795</v>
      </c>
      <c r="AA534" s="34">
        <v>13.60232495716501</v>
      </c>
      <c r="AB534" s="34">
        <v>147.26699999999997</v>
      </c>
      <c r="AC534" s="34">
        <v>1.0143222340616189</v>
      </c>
      <c r="AD534" s="34">
        <v>148.28132223406161</v>
      </c>
      <c r="AE534" s="34">
        <v>147.2380440622432</v>
      </c>
    </row>
    <row r="535" spans="1:31" x14ac:dyDescent="0.3">
      <c r="A535" s="18">
        <v>45373</v>
      </c>
      <c r="B535" s="2">
        <v>19</v>
      </c>
      <c r="C535" s="2" t="s">
        <v>178</v>
      </c>
      <c r="D535" s="9">
        <v>20.074083999999999</v>
      </c>
      <c r="E535">
        <v>7.311082E-3</v>
      </c>
      <c r="G535" s="34">
        <v>35.957000000000001</v>
      </c>
      <c r="H535" s="34">
        <v>0.36722274834906338</v>
      </c>
      <c r="I535" s="34">
        <v>36.324222748349065</v>
      </c>
      <c r="J535" s="34">
        <v>36.05865337724962</v>
      </c>
      <c r="K535" s="34">
        <v>4.6359999999999992</v>
      </c>
      <c r="L535" s="34">
        <v>4.7346682463672088E-2</v>
      </c>
      <c r="M535" s="34">
        <v>4.6833466824636716</v>
      </c>
      <c r="N535" s="34">
        <v>4.649106350833752</v>
      </c>
      <c r="O535" s="34">
        <v>40.593000000000004</v>
      </c>
      <c r="P535" s="34">
        <v>0.41456943081273545</v>
      </c>
      <c r="Q535" s="34">
        <v>41.007569430812737</v>
      </c>
      <c r="R535" s="34">
        <v>40.707759728083374</v>
      </c>
      <c r="S535" s="34"/>
      <c r="T535" s="34">
        <v>131.09299999999996</v>
      </c>
      <c r="U535" s="34">
        <v>1.3388305962489571</v>
      </c>
      <c r="V535" s="34">
        <v>132.43183059624891</v>
      </c>
      <c r="W535" s="34">
        <v>131.46361062334964</v>
      </c>
      <c r="X535" s="34">
        <v>13.620999999999997</v>
      </c>
      <c r="Y535" s="34">
        <v>0.13910896502106934</v>
      </c>
      <c r="Z535" s="34">
        <v>13.760108965021066</v>
      </c>
      <c r="AA535" s="34">
        <v>13.659507680048863</v>
      </c>
      <c r="AB535" s="34">
        <v>144.71399999999997</v>
      </c>
      <c r="AC535" s="34">
        <v>1.4779395612700263</v>
      </c>
      <c r="AD535" s="34">
        <v>146.19193956126998</v>
      </c>
      <c r="AE535" s="34">
        <v>145.12311830339851</v>
      </c>
    </row>
    <row r="536" spans="1:31" x14ac:dyDescent="0.3">
      <c r="A536" s="18">
        <v>45373</v>
      </c>
      <c r="B536" s="2">
        <v>20</v>
      </c>
      <c r="C536" s="2" t="s">
        <v>178</v>
      </c>
      <c r="D536" s="9">
        <v>20.768640999999999</v>
      </c>
      <c r="E536">
        <v>7.3597849999999998E-3</v>
      </c>
      <c r="G536" s="34">
        <v>36.243000000000002</v>
      </c>
      <c r="H536" s="34">
        <v>0.4548790015855213</v>
      </c>
      <c r="I536" s="34">
        <v>36.697879001585527</v>
      </c>
      <c r="J536" s="34">
        <v>36.427790502177842</v>
      </c>
      <c r="K536" s="34">
        <v>4.6560000000000006</v>
      </c>
      <c r="L536" s="34">
        <v>5.8436570686261825E-2</v>
      </c>
      <c r="M536" s="34">
        <v>4.7144365706862628</v>
      </c>
      <c r="N536" s="34">
        <v>4.6797393311298743</v>
      </c>
      <c r="O536" s="34">
        <v>40.899000000000001</v>
      </c>
      <c r="P536" s="34">
        <v>0.51331557227178315</v>
      </c>
      <c r="Q536" s="34">
        <v>41.412315572271787</v>
      </c>
      <c r="R536" s="34">
        <v>41.107529833307716</v>
      </c>
      <c r="S536" s="34"/>
      <c r="T536" s="34">
        <v>130.73500000000001</v>
      </c>
      <c r="U536" s="34">
        <v>1.6408301264322249</v>
      </c>
      <c r="V536" s="34">
        <v>132.37583012643225</v>
      </c>
      <c r="W536" s="34">
        <v>131.40157247750517</v>
      </c>
      <c r="X536" s="34">
        <v>13.599999999999998</v>
      </c>
      <c r="Y536" s="34">
        <v>0.17069101403203624</v>
      </c>
      <c r="Z536" s="34">
        <v>13.770691014032034</v>
      </c>
      <c r="AA536" s="34">
        <v>13.669341688867325</v>
      </c>
      <c r="AB536" s="34">
        <v>144.33500000000001</v>
      </c>
      <c r="AC536" s="34">
        <v>1.811521140464261</v>
      </c>
      <c r="AD536" s="34">
        <v>146.14652114046427</v>
      </c>
      <c r="AE536" s="34">
        <v>145.07091416637249</v>
      </c>
    </row>
    <row r="537" spans="1:31" x14ac:dyDescent="0.3">
      <c r="A537" s="18">
        <v>45373</v>
      </c>
      <c r="B537" s="2">
        <v>21</v>
      </c>
      <c r="C537" s="2" t="s">
        <v>178</v>
      </c>
      <c r="D537" s="9">
        <v>18.09046</v>
      </c>
      <c r="E537">
        <v>7.1748159999999997E-3</v>
      </c>
      <c r="G537" s="34">
        <v>35.168000000000006</v>
      </c>
      <c r="H537" s="34">
        <v>0.44179857421028423</v>
      </c>
      <c r="I537" s="34">
        <v>35.609798574210288</v>
      </c>
      <c r="J537" s="34">
        <v>35.354304821643268</v>
      </c>
      <c r="K537" s="34">
        <v>4.5380000000000003</v>
      </c>
      <c r="L537" s="34">
        <v>5.700869909480976E-2</v>
      </c>
      <c r="M537" s="34">
        <v>4.5950086990948096</v>
      </c>
      <c r="N537" s="34">
        <v>4.5620403571604049</v>
      </c>
      <c r="O537" s="34">
        <v>39.706000000000003</v>
      </c>
      <c r="P537" s="34">
        <v>0.498807273305094</v>
      </c>
      <c r="Q537" s="34">
        <v>40.2048072733051</v>
      </c>
      <c r="R537" s="34">
        <v>39.916345178803674</v>
      </c>
      <c r="S537" s="34"/>
      <c r="T537" s="34">
        <v>126.33499999999998</v>
      </c>
      <c r="U537" s="34">
        <v>1.5870855002518265</v>
      </c>
      <c r="V537" s="34">
        <v>127.92208550025181</v>
      </c>
      <c r="W537" s="34">
        <v>127.00426807445123</v>
      </c>
      <c r="X537" s="34">
        <v>13.381</v>
      </c>
      <c r="Y537" s="34">
        <v>0.16809903098009021</v>
      </c>
      <c r="Z537" s="34">
        <v>13.54909903098009</v>
      </c>
      <c r="AA537" s="34">
        <v>13.451886738467028</v>
      </c>
      <c r="AB537" s="34">
        <v>139.71599999999998</v>
      </c>
      <c r="AC537" s="34">
        <v>1.7551845312319168</v>
      </c>
      <c r="AD537" s="34">
        <v>141.4711845312319</v>
      </c>
      <c r="AE537" s="34">
        <v>140.45615481291827</v>
      </c>
    </row>
    <row r="538" spans="1:31" x14ac:dyDescent="0.3">
      <c r="A538" s="18">
        <v>45373</v>
      </c>
      <c r="B538" s="2">
        <v>22</v>
      </c>
      <c r="C538" s="2" t="s">
        <v>178</v>
      </c>
      <c r="D538" s="9">
        <v>19.583210999999999</v>
      </c>
      <c r="E538">
        <v>7.0728789999999998E-3</v>
      </c>
      <c r="G538" s="34">
        <v>33.378999999999998</v>
      </c>
      <c r="H538" s="34">
        <v>0.40440067148671988</v>
      </c>
      <c r="I538" s="34">
        <v>33.783400671486717</v>
      </c>
      <c r="J538" s="34">
        <v>33.544454766328776</v>
      </c>
      <c r="K538" s="34">
        <v>4.3679999999999994</v>
      </c>
      <c r="L538" s="34">
        <v>5.2920163367805875E-2</v>
      </c>
      <c r="M538" s="34">
        <v>4.4209201633678052</v>
      </c>
      <c r="N538" s="34">
        <v>4.3896515299836443</v>
      </c>
      <c r="O538" s="34">
        <v>37.747</v>
      </c>
      <c r="P538" s="34">
        <v>0.45732083485452574</v>
      </c>
      <c r="Q538" s="34">
        <v>38.204320834854521</v>
      </c>
      <c r="R538" s="34">
        <v>37.934106296312422</v>
      </c>
      <c r="S538" s="34"/>
      <c r="T538" s="34">
        <v>118.88000000000002</v>
      </c>
      <c r="U538" s="34">
        <v>1.4402813693142775</v>
      </c>
      <c r="V538" s="34">
        <v>120.3202813693143</v>
      </c>
      <c r="W538" s="34">
        <v>119.46927057794319</v>
      </c>
      <c r="X538" s="34">
        <v>12.897</v>
      </c>
      <c r="Y538" s="34">
        <v>0.15625259774601474</v>
      </c>
      <c r="Z538" s="34">
        <v>13.053252597746015</v>
      </c>
      <c r="AA538" s="34">
        <v>12.960928521565721</v>
      </c>
      <c r="AB538" s="34">
        <v>131.77700000000002</v>
      </c>
      <c r="AC538" s="34">
        <v>1.5965339670602923</v>
      </c>
      <c r="AD538" s="34">
        <v>133.37353396706033</v>
      </c>
      <c r="AE538" s="34">
        <v>132.43019909950891</v>
      </c>
    </row>
    <row r="539" spans="1:31" x14ac:dyDescent="0.3">
      <c r="A539" s="18">
        <v>45373</v>
      </c>
      <c r="B539" s="2">
        <v>23</v>
      </c>
      <c r="C539" s="2" t="s">
        <v>178</v>
      </c>
      <c r="D539" s="9">
        <v>18.444593999999999</v>
      </c>
      <c r="E539">
        <v>7.103921E-3</v>
      </c>
      <c r="G539" s="34">
        <v>30.983999999999998</v>
      </c>
      <c r="H539" s="34">
        <v>0.37413773427880637</v>
      </c>
      <c r="I539" s="34">
        <v>31.358137734278806</v>
      </c>
      <c r="J539" s="34">
        <v>31.13537200110737</v>
      </c>
      <c r="K539" s="34">
        <v>4.17</v>
      </c>
      <c r="L539" s="34">
        <v>5.0353548668429594E-2</v>
      </c>
      <c r="M539" s="34">
        <v>4.2203535486684292</v>
      </c>
      <c r="N539" s="34">
        <v>4.1903724904666193</v>
      </c>
      <c r="O539" s="34">
        <v>35.153999999999996</v>
      </c>
      <c r="P539" s="34">
        <v>0.42449128294723598</v>
      </c>
      <c r="Q539" s="34">
        <v>35.578491282947233</v>
      </c>
      <c r="R539" s="34">
        <v>35.325744491573992</v>
      </c>
      <c r="S539" s="34"/>
      <c r="T539" s="34">
        <v>111.09699999999998</v>
      </c>
      <c r="U539" s="34">
        <v>1.3415175530974874</v>
      </c>
      <c r="V539" s="34">
        <v>112.43851755309747</v>
      </c>
      <c r="W539" s="34">
        <v>111.63976320704315</v>
      </c>
      <c r="X539" s="34">
        <v>12.358000000000001</v>
      </c>
      <c r="Y539" s="34">
        <v>0.14922521689315421</v>
      </c>
      <c r="Z539" s="34">
        <v>12.507225216893154</v>
      </c>
      <c r="AA539" s="34">
        <v>12.418374877023137</v>
      </c>
      <c r="AB539" s="34">
        <v>123.45499999999998</v>
      </c>
      <c r="AC539" s="34">
        <v>1.4907427699906417</v>
      </c>
      <c r="AD539" s="34">
        <v>124.94574276999063</v>
      </c>
      <c r="AE539" s="34">
        <v>124.05813808406629</v>
      </c>
    </row>
    <row r="540" spans="1:31" x14ac:dyDescent="0.3">
      <c r="A540" s="18">
        <v>45373</v>
      </c>
      <c r="B540" s="2">
        <v>24</v>
      </c>
      <c r="C540" s="2" t="s">
        <v>23</v>
      </c>
      <c r="D540" s="9">
        <v>16.052700999999999</v>
      </c>
      <c r="E540">
        <v>7.0394480000000002E-3</v>
      </c>
      <c r="G540" s="34">
        <v>29.729000000000003</v>
      </c>
      <c r="H540" s="34">
        <v>0.47612142762779752</v>
      </c>
      <c r="I540" s="34">
        <v>30.205121427627802</v>
      </c>
      <c r="J540" s="34">
        <v>29.992494046004332</v>
      </c>
      <c r="K540" s="34">
        <v>4.0069999999999997</v>
      </c>
      <c r="L540" s="34">
        <v>6.4173654024843901E-2</v>
      </c>
      <c r="M540" s="34">
        <v>4.071173654024844</v>
      </c>
      <c r="N540" s="34">
        <v>4.0425148387883665</v>
      </c>
      <c r="O540" s="34">
        <v>33.736000000000004</v>
      </c>
      <c r="P540" s="34">
        <v>0.5402950816526414</v>
      </c>
      <c r="Q540" s="34">
        <v>34.276295081652648</v>
      </c>
      <c r="R540" s="34">
        <v>34.035008884792695</v>
      </c>
      <c r="S540" s="34"/>
      <c r="T540" s="34">
        <v>104.27300000000004</v>
      </c>
      <c r="U540" s="34">
        <v>1.6699724048246944</v>
      </c>
      <c r="V540" s="34">
        <v>105.94297240482473</v>
      </c>
      <c r="W540" s="34">
        <v>105.19719235961553</v>
      </c>
      <c r="X540" s="34">
        <v>11.542999999999997</v>
      </c>
      <c r="Y540" s="34">
        <v>0.18486560728943674</v>
      </c>
      <c r="Z540" s="34">
        <v>11.727865607289434</v>
      </c>
      <c r="AA540" s="34">
        <v>11.645307907195932</v>
      </c>
      <c r="AB540" s="34">
        <v>115.81600000000003</v>
      </c>
      <c r="AC540" s="34">
        <v>1.8548380121141312</v>
      </c>
      <c r="AD540" s="34">
        <v>117.67083801211416</v>
      </c>
      <c r="AE540" s="34">
        <v>116.84250026681146</v>
      </c>
    </row>
    <row r="541" spans="1:31" x14ac:dyDescent="0.3">
      <c r="A541" s="18">
        <v>45374</v>
      </c>
      <c r="B541" s="2">
        <v>1</v>
      </c>
      <c r="C541" s="2" t="s">
        <v>23</v>
      </c>
      <c r="D541" s="9">
        <v>18.462403999999999</v>
      </c>
      <c r="E541">
        <v>7.6994439999999997E-3</v>
      </c>
      <c r="G541" s="34">
        <v>29.152999999999999</v>
      </c>
      <c r="H541" s="34">
        <v>0.44902349089832783</v>
      </c>
      <c r="I541" s="34">
        <v>29.602023490898326</v>
      </c>
      <c r="J541" s="34">
        <v>29.37410436874347</v>
      </c>
      <c r="K541" s="34">
        <v>3.8490000000000002</v>
      </c>
      <c r="L541" s="34">
        <v>5.9283484254370522E-2</v>
      </c>
      <c r="M541" s="34">
        <v>3.9082834842543708</v>
      </c>
      <c r="N541" s="34">
        <v>3.8781918744312294</v>
      </c>
      <c r="O541" s="34">
        <v>33.001999999999995</v>
      </c>
      <c r="P541" s="34">
        <v>0.50830697515269829</v>
      </c>
      <c r="Q541" s="34">
        <v>33.510306975152695</v>
      </c>
      <c r="R541" s="34">
        <v>33.252296243174698</v>
      </c>
      <c r="S541" s="34"/>
      <c r="T541" s="34">
        <v>99.784999999999997</v>
      </c>
      <c r="U541" s="34">
        <v>1.5369193235443914</v>
      </c>
      <c r="V541" s="34">
        <v>101.32191932354439</v>
      </c>
      <c r="W541" s="34">
        <v>100.54179687974025</v>
      </c>
      <c r="X541" s="34">
        <v>11.219999999999995</v>
      </c>
      <c r="Y541" s="34">
        <v>0.1728138979823427</v>
      </c>
      <c r="Z541" s="34">
        <v>11.392813897982338</v>
      </c>
      <c r="AA541" s="34">
        <v>11.305095565372401</v>
      </c>
      <c r="AB541" s="34">
        <v>111.005</v>
      </c>
      <c r="AC541" s="34">
        <v>1.7097332215267342</v>
      </c>
      <c r="AD541" s="34">
        <v>112.71473322152673</v>
      </c>
      <c r="AE541" s="34">
        <v>111.84689244511264</v>
      </c>
    </row>
    <row r="542" spans="1:31" x14ac:dyDescent="0.3">
      <c r="A542" s="18">
        <v>45374</v>
      </c>
      <c r="B542" s="2">
        <v>2</v>
      </c>
      <c r="C542" s="2" t="s">
        <v>23</v>
      </c>
      <c r="D542" s="9">
        <v>32.985073999999997</v>
      </c>
      <c r="E542">
        <v>7.4726549999999999E-3</v>
      </c>
      <c r="G542" s="34">
        <v>28.400000000000002</v>
      </c>
      <c r="H542" s="34">
        <v>0.4896866670745495</v>
      </c>
      <c r="I542" s="34">
        <v>28.889686667074553</v>
      </c>
      <c r="J542" s="34">
        <v>28.673804005553404</v>
      </c>
      <c r="K542" s="34">
        <v>3.8170000000000002</v>
      </c>
      <c r="L542" s="34">
        <v>6.5814577754350539E-2</v>
      </c>
      <c r="M542" s="34">
        <v>3.8828145777543508</v>
      </c>
      <c r="N542" s="34">
        <v>3.8537996439858215</v>
      </c>
      <c r="O542" s="34">
        <v>32.216999999999999</v>
      </c>
      <c r="P542" s="34">
        <v>0.55550124482890006</v>
      </c>
      <c r="Q542" s="34">
        <v>32.772501244828902</v>
      </c>
      <c r="R542" s="34">
        <v>32.527603649539223</v>
      </c>
      <c r="S542" s="34"/>
      <c r="T542" s="34">
        <v>97.508000000000052</v>
      </c>
      <c r="U542" s="34">
        <v>1.6812805469403238</v>
      </c>
      <c r="V542" s="34">
        <v>99.189280546940381</v>
      </c>
      <c r="W542" s="34">
        <v>98.448073273714883</v>
      </c>
      <c r="X542" s="34">
        <v>10.991999999999999</v>
      </c>
      <c r="Y542" s="34">
        <v>0.18952943114378334</v>
      </c>
      <c r="Z542" s="34">
        <v>11.181529431143783</v>
      </c>
      <c r="AA542" s="34">
        <v>11.097973719332499</v>
      </c>
      <c r="AB542" s="34">
        <v>108.50000000000006</v>
      </c>
      <c r="AC542" s="34">
        <v>1.8708099780841072</v>
      </c>
      <c r="AD542" s="34">
        <v>110.37080997808417</v>
      </c>
      <c r="AE542" s="34">
        <v>109.54604699304738</v>
      </c>
    </row>
    <row r="543" spans="1:31" x14ac:dyDescent="0.3">
      <c r="A543" s="18">
        <v>45374</v>
      </c>
      <c r="B543" s="2">
        <v>3</v>
      </c>
      <c r="C543" s="2" t="s">
        <v>23</v>
      </c>
      <c r="D543" s="9">
        <v>18.828142</v>
      </c>
      <c r="E543">
        <v>7.8814139999999998E-3</v>
      </c>
      <c r="G543" s="34">
        <v>27.843</v>
      </c>
      <c r="H543" s="34">
        <v>0.58133536210019898</v>
      </c>
      <c r="I543" s="34">
        <v>28.424335362100198</v>
      </c>
      <c r="J543" s="34">
        <v>28.200311407436647</v>
      </c>
      <c r="K543" s="34">
        <v>3.7900000000000005</v>
      </c>
      <c r="L543" s="34">
        <v>7.9131595817970565E-2</v>
      </c>
      <c r="M543" s="34">
        <v>3.8691315958179708</v>
      </c>
      <c r="N543" s="34">
        <v>3.8386373678908488</v>
      </c>
      <c r="O543" s="34">
        <v>31.632999999999999</v>
      </c>
      <c r="P543" s="34">
        <v>0.66046695791816956</v>
      </c>
      <c r="Q543" s="34">
        <v>32.29346695791817</v>
      </c>
      <c r="R543" s="34">
        <v>32.038948775327498</v>
      </c>
      <c r="S543" s="34"/>
      <c r="T543" s="34">
        <v>96.461999999999946</v>
      </c>
      <c r="U543" s="34">
        <v>2.0140348273860345</v>
      </c>
      <c r="V543" s="34">
        <v>98.476034827385988</v>
      </c>
      <c r="W543" s="34">
        <v>97.699904427832948</v>
      </c>
      <c r="X543" s="34">
        <v>10.969000000000001</v>
      </c>
      <c r="Y543" s="34">
        <v>0.22902228879348793</v>
      </c>
      <c r="Z543" s="34">
        <v>11.198022288793489</v>
      </c>
      <c r="AA543" s="34">
        <v>11.10976603915428</v>
      </c>
      <c r="AB543" s="34">
        <v>107.43099999999995</v>
      </c>
      <c r="AC543" s="34">
        <v>2.2430571161795223</v>
      </c>
      <c r="AD543" s="34">
        <v>109.67405711617948</v>
      </c>
      <c r="AE543" s="34">
        <v>108.80967046698723</v>
      </c>
    </row>
    <row r="544" spans="1:31" x14ac:dyDescent="0.3">
      <c r="A544" s="18">
        <v>45374</v>
      </c>
      <c r="B544" s="2">
        <v>4</v>
      </c>
      <c r="C544" s="2" t="s">
        <v>23</v>
      </c>
      <c r="D544" s="9">
        <v>17.293737</v>
      </c>
      <c r="E544">
        <v>7.9450990000000006E-3</v>
      </c>
      <c r="G544" s="34">
        <v>27.984999999999999</v>
      </c>
      <c r="H544" s="34">
        <v>0.5762846565404447</v>
      </c>
      <c r="I544" s="34">
        <v>28.561284656540444</v>
      </c>
      <c r="J544" s="34">
        <v>28.334362422377051</v>
      </c>
      <c r="K544" s="34">
        <v>3.7850000000000001</v>
      </c>
      <c r="L544" s="34">
        <v>7.7943091835111056E-2</v>
      </c>
      <c r="M544" s="34">
        <v>3.8629430918351111</v>
      </c>
      <c r="N544" s="34">
        <v>3.8322516265391151</v>
      </c>
      <c r="O544" s="34">
        <v>31.77</v>
      </c>
      <c r="P544" s="34">
        <v>0.65422774837555575</v>
      </c>
      <c r="Q544" s="34">
        <v>32.424227748375557</v>
      </c>
      <c r="R544" s="34">
        <v>32.166614048916166</v>
      </c>
      <c r="S544" s="34"/>
      <c r="T544" s="34">
        <v>96.501000000000005</v>
      </c>
      <c r="U544" s="34">
        <v>1.9872090634557604</v>
      </c>
      <c r="V544" s="34">
        <v>98.48820906345577</v>
      </c>
      <c r="W544" s="34">
        <v>97.705710492113923</v>
      </c>
      <c r="X544" s="34">
        <v>11.031000000000001</v>
      </c>
      <c r="Y544" s="34">
        <v>0.22715726447374113</v>
      </c>
      <c r="Z544" s="34">
        <v>11.258157264473741</v>
      </c>
      <c r="AA544" s="34">
        <v>11.168710090449929</v>
      </c>
      <c r="AB544" s="34">
        <v>107.53200000000001</v>
      </c>
      <c r="AC544" s="34">
        <v>2.2143663279295014</v>
      </c>
      <c r="AD544" s="34">
        <v>109.74636632792951</v>
      </c>
      <c r="AE544" s="34">
        <v>108.87442058256386</v>
      </c>
    </row>
    <row r="545" spans="1:31" x14ac:dyDescent="0.3">
      <c r="A545" s="18">
        <v>45374</v>
      </c>
      <c r="B545" s="2">
        <v>5</v>
      </c>
      <c r="C545" s="2" t="s">
        <v>23</v>
      </c>
      <c r="D545" s="9">
        <v>17.3065</v>
      </c>
      <c r="E545">
        <v>8.193255E-3</v>
      </c>
      <c r="G545" s="34">
        <v>28.558</v>
      </c>
      <c r="H545" s="34">
        <v>0.51849769352923547</v>
      </c>
      <c r="I545" s="34">
        <v>29.076497693529234</v>
      </c>
      <c r="J545" s="34">
        <v>28.838266533419237</v>
      </c>
      <c r="K545" s="34">
        <v>3.9050000000000002</v>
      </c>
      <c r="L545" s="34">
        <v>7.0898994790659878E-2</v>
      </c>
      <c r="M545" s="34">
        <v>3.97589899479066</v>
      </c>
      <c r="N545" s="34">
        <v>3.9433234404720965</v>
      </c>
      <c r="O545" s="34">
        <v>32.463000000000001</v>
      </c>
      <c r="P545" s="34">
        <v>0.58939668831989533</v>
      </c>
      <c r="Q545" s="34">
        <v>33.052396688319895</v>
      </c>
      <c r="R545" s="34">
        <v>32.781589973891336</v>
      </c>
      <c r="S545" s="34"/>
      <c r="T545" s="34">
        <v>98.835000000000008</v>
      </c>
      <c r="U545" s="34">
        <v>1.7944435723776875</v>
      </c>
      <c r="V545" s="34">
        <v>100.6294435723777</v>
      </c>
      <c r="W545" s="34">
        <v>99.804960880681094</v>
      </c>
      <c r="X545" s="34">
        <v>11.678999999999998</v>
      </c>
      <c r="Y545" s="34">
        <v>0.21204337007941526</v>
      </c>
      <c r="Z545" s="34">
        <v>11.891043370079414</v>
      </c>
      <c r="AA545" s="34">
        <v>11.793617019532293</v>
      </c>
      <c r="AB545" s="34">
        <v>110.51400000000001</v>
      </c>
      <c r="AC545" s="34">
        <v>2.0064869424571028</v>
      </c>
      <c r="AD545" s="34">
        <v>112.52048694245711</v>
      </c>
      <c r="AE545" s="34">
        <v>111.59857790021339</v>
      </c>
    </row>
    <row r="546" spans="1:31" x14ac:dyDescent="0.3">
      <c r="A546" s="18">
        <v>45374</v>
      </c>
      <c r="B546" s="2">
        <v>6</v>
      </c>
      <c r="C546" s="2" t="s">
        <v>23</v>
      </c>
      <c r="D546" s="9">
        <v>27.113651999999998</v>
      </c>
      <c r="E546">
        <v>8.8635020000000005E-3</v>
      </c>
      <c r="G546" s="34">
        <v>29.553999999999998</v>
      </c>
      <c r="H546" s="34">
        <v>0.64533953837929647</v>
      </c>
      <c r="I546" s="34">
        <v>30.199339538379295</v>
      </c>
      <c r="J546" s="34">
        <v>29.931667631982194</v>
      </c>
      <c r="K546" s="34">
        <v>4.0509999999999993</v>
      </c>
      <c r="L546" s="34">
        <v>8.8457415915765364E-2</v>
      </c>
      <c r="M546" s="34">
        <v>4.1394574159157642</v>
      </c>
      <c r="N546" s="34">
        <v>4.1027673268308797</v>
      </c>
      <c r="O546" s="34">
        <v>33.604999999999997</v>
      </c>
      <c r="P546" s="34">
        <v>0.73379695429506187</v>
      </c>
      <c r="Q546" s="34">
        <v>34.338796954295063</v>
      </c>
      <c r="R546" s="34">
        <v>34.034434958813073</v>
      </c>
      <c r="S546" s="34"/>
      <c r="T546" s="34">
        <v>104.80799999999995</v>
      </c>
      <c r="U546" s="34">
        <v>2.2885817939519955</v>
      </c>
      <c r="V546" s="34">
        <v>107.09658179395194</v>
      </c>
      <c r="W546" s="34">
        <v>106.14733102702809</v>
      </c>
      <c r="X546" s="34">
        <v>12.310000000000002</v>
      </c>
      <c r="Y546" s="34">
        <v>0.2688004912177418</v>
      </c>
      <c r="Z546" s="34">
        <v>12.578800491217745</v>
      </c>
      <c r="AA546" s="34">
        <v>12.467308267906235</v>
      </c>
      <c r="AB546" s="34">
        <v>117.11799999999995</v>
      </c>
      <c r="AC546" s="34">
        <v>2.5573822851697372</v>
      </c>
      <c r="AD546" s="34">
        <v>119.67538228516969</v>
      </c>
      <c r="AE546" s="34">
        <v>118.61463929493432</v>
      </c>
    </row>
    <row r="547" spans="1:31" x14ac:dyDescent="0.3">
      <c r="A547" s="18">
        <v>45374</v>
      </c>
      <c r="B547" s="2">
        <v>7</v>
      </c>
      <c r="C547" s="2" t="s">
        <v>23</v>
      </c>
      <c r="D547" s="9">
        <v>19.381419999999999</v>
      </c>
      <c r="E547">
        <v>9.3262829999999994E-3</v>
      </c>
      <c r="G547" s="34">
        <v>31.15</v>
      </c>
      <c r="H547" s="34">
        <v>0.52669149610442578</v>
      </c>
      <c r="I547" s="34">
        <v>31.676691496104425</v>
      </c>
      <c r="J547" s="34">
        <v>31.38126570670806</v>
      </c>
      <c r="K547" s="34">
        <v>4.3280000000000003</v>
      </c>
      <c r="L547" s="34">
        <v>7.3178837725199203E-2</v>
      </c>
      <c r="M547" s="34">
        <v>4.4011788377251992</v>
      </c>
      <c r="N547" s="34">
        <v>4.3601321983509624</v>
      </c>
      <c r="O547" s="34">
        <v>35.478000000000002</v>
      </c>
      <c r="P547" s="34">
        <v>0.59987033382962496</v>
      </c>
      <c r="Q547" s="34">
        <v>36.077870333829622</v>
      </c>
      <c r="R547" s="34">
        <v>35.741397905059024</v>
      </c>
      <c r="S547" s="34"/>
      <c r="T547" s="34">
        <v>111.98000000000002</v>
      </c>
      <c r="U547" s="34">
        <v>1.8933840684999554</v>
      </c>
      <c r="V547" s="34">
        <v>113.87338406849997</v>
      </c>
      <c r="W547" s="34">
        <v>112.81136866250945</v>
      </c>
      <c r="X547" s="34">
        <v>13.218999999999998</v>
      </c>
      <c r="Y547" s="34">
        <v>0.22350994821843995</v>
      </c>
      <c r="Z547" s="34">
        <v>13.442509948218438</v>
      </c>
      <c r="AA547" s="34">
        <v>13.317141296211037</v>
      </c>
      <c r="AB547" s="34">
        <v>125.19900000000001</v>
      </c>
      <c r="AC547" s="34">
        <v>2.1168940167183954</v>
      </c>
      <c r="AD547" s="34">
        <v>127.31589401671842</v>
      </c>
      <c r="AE547" s="34">
        <v>126.12850995872049</v>
      </c>
    </row>
    <row r="548" spans="1:31" x14ac:dyDescent="0.3">
      <c r="A548" s="18">
        <v>45374</v>
      </c>
      <c r="B548" s="2">
        <v>8</v>
      </c>
      <c r="C548" s="2" t="s">
        <v>23</v>
      </c>
      <c r="D548" s="9">
        <v>27.471215999999998</v>
      </c>
      <c r="E548">
        <v>9.3729499999999997E-3</v>
      </c>
      <c r="G548" s="34">
        <v>32.936999999999998</v>
      </c>
      <c r="H548" s="34">
        <v>0.70210534402945779</v>
      </c>
      <c r="I548" s="34">
        <v>33.639105344029453</v>
      </c>
      <c r="J548" s="34">
        <v>33.323807691595128</v>
      </c>
      <c r="K548" s="34">
        <v>4.7140000000000004</v>
      </c>
      <c r="L548" s="34">
        <v>0.10048652250523316</v>
      </c>
      <c r="M548" s="34">
        <v>4.8144865225052333</v>
      </c>
      <c r="N548" s="34">
        <v>4.7693605810541175</v>
      </c>
      <c r="O548" s="34">
        <v>37.650999999999996</v>
      </c>
      <c r="P548" s="34">
        <v>0.80259186653469095</v>
      </c>
      <c r="Q548" s="34">
        <v>38.453591866534687</v>
      </c>
      <c r="R548" s="34">
        <v>38.093168272649244</v>
      </c>
      <c r="S548" s="34"/>
      <c r="T548" s="34">
        <v>117.75200000000001</v>
      </c>
      <c r="U548" s="34">
        <v>2.5100740343734014</v>
      </c>
      <c r="V548" s="34">
        <v>120.26207403437341</v>
      </c>
      <c r="W548" s="34">
        <v>119.13486362755293</v>
      </c>
      <c r="X548" s="34">
        <v>14.123000000000001</v>
      </c>
      <c r="Y548" s="34">
        <v>0.30105455183313701</v>
      </c>
      <c r="Z548" s="34">
        <v>14.424054551833137</v>
      </c>
      <c r="AA548" s="34">
        <v>14.288858609721533</v>
      </c>
      <c r="AB548" s="34">
        <v>131.875</v>
      </c>
      <c r="AC548" s="34">
        <v>2.8111285862065385</v>
      </c>
      <c r="AD548" s="34">
        <v>134.68612858620656</v>
      </c>
      <c r="AE548" s="34">
        <v>133.42372223727446</v>
      </c>
    </row>
    <row r="549" spans="1:31" x14ac:dyDescent="0.3">
      <c r="A549" s="18">
        <v>45374</v>
      </c>
      <c r="B549" s="2">
        <v>9</v>
      </c>
      <c r="C549" s="2" t="s">
        <v>23</v>
      </c>
      <c r="D549" s="9">
        <v>50.588985000000001</v>
      </c>
      <c r="E549">
        <v>9.20027E-3</v>
      </c>
      <c r="G549" s="34">
        <v>34.455999999999996</v>
      </c>
      <c r="H549" s="34">
        <v>0.49592737107724688</v>
      </c>
      <c r="I549" s="34">
        <v>34.95192737107724</v>
      </c>
      <c r="J549" s="34">
        <v>34.63036020224294</v>
      </c>
      <c r="K549" s="34">
        <v>4.9639999999999986</v>
      </c>
      <c r="L549" s="34">
        <v>7.1447163629772839E-2</v>
      </c>
      <c r="M549" s="34">
        <v>5.0354471636297715</v>
      </c>
      <c r="N549" s="34">
        <v>4.9891196901536432</v>
      </c>
      <c r="O549" s="34">
        <v>39.419999999999995</v>
      </c>
      <c r="P549" s="34">
        <v>0.56737453470701971</v>
      </c>
      <c r="Q549" s="34">
        <v>39.987374534707008</v>
      </c>
      <c r="R549" s="34">
        <v>39.619479892396583</v>
      </c>
      <c r="S549" s="34"/>
      <c r="T549" s="34">
        <v>123.34999999999998</v>
      </c>
      <c r="U549" s="34">
        <v>1.7753842936608542</v>
      </c>
      <c r="V549" s="34">
        <v>125.12538429366083</v>
      </c>
      <c r="W549" s="34">
        <v>123.97419697430539</v>
      </c>
      <c r="X549" s="34">
        <v>14.669</v>
      </c>
      <c r="Y549" s="34">
        <v>0.21113183788983444</v>
      </c>
      <c r="Z549" s="34">
        <v>14.880131837889834</v>
      </c>
      <c r="AA549" s="34">
        <v>14.743230607345652</v>
      </c>
      <c r="AB549" s="34">
        <v>138.01899999999998</v>
      </c>
      <c r="AC549" s="34">
        <v>1.9865161315506885</v>
      </c>
      <c r="AD549" s="34">
        <v>140.00551613155068</v>
      </c>
      <c r="AE549" s="34">
        <v>138.71742758165104</v>
      </c>
    </row>
    <row r="550" spans="1:31" x14ac:dyDescent="0.3">
      <c r="A550" s="18">
        <v>45374</v>
      </c>
      <c r="B550" s="2">
        <v>10</v>
      </c>
      <c r="C550" s="2" t="s">
        <v>23</v>
      </c>
      <c r="D550" s="9">
        <v>44.847149000000002</v>
      </c>
      <c r="E550">
        <v>9.5233590000000003E-3</v>
      </c>
      <c r="G550" s="34">
        <v>36.265999999999991</v>
      </c>
      <c r="H550" s="34">
        <v>0.41545019406223482</v>
      </c>
      <c r="I550" s="34">
        <v>36.681450194062229</v>
      </c>
      <c r="J550" s="34">
        <v>36.332119575223558</v>
      </c>
      <c r="K550" s="34">
        <v>5.2749999999999995</v>
      </c>
      <c r="L550" s="34">
        <v>6.0428494283303616E-2</v>
      </c>
      <c r="M550" s="34">
        <v>5.3354284942833035</v>
      </c>
      <c r="N550" s="34">
        <v>5.2846172933134143</v>
      </c>
      <c r="O550" s="34">
        <v>41.54099999999999</v>
      </c>
      <c r="P550" s="34">
        <v>0.47587868834553843</v>
      </c>
      <c r="Q550" s="34">
        <v>42.016878688345535</v>
      </c>
      <c r="R550" s="34">
        <v>41.616736868536975</v>
      </c>
      <c r="S550" s="34"/>
      <c r="T550" s="34">
        <v>129.255</v>
      </c>
      <c r="U550" s="34">
        <v>1.4806985836186557</v>
      </c>
      <c r="V550" s="34">
        <v>130.73569858361864</v>
      </c>
      <c r="W550" s="34">
        <v>129.49065559189106</v>
      </c>
      <c r="X550" s="34">
        <v>15.008999999999999</v>
      </c>
      <c r="Y550" s="34">
        <v>0.17193768164892967</v>
      </c>
      <c r="Z550" s="34">
        <v>15.180937681648928</v>
      </c>
      <c r="AA550" s="34">
        <v>15.036364162149956</v>
      </c>
      <c r="AB550" s="34">
        <v>144.26399999999998</v>
      </c>
      <c r="AC550" s="34">
        <v>1.6526362652675854</v>
      </c>
      <c r="AD550" s="34">
        <v>145.91663626526758</v>
      </c>
      <c r="AE550" s="34">
        <v>144.52701975404102</v>
      </c>
    </row>
    <row r="551" spans="1:31" x14ac:dyDescent="0.3">
      <c r="A551" s="18">
        <v>45374</v>
      </c>
      <c r="B551" s="2">
        <v>11</v>
      </c>
      <c r="C551" s="2" t="s">
        <v>23</v>
      </c>
      <c r="D551" s="9">
        <v>35.608196999999997</v>
      </c>
      <c r="E551">
        <v>9.5071519999999996E-3</v>
      </c>
      <c r="G551" s="34">
        <v>37.777999999999999</v>
      </c>
      <c r="H551" s="34">
        <v>0.41140038950547725</v>
      </c>
      <c r="I551" s="34">
        <v>38.189400389505479</v>
      </c>
      <c r="J551" s="34">
        <v>37.826327955213593</v>
      </c>
      <c r="K551" s="34">
        <v>5.4</v>
      </c>
      <c r="L551" s="34">
        <v>5.8805709760431396E-2</v>
      </c>
      <c r="M551" s="34">
        <v>5.4588057097604317</v>
      </c>
      <c r="N551" s="34">
        <v>5.4069080141392716</v>
      </c>
      <c r="O551" s="34">
        <v>43.177999999999997</v>
      </c>
      <c r="P551" s="34">
        <v>0.47020609926590862</v>
      </c>
      <c r="Q551" s="34">
        <v>43.648206099265913</v>
      </c>
      <c r="R551" s="34">
        <v>43.233235969352862</v>
      </c>
      <c r="S551" s="34"/>
      <c r="T551" s="34">
        <v>132.87699999999998</v>
      </c>
      <c r="U551" s="34">
        <v>1.4470233881179335</v>
      </c>
      <c r="V551" s="34">
        <v>134.32402338811792</v>
      </c>
      <c r="W551" s="34">
        <v>133.04698448051553</v>
      </c>
      <c r="X551" s="34">
        <v>15.454999999999998</v>
      </c>
      <c r="Y551" s="34">
        <v>0.16830411932360503</v>
      </c>
      <c r="Z551" s="34">
        <v>15.623304119323603</v>
      </c>
      <c r="AA551" s="34">
        <v>15.474770992318968</v>
      </c>
      <c r="AB551" s="34">
        <v>148.33199999999999</v>
      </c>
      <c r="AC551" s="34">
        <v>1.6153275074415385</v>
      </c>
      <c r="AD551" s="34">
        <v>149.94732750744151</v>
      </c>
      <c r="AE551" s="34">
        <v>148.52175547283451</v>
      </c>
    </row>
    <row r="552" spans="1:31" x14ac:dyDescent="0.3">
      <c r="A552" s="18">
        <v>45374</v>
      </c>
      <c r="B552" s="2">
        <v>12</v>
      </c>
      <c r="C552" s="2" t="s">
        <v>23</v>
      </c>
      <c r="D552" s="9">
        <v>36.000996999999998</v>
      </c>
      <c r="E552">
        <v>9.7771530000000002E-3</v>
      </c>
      <c r="G552" s="34">
        <v>38.31</v>
      </c>
      <c r="H552" s="34">
        <v>0.3839137232686205</v>
      </c>
      <c r="I552" s="34">
        <v>38.693913723268622</v>
      </c>
      <c r="J552" s="34">
        <v>38.315597408627426</v>
      </c>
      <c r="K552" s="34">
        <v>5.4530000000000003</v>
      </c>
      <c r="L552" s="34">
        <v>5.4645824405737085E-2</v>
      </c>
      <c r="M552" s="34">
        <v>5.5076458244057376</v>
      </c>
      <c r="N552" s="34">
        <v>5.453796728510711</v>
      </c>
      <c r="O552" s="34">
        <v>43.763000000000005</v>
      </c>
      <c r="P552" s="34">
        <v>0.43855954767435756</v>
      </c>
      <c r="Q552" s="34">
        <v>44.201559547674357</v>
      </c>
      <c r="R552" s="34">
        <v>43.769394137138136</v>
      </c>
      <c r="S552" s="34"/>
      <c r="T552" s="34">
        <v>133.43800000000002</v>
      </c>
      <c r="U552" s="34">
        <v>1.3372142888415084</v>
      </c>
      <c r="V552" s="34">
        <v>134.77521428884154</v>
      </c>
      <c r="W552" s="34">
        <v>133.45749639813175</v>
      </c>
      <c r="X552" s="34">
        <v>15.447000000000001</v>
      </c>
      <c r="Y552" s="34">
        <v>0.15479810188802876</v>
      </c>
      <c r="Z552" s="34">
        <v>15.601798101888029</v>
      </c>
      <c r="AA552" s="34">
        <v>15.44925693477076</v>
      </c>
      <c r="AB552" s="34">
        <v>148.88500000000002</v>
      </c>
      <c r="AC552" s="34">
        <v>1.4920123907295371</v>
      </c>
      <c r="AD552" s="34">
        <v>150.37701239072956</v>
      </c>
      <c r="AE552" s="34">
        <v>148.90675333290253</v>
      </c>
    </row>
    <row r="553" spans="1:31" x14ac:dyDescent="0.3">
      <c r="A553" s="18">
        <v>45374</v>
      </c>
      <c r="B553" s="2">
        <v>13</v>
      </c>
      <c r="C553" s="2" t="s">
        <v>23</v>
      </c>
      <c r="D553" s="9">
        <v>27.169461999999999</v>
      </c>
      <c r="E553">
        <v>9.6181530000000008E-3</v>
      </c>
      <c r="G553" s="34">
        <v>38.017999999999994</v>
      </c>
      <c r="H553" s="34">
        <v>0.47435620656772176</v>
      </c>
      <c r="I553" s="34">
        <v>38.492356206567713</v>
      </c>
      <c r="J553" s="34">
        <v>38.122130835242444</v>
      </c>
      <c r="K553" s="34">
        <v>5.3579999999999997</v>
      </c>
      <c r="L553" s="34">
        <v>6.6852558124831749E-2</v>
      </c>
      <c r="M553" s="34">
        <v>5.4248525581248312</v>
      </c>
      <c r="N553" s="34">
        <v>5.3726754962183447</v>
      </c>
      <c r="O553" s="34">
        <v>43.375999999999991</v>
      </c>
      <c r="P553" s="34">
        <v>0.54120876469255352</v>
      </c>
      <c r="Q553" s="34">
        <v>43.917208764692546</v>
      </c>
      <c r="R553" s="34">
        <v>43.494806331460786</v>
      </c>
      <c r="S553" s="34"/>
      <c r="T553" s="34">
        <v>132.91200000000003</v>
      </c>
      <c r="U553" s="34">
        <v>1.6583626736632402</v>
      </c>
      <c r="V553" s="34">
        <v>134.57036267366328</v>
      </c>
      <c r="W553" s="34">
        <v>133.27604433620249</v>
      </c>
      <c r="X553" s="34">
        <v>15.392000000000005</v>
      </c>
      <c r="Y553" s="34">
        <v>0.19204825954785568</v>
      </c>
      <c r="Z553" s="34">
        <v>15.58404825954786</v>
      </c>
      <c r="AA553" s="34">
        <v>15.434158499028145</v>
      </c>
      <c r="AB553" s="34">
        <v>148.30400000000003</v>
      </c>
      <c r="AC553" s="34">
        <v>1.8504109332110958</v>
      </c>
      <c r="AD553" s="34">
        <v>150.15441093321115</v>
      </c>
      <c r="AE553" s="34">
        <v>148.71020283523063</v>
      </c>
    </row>
    <row r="554" spans="1:31" x14ac:dyDescent="0.3">
      <c r="A554" s="18">
        <v>45374</v>
      </c>
      <c r="B554" s="2">
        <v>14</v>
      </c>
      <c r="C554" s="2" t="s">
        <v>23</v>
      </c>
      <c r="D554" s="9">
        <v>13.819656</v>
      </c>
      <c r="E554">
        <v>9.4603180000000005E-3</v>
      </c>
      <c r="G554" s="34">
        <v>37.85</v>
      </c>
      <c r="H554" s="34">
        <v>0.40562252455071685</v>
      </c>
      <c r="I554" s="34">
        <v>38.255622524550716</v>
      </c>
      <c r="J554" s="34">
        <v>37.8937121701805</v>
      </c>
      <c r="K554" s="34">
        <v>5.3410000000000002</v>
      </c>
      <c r="L554" s="34">
        <v>5.7237249765531802E-2</v>
      </c>
      <c r="M554" s="34">
        <v>5.3982372497655318</v>
      </c>
      <c r="N554" s="34">
        <v>5.3471682087433043</v>
      </c>
      <c r="O554" s="34">
        <v>43.191000000000003</v>
      </c>
      <c r="P554" s="34">
        <v>0.46285977431624864</v>
      </c>
      <c r="Q554" s="34">
        <v>43.653859774316246</v>
      </c>
      <c r="R554" s="34">
        <v>43.240880378923805</v>
      </c>
      <c r="S554" s="34"/>
      <c r="T554" s="34">
        <v>132.84699999999998</v>
      </c>
      <c r="U554" s="34">
        <v>1.4236654034079015</v>
      </c>
      <c r="V554" s="34">
        <v>134.27066540340789</v>
      </c>
      <c r="W554" s="34">
        <v>133.00042221062006</v>
      </c>
      <c r="X554" s="34">
        <v>15.406000000000002</v>
      </c>
      <c r="Y554" s="34">
        <v>0.16509961990035257</v>
      </c>
      <c r="Z554" s="34">
        <v>15.571099619900355</v>
      </c>
      <c r="AA554" s="34">
        <v>15.423792065886419</v>
      </c>
      <c r="AB554" s="34">
        <v>148.25299999999999</v>
      </c>
      <c r="AC554" s="34">
        <v>1.588765023308254</v>
      </c>
      <c r="AD554" s="34">
        <v>149.84176502330826</v>
      </c>
      <c r="AE554" s="34">
        <v>148.42421427650649</v>
      </c>
    </row>
    <row r="555" spans="1:31" x14ac:dyDescent="0.3">
      <c r="A555" s="18">
        <v>45374</v>
      </c>
      <c r="B555" s="2">
        <v>15</v>
      </c>
      <c r="C555" s="2" t="s">
        <v>23</v>
      </c>
      <c r="D555" s="9">
        <v>14.51042</v>
      </c>
      <c r="E555">
        <v>9.2657030000000001E-3</v>
      </c>
      <c r="G555" s="34">
        <v>37.402999999999999</v>
      </c>
      <c r="H555" s="34">
        <v>0.38139804862660964</v>
      </c>
      <c r="I555" s="34">
        <v>37.784398048626606</v>
      </c>
      <c r="J555" s="34">
        <v>37.434299038274254</v>
      </c>
      <c r="K555" s="34">
        <v>5.4429999999999996</v>
      </c>
      <c r="L555" s="34">
        <v>5.5502221176767542E-2</v>
      </c>
      <c r="M555" s="34">
        <v>5.4985022211767669</v>
      </c>
      <c r="N555" s="34">
        <v>5.4475547326505032</v>
      </c>
      <c r="O555" s="34">
        <v>42.845999999999997</v>
      </c>
      <c r="P555" s="34">
        <v>0.43690026980337721</v>
      </c>
      <c r="Q555" s="34">
        <v>43.28290026980337</v>
      </c>
      <c r="R555" s="34">
        <v>42.881853770924756</v>
      </c>
      <c r="S555" s="34"/>
      <c r="T555" s="34">
        <v>131.53200000000001</v>
      </c>
      <c r="U555" s="34">
        <v>1.3412306000041501</v>
      </c>
      <c r="V555" s="34">
        <v>132.87323060000415</v>
      </c>
      <c r="W555" s="34">
        <v>131.64206670861401</v>
      </c>
      <c r="X555" s="34">
        <v>15.141000000000002</v>
      </c>
      <c r="Y555" s="34">
        <v>0.1543926384048204</v>
      </c>
      <c r="Z555" s="34">
        <v>15.295392638404822</v>
      </c>
      <c r="AA555" s="34">
        <v>15.153670072948977</v>
      </c>
      <c r="AB555" s="34">
        <v>146.673</v>
      </c>
      <c r="AC555" s="34">
        <v>1.4956232384089705</v>
      </c>
      <c r="AD555" s="34">
        <v>148.16862323840897</v>
      </c>
      <c r="AE555" s="34">
        <v>146.79573678156299</v>
      </c>
    </row>
    <row r="556" spans="1:31" x14ac:dyDescent="0.3">
      <c r="A556" s="18">
        <v>45374</v>
      </c>
      <c r="B556" s="2">
        <v>16</v>
      </c>
      <c r="C556" s="2" t="s">
        <v>23</v>
      </c>
      <c r="D556" s="9">
        <v>17.107794999999999</v>
      </c>
      <c r="E556">
        <v>9.3422890000000001E-3</v>
      </c>
      <c r="G556" s="34">
        <v>36.624000000000002</v>
      </c>
      <c r="H556" s="34">
        <v>0.56664897900771527</v>
      </c>
      <c r="I556" s="34">
        <v>37.190648979007719</v>
      </c>
      <c r="J556" s="34">
        <v>36.843203188148273</v>
      </c>
      <c r="K556" s="34">
        <v>5.3389999999999995</v>
      </c>
      <c r="L556" s="34">
        <v>8.260536530477805E-2</v>
      </c>
      <c r="M556" s="34">
        <v>5.421605365304778</v>
      </c>
      <c r="N556" s="34">
        <v>5.3709551611381503</v>
      </c>
      <c r="O556" s="34">
        <v>41.963000000000001</v>
      </c>
      <c r="P556" s="34">
        <v>0.64925434431249329</v>
      </c>
      <c r="Q556" s="34">
        <v>42.612254344312497</v>
      </c>
      <c r="R556" s="34">
        <v>42.214158349286421</v>
      </c>
      <c r="S556" s="34"/>
      <c r="T556" s="34">
        <v>129.45000000000007</v>
      </c>
      <c r="U556" s="34">
        <v>2.0028590632522056</v>
      </c>
      <c r="V556" s="34">
        <v>131.45285906325228</v>
      </c>
      <c r="W556" s="34">
        <v>130.2247884640071</v>
      </c>
      <c r="X556" s="34">
        <v>14.804</v>
      </c>
      <c r="Y556" s="34">
        <v>0.22904847873608061</v>
      </c>
      <c r="Z556" s="34">
        <v>15.033048478736081</v>
      </c>
      <c r="AA556" s="34">
        <v>14.892605395296718</v>
      </c>
      <c r="AB556" s="34">
        <v>144.25400000000008</v>
      </c>
      <c r="AC556" s="34">
        <v>2.2319075419882863</v>
      </c>
      <c r="AD556" s="34">
        <v>146.48590754198835</v>
      </c>
      <c r="AE556" s="34">
        <v>145.11739385930383</v>
      </c>
    </row>
    <row r="557" spans="1:31" x14ac:dyDescent="0.3">
      <c r="A557" s="18">
        <v>45374</v>
      </c>
      <c r="B557" s="2">
        <v>17</v>
      </c>
      <c r="C557" s="2" t="s">
        <v>23</v>
      </c>
      <c r="D557" s="9">
        <v>19.205176999999999</v>
      </c>
      <c r="E557">
        <v>9.2523439999999992E-3</v>
      </c>
      <c r="G557" s="34">
        <v>36.252000000000002</v>
      </c>
      <c r="H557" s="34">
        <v>0.52608200826639073</v>
      </c>
      <c r="I557" s="34">
        <v>36.778082008266395</v>
      </c>
      <c r="J557" s="34">
        <v>36.437798541865703</v>
      </c>
      <c r="K557" s="34">
        <v>5.2830000000000004</v>
      </c>
      <c r="L557" s="34">
        <v>7.6665873597907483E-2</v>
      </c>
      <c r="M557" s="34">
        <v>5.3596658735979075</v>
      </c>
      <c r="N557" s="34">
        <v>5.3100764012103197</v>
      </c>
      <c r="O557" s="34">
        <v>41.535000000000004</v>
      </c>
      <c r="P557" s="34">
        <v>0.60274788186429817</v>
      </c>
      <c r="Q557" s="34">
        <v>42.1377478818643</v>
      </c>
      <c r="R557" s="34">
        <v>41.74787494307602</v>
      </c>
      <c r="S557" s="34"/>
      <c r="T557" s="34">
        <v>127.68599999999999</v>
      </c>
      <c r="U557" s="34">
        <v>1.852954521336819</v>
      </c>
      <c r="V557" s="34">
        <v>129.53895452133682</v>
      </c>
      <c r="W557" s="34">
        <v>128.34041555270505</v>
      </c>
      <c r="X557" s="34">
        <v>14.661999999999999</v>
      </c>
      <c r="Y557" s="34">
        <v>0.21277210651003586</v>
      </c>
      <c r="Z557" s="34">
        <v>14.874772106510035</v>
      </c>
      <c r="AA557" s="34">
        <v>14.737145598059</v>
      </c>
      <c r="AB557" s="34">
        <v>142.34799999999998</v>
      </c>
      <c r="AC557" s="34">
        <v>2.0657266278468551</v>
      </c>
      <c r="AD557" s="34">
        <v>144.41372662784684</v>
      </c>
      <c r="AE557" s="34">
        <v>143.07756115076404</v>
      </c>
    </row>
    <row r="558" spans="1:31" x14ac:dyDescent="0.3">
      <c r="A558" s="18">
        <v>45374</v>
      </c>
      <c r="B558" s="2">
        <v>18</v>
      </c>
      <c r="C558" s="2" t="s">
        <v>23</v>
      </c>
      <c r="D558" s="9">
        <v>22.379594999999998</v>
      </c>
      <c r="E558">
        <v>9.5026420000000004E-3</v>
      </c>
      <c r="G558" s="34">
        <v>35.929999999999993</v>
      </c>
      <c r="H558" s="34">
        <v>0.38285843411898496</v>
      </c>
      <c r="I558" s="34">
        <v>36.312858434118979</v>
      </c>
      <c r="J558" s="34">
        <v>35.967790340422866</v>
      </c>
      <c r="K558" s="34">
        <v>5.3090000000000002</v>
      </c>
      <c r="L558" s="34">
        <v>5.6570983210066567E-2</v>
      </c>
      <c r="M558" s="34">
        <v>5.3655709832100671</v>
      </c>
      <c r="N558" s="34">
        <v>5.3145838830310339</v>
      </c>
      <c r="O558" s="34">
        <v>41.23899999999999</v>
      </c>
      <c r="P558" s="34">
        <v>0.4394294173290515</v>
      </c>
      <c r="Q558" s="34">
        <v>41.678429417329049</v>
      </c>
      <c r="R558" s="34">
        <v>41.2823742234539</v>
      </c>
      <c r="S558" s="34"/>
      <c r="T558" s="34">
        <v>126.63400000000001</v>
      </c>
      <c r="U558" s="34">
        <v>1.3493708585088662</v>
      </c>
      <c r="V558" s="34">
        <v>127.98337085850888</v>
      </c>
      <c r="W558" s="34">
        <v>126.76719070328724</v>
      </c>
      <c r="X558" s="34">
        <v>14.686</v>
      </c>
      <c r="Y558" s="34">
        <v>0.15648925587173432</v>
      </c>
      <c r="Z558" s="34">
        <v>14.842489255871735</v>
      </c>
      <c r="AA558" s="34">
        <v>14.701446394084341</v>
      </c>
      <c r="AB558" s="34">
        <v>141.32000000000002</v>
      </c>
      <c r="AC558" s="34">
        <v>1.5058601143806005</v>
      </c>
      <c r="AD558" s="34">
        <v>142.82586011438062</v>
      </c>
      <c r="AE558" s="34">
        <v>141.46863709737158</v>
      </c>
    </row>
    <row r="559" spans="1:31" x14ac:dyDescent="0.3">
      <c r="A559" s="18">
        <v>45374</v>
      </c>
      <c r="B559" s="2">
        <v>19</v>
      </c>
      <c r="C559" s="2" t="s">
        <v>23</v>
      </c>
      <c r="D559" s="9">
        <v>26.016998999999998</v>
      </c>
      <c r="E559">
        <v>9.4566530000000006E-3</v>
      </c>
      <c r="G559" s="34">
        <v>35.743000000000002</v>
      </c>
      <c r="H559" s="34">
        <v>0.49537093331479187</v>
      </c>
      <c r="I559" s="34">
        <v>36.238370933314791</v>
      </c>
      <c r="J559" s="34">
        <v>35.895677234113144</v>
      </c>
      <c r="K559" s="34">
        <v>5.3149999999999995</v>
      </c>
      <c r="L559" s="34">
        <v>7.3661878145878032E-2</v>
      </c>
      <c r="M559" s="34">
        <v>5.3886618781458777</v>
      </c>
      <c r="N559" s="34">
        <v>5.337703172629924</v>
      </c>
      <c r="O559" s="34">
        <v>41.058</v>
      </c>
      <c r="P559" s="34">
        <v>0.56903281146066986</v>
      </c>
      <c r="Q559" s="34">
        <v>41.627032811460666</v>
      </c>
      <c r="R559" s="34">
        <v>41.233380406743066</v>
      </c>
      <c r="S559" s="34"/>
      <c r="T559" s="34">
        <v>125.682</v>
      </c>
      <c r="U559" s="34">
        <v>1.7418574165814193</v>
      </c>
      <c r="V559" s="34">
        <v>127.42385741658143</v>
      </c>
      <c r="W559" s="34">
        <v>126.21885421307134</v>
      </c>
      <c r="X559" s="34">
        <v>14.640999999999998</v>
      </c>
      <c r="Y559" s="34">
        <v>0.2029131811728693</v>
      </c>
      <c r="Z559" s="34">
        <v>14.843913181172868</v>
      </c>
      <c r="AA559" s="34">
        <v>14.703539445056389</v>
      </c>
      <c r="AB559" s="34">
        <v>140.32300000000001</v>
      </c>
      <c r="AC559" s="34">
        <v>1.9447705977542886</v>
      </c>
      <c r="AD559" s="34">
        <v>142.26777059775429</v>
      </c>
      <c r="AE559" s="34">
        <v>140.92239365812773</v>
      </c>
    </row>
    <row r="560" spans="1:31" x14ac:dyDescent="0.3">
      <c r="A560" s="18">
        <v>45374</v>
      </c>
      <c r="B560" s="2">
        <v>20</v>
      </c>
      <c r="C560" s="2" t="s">
        <v>23</v>
      </c>
      <c r="D560" s="9">
        <v>41.830240000000003</v>
      </c>
      <c r="E560">
        <v>9.1641940000000005E-3</v>
      </c>
      <c r="G560" s="34">
        <v>36.514000000000003</v>
      </c>
      <c r="H560" s="34">
        <v>0.39949903308504708</v>
      </c>
      <c r="I560" s="34">
        <v>36.913499033085053</v>
      </c>
      <c r="J560" s="34">
        <v>36.57521656672705</v>
      </c>
      <c r="K560" s="34">
        <v>5.4860000000000007</v>
      </c>
      <c r="L560" s="34">
        <v>6.0022229706539094E-2</v>
      </c>
      <c r="M560" s="34">
        <v>5.5460222297065398</v>
      </c>
      <c r="N560" s="34">
        <v>5.4951974060651967</v>
      </c>
      <c r="O560" s="34">
        <v>42</v>
      </c>
      <c r="P560" s="34">
        <v>0.45952126279158617</v>
      </c>
      <c r="Q560" s="34">
        <v>42.45952126279159</v>
      </c>
      <c r="R560" s="34">
        <v>42.070413972792245</v>
      </c>
      <c r="S560" s="34"/>
      <c r="T560" s="34">
        <v>128.31399999999999</v>
      </c>
      <c r="U560" s="34">
        <v>1.4038812217580854</v>
      </c>
      <c r="V560" s="34">
        <v>129.71788122175809</v>
      </c>
      <c r="W560" s="34">
        <v>128.52912139297294</v>
      </c>
      <c r="X560" s="34">
        <v>15.054</v>
      </c>
      <c r="Y560" s="34">
        <v>0.1647055497634414</v>
      </c>
      <c r="Z560" s="34">
        <v>15.218705549763442</v>
      </c>
      <c r="AA560" s="34">
        <v>15.079238379676532</v>
      </c>
      <c r="AB560" s="34">
        <v>143.36799999999999</v>
      </c>
      <c r="AC560" s="34">
        <v>1.5685867715215267</v>
      </c>
      <c r="AD560" s="34">
        <v>144.93658677152155</v>
      </c>
      <c r="AE560" s="34">
        <v>143.60835977264946</v>
      </c>
    </row>
    <row r="561" spans="1:31" x14ac:dyDescent="0.3">
      <c r="A561" s="18">
        <v>45374</v>
      </c>
      <c r="B561" s="2">
        <v>21</v>
      </c>
      <c r="C561" s="2" t="s">
        <v>23</v>
      </c>
      <c r="D561" s="9">
        <v>39.128394</v>
      </c>
      <c r="E561">
        <v>9.1381180000000006E-3</v>
      </c>
      <c r="G561" s="34">
        <v>36.381999999999991</v>
      </c>
      <c r="H561" s="34">
        <v>0.40901181369572248</v>
      </c>
      <c r="I561" s="34">
        <v>36.791011813695711</v>
      </c>
      <c r="J561" s="34">
        <v>36.454811206402766</v>
      </c>
      <c r="K561" s="34">
        <v>5.4269999999999996</v>
      </c>
      <c r="L561" s="34">
        <v>6.1011134982317805E-2</v>
      </c>
      <c r="M561" s="34">
        <v>5.4880111349823171</v>
      </c>
      <c r="N561" s="34">
        <v>5.4378610416455349</v>
      </c>
      <c r="O561" s="34">
        <v>41.80899999999999</v>
      </c>
      <c r="P561" s="34">
        <v>0.47002294867804029</v>
      </c>
      <c r="Q561" s="34">
        <v>42.279022948678026</v>
      </c>
      <c r="R561" s="34">
        <v>41.892672248048299</v>
      </c>
      <c r="S561" s="34"/>
      <c r="T561" s="34">
        <v>127.67599999999999</v>
      </c>
      <c r="U561" s="34">
        <v>1.4353524359687502</v>
      </c>
      <c r="V561" s="34">
        <v>129.11135243596874</v>
      </c>
      <c r="W561" s="34">
        <v>127.93151766226927</v>
      </c>
      <c r="X561" s="34">
        <v>15.122999999999996</v>
      </c>
      <c r="Y561" s="34">
        <v>0.17001499803530346</v>
      </c>
      <c r="Z561" s="34">
        <v>15.2930149980353</v>
      </c>
      <c r="AA561" s="34">
        <v>15.153265622407485</v>
      </c>
      <c r="AB561" s="34">
        <v>142.79899999999998</v>
      </c>
      <c r="AC561" s="34">
        <v>1.6053674340040536</v>
      </c>
      <c r="AD561" s="34">
        <v>144.40436743400403</v>
      </c>
      <c r="AE561" s="34">
        <v>143.08478328467675</v>
      </c>
    </row>
    <row r="562" spans="1:31" x14ac:dyDescent="0.3">
      <c r="A562" s="18">
        <v>45374</v>
      </c>
      <c r="B562" s="2">
        <v>22</v>
      </c>
      <c r="C562" s="2" t="s">
        <v>23</v>
      </c>
      <c r="D562" s="9">
        <v>27.269231999999999</v>
      </c>
      <c r="E562">
        <v>9.3890429999999997E-3</v>
      </c>
      <c r="G562" s="34">
        <v>34.938000000000002</v>
      </c>
      <c r="H562" s="34">
        <v>0.39905175316499081</v>
      </c>
      <c r="I562" s="34">
        <v>35.337051753164992</v>
      </c>
      <c r="J562" s="34">
        <v>35.005270654761304</v>
      </c>
      <c r="K562" s="34">
        <v>5.391</v>
      </c>
      <c r="L562" s="34">
        <v>6.1574446199337836E-2</v>
      </c>
      <c r="M562" s="34">
        <v>5.4525744461993382</v>
      </c>
      <c r="N562" s="34">
        <v>5.4013799902632718</v>
      </c>
      <c r="O562" s="34">
        <v>40.329000000000001</v>
      </c>
      <c r="P562" s="34">
        <v>0.46062619936432864</v>
      </c>
      <c r="Q562" s="34">
        <v>40.789626199364328</v>
      </c>
      <c r="R562" s="34">
        <v>40.406650645024577</v>
      </c>
      <c r="S562" s="34"/>
      <c r="T562" s="34">
        <v>121.83</v>
      </c>
      <c r="U562" s="34">
        <v>1.3915071008097437</v>
      </c>
      <c r="V562" s="34">
        <v>123.22150710080975</v>
      </c>
      <c r="W562" s="34">
        <v>122.06457507211545</v>
      </c>
      <c r="X562" s="34">
        <v>14.849000000000004</v>
      </c>
      <c r="Y562" s="34">
        <v>0.16960099269411383</v>
      </c>
      <c r="Z562" s="34">
        <v>15.018600992694118</v>
      </c>
      <c r="AA562" s="34">
        <v>14.877590702173871</v>
      </c>
      <c r="AB562" s="34">
        <v>136.679</v>
      </c>
      <c r="AC562" s="34">
        <v>1.5611080935038575</v>
      </c>
      <c r="AD562" s="34">
        <v>138.24010809350386</v>
      </c>
      <c r="AE562" s="34">
        <v>136.94216577428932</v>
      </c>
    </row>
    <row r="563" spans="1:31" x14ac:dyDescent="0.3">
      <c r="A563" s="18">
        <v>45374</v>
      </c>
      <c r="B563" s="2">
        <v>23</v>
      </c>
      <c r="C563" s="2" t="s">
        <v>23</v>
      </c>
      <c r="D563" s="9">
        <v>41.457704</v>
      </c>
      <c r="E563">
        <v>9.6834880000000005E-3</v>
      </c>
      <c r="G563" s="34">
        <v>33.269999999999996</v>
      </c>
      <c r="H563" s="34">
        <v>0.49268804210586126</v>
      </c>
      <c r="I563" s="34">
        <v>33.762688042105857</v>
      </c>
      <c r="J563" s="34">
        <v>33.435747457602382</v>
      </c>
      <c r="K563" s="34">
        <v>5.2049999999999992</v>
      </c>
      <c r="L563" s="34">
        <v>7.7079689184280362E-2</v>
      </c>
      <c r="M563" s="34">
        <v>5.2820796891842798</v>
      </c>
      <c r="N563" s="34">
        <v>5.2309307338990205</v>
      </c>
      <c r="O563" s="34">
        <v>38.474999999999994</v>
      </c>
      <c r="P563" s="34">
        <v>0.56976773129014158</v>
      </c>
      <c r="Q563" s="34">
        <v>39.044767731290136</v>
      </c>
      <c r="R563" s="34">
        <v>38.666678191501404</v>
      </c>
      <c r="S563" s="34"/>
      <c r="T563" s="34">
        <v>116.15300000000003</v>
      </c>
      <c r="U563" s="34">
        <v>1.720083984211666</v>
      </c>
      <c r="V563" s="34">
        <v>117.8730839842117</v>
      </c>
      <c r="W563" s="34">
        <v>116.73166138992759</v>
      </c>
      <c r="X563" s="34">
        <v>14.399999999999997</v>
      </c>
      <c r="Y563" s="34">
        <v>0.21324640235420503</v>
      </c>
      <c r="Z563" s="34">
        <v>14.613246402354202</v>
      </c>
      <c r="AA563" s="34">
        <v>14.471739206175963</v>
      </c>
      <c r="AB563" s="34">
        <v>130.55300000000003</v>
      </c>
      <c r="AC563" s="34">
        <v>1.9333303865658711</v>
      </c>
      <c r="AD563" s="34">
        <v>132.4863303865659</v>
      </c>
      <c r="AE563" s="34">
        <v>131.20340059610356</v>
      </c>
    </row>
    <row r="564" spans="1:31" x14ac:dyDescent="0.3">
      <c r="A564" s="18">
        <v>45374</v>
      </c>
      <c r="B564" s="2">
        <v>24</v>
      </c>
      <c r="C564" s="2" t="s">
        <v>23</v>
      </c>
      <c r="D564" s="9">
        <v>40.710296</v>
      </c>
      <c r="E564">
        <v>9.6063060000000002E-3</v>
      </c>
      <c r="G564" s="34">
        <v>31.942</v>
      </c>
      <c r="H564" s="34">
        <v>0.40855258532241501</v>
      </c>
      <c r="I564" s="34">
        <v>32.350552585322419</v>
      </c>
      <c r="J564" s="34">
        <v>32.039783277918723</v>
      </c>
      <c r="K564" s="34">
        <v>5.0389999999999997</v>
      </c>
      <c r="L564" s="34">
        <v>6.4451082507033033E-2</v>
      </c>
      <c r="M564" s="34">
        <v>5.1034510825070329</v>
      </c>
      <c r="N564" s="34">
        <v>5.0544257697524388</v>
      </c>
      <c r="O564" s="34">
        <v>36.981000000000002</v>
      </c>
      <c r="P564" s="34">
        <v>0.47300366782944803</v>
      </c>
      <c r="Q564" s="34">
        <v>37.454003667829454</v>
      </c>
      <c r="R564" s="34">
        <v>37.094209047671164</v>
      </c>
      <c r="S564" s="34"/>
      <c r="T564" s="34">
        <v>110.89</v>
      </c>
      <c r="U564" s="34">
        <v>1.4183331095862064</v>
      </c>
      <c r="V564" s="34">
        <v>112.3083331095862</v>
      </c>
      <c r="W564" s="34">
        <v>111.22946489538559</v>
      </c>
      <c r="X564" s="34">
        <v>13.961999999999996</v>
      </c>
      <c r="Y564" s="34">
        <v>0.17858027663488688</v>
      </c>
      <c r="Z564" s="34">
        <v>14.140580276634884</v>
      </c>
      <c r="AA564" s="34">
        <v>14.004741535479964</v>
      </c>
      <c r="AB564" s="34">
        <v>124.852</v>
      </c>
      <c r="AC564" s="34">
        <v>1.5969133862210934</v>
      </c>
      <c r="AD564" s="34">
        <v>126.44891338622108</v>
      </c>
      <c r="AE564" s="34">
        <v>125.23420643086556</v>
      </c>
    </row>
    <row r="565" spans="1:31" x14ac:dyDescent="0.3">
      <c r="A565" s="18">
        <v>45375</v>
      </c>
      <c r="B565" s="2">
        <v>1</v>
      </c>
      <c r="C565" s="2" t="s">
        <v>23</v>
      </c>
      <c r="D565" s="9">
        <v>25.334990000000001</v>
      </c>
      <c r="E565">
        <v>9.6806989999999992E-3</v>
      </c>
      <c r="G565" s="34">
        <v>31.452999999999999</v>
      </c>
      <c r="H565" s="34">
        <v>0.42602621156348192</v>
      </c>
      <c r="I565" s="34">
        <v>31.879026211563481</v>
      </c>
      <c r="J565" s="34">
        <v>31.570414954396224</v>
      </c>
      <c r="K565" s="34">
        <v>4.9809999999999999</v>
      </c>
      <c r="L565" s="34">
        <v>6.7466904899300656E-2</v>
      </c>
      <c r="M565" s="34">
        <v>5.0484669048993007</v>
      </c>
      <c r="N565" s="34">
        <v>4.9995942163815092</v>
      </c>
      <c r="O565" s="34">
        <v>36.433999999999997</v>
      </c>
      <c r="P565" s="34">
        <v>0.4934931164627826</v>
      </c>
      <c r="Q565" s="34">
        <v>36.927493116462784</v>
      </c>
      <c r="R565" s="34">
        <v>36.57000917077773</v>
      </c>
      <c r="S565" s="34"/>
      <c r="T565" s="34">
        <v>107.59699999999998</v>
      </c>
      <c r="U565" s="34">
        <v>1.4573853777253667</v>
      </c>
      <c r="V565" s="34">
        <v>109.05438537772535</v>
      </c>
      <c r="W565" s="34">
        <v>107.9986626982536</v>
      </c>
      <c r="X565" s="34">
        <v>13.743999999999996</v>
      </c>
      <c r="Y565" s="34">
        <v>0.18616043785103151</v>
      </c>
      <c r="Z565" s="34">
        <v>13.930160437851027</v>
      </c>
      <c r="AA565" s="34">
        <v>13.795306747630484</v>
      </c>
      <c r="AB565" s="34">
        <v>121.34099999999998</v>
      </c>
      <c r="AC565" s="34">
        <v>1.6435458155763982</v>
      </c>
      <c r="AD565" s="34">
        <v>122.98454581557638</v>
      </c>
      <c r="AE565" s="34">
        <v>121.79396944588407</v>
      </c>
    </row>
    <row r="566" spans="1:31" x14ac:dyDescent="0.3">
      <c r="A566" s="18">
        <v>45375</v>
      </c>
      <c r="B566" s="2">
        <v>2</v>
      </c>
      <c r="C566" s="2" t="s">
        <v>23</v>
      </c>
      <c r="D566" s="9">
        <v>34.084735000000002</v>
      </c>
      <c r="E566">
        <v>9.7613140000000001E-3</v>
      </c>
      <c r="G566" s="34">
        <v>31.027999999999999</v>
      </c>
      <c r="H566" s="34">
        <v>0.49199971392666453</v>
      </c>
      <c r="I566" s="34">
        <v>31.519999713926662</v>
      </c>
      <c r="J566" s="34">
        <v>31.212323099439114</v>
      </c>
      <c r="K566" s="34">
        <v>4.9779999999999998</v>
      </c>
      <c r="L566" s="34">
        <v>7.8934335952266857E-2</v>
      </c>
      <c r="M566" s="34">
        <v>5.0569343359522669</v>
      </c>
      <c r="N566" s="34">
        <v>5.0075720120216554</v>
      </c>
      <c r="O566" s="34">
        <v>36.006</v>
      </c>
      <c r="P566" s="34">
        <v>0.57093404987893137</v>
      </c>
      <c r="Q566" s="34">
        <v>36.576934049878929</v>
      </c>
      <c r="R566" s="34">
        <v>36.219895111460772</v>
      </c>
      <c r="S566" s="34"/>
      <c r="T566" s="34">
        <v>106.19100000000002</v>
      </c>
      <c r="U566" s="34">
        <v>1.6838320749512194</v>
      </c>
      <c r="V566" s="34">
        <v>107.87483207495124</v>
      </c>
      <c r="W566" s="34">
        <v>106.82183196637037</v>
      </c>
      <c r="X566" s="34">
        <v>13.760999999999999</v>
      </c>
      <c r="Y566" s="34">
        <v>0.21820317337065973</v>
      </c>
      <c r="Z566" s="34">
        <v>13.979203173370658</v>
      </c>
      <c r="AA566" s="34">
        <v>13.84274778172559</v>
      </c>
      <c r="AB566" s="34">
        <v>119.95200000000001</v>
      </c>
      <c r="AC566" s="34">
        <v>1.9020352483218792</v>
      </c>
      <c r="AD566" s="34">
        <v>121.85403524832191</v>
      </c>
      <c r="AE566" s="34">
        <v>120.66457974809596</v>
      </c>
    </row>
    <row r="567" spans="1:31" x14ac:dyDescent="0.3">
      <c r="A567" s="18">
        <v>45375</v>
      </c>
      <c r="B567" s="2">
        <v>3</v>
      </c>
      <c r="C567" s="2" t="s">
        <v>23</v>
      </c>
      <c r="D567" s="9">
        <v>24.911218000000002</v>
      </c>
      <c r="E567">
        <v>9.7365300000000002E-3</v>
      </c>
      <c r="G567" s="34">
        <v>30.870999999999999</v>
      </c>
      <c r="H567" s="34">
        <v>0.46711381742665881</v>
      </c>
      <c r="I567" s="34">
        <v>31.338113817426656</v>
      </c>
      <c r="J567" s="34">
        <v>31.032989332099866</v>
      </c>
      <c r="K567" s="34">
        <v>5.0940000000000003</v>
      </c>
      <c r="L567" s="34">
        <v>7.7078092253940592E-2</v>
      </c>
      <c r="M567" s="34">
        <v>5.171078092253941</v>
      </c>
      <c r="N567" s="34">
        <v>5.1207297352763677</v>
      </c>
      <c r="O567" s="34">
        <v>35.964999999999996</v>
      </c>
      <c r="P567" s="34">
        <v>0.54419190968059938</v>
      </c>
      <c r="Q567" s="34">
        <v>36.509191909680595</v>
      </c>
      <c r="R567" s="34">
        <v>36.153719067376237</v>
      </c>
      <c r="S567" s="34"/>
      <c r="T567" s="34">
        <v>105.57800000000003</v>
      </c>
      <c r="U567" s="34">
        <v>1.5975168480538953</v>
      </c>
      <c r="V567" s="34">
        <v>107.17551684805393</v>
      </c>
      <c r="W567" s="34">
        <v>106.13199921299736</v>
      </c>
      <c r="X567" s="34">
        <v>13.864999999999998</v>
      </c>
      <c r="Y567" s="34">
        <v>0.20979343327461447</v>
      </c>
      <c r="Z567" s="34">
        <v>14.074793433274612</v>
      </c>
      <c r="AA567" s="34">
        <v>13.937753784767731</v>
      </c>
      <c r="AB567" s="34">
        <v>119.44300000000003</v>
      </c>
      <c r="AC567" s="34">
        <v>1.8073102813285098</v>
      </c>
      <c r="AD567" s="34">
        <v>121.25031028132854</v>
      </c>
      <c r="AE567" s="34">
        <v>120.06975299776509</v>
      </c>
    </row>
    <row r="568" spans="1:31" x14ac:dyDescent="0.3">
      <c r="A568" s="18">
        <v>45375</v>
      </c>
      <c r="B568" s="2">
        <v>4</v>
      </c>
      <c r="C568" s="2" t="s">
        <v>23</v>
      </c>
      <c r="D568" s="9">
        <v>21.077100999999999</v>
      </c>
      <c r="E568">
        <v>9.9769439999999997E-3</v>
      </c>
      <c r="G568" s="34">
        <v>30.911999999999995</v>
      </c>
      <c r="H568" s="34">
        <v>0.40960856464248485</v>
      </c>
      <c r="I568" s="34">
        <v>31.321608564642482</v>
      </c>
      <c r="J568" s="34">
        <v>31.009114630003122</v>
      </c>
      <c r="K568" s="34">
        <v>5.0810000000000004</v>
      </c>
      <c r="L568" s="34">
        <v>6.7327287685962287E-2</v>
      </c>
      <c r="M568" s="34">
        <v>5.1483272876859623</v>
      </c>
      <c r="N568" s="34">
        <v>5.0969627146430474</v>
      </c>
      <c r="O568" s="34">
        <v>35.992999999999995</v>
      </c>
      <c r="P568" s="34">
        <v>0.47693585232844715</v>
      </c>
      <c r="Q568" s="34">
        <v>36.469935852328447</v>
      </c>
      <c r="R568" s="34">
        <v>36.106077344646167</v>
      </c>
      <c r="S568" s="34"/>
      <c r="T568" s="34">
        <v>106.19899999999998</v>
      </c>
      <c r="U568" s="34">
        <v>1.4072211424840597</v>
      </c>
      <c r="V568" s="34">
        <v>107.60622114248405</v>
      </c>
      <c r="W568" s="34">
        <v>106.53263990009386</v>
      </c>
      <c r="X568" s="34">
        <v>14.13</v>
      </c>
      <c r="Y568" s="34">
        <v>0.18723372859725387</v>
      </c>
      <c r="Z568" s="34">
        <v>14.317233728597255</v>
      </c>
      <c r="AA568" s="34">
        <v>14.174391489452129</v>
      </c>
      <c r="AB568" s="34">
        <v>120.32899999999998</v>
      </c>
      <c r="AC568" s="34">
        <v>1.5944548710813136</v>
      </c>
      <c r="AD568" s="34">
        <v>121.9234548710813</v>
      </c>
      <c r="AE568" s="34">
        <v>120.70703138954599</v>
      </c>
    </row>
    <row r="569" spans="1:31" x14ac:dyDescent="0.3">
      <c r="A569" s="18">
        <v>45375</v>
      </c>
      <c r="B569" s="2">
        <v>5</v>
      </c>
      <c r="C569" s="2" t="s">
        <v>23</v>
      </c>
      <c r="D569" s="9">
        <v>23.430654000000001</v>
      </c>
      <c r="E569">
        <v>1.0083284E-2</v>
      </c>
      <c r="G569" s="34">
        <v>31.419</v>
      </c>
      <c r="H569" s="34">
        <v>0.51541329179949535</v>
      </c>
      <c r="I569" s="34">
        <v>31.934413291799494</v>
      </c>
      <c r="J569" s="34">
        <v>31.612409533204904</v>
      </c>
      <c r="K569" s="34">
        <v>5.1550000000000002</v>
      </c>
      <c r="L569" s="34">
        <v>8.4565247755383627E-2</v>
      </c>
      <c r="M569" s="34">
        <v>5.239565247755384</v>
      </c>
      <c r="N569" s="34">
        <v>5.1867332233257359</v>
      </c>
      <c r="O569" s="34">
        <v>36.573999999999998</v>
      </c>
      <c r="P569" s="34">
        <v>0.59997853955487901</v>
      </c>
      <c r="Q569" s="34">
        <v>37.173978539554881</v>
      </c>
      <c r="R569" s="34">
        <v>36.799142756530642</v>
      </c>
      <c r="S569" s="34"/>
      <c r="T569" s="34">
        <v>107.84400000000001</v>
      </c>
      <c r="U569" s="34">
        <v>1.7691279493562739</v>
      </c>
      <c r="V569" s="34">
        <v>109.61312794935628</v>
      </c>
      <c r="W569" s="34">
        <v>108.50786765011458</v>
      </c>
      <c r="X569" s="34">
        <v>14.606</v>
      </c>
      <c r="Y569" s="34">
        <v>0.23960426939187843</v>
      </c>
      <c r="Z569" s="34">
        <v>14.845604269391877</v>
      </c>
      <c r="AA569" s="34">
        <v>14.695911825391986</v>
      </c>
      <c r="AB569" s="34">
        <v>122.45</v>
      </c>
      <c r="AC569" s="34">
        <v>2.0087322187481522</v>
      </c>
      <c r="AD569" s="34">
        <v>124.45873221874817</v>
      </c>
      <c r="AE569" s="34">
        <v>123.20377947550656</v>
      </c>
    </row>
    <row r="570" spans="1:31" x14ac:dyDescent="0.3">
      <c r="A570" s="18">
        <v>45375</v>
      </c>
      <c r="B570" s="2">
        <v>6</v>
      </c>
      <c r="C570" s="2" t="s">
        <v>23</v>
      </c>
      <c r="D570" s="9">
        <v>31.177803999999998</v>
      </c>
      <c r="E570">
        <v>1.0068473E-2</v>
      </c>
      <c r="G570" s="34">
        <v>31.983000000000001</v>
      </c>
      <c r="H570" s="34">
        <v>0.47738142440900216</v>
      </c>
      <c r="I570" s="34">
        <v>32.460381424409</v>
      </c>
      <c r="J570" s="34">
        <v>32.133554950467634</v>
      </c>
      <c r="K570" s="34">
        <v>5.1749999999999989</v>
      </c>
      <c r="L570" s="34">
        <v>7.7242562339886356E-2</v>
      </c>
      <c r="M570" s="34">
        <v>5.2522425623398856</v>
      </c>
      <c r="N570" s="34">
        <v>5.1993604999115153</v>
      </c>
      <c r="O570" s="34">
        <v>37.158000000000001</v>
      </c>
      <c r="P570" s="34">
        <v>0.55462398674888846</v>
      </c>
      <c r="Q570" s="34">
        <v>37.712623986748888</v>
      </c>
      <c r="R570" s="34">
        <v>37.332915450379147</v>
      </c>
      <c r="S570" s="34"/>
      <c r="T570" s="34">
        <v>111.447</v>
      </c>
      <c r="U570" s="34">
        <v>1.663468955573588</v>
      </c>
      <c r="V570" s="34">
        <v>113.11046895557359</v>
      </c>
      <c r="W570" s="34">
        <v>111.97161925287706</v>
      </c>
      <c r="X570" s="34">
        <v>15.079999999999998</v>
      </c>
      <c r="Y570" s="34">
        <v>0.22508557296337903</v>
      </c>
      <c r="Z570" s="34">
        <v>15.305085572963378</v>
      </c>
      <c r="AA570" s="34">
        <v>15.150986732109306</v>
      </c>
      <c r="AB570" s="34">
        <v>126.527</v>
      </c>
      <c r="AC570" s="34">
        <v>1.8885545285369669</v>
      </c>
      <c r="AD570" s="34">
        <v>128.41555452853697</v>
      </c>
      <c r="AE570" s="34">
        <v>127.12260598498636</v>
      </c>
    </row>
    <row r="571" spans="1:31" x14ac:dyDescent="0.3">
      <c r="A571" s="18">
        <v>45375</v>
      </c>
      <c r="B571" s="2">
        <v>7</v>
      </c>
      <c r="C571" s="2" t="s">
        <v>23</v>
      </c>
      <c r="D571" s="9">
        <v>58.094824000000003</v>
      </c>
      <c r="E571">
        <v>1.0111111000000001E-2</v>
      </c>
      <c r="G571" s="34">
        <v>32.891999999999996</v>
      </c>
      <c r="H571" s="34">
        <v>0.45623075544636221</v>
      </c>
      <c r="I571" s="34">
        <v>33.348230755446359</v>
      </c>
      <c r="J571" s="34">
        <v>33.011043092624426</v>
      </c>
      <c r="K571" s="34">
        <v>5.3869999999999996</v>
      </c>
      <c r="L571" s="34">
        <v>7.4720755186353918E-2</v>
      </c>
      <c r="M571" s="34">
        <v>5.4617207551863531</v>
      </c>
      <c r="N571" s="34">
        <v>5.4064966903796607</v>
      </c>
      <c r="O571" s="34">
        <v>38.278999999999996</v>
      </c>
      <c r="P571" s="34">
        <v>0.53095151063271617</v>
      </c>
      <c r="Q571" s="34">
        <v>38.809951510632715</v>
      </c>
      <c r="R571" s="34">
        <v>38.417539783004088</v>
      </c>
      <c r="S571" s="34"/>
      <c r="T571" s="34">
        <v>116.69900000000004</v>
      </c>
      <c r="U571" s="34">
        <v>1.6186815313703955</v>
      </c>
      <c r="V571" s="34">
        <v>118.31768153137044</v>
      </c>
      <c r="W571" s="34">
        <v>117.12135832014411</v>
      </c>
      <c r="X571" s="34">
        <v>15.610000000000001</v>
      </c>
      <c r="Y571" s="34">
        <v>0.21651958204176444</v>
      </c>
      <c r="Z571" s="34">
        <v>15.826519582041765</v>
      </c>
      <c r="AA571" s="34">
        <v>15.666495885804068</v>
      </c>
      <c r="AB571" s="34">
        <v>132.30900000000005</v>
      </c>
      <c r="AC571" s="34">
        <v>1.83520111341216</v>
      </c>
      <c r="AD571" s="34">
        <v>134.14420111341221</v>
      </c>
      <c r="AE571" s="34">
        <v>132.78785420594818</v>
      </c>
    </row>
    <row r="572" spans="1:31" x14ac:dyDescent="0.3">
      <c r="A572" s="18">
        <v>45375</v>
      </c>
      <c r="B572" s="2">
        <v>8</v>
      </c>
      <c r="C572" s="2" t="s">
        <v>23</v>
      </c>
      <c r="D572" s="9">
        <v>41.345001000000003</v>
      </c>
      <c r="E572">
        <v>1.0105853999999999E-2</v>
      </c>
      <c r="G572" s="34">
        <v>33.559999999999995</v>
      </c>
      <c r="H572" s="34">
        <v>0.52240340720293987</v>
      </c>
      <c r="I572" s="34">
        <v>34.082403407202932</v>
      </c>
      <c r="J572" s="34">
        <v>33.737971614400635</v>
      </c>
      <c r="K572" s="34">
        <v>5.6419999999999995</v>
      </c>
      <c r="L572" s="34">
        <v>8.7824792116775546E-2</v>
      </c>
      <c r="M572" s="34">
        <v>5.7298247921167746</v>
      </c>
      <c r="N572" s="34">
        <v>5.6719200193220622</v>
      </c>
      <c r="O572" s="34">
        <v>39.201999999999998</v>
      </c>
      <c r="P572" s="34">
        <v>0.61022819931971539</v>
      </c>
      <c r="Q572" s="34">
        <v>39.812228199319705</v>
      </c>
      <c r="R572" s="34">
        <v>39.409891633722694</v>
      </c>
      <c r="S572" s="34"/>
      <c r="T572" s="34">
        <v>119.18600000000002</v>
      </c>
      <c r="U572" s="34">
        <v>1.8552792756522531</v>
      </c>
      <c r="V572" s="34">
        <v>121.04127927565227</v>
      </c>
      <c r="W572" s="34">
        <v>119.81805377931931</v>
      </c>
      <c r="X572" s="34">
        <v>16.164000000000005</v>
      </c>
      <c r="Y572" s="34">
        <v>0.25161289255149955</v>
      </c>
      <c r="Z572" s="34">
        <v>16.415612892551504</v>
      </c>
      <c r="AA572" s="34">
        <v>16.249719105338862</v>
      </c>
      <c r="AB572" s="34">
        <v>135.35000000000002</v>
      </c>
      <c r="AC572" s="34">
        <v>2.1068921682037525</v>
      </c>
      <c r="AD572" s="34">
        <v>137.45689216820378</v>
      </c>
      <c r="AE572" s="34">
        <v>136.06777288465818</v>
      </c>
    </row>
    <row r="573" spans="1:31" x14ac:dyDescent="0.3">
      <c r="A573" s="18">
        <v>45375</v>
      </c>
      <c r="B573" s="2">
        <v>9</v>
      </c>
      <c r="C573" s="2" t="s">
        <v>23</v>
      </c>
      <c r="D573" s="9">
        <v>24.34019</v>
      </c>
      <c r="E573">
        <v>9.7956199999999997E-3</v>
      </c>
      <c r="G573" s="34">
        <v>34.034000000000006</v>
      </c>
      <c r="H573" s="34">
        <v>0.40058362417749077</v>
      </c>
      <c r="I573" s="34">
        <v>34.434583624177499</v>
      </c>
      <c r="J573" s="34">
        <v>34.097275528136834</v>
      </c>
      <c r="K573" s="34">
        <v>5.4430000000000005</v>
      </c>
      <c r="L573" s="34">
        <v>6.4064660821475064E-2</v>
      </c>
      <c r="M573" s="34">
        <v>5.5070646608214755</v>
      </c>
      <c r="N573" s="34">
        <v>5.4531195480886394</v>
      </c>
      <c r="O573" s="34">
        <v>39.477000000000004</v>
      </c>
      <c r="P573" s="34">
        <v>0.46464828499896582</v>
      </c>
      <c r="Q573" s="34">
        <v>39.941648284998976</v>
      </c>
      <c r="R573" s="34">
        <v>39.55039507622547</v>
      </c>
      <c r="S573" s="34"/>
      <c r="T573" s="34">
        <v>122.08099999999997</v>
      </c>
      <c r="U573" s="34">
        <v>1.4369057243701073</v>
      </c>
      <c r="V573" s="34">
        <v>123.51790572437008</v>
      </c>
      <c r="W573" s="34">
        <v>122.30797125669832</v>
      </c>
      <c r="X573" s="34">
        <v>16.277999999999999</v>
      </c>
      <c r="Y573" s="34">
        <v>0.19159370730332001</v>
      </c>
      <c r="Z573" s="34">
        <v>16.469593707303318</v>
      </c>
      <c r="AA573" s="34">
        <v>16.308263825792181</v>
      </c>
      <c r="AB573" s="34">
        <v>138.35899999999998</v>
      </c>
      <c r="AC573" s="34">
        <v>1.6284994316734274</v>
      </c>
      <c r="AD573" s="34">
        <v>139.9874994316734</v>
      </c>
      <c r="AE573" s="34">
        <v>138.6162350824905</v>
      </c>
    </row>
    <row r="574" spans="1:31" x14ac:dyDescent="0.3">
      <c r="A574" s="18">
        <v>45375</v>
      </c>
      <c r="B574" s="2">
        <v>10</v>
      </c>
      <c r="C574" s="2" t="s">
        <v>23</v>
      </c>
      <c r="D574" s="9">
        <v>14.759066000000001</v>
      </c>
      <c r="E574">
        <v>9.5140220000000005E-3</v>
      </c>
      <c r="G574" s="34">
        <v>34.447999999999993</v>
      </c>
      <c r="H574" s="34">
        <v>0.24606936030095794</v>
      </c>
      <c r="I574" s="34">
        <v>34.694069360300951</v>
      </c>
      <c r="J574" s="34">
        <v>34.363989221137523</v>
      </c>
      <c r="K574" s="34">
        <v>5.4560000000000004</v>
      </c>
      <c r="L574" s="34">
        <v>3.8973363614782479E-2</v>
      </c>
      <c r="M574" s="34">
        <v>5.4949733636147826</v>
      </c>
      <c r="N574" s="34">
        <v>5.4426940661439378</v>
      </c>
      <c r="O574" s="34">
        <v>39.903999999999996</v>
      </c>
      <c r="P574" s="34">
        <v>0.28504272391574043</v>
      </c>
      <c r="Q574" s="34">
        <v>40.189042723915733</v>
      </c>
      <c r="R574" s="34">
        <v>39.806683287281459</v>
      </c>
      <c r="S574" s="34"/>
      <c r="T574" s="34">
        <v>125.83500000000002</v>
      </c>
      <c r="U574" s="34">
        <v>0.89886605763675831</v>
      </c>
      <c r="V574" s="34">
        <v>126.73386605763677</v>
      </c>
      <c r="W574" s="34">
        <v>125.52811726781937</v>
      </c>
      <c r="X574" s="34">
        <v>15.983999999999998</v>
      </c>
      <c r="Y574" s="34">
        <v>0.11417709751075568</v>
      </c>
      <c r="Z574" s="34">
        <v>16.098177097510753</v>
      </c>
      <c r="AA574" s="34">
        <v>15.94501868644514</v>
      </c>
      <c r="AB574" s="34">
        <v>141.81900000000002</v>
      </c>
      <c r="AC574" s="34">
        <v>1.0130431551475141</v>
      </c>
      <c r="AD574" s="34">
        <v>142.83204315514752</v>
      </c>
      <c r="AE574" s="34">
        <v>141.47313595426451</v>
      </c>
    </row>
    <row r="575" spans="1:31" x14ac:dyDescent="0.3">
      <c r="A575" s="18">
        <v>45375</v>
      </c>
      <c r="B575" s="2">
        <v>11</v>
      </c>
      <c r="C575" s="2" t="s">
        <v>23</v>
      </c>
      <c r="D575" s="9">
        <v>15.459111999999999</v>
      </c>
      <c r="E575">
        <v>9.389339E-3</v>
      </c>
      <c r="G575" s="34">
        <v>35.371000000000002</v>
      </c>
      <c r="H575" s="34">
        <v>0.37161990321528537</v>
      </c>
      <c r="I575" s="34">
        <v>35.742619903215285</v>
      </c>
      <c r="J575" s="34">
        <v>35.407020328195848</v>
      </c>
      <c r="K575" s="34">
        <v>5.3280000000000003</v>
      </c>
      <c r="L575" s="34">
        <v>5.5977802276753287E-2</v>
      </c>
      <c r="M575" s="34">
        <v>5.3839778022767533</v>
      </c>
      <c r="N575" s="34">
        <v>5.3334258095227014</v>
      </c>
      <c r="O575" s="34">
        <v>40.699000000000005</v>
      </c>
      <c r="P575" s="34">
        <v>0.42759770549203868</v>
      </c>
      <c r="Q575" s="34">
        <v>41.126597705492038</v>
      </c>
      <c r="R575" s="34">
        <v>40.74044613771855</v>
      </c>
      <c r="S575" s="34"/>
      <c r="T575" s="34">
        <v>126.75100000000005</v>
      </c>
      <c r="U575" s="34">
        <v>1.3316896427141065</v>
      </c>
      <c r="V575" s="34">
        <v>128.08268964271414</v>
      </c>
      <c r="W575" s="34">
        <v>126.8800778496269</v>
      </c>
      <c r="X575" s="34">
        <v>15.777999999999999</v>
      </c>
      <c r="Y575" s="34">
        <v>0.1657690999104004</v>
      </c>
      <c r="Z575" s="34">
        <v>15.9437690999104</v>
      </c>
      <c r="AA575" s="34">
        <v>15.794067646893614</v>
      </c>
      <c r="AB575" s="34">
        <v>142.52900000000005</v>
      </c>
      <c r="AC575" s="34">
        <v>1.497458742624507</v>
      </c>
      <c r="AD575" s="34">
        <v>144.02645874262456</v>
      </c>
      <c r="AE575" s="34">
        <v>142.67414549652051</v>
      </c>
    </row>
    <row r="576" spans="1:31" x14ac:dyDescent="0.3">
      <c r="A576" s="18">
        <v>45375</v>
      </c>
      <c r="B576" s="2">
        <v>12</v>
      </c>
      <c r="C576" s="2" t="s">
        <v>23</v>
      </c>
      <c r="D576" s="9">
        <v>8.6932849999999995</v>
      </c>
      <c r="E576">
        <v>8.9733279999999992E-3</v>
      </c>
      <c r="G576" s="34">
        <v>35.186</v>
      </c>
      <c r="H576" s="34">
        <v>0.57186039365536601</v>
      </c>
      <c r="I576" s="34">
        <v>35.757860393655363</v>
      </c>
      <c r="J576" s="34">
        <v>35.436993383764886</v>
      </c>
      <c r="K576" s="34">
        <v>5.109</v>
      </c>
      <c r="L576" s="34">
        <v>8.3034012140773744E-2</v>
      </c>
      <c r="M576" s="34">
        <v>5.1920340121407733</v>
      </c>
      <c r="N576" s="34">
        <v>5.1454441879626787</v>
      </c>
      <c r="O576" s="34">
        <v>40.295000000000002</v>
      </c>
      <c r="P576" s="34">
        <v>0.65489440579613978</v>
      </c>
      <c r="Q576" s="34">
        <v>40.949894405796137</v>
      </c>
      <c r="R576" s="34">
        <v>40.582437571727567</v>
      </c>
      <c r="S576" s="34"/>
      <c r="T576" s="34">
        <v>126.16300000000003</v>
      </c>
      <c r="U576" s="34">
        <v>2.050463901686522</v>
      </c>
      <c r="V576" s="34">
        <v>128.21346390168654</v>
      </c>
      <c r="W576" s="34">
        <v>127.06296243608055</v>
      </c>
      <c r="X576" s="34">
        <v>15.339999999999998</v>
      </c>
      <c r="Y576" s="34">
        <v>0.24931331889596187</v>
      </c>
      <c r="Z576" s="34">
        <v>15.589313318895959</v>
      </c>
      <c r="AA576" s="34">
        <v>15.449425297190738</v>
      </c>
      <c r="AB576" s="34">
        <v>141.50300000000001</v>
      </c>
      <c r="AC576" s="34">
        <v>2.299777220582484</v>
      </c>
      <c r="AD576" s="34">
        <v>143.8027772205825</v>
      </c>
      <c r="AE576" s="34">
        <v>142.51238773327128</v>
      </c>
    </row>
    <row r="577" spans="1:31" x14ac:dyDescent="0.3">
      <c r="A577" s="18">
        <v>45375</v>
      </c>
      <c r="B577" s="2">
        <v>13</v>
      </c>
      <c r="C577" s="2" t="s">
        <v>23</v>
      </c>
      <c r="D577" s="9">
        <v>10.323829</v>
      </c>
      <c r="E577">
        <v>8.4695169999999993E-3</v>
      </c>
      <c r="G577" s="34">
        <v>34.378</v>
      </c>
      <c r="H577" s="34">
        <v>0.69770740779079343</v>
      </c>
      <c r="I577" s="34">
        <v>35.075707407790794</v>
      </c>
      <c r="J577" s="34">
        <v>34.778633107613487</v>
      </c>
      <c r="K577" s="34">
        <v>4.8939999999999992</v>
      </c>
      <c r="L577" s="34">
        <v>9.9324569600562657E-2</v>
      </c>
      <c r="M577" s="34">
        <v>4.9933245696005617</v>
      </c>
      <c r="N577" s="34">
        <v>4.9510335222718123</v>
      </c>
      <c r="O577" s="34">
        <v>39.271999999999998</v>
      </c>
      <c r="P577" s="34">
        <v>0.79703197739135612</v>
      </c>
      <c r="Q577" s="34">
        <v>40.069031977391354</v>
      </c>
      <c r="R577" s="34">
        <v>39.729666629885301</v>
      </c>
      <c r="S577" s="34"/>
      <c r="T577" s="34">
        <v>125.12500000000003</v>
      </c>
      <c r="U577" s="34">
        <v>2.5394333410850853</v>
      </c>
      <c r="V577" s="34">
        <v>127.66443334108511</v>
      </c>
      <c r="W577" s="34">
        <v>126.58317725260743</v>
      </c>
      <c r="X577" s="34">
        <v>14.604000000000005</v>
      </c>
      <c r="Y577" s="34">
        <v>0.29639068542023245</v>
      </c>
      <c r="Z577" s="34">
        <v>14.900390685420238</v>
      </c>
      <c r="AA577" s="34">
        <v>14.77419157320343</v>
      </c>
      <c r="AB577" s="34">
        <v>139.72900000000004</v>
      </c>
      <c r="AC577" s="34">
        <v>2.8358240265053176</v>
      </c>
      <c r="AD577" s="34">
        <v>142.56482402650536</v>
      </c>
      <c r="AE577" s="34">
        <v>141.35736882581085</v>
      </c>
    </row>
    <row r="578" spans="1:31" x14ac:dyDescent="0.3">
      <c r="A578" s="18">
        <v>45375</v>
      </c>
      <c r="B578" s="2">
        <v>14</v>
      </c>
      <c r="C578" s="2" t="s">
        <v>23</v>
      </c>
      <c r="D578" s="9">
        <v>10.143974</v>
      </c>
      <c r="E578">
        <v>8.0164699999999995E-3</v>
      </c>
      <c r="G578" s="34">
        <v>33.63000000000001</v>
      </c>
      <c r="H578" s="34">
        <v>0.52574654299110357</v>
      </c>
      <c r="I578" s="34">
        <v>34.15574654299111</v>
      </c>
      <c r="J578" s="34">
        <v>33.881938025501618</v>
      </c>
      <c r="K578" s="34">
        <v>4.6989999999999998</v>
      </c>
      <c r="L578" s="34">
        <v>7.3460690024240119E-2</v>
      </c>
      <c r="M578" s="34">
        <v>4.7724606900242401</v>
      </c>
      <c r="N578" s="34">
        <v>4.7342024020764812</v>
      </c>
      <c r="O578" s="34">
        <v>38.329000000000008</v>
      </c>
      <c r="P578" s="34">
        <v>0.59920723301534373</v>
      </c>
      <c r="Q578" s="34">
        <v>38.92820723301535</v>
      </c>
      <c r="R578" s="34">
        <v>38.616140427578102</v>
      </c>
      <c r="S578" s="34"/>
      <c r="T578" s="34">
        <v>123.73400000000001</v>
      </c>
      <c r="U578" s="34">
        <v>1.9343658266565926</v>
      </c>
      <c r="V578" s="34">
        <v>125.6683658266566</v>
      </c>
      <c r="W578" s="34">
        <v>124.66094914205817</v>
      </c>
      <c r="X578" s="34">
        <v>13.937000000000001</v>
      </c>
      <c r="Y578" s="34">
        <v>0.21788074842899227</v>
      </c>
      <c r="Z578" s="34">
        <v>14.154880748428994</v>
      </c>
      <c r="AA578" s="34">
        <v>14.041408571555634</v>
      </c>
      <c r="AB578" s="34">
        <v>137.67100000000002</v>
      </c>
      <c r="AC578" s="34">
        <v>2.1522465750855848</v>
      </c>
      <c r="AD578" s="34">
        <v>139.82324657508559</v>
      </c>
      <c r="AE578" s="34">
        <v>138.70235771361379</v>
      </c>
    </row>
    <row r="579" spans="1:31" x14ac:dyDescent="0.3">
      <c r="A579" s="18">
        <v>45375</v>
      </c>
      <c r="B579" s="2">
        <v>15</v>
      </c>
      <c r="C579" s="2" t="s">
        <v>23</v>
      </c>
      <c r="D579" s="9">
        <v>10.788123000000001</v>
      </c>
      <c r="E579">
        <v>7.9395100000000003E-3</v>
      </c>
      <c r="G579" s="34">
        <v>32.914999999999999</v>
      </c>
      <c r="H579" s="34">
        <v>0.49606301378100348</v>
      </c>
      <c r="I579" s="34">
        <v>33.411063013781003</v>
      </c>
      <c r="J579" s="34">
        <v>33.145795544872456</v>
      </c>
      <c r="K579" s="34">
        <v>4.492</v>
      </c>
      <c r="L579" s="34">
        <v>6.7699075130009653E-2</v>
      </c>
      <c r="M579" s="34">
        <v>4.5596990751300099</v>
      </c>
      <c r="N579" s="34">
        <v>4.5234972987260242</v>
      </c>
      <c r="O579" s="34">
        <v>37.406999999999996</v>
      </c>
      <c r="P579" s="34">
        <v>0.56376208891101309</v>
      </c>
      <c r="Q579" s="34">
        <v>37.970762088911016</v>
      </c>
      <c r="R579" s="34">
        <v>37.669292843598484</v>
      </c>
      <c r="S579" s="34"/>
      <c r="T579" s="34">
        <v>121.61799999999998</v>
      </c>
      <c r="U579" s="34">
        <v>1.8329087531526074</v>
      </c>
      <c r="V579" s="34">
        <v>123.45090875315259</v>
      </c>
      <c r="W579" s="34">
        <v>122.47076902859784</v>
      </c>
      <c r="X579" s="34">
        <v>13.353</v>
      </c>
      <c r="Y579" s="34">
        <v>0.20124348847084125</v>
      </c>
      <c r="Z579" s="34">
        <v>13.55424348847084</v>
      </c>
      <c r="AA579" s="34">
        <v>13.446629436751691</v>
      </c>
      <c r="AB579" s="34">
        <v>134.97099999999998</v>
      </c>
      <c r="AC579" s="34">
        <v>2.0341522416234485</v>
      </c>
      <c r="AD579" s="34">
        <v>137.00515224162342</v>
      </c>
      <c r="AE579" s="34">
        <v>135.91739846534952</v>
      </c>
    </row>
    <row r="580" spans="1:31" x14ac:dyDescent="0.3">
      <c r="A580" s="18">
        <v>45375</v>
      </c>
      <c r="B580" s="2">
        <v>16</v>
      </c>
      <c r="C580" s="2" t="s">
        <v>23</v>
      </c>
      <c r="D580" s="9">
        <v>10.569445</v>
      </c>
      <c r="E580">
        <v>7.9273329999999999E-3</v>
      </c>
      <c r="G580" s="34">
        <v>32.128</v>
      </c>
      <c r="H580" s="34">
        <v>0.45382845663428495</v>
      </c>
      <c r="I580" s="34">
        <v>32.581828456634284</v>
      </c>
      <c r="J580" s="34">
        <v>32.323541452709669</v>
      </c>
      <c r="K580" s="34">
        <v>4.4250000000000007</v>
      </c>
      <c r="L580" s="34">
        <v>6.2505942498963865E-2</v>
      </c>
      <c r="M580" s="34">
        <v>4.4875059424989647</v>
      </c>
      <c r="N580" s="34">
        <v>4.4519319885532962</v>
      </c>
      <c r="O580" s="34">
        <v>36.552999999999997</v>
      </c>
      <c r="P580" s="34">
        <v>0.51633439913324886</v>
      </c>
      <c r="Q580" s="34">
        <v>37.069334399133247</v>
      </c>
      <c r="R580" s="34">
        <v>36.775473441262967</v>
      </c>
      <c r="S580" s="34"/>
      <c r="T580" s="34">
        <v>119.73400000000002</v>
      </c>
      <c r="U580" s="34">
        <v>1.6913189873832633</v>
      </c>
      <c r="V580" s="34">
        <v>121.42531898738329</v>
      </c>
      <c r="W580" s="34">
        <v>120.46274004913907</v>
      </c>
      <c r="X580" s="34">
        <v>13.007000000000001</v>
      </c>
      <c r="Y580" s="34">
        <v>0.18373215685514646</v>
      </c>
      <c r="Z580" s="34">
        <v>13.190732156855148</v>
      </c>
      <c r="AA580" s="34">
        <v>13.086164830533949</v>
      </c>
      <c r="AB580" s="34">
        <v>132.74100000000001</v>
      </c>
      <c r="AC580" s="34">
        <v>1.8750511442384097</v>
      </c>
      <c r="AD580" s="34">
        <v>134.61605114423844</v>
      </c>
      <c r="AE580" s="34">
        <v>133.54890487967302</v>
      </c>
    </row>
    <row r="581" spans="1:31" x14ac:dyDescent="0.3">
      <c r="A581" s="18">
        <v>45375</v>
      </c>
      <c r="B581" s="2">
        <v>17</v>
      </c>
      <c r="C581" s="2" t="s">
        <v>23</v>
      </c>
      <c r="D581" s="9">
        <v>11.116275999999999</v>
      </c>
      <c r="E581">
        <v>8.0564969999999993E-3</v>
      </c>
      <c r="G581" s="34">
        <v>31.848000000000003</v>
      </c>
      <c r="H581" s="34">
        <v>0.54538929504938549</v>
      </c>
      <c r="I581" s="34">
        <v>32.393389295049388</v>
      </c>
      <c r="J581" s="34">
        <v>32.13241205137399</v>
      </c>
      <c r="K581" s="34">
        <v>4.3230000000000004</v>
      </c>
      <c r="L581" s="34">
        <v>7.403032914150004E-2</v>
      </c>
      <c r="M581" s="34">
        <v>4.3970303291415007</v>
      </c>
      <c r="N581" s="34">
        <v>4.361605667485863</v>
      </c>
      <c r="O581" s="34">
        <v>36.171000000000006</v>
      </c>
      <c r="P581" s="34">
        <v>0.61941962419088559</v>
      </c>
      <c r="Q581" s="34">
        <v>36.790419624190889</v>
      </c>
      <c r="R581" s="34">
        <v>36.494017718859851</v>
      </c>
      <c r="S581" s="34"/>
      <c r="T581" s="34">
        <v>117.86700000000006</v>
      </c>
      <c r="U581" s="34">
        <v>2.0184438595700183</v>
      </c>
      <c r="V581" s="34">
        <v>119.88544385957007</v>
      </c>
      <c r="W581" s="34">
        <v>118.91958714077178</v>
      </c>
      <c r="X581" s="34">
        <v>12.694000000000001</v>
      </c>
      <c r="Y581" s="34">
        <v>0.21738167895493907</v>
      </c>
      <c r="Z581" s="34">
        <v>12.911381678954941</v>
      </c>
      <c r="AA581" s="34">
        <v>12.807361171192586</v>
      </c>
      <c r="AB581" s="34">
        <v>130.56100000000006</v>
      </c>
      <c r="AC581" s="34">
        <v>2.2358255385249572</v>
      </c>
      <c r="AD581" s="34">
        <v>132.79682553852501</v>
      </c>
      <c r="AE581" s="34">
        <v>131.72694831196438</v>
      </c>
    </row>
    <row r="582" spans="1:31" x14ac:dyDescent="0.3">
      <c r="A582" s="18">
        <v>45375</v>
      </c>
      <c r="B582" s="2">
        <v>18</v>
      </c>
      <c r="C582" s="2" t="s">
        <v>23</v>
      </c>
      <c r="D582" s="9">
        <v>13.645541</v>
      </c>
      <c r="E582">
        <v>8.4760789999999992E-3</v>
      </c>
      <c r="G582" s="34">
        <v>31.780000000000005</v>
      </c>
      <c r="H582" s="34">
        <v>0.51629264531761632</v>
      </c>
      <c r="I582" s="34">
        <v>32.296292645317621</v>
      </c>
      <c r="J582" s="34">
        <v>32.02254671744879</v>
      </c>
      <c r="K582" s="34">
        <v>4.2279999999999998</v>
      </c>
      <c r="L582" s="34">
        <v>6.8687391579700469E-2</v>
      </c>
      <c r="M582" s="34">
        <v>4.2966873915797006</v>
      </c>
      <c r="N582" s="34">
        <v>4.2602683298103674</v>
      </c>
      <c r="O582" s="34">
        <v>36.008000000000003</v>
      </c>
      <c r="P582" s="34">
        <v>0.58498003689731681</v>
      </c>
      <c r="Q582" s="34">
        <v>36.592980036897323</v>
      </c>
      <c r="R582" s="34">
        <v>36.282815047259156</v>
      </c>
      <c r="S582" s="34"/>
      <c r="T582" s="34">
        <v>116.90000000000002</v>
      </c>
      <c r="U582" s="34">
        <v>1.8991381446705269</v>
      </c>
      <c r="V582" s="34">
        <v>118.79913814467055</v>
      </c>
      <c r="W582" s="34">
        <v>117.7921872646244</v>
      </c>
      <c r="X582" s="34">
        <v>12.442</v>
      </c>
      <c r="Y582" s="34">
        <v>0.20213068260043363</v>
      </c>
      <c r="Z582" s="34">
        <v>12.644130682600434</v>
      </c>
      <c r="AA582" s="34">
        <v>12.536958032048387</v>
      </c>
      <c r="AB582" s="34">
        <v>129.34200000000001</v>
      </c>
      <c r="AC582" s="34">
        <v>2.1012688272709603</v>
      </c>
      <c r="AD582" s="34">
        <v>131.44326882727097</v>
      </c>
      <c r="AE582" s="34">
        <v>130.32914529667278</v>
      </c>
    </row>
    <row r="583" spans="1:31" x14ac:dyDescent="0.3">
      <c r="A583" s="18">
        <v>45375</v>
      </c>
      <c r="B583" s="2">
        <v>19</v>
      </c>
      <c r="C583" s="2" t="s">
        <v>23</v>
      </c>
      <c r="D583" s="9">
        <v>36.636190999999997</v>
      </c>
      <c r="E583">
        <v>9.0391269999999992E-3</v>
      </c>
      <c r="G583" s="34">
        <v>31.486000000000001</v>
      </c>
      <c r="H583" s="34">
        <v>0.55504330016164771</v>
      </c>
      <c r="I583" s="34">
        <v>32.041043300161647</v>
      </c>
      <c r="J583" s="34">
        <v>31.751420240558986</v>
      </c>
      <c r="K583" s="34">
        <v>4.319</v>
      </c>
      <c r="L583" s="34">
        <v>7.6136442018616413E-2</v>
      </c>
      <c r="M583" s="34">
        <v>4.3951364420186163</v>
      </c>
      <c r="N583" s="34">
        <v>4.3554082455368821</v>
      </c>
      <c r="O583" s="34">
        <v>35.805</v>
      </c>
      <c r="P583" s="34">
        <v>0.63117974218026407</v>
      </c>
      <c r="Q583" s="34">
        <v>36.436179742180265</v>
      </c>
      <c r="R583" s="34">
        <v>36.106828486095864</v>
      </c>
      <c r="S583" s="34"/>
      <c r="T583" s="34">
        <v>115.37800000000001</v>
      </c>
      <c r="U583" s="34">
        <v>2.033913037097459</v>
      </c>
      <c r="V583" s="34">
        <v>117.41191303709748</v>
      </c>
      <c r="W583" s="34">
        <v>116.3506118438422</v>
      </c>
      <c r="X583" s="34">
        <v>12.2</v>
      </c>
      <c r="Y583" s="34">
        <v>0.21506473550060667</v>
      </c>
      <c r="Z583" s="34">
        <v>12.415064735500605</v>
      </c>
      <c r="AA583" s="34">
        <v>12.302843388643195</v>
      </c>
      <c r="AB583" s="34">
        <v>127.57800000000002</v>
      </c>
      <c r="AC583" s="34">
        <v>2.2489777725980655</v>
      </c>
      <c r="AD583" s="34">
        <v>129.82697777259807</v>
      </c>
      <c r="AE583" s="34">
        <v>128.65345523248538</v>
      </c>
    </row>
    <row r="584" spans="1:31" x14ac:dyDescent="0.3">
      <c r="A584" s="18">
        <v>45375</v>
      </c>
      <c r="B584" s="2">
        <v>20</v>
      </c>
      <c r="C584" s="2" t="s">
        <v>23</v>
      </c>
      <c r="D584" s="9">
        <v>36.767479999999999</v>
      </c>
      <c r="E584">
        <v>9.8806669999999992E-3</v>
      </c>
      <c r="G584" s="34">
        <v>31.676000000000002</v>
      </c>
      <c r="H584" s="34">
        <v>0.34665323741412862</v>
      </c>
      <c r="I584" s="34">
        <v>32.022653237414133</v>
      </c>
      <c r="J584" s="34">
        <v>31.706248064318771</v>
      </c>
      <c r="K584" s="34">
        <v>4.343</v>
      </c>
      <c r="L584" s="34">
        <v>4.7528570845105457E-2</v>
      </c>
      <c r="M584" s="34">
        <v>4.3905285708451052</v>
      </c>
      <c r="N584" s="34">
        <v>4.3471472200825989</v>
      </c>
      <c r="O584" s="34">
        <v>36.019000000000005</v>
      </c>
      <c r="P584" s="34">
        <v>0.3941818082592341</v>
      </c>
      <c r="Q584" s="34">
        <v>36.413181808259239</v>
      </c>
      <c r="R584" s="34">
        <v>36.053395284401368</v>
      </c>
      <c r="S584" s="34"/>
      <c r="T584" s="34">
        <v>115.529</v>
      </c>
      <c r="U584" s="34">
        <v>1.2643168918176808</v>
      </c>
      <c r="V584" s="34">
        <v>116.79331689181768</v>
      </c>
      <c r="W584" s="34">
        <v>115.63932101978415</v>
      </c>
      <c r="X584" s="34">
        <v>12.311</v>
      </c>
      <c r="Y584" s="34">
        <v>0.13472812242092866</v>
      </c>
      <c r="Z584" s="34">
        <v>12.445728122420929</v>
      </c>
      <c r="AA584" s="34">
        <v>12.322756027270753</v>
      </c>
      <c r="AB584" s="34">
        <v>127.84</v>
      </c>
      <c r="AC584" s="34">
        <v>1.3990450142386095</v>
      </c>
      <c r="AD584" s="34">
        <v>129.2390450142386</v>
      </c>
      <c r="AE584" s="34">
        <v>127.9620770470549</v>
      </c>
    </row>
    <row r="585" spans="1:31" x14ac:dyDescent="0.3">
      <c r="A585" s="18">
        <v>45375</v>
      </c>
      <c r="B585" s="2">
        <v>21</v>
      </c>
      <c r="C585" s="2" t="s">
        <v>23</v>
      </c>
      <c r="D585" s="9">
        <v>30.129584999999999</v>
      </c>
      <c r="E585">
        <v>9.8051609999999997E-3</v>
      </c>
      <c r="G585" s="34">
        <v>31.518999999999995</v>
      </c>
      <c r="H585" s="34">
        <v>0.34462717406180848</v>
      </c>
      <c r="I585" s="34">
        <v>31.863627174061804</v>
      </c>
      <c r="J585" s="34">
        <v>31.551199179576155</v>
      </c>
      <c r="K585" s="34">
        <v>4.2860000000000005</v>
      </c>
      <c r="L585" s="34">
        <v>4.6862910245531637E-2</v>
      </c>
      <c r="M585" s="34">
        <v>4.3328629102455318</v>
      </c>
      <c r="N585" s="34">
        <v>4.2903784918196459</v>
      </c>
      <c r="O585" s="34">
        <v>35.804999999999993</v>
      </c>
      <c r="P585" s="34">
        <v>0.39149008430734011</v>
      </c>
      <c r="Q585" s="34">
        <v>36.196490084307335</v>
      </c>
      <c r="R585" s="34">
        <v>35.841577671395804</v>
      </c>
      <c r="S585" s="34"/>
      <c r="T585" s="34">
        <v>114.71500000000002</v>
      </c>
      <c r="U585" s="34">
        <v>1.2542880888511811</v>
      </c>
      <c r="V585" s="34">
        <v>115.9692880888512</v>
      </c>
      <c r="W585" s="34">
        <v>114.83219054808464</v>
      </c>
      <c r="X585" s="34">
        <v>12.477999999999998</v>
      </c>
      <c r="Y585" s="34">
        <v>0.13643382968822762</v>
      </c>
      <c r="Z585" s="34">
        <v>12.614433829688226</v>
      </c>
      <c r="AA585" s="34">
        <v>12.490747275064287</v>
      </c>
      <c r="AB585" s="34">
        <v>127.19300000000001</v>
      </c>
      <c r="AC585" s="34">
        <v>1.3907219185394089</v>
      </c>
      <c r="AD585" s="34">
        <v>128.58372191853942</v>
      </c>
      <c r="AE585" s="34">
        <v>127.32293782314892</v>
      </c>
    </row>
    <row r="586" spans="1:31" x14ac:dyDescent="0.3">
      <c r="A586" s="18">
        <v>45375</v>
      </c>
      <c r="B586" s="2">
        <v>22</v>
      </c>
      <c r="C586" s="2" t="s">
        <v>23</v>
      </c>
      <c r="D586" s="9">
        <v>29.569272000000002</v>
      </c>
      <c r="E586">
        <v>1.0091737999999999E-2</v>
      </c>
      <c r="G586" s="34">
        <v>30.256</v>
      </c>
      <c r="H586" s="34">
        <v>0.30974941807876649</v>
      </c>
      <c r="I586" s="34">
        <v>30.565749418078767</v>
      </c>
      <c r="J586" s="34">
        <v>30.257287883177863</v>
      </c>
      <c r="K586" s="34">
        <v>4.2959999999999994</v>
      </c>
      <c r="L586" s="34">
        <v>4.3980813725091897E-2</v>
      </c>
      <c r="M586" s="34">
        <v>4.3399808137250915</v>
      </c>
      <c r="N586" s="34">
        <v>4.2961828644279514</v>
      </c>
      <c r="O586" s="34">
        <v>34.552</v>
      </c>
      <c r="P586" s="34">
        <v>0.35373023180385837</v>
      </c>
      <c r="Q586" s="34">
        <v>34.905730231803858</v>
      </c>
      <c r="R586" s="34">
        <v>34.553470747605814</v>
      </c>
      <c r="S586" s="34"/>
      <c r="T586" s="34">
        <v>110.85000000000005</v>
      </c>
      <c r="U586" s="34">
        <v>1.1348401306858567</v>
      </c>
      <c r="V586" s="34">
        <v>111.98484013068591</v>
      </c>
      <c r="W586" s="34">
        <v>110.85471846411515</v>
      </c>
      <c r="X586" s="34">
        <v>12.374999999999998</v>
      </c>
      <c r="Y586" s="34">
        <v>0.1266905423296118</v>
      </c>
      <c r="Z586" s="34">
        <v>12.501690542329611</v>
      </c>
      <c r="AA586" s="34">
        <v>12.375526756819342</v>
      </c>
      <c r="AB586" s="34">
        <v>123.22500000000005</v>
      </c>
      <c r="AC586" s="34">
        <v>1.2615306730154685</v>
      </c>
      <c r="AD586" s="34">
        <v>124.48653067301552</v>
      </c>
      <c r="AE586" s="34">
        <v>123.23024522093449</v>
      </c>
    </row>
    <row r="587" spans="1:31" x14ac:dyDescent="0.3">
      <c r="A587" s="18">
        <v>45375</v>
      </c>
      <c r="B587" s="2">
        <v>23</v>
      </c>
      <c r="C587" s="2" t="s">
        <v>23</v>
      </c>
      <c r="D587" s="9">
        <v>21.901484</v>
      </c>
      <c r="E587">
        <v>1.0707097E-2</v>
      </c>
      <c r="G587" s="34">
        <v>29.279999999999998</v>
      </c>
      <c r="H587" s="34">
        <v>0.36171027666240069</v>
      </c>
      <c r="I587" s="34">
        <v>29.641710276662398</v>
      </c>
      <c r="J587" s="34">
        <v>29.324333609484274</v>
      </c>
      <c r="K587" s="34">
        <v>4.1339999999999995</v>
      </c>
      <c r="L587" s="34">
        <v>5.1069340291064358E-2</v>
      </c>
      <c r="M587" s="34">
        <v>4.1850693402910641</v>
      </c>
      <c r="N587" s="34">
        <v>4.1402593969128416</v>
      </c>
      <c r="O587" s="34">
        <v>33.413999999999994</v>
      </c>
      <c r="P587" s="34">
        <v>0.41277961695346505</v>
      </c>
      <c r="Q587" s="34">
        <v>33.826779616953459</v>
      </c>
      <c r="R587" s="34">
        <v>33.464593006397116</v>
      </c>
      <c r="S587" s="34"/>
      <c r="T587" s="34">
        <v>106.47000000000001</v>
      </c>
      <c r="U587" s="34">
        <v>1.3152764056094881</v>
      </c>
      <c r="V587" s="34">
        <v>107.78527640560949</v>
      </c>
      <c r="W587" s="34">
        <v>106.63120899596282</v>
      </c>
      <c r="X587" s="34">
        <v>12.069000000000001</v>
      </c>
      <c r="Y587" s="34">
        <v>0.14909430768574161</v>
      </c>
      <c r="Z587" s="34">
        <v>12.218094307685742</v>
      </c>
      <c r="AA587" s="34">
        <v>12.087273986778202</v>
      </c>
      <c r="AB587" s="34">
        <v>118.53900000000002</v>
      </c>
      <c r="AC587" s="34">
        <v>1.4643707132952297</v>
      </c>
      <c r="AD587" s="34">
        <v>120.00337071329524</v>
      </c>
      <c r="AE587" s="34">
        <v>118.71848298274102</v>
      </c>
    </row>
    <row r="588" spans="1:31" x14ac:dyDescent="0.3">
      <c r="A588" s="18">
        <v>45375</v>
      </c>
      <c r="B588" s="2">
        <v>24</v>
      </c>
      <c r="C588" s="2" t="s">
        <v>23</v>
      </c>
      <c r="D588" s="9">
        <v>19.370115999999999</v>
      </c>
      <c r="E588">
        <v>1.0529887E-2</v>
      </c>
      <c r="G588" s="34">
        <v>28.661999999999995</v>
      </c>
      <c r="H588" s="34">
        <v>0.490078754449217</v>
      </c>
      <c r="I588" s="34">
        <v>29.152078754449214</v>
      </c>
      <c r="J588" s="34">
        <v>28.845110659349761</v>
      </c>
      <c r="K588" s="34">
        <v>3.9750000000000001</v>
      </c>
      <c r="L588" s="34">
        <v>6.7966752108563178E-2</v>
      </c>
      <c r="M588" s="34">
        <v>4.0429667521085637</v>
      </c>
      <c r="N588" s="34">
        <v>4.0003947690641031</v>
      </c>
      <c r="O588" s="34">
        <v>32.636999999999993</v>
      </c>
      <c r="P588" s="34">
        <v>0.55804550655778018</v>
      </c>
      <c r="Q588" s="34">
        <v>33.195045506557776</v>
      </c>
      <c r="R588" s="34">
        <v>32.845505428413865</v>
      </c>
      <c r="S588" s="34"/>
      <c r="T588" s="34">
        <v>102.80800000000001</v>
      </c>
      <c r="U588" s="34">
        <v>1.7578681385602928</v>
      </c>
      <c r="V588" s="34">
        <v>104.5658681385603</v>
      </c>
      <c r="W588" s="34">
        <v>103.46480136300437</v>
      </c>
      <c r="X588" s="34">
        <v>11.895</v>
      </c>
      <c r="Y588" s="34">
        <v>0.20338729970600225</v>
      </c>
      <c r="Z588" s="34">
        <v>12.098387299706001</v>
      </c>
      <c r="AA588" s="34">
        <v>11.970992648557862</v>
      </c>
      <c r="AB588" s="34">
        <v>114.703</v>
      </c>
      <c r="AC588" s="34">
        <v>1.961255438266295</v>
      </c>
      <c r="AD588" s="34">
        <v>116.66425543826631</v>
      </c>
      <c r="AE588" s="34">
        <v>115.43579401156224</v>
      </c>
    </row>
    <row r="589" spans="1:31" x14ac:dyDescent="0.3">
      <c r="A589" s="18">
        <v>45376</v>
      </c>
      <c r="B589" s="2">
        <v>1</v>
      </c>
      <c r="C589" s="2" t="s">
        <v>23</v>
      </c>
      <c r="D589" s="9">
        <v>15.324578000000001</v>
      </c>
      <c r="E589">
        <v>1.0519875999999999E-2</v>
      </c>
      <c r="G589" s="34">
        <v>28.355</v>
      </c>
      <c r="H589" s="34">
        <v>0.49924310323078003</v>
      </c>
      <c r="I589" s="34">
        <v>28.854243103230779</v>
      </c>
      <c r="J589" s="34">
        <v>28.550700043710936</v>
      </c>
      <c r="K589" s="34">
        <v>4.0350000000000001</v>
      </c>
      <c r="L589" s="34">
        <v>7.1043763764281342E-2</v>
      </c>
      <c r="M589" s="34">
        <v>4.1060437637642817</v>
      </c>
      <c r="N589" s="34">
        <v>4.0628486925189078</v>
      </c>
      <c r="O589" s="34">
        <v>32.39</v>
      </c>
      <c r="P589" s="34">
        <v>0.57028686699506137</v>
      </c>
      <c r="Q589" s="34">
        <v>32.960286866995062</v>
      </c>
      <c r="R589" s="34">
        <v>32.613548736229845</v>
      </c>
      <c r="S589" s="34"/>
      <c r="T589" s="34">
        <v>100.33300000000001</v>
      </c>
      <c r="U589" s="34">
        <v>1.7665511647488576</v>
      </c>
      <c r="V589" s="34">
        <v>102.09955116474887</v>
      </c>
      <c r="W589" s="34">
        <v>101.02547654684005</v>
      </c>
      <c r="X589" s="34">
        <v>11.711000000000002</v>
      </c>
      <c r="Y589" s="34">
        <v>0.20619418028339503</v>
      </c>
      <c r="Z589" s="34">
        <v>11.917194180283397</v>
      </c>
      <c r="AA589" s="34">
        <v>11.791826775238894</v>
      </c>
      <c r="AB589" s="34">
        <v>112.04400000000001</v>
      </c>
      <c r="AC589" s="34">
        <v>1.9727453450322527</v>
      </c>
      <c r="AD589" s="34">
        <v>114.01674534503228</v>
      </c>
      <c r="AE589" s="34">
        <v>112.81730332207894</v>
      </c>
    </row>
    <row r="590" spans="1:31" x14ac:dyDescent="0.3">
      <c r="A590" s="18">
        <v>45376</v>
      </c>
      <c r="B590" s="2">
        <v>2</v>
      </c>
      <c r="C590" s="2" t="s">
        <v>23</v>
      </c>
      <c r="D590" s="9">
        <v>19.641317999999998</v>
      </c>
      <c r="E590">
        <v>1.0684935E-2</v>
      </c>
      <c r="G590" s="34">
        <v>28.096999999999994</v>
      </c>
      <c r="H590" s="34">
        <v>0.44815502629405668</v>
      </c>
      <c r="I590" s="34">
        <v>28.545155026294051</v>
      </c>
      <c r="J590" s="34">
        <v>28.240151900273176</v>
      </c>
      <c r="K590" s="34">
        <v>4.0209999999999999</v>
      </c>
      <c r="L590" s="34">
        <v>6.4136077187187335E-2</v>
      </c>
      <c r="M590" s="34">
        <v>4.0851360771871876</v>
      </c>
      <c r="N590" s="34">
        <v>4.0414866637362872</v>
      </c>
      <c r="O590" s="34">
        <v>32.117999999999995</v>
      </c>
      <c r="P590" s="34">
        <v>0.51229110348124407</v>
      </c>
      <c r="Q590" s="34">
        <v>32.630291103481241</v>
      </c>
      <c r="R590" s="34">
        <v>32.281638564009462</v>
      </c>
      <c r="S590" s="34"/>
      <c r="T590" s="34">
        <v>99.871999999999971</v>
      </c>
      <c r="U590" s="34">
        <v>1.5929863966273987</v>
      </c>
      <c r="V590" s="34">
        <v>101.46498639662737</v>
      </c>
      <c r="W590" s="34">
        <v>100.38083961220352</v>
      </c>
      <c r="X590" s="34">
        <v>11.699999999999998</v>
      </c>
      <c r="Y590" s="34">
        <v>0.18661827980355422</v>
      </c>
      <c r="Z590" s="34">
        <v>11.886618279803551</v>
      </c>
      <c r="AA590" s="34">
        <v>11.759610536114039</v>
      </c>
      <c r="AB590" s="34">
        <v>111.57199999999997</v>
      </c>
      <c r="AC590" s="34">
        <v>1.779604676430953</v>
      </c>
      <c r="AD590" s="34">
        <v>113.35160467643092</v>
      </c>
      <c r="AE590" s="34">
        <v>112.14045014831756</v>
      </c>
    </row>
    <row r="591" spans="1:31" x14ac:dyDescent="0.3">
      <c r="A591" s="18">
        <v>45376</v>
      </c>
      <c r="B591" s="2">
        <v>3</v>
      </c>
      <c r="C591" s="2" t="s">
        <v>23</v>
      </c>
      <c r="D591" s="9">
        <v>14.953324</v>
      </c>
      <c r="E591">
        <v>1.0593616E-2</v>
      </c>
      <c r="G591" s="34">
        <v>28.156000000000002</v>
      </c>
      <c r="H591" s="34">
        <v>0.4997172653498273</v>
      </c>
      <c r="I591" s="34">
        <v>28.655717265349828</v>
      </c>
      <c r="J591" s="34">
        <v>28.352149600436142</v>
      </c>
      <c r="K591" s="34">
        <v>4.03</v>
      </c>
      <c r="L591" s="34">
        <v>7.1525095161237534E-2</v>
      </c>
      <c r="M591" s="34">
        <v>4.1015250951612376</v>
      </c>
      <c r="N591" s="34">
        <v>4.0580751132887363</v>
      </c>
      <c r="O591" s="34">
        <v>32.186</v>
      </c>
      <c r="P591" s="34">
        <v>0.57124236051106481</v>
      </c>
      <c r="Q591" s="34">
        <v>32.757242360511064</v>
      </c>
      <c r="R591" s="34">
        <v>32.41022471372488</v>
      </c>
      <c r="S591" s="34"/>
      <c r="T591" s="34">
        <v>99.995999999999952</v>
      </c>
      <c r="U591" s="34">
        <v>1.7747452644523831</v>
      </c>
      <c r="V591" s="34">
        <v>101.77074526445233</v>
      </c>
      <c r="W591" s="34">
        <v>100.6926250690869</v>
      </c>
      <c r="X591" s="34">
        <v>11.803999999999998</v>
      </c>
      <c r="Y591" s="34">
        <v>0.20949931098839894</v>
      </c>
      <c r="Z591" s="34">
        <v>12.013499310988397</v>
      </c>
      <c r="AA591" s="34">
        <v>11.886232912471522</v>
      </c>
      <c r="AB591" s="34">
        <v>111.79999999999995</v>
      </c>
      <c r="AC591" s="34">
        <v>1.984244575440782</v>
      </c>
      <c r="AD591" s="34">
        <v>113.78424457544072</v>
      </c>
      <c r="AE591" s="34">
        <v>112.57885798155843</v>
      </c>
    </row>
    <row r="592" spans="1:31" x14ac:dyDescent="0.3">
      <c r="A592" s="18">
        <v>45376</v>
      </c>
      <c r="B592" s="2">
        <v>4</v>
      </c>
      <c r="C592" s="2" t="s">
        <v>23</v>
      </c>
      <c r="D592" s="9">
        <v>14.403347999999999</v>
      </c>
      <c r="E592">
        <v>1.0811675E-2</v>
      </c>
      <c r="G592" s="34">
        <v>29.016999999999996</v>
      </c>
      <c r="H592" s="34">
        <v>0.50694894773815602</v>
      </c>
      <c r="I592" s="34">
        <v>29.523948947738152</v>
      </c>
      <c r="J592" s="34">
        <v>29.204745606998614</v>
      </c>
      <c r="K592" s="34">
        <v>4.1399999999999997</v>
      </c>
      <c r="L592" s="34">
        <v>7.2328932819931982E-2</v>
      </c>
      <c r="M592" s="34">
        <v>4.2123289328199318</v>
      </c>
      <c r="N592" s="34">
        <v>4.1667866014051862</v>
      </c>
      <c r="O592" s="34">
        <v>33.156999999999996</v>
      </c>
      <c r="P592" s="34">
        <v>0.57927788055808804</v>
      </c>
      <c r="Q592" s="34">
        <v>33.736277880558085</v>
      </c>
      <c r="R592" s="34">
        <v>33.371532208403799</v>
      </c>
      <c r="S592" s="34"/>
      <c r="T592" s="34">
        <v>101.34400000000001</v>
      </c>
      <c r="U592" s="34">
        <v>1.7705563690104318</v>
      </c>
      <c r="V592" s="34">
        <v>103.11455636901044</v>
      </c>
      <c r="W592" s="34">
        <v>101.99971529777952</v>
      </c>
      <c r="X592" s="34">
        <v>11.979999999999997</v>
      </c>
      <c r="Y592" s="34">
        <v>0.20929966550308818</v>
      </c>
      <c r="Z592" s="34">
        <v>12.189299665503086</v>
      </c>
      <c r="AA592" s="34">
        <v>12.057512919042058</v>
      </c>
      <c r="AB592" s="34">
        <v>113.32400000000001</v>
      </c>
      <c r="AC592" s="34">
        <v>1.9798560345135199</v>
      </c>
      <c r="AD592" s="34">
        <v>115.30385603451353</v>
      </c>
      <c r="AE592" s="34">
        <v>114.05722821682157</v>
      </c>
    </row>
    <row r="593" spans="1:31" x14ac:dyDescent="0.3">
      <c r="A593" s="18">
        <v>45376</v>
      </c>
      <c r="B593" s="2">
        <v>5</v>
      </c>
      <c r="C593" s="2" t="s">
        <v>23</v>
      </c>
      <c r="D593" s="9">
        <v>16.302593999999999</v>
      </c>
      <c r="E593">
        <v>1.1111542E-2</v>
      </c>
      <c r="G593" s="34">
        <v>30.202999999999999</v>
      </c>
      <c r="H593" s="34">
        <v>0.4971040360159677</v>
      </c>
      <c r="I593" s="34">
        <v>30.700104036015968</v>
      </c>
      <c r="J593" s="34">
        <v>30.358978540615407</v>
      </c>
      <c r="K593" s="34">
        <v>4.2199999999999989</v>
      </c>
      <c r="L593" s="34">
        <v>6.94559822530008E-2</v>
      </c>
      <c r="M593" s="34">
        <v>4.2894559822530001</v>
      </c>
      <c r="N593" s="34">
        <v>4.2417935119490444</v>
      </c>
      <c r="O593" s="34">
        <v>34.423000000000002</v>
      </c>
      <c r="P593" s="34">
        <v>0.56656001826896851</v>
      </c>
      <c r="Q593" s="34">
        <v>34.989560018268968</v>
      </c>
      <c r="R593" s="34">
        <v>34.600772052564452</v>
      </c>
      <c r="S593" s="34"/>
      <c r="T593" s="34">
        <v>105.36500000000002</v>
      </c>
      <c r="U593" s="34">
        <v>1.7341776232434674</v>
      </c>
      <c r="V593" s="34">
        <v>107.09917762324349</v>
      </c>
      <c r="W593" s="34">
        <v>105.90914061291737</v>
      </c>
      <c r="X593" s="34">
        <v>12.618000000000002</v>
      </c>
      <c r="Y593" s="34">
        <v>0.20767667868918588</v>
      </c>
      <c r="Z593" s="34">
        <v>12.825676678689188</v>
      </c>
      <c r="AA593" s="34">
        <v>12.683163633595512</v>
      </c>
      <c r="AB593" s="34">
        <v>117.98300000000003</v>
      </c>
      <c r="AC593" s="34">
        <v>1.9418543019326533</v>
      </c>
      <c r="AD593" s="34">
        <v>119.92485430193268</v>
      </c>
      <c r="AE593" s="34">
        <v>118.59230424651288</v>
      </c>
    </row>
    <row r="594" spans="1:31" x14ac:dyDescent="0.3">
      <c r="A594" s="18">
        <v>45376</v>
      </c>
      <c r="B594" s="2">
        <v>6</v>
      </c>
      <c r="C594" s="2" t="s">
        <v>23</v>
      </c>
      <c r="D594" s="9">
        <v>16.953766999999999</v>
      </c>
      <c r="E594">
        <v>1.1239519999999999E-2</v>
      </c>
      <c r="G594" s="34">
        <v>32.298000000000009</v>
      </c>
      <c r="H594" s="34">
        <v>0.55253435525777927</v>
      </c>
      <c r="I594" s="34">
        <v>32.850534355257786</v>
      </c>
      <c r="J594" s="34">
        <v>32.481310117361183</v>
      </c>
      <c r="K594" s="34">
        <v>4.3869999999999996</v>
      </c>
      <c r="L594" s="34">
        <v>7.5050102684868308E-2</v>
      </c>
      <c r="M594" s="34">
        <v>4.4620501026848682</v>
      </c>
      <c r="N594" s="34">
        <v>4.4118988013147398</v>
      </c>
      <c r="O594" s="34">
        <v>36.685000000000009</v>
      </c>
      <c r="P594" s="34">
        <v>0.62758445794264761</v>
      </c>
      <c r="Q594" s="34">
        <v>37.312584457942656</v>
      </c>
      <c r="R594" s="34">
        <v>36.893208918675924</v>
      </c>
      <c r="S594" s="34"/>
      <c r="T594" s="34">
        <v>114.45299999999996</v>
      </c>
      <c r="U594" s="34">
        <v>1.9579916577595691</v>
      </c>
      <c r="V594" s="34">
        <v>116.41099165775952</v>
      </c>
      <c r="W594" s="34">
        <v>115.10258798880231</v>
      </c>
      <c r="X594" s="34">
        <v>13.456</v>
      </c>
      <c r="Y594" s="34">
        <v>0.23019698694497107</v>
      </c>
      <c r="Z594" s="34">
        <v>13.686196986944971</v>
      </c>
      <c r="AA594" s="34">
        <v>13.532370702186263</v>
      </c>
      <c r="AB594" s="34">
        <v>127.90899999999996</v>
      </c>
      <c r="AC594" s="34">
        <v>2.1881886447045402</v>
      </c>
      <c r="AD594" s="34">
        <v>130.09718864470449</v>
      </c>
      <c r="AE594" s="34">
        <v>128.63495869098858</v>
      </c>
    </row>
    <row r="595" spans="1:31" x14ac:dyDescent="0.3">
      <c r="A595" s="18">
        <v>45376</v>
      </c>
      <c r="B595" s="2">
        <v>7</v>
      </c>
      <c r="C595" s="2" t="s">
        <v>23</v>
      </c>
      <c r="D595" s="9">
        <v>32.235287999999997</v>
      </c>
      <c r="E595">
        <v>1.116584E-2</v>
      </c>
      <c r="G595" s="34">
        <v>36.222999999999999</v>
      </c>
      <c r="H595" s="34">
        <v>0.55388810260766885</v>
      </c>
      <c r="I595" s="34">
        <v>36.776888102607671</v>
      </c>
      <c r="J595" s="34">
        <v>36.36624325435605</v>
      </c>
      <c r="K595" s="34">
        <v>4.7859999999999996</v>
      </c>
      <c r="L595" s="34">
        <v>7.3183017946616871E-2</v>
      </c>
      <c r="M595" s="34">
        <v>4.8591830179466164</v>
      </c>
      <c r="N595" s="34">
        <v>4.8049261578375075</v>
      </c>
      <c r="O595" s="34">
        <v>41.009</v>
      </c>
      <c r="P595" s="34">
        <v>0.62707112055428571</v>
      </c>
      <c r="Q595" s="34">
        <v>41.636071120554291</v>
      </c>
      <c r="R595" s="34">
        <v>41.171169412193557</v>
      </c>
      <c r="S595" s="34"/>
      <c r="T595" s="34">
        <v>128.36800000000002</v>
      </c>
      <c r="U595" s="34">
        <v>1.9628829184645462</v>
      </c>
      <c r="V595" s="34">
        <v>130.33088291846457</v>
      </c>
      <c r="W595" s="34">
        <v>128.87562913273825</v>
      </c>
      <c r="X595" s="34">
        <v>14.815000000000003</v>
      </c>
      <c r="Y595" s="34">
        <v>0.2265370687169096</v>
      </c>
      <c r="Z595" s="34">
        <v>15.041537068716913</v>
      </c>
      <c r="AA595" s="34">
        <v>14.873585672453551</v>
      </c>
      <c r="AB595" s="34">
        <v>143.18300000000002</v>
      </c>
      <c r="AC595" s="34">
        <v>2.1894199871814557</v>
      </c>
      <c r="AD595" s="34">
        <v>145.37241998718147</v>
      </c>
      <c r="AE595" s="34">
        <v>143.7492148051918</v>
      </c>
    </row>
    <row r="596" spans="1:31" x14ac:dyDescent="0.3">
      <c r="A596" s="18">
        <v>45376</v>
      </c>
      <c r="B596" s="2">
        <v>8</v>
      </c>
      <c r="C596" s="2" t="s">
        <v>178</v>
      </c>
      <c r="D596" s="9">
        <v>47.831899999999997</v>
      </c>
      <c r="E596">
        <v>1.0927332999999999E-2</v>
      </c>
      <c r="G596" s="34">
        <v>39.719000000000001</v>
      </c>
      <c r="H596" s="34">
        <v>0.58152420543009287</v>
      </c>
      <c r="I596" s="34">
        <v>40.300524205430094</v>
      </c>
      <c r="J596" s="34">
        <v>39.860146957362794</v>
      </c>
      <c r="K596" s="34">
        <v>5.2709999999999999</v>
      </c>
      <c r="L596" s="34">
        <v>7.7172488905108888E-2</v>
      </c>
      <c r="M596" s="34">
        <v>5.3481724889051092</v>
      </c>
      <c r="N596" s="34">
        <v>5.2897312271774037</v>
      </c>
      <c r="O596" s="34">
        <v>44.99</v>
      </c>
      <c r="P596" s="34">
        <v>0.65869669433520173</v>
      </c>
      <c r="Q596" s="34">
        <v>45.6486966943352</v>
      </c>
      <c r="R596" s="34">
        <v>45.149878184540199</v>
      </c>
      <c r="S596" s="34"/>
      <c r="T596" s="34">
        <v>139.548</v>
      </c>
      <c r="U596" s="34">
        <v>2.0431163881104411</v>
      </c>
      <c r="V596" s="34">
        <v>141.59111638811044</v>
      </c>
      <c r="W596" s="34">
        <v>140.0439031094958</v>
      </c>
      <c r="X596" s="34">
        <v>15.490999999999998</v>
      </c>
      <c r="Y596" s="34">
        <v>0.22680307828287641</v>
      </c>
      <c r="Z596" s="34">
        <v>15.717803078282873</v>
      </c>
      <c r="AA596" s="34">
        <v>15.546049410018052</v>
      </c>
      <c r="AB596" s="34">
        <v>155.03899999999999</v>
      </c>
      <c r="AC596" s="34">
        <v>2.2699194663933175</v>
      </c>
      <c r="AD596" s="34">
        <v>157.30891946639332</v>
      </c>
      <c r="AE596" s="34">
        <v>155.58995251951384</v>
      </c>
    </row>
    <row r="597" spans="1:31" x14ac:dyDescent="0.3">
      <c r="A597" s="18">
        <v>45376</v>
      </c>
      <c r="B597" s="2">
        <v>9</v>
      </c>
      <c r="C597" s="2" t="s">
        <v>178</v>
      </c>
      <c r="D597" s="9">
        <v>20.46397</v>
      </c>
      <c r="E597">
        <v>1.0105195000000001E-2</v>
      </c>
      <c r="G597" s="34">
        <v>42.264000000000003</v>
      </c>
      <c r="H597" s="34">
        <v>0.50368062263618896</v>
      </c>
      <c r="I597" s="34">
        <v>42.767680622636192</v>
      </c>
      <c r="J597" s="34">
        <v>42.335504870246737</v>
      </c>
      <c r="K597" s="34">
        <v>5.2439999999999998</v>
      </c>
      <c r="L597" s="34">
        <v>6.2495295880753712E-2</v>
      </c>
      <c r="M597" s="34">
        <v>5.3064952958807536</v>
      </c>
      <c r="N597" s="34">
        <v>5.2528721261492963</v>
      </c>
      <c r="O597" s="34">
        <v>47.508000000000003</v>
      </c>
      <c r="P597" s="34">
        <v>0.56617591851694271</v>
      </c>
      <c r="Q597" s="34">
        <v>48.074175918516943</v>
      </c>
      <c r="R597" s="34">
        <v>47.588376996396036</v>
      </c>
      <c r="S597" s="34"/>
      <c r="T597" s="34">
        <v>147.874</v>
      </c>
      <c r="U597" s="34">
        <v>1.7622863049333666</v>
      </c>
      <c r="V597" s="34">
        <v>149.63628630493335</v>
      </c>
      <c r="W597" s="34">
        <v>148.12418245274617</v>
      </c>
      <c r="X597" s="34">
        <v>15.602</v>
      </c>
      <c r="Y597" s="34">
        <v>0.18593661447969481</v>
      </c>
      <c r="Z597" s="34">
        <v>15.787936614479696</v>
      </c>
      <c r="AA597" s="34">
        <v>15.62839643634274</v>
      </c>
      <c r="AB597" s="34">
        <v>163.476</v>
      </c>
      <c r="AC597" s="34">
        <v>1.9482229194130614</v>
      </c>
      <c r="AD597" s="34">
        <v>165.42422291941304</v>
      </c>
      <c r="AE597" s="34">
        <v>163.75257888908891</v>
      </c>
    </row>
    <row r="598" spans="1:31" x14ac:dyDescent="0.3">
      <c r="A598" s="18">
        <v>45376</v>
      </c>
      <c r="B598" s="2">
        <v>10</v>
      </c>
      <c r="C598" s="2" t="s">
        <v>178</v>
      </c>
      <c r="D598" s="9">
        <v>18.827325999999999</v>
      </c>
      <c r="E598">
        <v>9.7852210000000002E-3</v>
      </c>
      <c r="G598" s="34">
        <v>43.238</v>
      </c>
      <c r="H598" s="34">
        <v>0.3545705306509559</v>
      </c>
      <c r="I598" s="34">
        <v>43.592570530650953</v>
      </c>
      <c r="J598" s="34">
        <v>43.166007594050448</v>
      </c>
      <c r="K598" s="34">
        <v>5.1890000000000001</v>
      </c>
      <c r="L598" s="34">
        <v>4.2552071870757435E-2</v>
      </c>
      <c r="M598" s="34">
        <v>5.2315520718707571</v>
      </c>
      <c r="N598" s="34">
        <v>5.1803601786744942</v>
      </c>
      <c r="O598" s="34">
        <v>48.427</v>
      </c>
      <c r="P598" s="34">
        <v>0.39712260252171333</v>
      </c>
      <c r="Q598" s="34">
        <v>48.824122602521712</v>
      </c>
      <c r="R598" s="34">
        <v>48.346367772724946</v>
      </c>
      <c r="S598" s="34"/>
      <c r="T598" s="34">
        <v>152.47599999999994</v>
      </c>
      <c r="U598" s="34">
        <v>1.2503699577116225</v>
      </c>
      <c r="V598" s="34">
        <v>153.72636995771157</v>
      </c>
      <c r="W598" s="34">
        <v>152.22212345414761</v>
      </c>
      <c r="X598" s="34">
        <v>15.061000000000002</v>
      </c>
      <c r="Y598" s="34">
        <v>0.12350679407313121</v>
      </c>
      <c r="Z598" s="34">
        <v>15.184506794073133</v>
      </c>
      <c r="AA598" s="34">
        <v>15.035923039317126</v>
      </c>
      <c r="AB598" s="34">
        <v>167.53699999999995</v>
      </c>
      <c r="AC598" s="34">
        <v>1.3738767517847537</v>
      </c>
      <c r="AD598" s="34">
        <v>168.91087675178471</v>
      </c>
      <c r="AE598" s="34">
        <v>167.25804649346475</v>
      </c>
    </row>
    <row r="599" spans="1:31" x14ac:dyDescent="0.3">
      <c r="A599" s="18">
        <v>45376</v>
      </c>
      <c r="B599" s="2">
        <v>11</v>
      </c>
      <c r="C599" s="2" t="s">
        <v>178</v>
      </c>
      <c r="D599" s="9">
        <v>20.787634000000001</v>
      </c>
      <c r="E599">
        <v>9.407571E-3</v>
      </c>
      <c r="G599" s="34">
        <v>43.867999999999995</v>
      </c>
      <c r="H599" s="34">
        <v>0.43934662484917653</v>
      </c>
      <c r="I599" s="34">
        <v>44.307346624849174</v>
      </c>
      <c r="J599" s="34">
        <v>43.890522115654292</v>
      </c>
      <c r="K599" s="34">
        <v>5.08</v>
      </c>
      <c r="L599" s="34">
        <v>5.087719645832537E-2</v>
      </c>
      <c r="M599" s="34">
        <v>5.1308771964583251</v>
      </c>
      <c r="N599" s="34">
        <v>5.0826081049403626</v>
      </c>
      <c r="O599" s="34">
        <v>48.947999999999993</v>
      </c>
      <c r="P599" s="34">
        <v>0.49022382130750192</v>
      </c>
      <c r="Q599" s="34">
        <v>49.438223821307503</v>
      </c>
      <c r="R599" s="34">
        <v>48.973130220594655</v>
      </c>
      <c r="S599" s="34"/>
      <c r="T599" s="34">
        <v>153.88999999999984</v>
      </c>
      <c r="U599" s="34">
        <v>1.5412385360180478</v>
      </c>
      <c r="V599" s="34">
        <v>155.4312385360179</v>
      </c>
      <c r="W599" s="34">
        <v>153.96900812387238</v>
      </c>
      <c r="X599" s="34">
        <v>14.513000000000002</v>
      </c>
      <c r="Y599" s="34">
        <v>0.14535054177158979</v>
      </c>
      <c r="Z599" s="34">
        <v>14.658350541771592</v>
      </c>
      <c r="AA599" s="34">
        <v>14.520451068306986</v>
      </c>
      <c r="AB599" s="34">
        <v>168.40299999999985</v>
      </c>
      <c r="AC599" s="34">
        <v>1.6865890777896375</v>
      </c>
      <c r="AD599" s="34">
        <v>170.0895890777895</v>
      </c>
      <c r="AE599" s="34">
        <v>168.48945919217937</v>
      </c>
    </row>
    <row r="600" spans="1:31" x14ac:dyDescent="0.3">
      <c r="A600" s="18">
        <v>45376</v>
      </c>
      <c r="B600" s="2">
        <v>12</v>
      </c>
      <c r="C600" s="2" t="s">
        <v>178</v>
      </c>
      <c r="D600" s="9">
        <v>19.024811</v>
      </c>
      <c r="E600">
        <v>8.8881749999999999E-3</v>
      </c>
      <c r="G600" s="34">
        <v>43.905000000000001</v>
      </c>
      <c r="H600" s="34">
        <v>0.6880338064314343</v>
      </c>
      <c r="I600" s="34">
        <v>44.593033806431436</v>
      </c>
      <c r="J600" s="34">
        <v>44.196683118178953</v>
      </c>
      <c r="K600" s="34">
        <v>4.8720000000000008</v>
      </c>
      <c r="L600" s="34">
        <v>7.6348951256894393E-2</v>
      </c>
      <c r="M600" s="34">
        <v>4.9483489512568948</v>
      </c>
      <c r="N600" s="34">
        <v>4.9043671598170571</v>
      </c>
      <c r="O600" s="34">
        <v>48.777000000000001</v>
      </c>
      <c r="P600" s="34">
        <v>0.76438275768832864</v>
      </c>
      <c r="Q600" s="34">
        <v>49.541382757688332</v>
      </c>
      <c r="R600" s="34">
        <v>49.101050277996009</v>
      </c>
      <c r="S600" s="34"/>
      <c r="T600" s="34">
        <v>153.82099999999991</v>
      </c>
      <c r="U600" s="34">
        <v>2.4105238159455551</v>
      </c>
      <c r="V600" s="34">
        <v>156.23152381594548</v>
      </c>
      <c r="W600" s="34">
        <v>154.84291069175268</v>
      </c>
      <c r="X600" s="34">
        <v>14.174000000000001</v>
      </c>
      <c r="Y600" s="34">
        <v>0.2221202863536989</v>
      </c>
      <c r="Z600" s="34">
        <v>14.3961202863537</v>
      </c>
      <c r="AA600" s="34">
        <v>14.268165049927537</v>
      </c>
      <c r="AB600" s="34">
        <v>167.99499999999992</v>
      </c>
      <c r="AC600" s="34">
        <v>2.6326441022992539</v>
      </c>
      <c r="AD600" s="34">
        <v>170.62764410229917</v>
      </c>
      <c r="AE600" s="34">
        <v>169.11107574168022</v>
      </c>
    </row>
    <row r="601" spans="1:31" x14ac:dyDescent="0.3">
      <c r="A601" s="18">
        <v>45376</v>
      </c>
      <c r="B601" s="2">
        <v>13</v>
      </c>
      <c r="C601" s="2" t="s">
        <v>178</v>
      </c>
      <c r="D601" s="9">
        <v>13.390103</v>
      </c>
      <c r="E601">
        <v>8.4160520000000003E-3</v>
      </c>
      <c r="G601" s="34">
        <v>43.343999999999994</v>
      </c>
      <c r="H601" s="34">
        <v>0.731730785281553</v>
      </c>
      <c r="I601" s="34">
        <v>44.07573078528155</v>
      </c>
      <c r="J601" s="34">
        <v>43.704787143054624</v>
      </c>
      <c r="K601" s="34">
        <v>4.633</v>
      </c>
      <c r="L601" s="34">
        <v>7.8214025660055267E-2</v>
      </c>
      <c r="M601" s="34">
        <v>4.7112140256600554</v>
      </c>
      <c r="N601" s="34">
        <v>4.6715642034369713</v>
      </c>
      <c r="O601" s="34">
        <v>47.976999999999997</v>
      </c>
      <c r="P601" s="34">
        <v>0.80994481094160831</v>
      </c>
      <c r="Q601" s="34">
        <v>48.786944810941606</v>
      </c>
      <c r="R601" s="34">
        <v>48.376351346491596</v>
      </c>
      <c r="S601" s="34"/>
      <c r="T601" s="34">
        <v>153.24299999999997</v>
      </c>
      <c r="U601" s="34">
        <v>2.5870390533615035</v>
      </c>
      <c r="V601" s="34">
        <v>155.83003905336147</v>
      </c>
      <c r="W601" s="34">
        <v>154.51856534152637</v>
      </c>
      <c r="X601" s="34">
        <v>13.583999999999998</v>
      </c>
      <c r="Y601" s="34">
        <v>0.22932426604061959</v>
      </c>
      <c r="Z601" s="34">
        <v>13.813324266040617</v>
      </c>
      <c r="AA601" s="34">
        <v>13.697070610724758</v>
      </c>
      <c r="AB601" s="34">
        <v>166.82699999999997</v>
      </c>
      <c r="AC601" s="34">
        <v>2.8163633194021229</v>
      </c>
      <c r="AD601" s="34">
        <v>169.64336331940208</v>
      </c>
      <c r="AE601" s="34">
        <v>168.21563595225112</v>
      </c>
    </row>
    <row r="602" spans="1:31" x14ac:dyDescent="0.3">
      <c r="A602" s="18">
        <v>45376</v>
      </c>
      <c r="B602" s="2">
        <v>14</v>
      </c>
      <c r="C602" s="2" t="s">
        <v>178</v>
      </c>
      <c r="D602" s="9">
        <v>13.620799999999999</v>
      </c>
      <c r="E602">
        <v>8.2460060000000002E-3</v>
      </c>
      <c r="G602" s="34">
        <v>43.087000000000003</v>
      </c>
      <c r="H602" s="34">
        <v>0.64993459203801507</v>
      </c>
      <c r="I602" s="34">
        <v>43.736934592038018</v>
      </c>
      <c r="J602" s="34">
        <v>43.376279566970467</v>
      </c>
      <c r="K602" s="34">
        <v>4.4880000000000004</v>
      </c>
      <c r="L602" s="34">
        <v>6.7698063199262221E-2</v>
      </c>
      <c r="M602" s="34">
        <v>4.5556980631992623</v>
      </c>
      <c r="N602" s="34">
        <v>4.5181317496359323</v>
      </c>
      <c r="O602" s="34">
        <v>47.575000000000003</v>
      </c>
      <c r="P602" s="34">
        <v>0.71763265523727726</v>
      </c>
      <c r="Q602" s="34">
        <v>48.292632655237284</v>
      </c>
      <c r="R602" s="34">
        <v>47.894411316606401</v>
      </c>
      <c r="S602" s="34"/>
      <c r="T602" s="34">
        <v>152.74999999999997</v>
      </c>
      <c r="U602" s="34">
        <v>2.3041174584864756</v>
      </c>
      <c r="V602" s="34">
        <v>155.05411745848645</v>
      </c>
      <c r="W602" s="34">
        <v>153.77554027559907</v>
      </c>
      <c r="X602" s="34">
        <v>13.026000000000002</v>
      </c>
      <c r="Y602" s="34">
        <v>0.19648729305561269</v>
      </c>
      <c r="Z602" s="34">
        <v>13.222487293055615</v>
      </c>
      <c r="AA602" s="34">
        <v>13.113454583502154</v>
      </c>
      <c r="AB602" s="34">
        <v>165.77599999999998</v>
      </c>
      <c r="AC602" s="34">
        <v>2.5006047515420882</v>
      </c>
      <c r="AD602" s="34">
        <v>168.27660475154207</v>
      </c>
      <c r="AE602" s="34">
        <v>166.88899485910122</v>
      </c>
    </row>
    <row r="603" spans="1:31" x14ac:dyDescent="0.3">
      <c r="A603" s="18">
        <v>45376</v>
      </c>
      <c r="B603" s="2">
        <v>15</v>
      </c>
      <c r="C603" s="2" t="s">
        <v>178</v>
      </c>
      <c r="D603" s="9">
        <v>13.746827</v>
      </c>
      <c r="E603">
        <v>8.1738169999999999E-3</v>
      </c>
      <c r="G603" s="34">
        <v>42.216999999999999</v>
      </c>
      <c r="H603" s="34">
        <v>0.64205212742744844</v>
      </c>
      <c r="I603" s="34">
        <v>42.859052127427447</v>
      </c>
      <c r="J603" s="34">
        <v>42.508730078544396</v>
      </c>
      <c r="K603" s="34">
        <v>4.4329999999999998</v>
      </c>
      <c r="L603" s="34">
        <v>6.7418743181322183E-2</v>
      </c>
      <c r="M603" s="34">
        <v>4.5004187431813216</v>
      </c>
      <c r="N603" s="34">
        <v>4.4636331439511876</v>
      </c>
      <c r="O603" s="34">
        <v>46.65</v>
      </c>
      <c r="P603" s="34">
        <v>0.70947087060877068</v>
      </c>
      <c r="Q603" s="34">
        <v>47.359470870608767</v>
      </c>
      <c r="R603" s="34">
        <v>46.972363222495581</v>
      </c>
      <c r="S603" s="34"/>
      <c r="T603" s="34">
        <v>150.821</v>
      </c>
      <c r="U603" s="34">
        <v>2.2937428976652816</v>
      </c>
      <c r="V603" s="34">
        <v>153.11474289766528</v>
      </c>
      <c r="W603" s="34">
        <v>151.86321100921771</v>
      </c>
      <c r="X603" s="34">
        <v>12.782</v>
      </c>
      <c r="Y603" s="34">
        <v>0.19439349770892403</v>
      </c>
      <c r="Z603" s="34">
        <v>12.976393497708925</v>
      </c>
      <c r="AA603" s="34">
        <v>12.870326831938662</v>
      </c>
      <c r="AB603" s="34">
        <v>163.60300000000001</v>
      </c>
      <c r="AC603" s="34">
        <v>2.4881363953742057</v>
      </c>
      <c r="AD603" s="34">
        <v>166.09113639537421</v>
      </c>
      <c r="AE603" s="34">
        <v>164.73353784115636</v>
      </c>
    </row>
    <row r="604" spans="1:31" x14ac:dyDescent="0.3">
      <c r="A604" s="18">
        <v>45376</v>
      </c>
      <c r="B604" s="2">
        <v>16</v>
      </c>
      <c r="C604" s="2" t="s">
        <v>178</v>
      </c>
      <c r="D604" s="9">
        <v>11.235668</v>
      </c>
      <c r="E604">
        <v>8.0960870000000001E-3</v>
      </c>
      <c r="G604" s="34">
        <v>41.091000000000001</v>
      </c>
      <c r="H604" s="34">
        <v>0.76154597641855548</v>
      </c>
      <c r="I604" s="34">
        <v>41.852545976418554</v>
      </c>
      <c r="J604" s="34">
        <v>41.513704123021974</v>
      </c>
      <c r="K604" s="34">
        <v>4.32</v>
      </c>
      <c r="L604" s="34">
        <v>8.0063240566745991E-2</v>
      </c>
      <c r="M604" s="34">
        <v>4.4000632405667464</v>
      </c>
      <c r="N604" s="34">
        <v>4.364439945765616</v>
      </c>
      <c r="O604" s="34">
        <v>45.411000000000001</v>
      </c>
      <c r="P604" s="34">
        <v>0.84160921698530144</v>
      </c>
      <c r="Q604" s="34">
        <v>46.252609216985299</v>
      </c>
      <c r="R604" s="34">
        <v>45.878144068787591</v>
      </c>
      <c r="S604" s="34"/>
      <c r="T604" s="34">
        <v>145.47999999999996</v>
      </c>
      <c r="U604" s="34">
        <v>2.6962037587153249</v>
      </c>
      <c r="V604" s="34">
        <v>148.17620375871527</v>
      </c>
      <c r="W604" s="34">
        <v>146.976556321755</v>
      </c>
      <c r="X604" s="34">
        <v>12.621999999999998</v>
      </c>
      <c r="Y604" s="34">
        <v>0.23392551445219162</v>
      </c>
      <c r="Z604" s="34">
        <v>12.85592551445219</v>
      </c>
      <c r="AA604" s="34">
        <v>12.751842823021667</v>
      </c>
      <c r="AB604" s="34">
        <v>158.10199999999995</v>
      </c>
      <c r="AC604" s="34">
        <v>2.9301292731675166</v>
      </c>
      <c r="AD604" s="34">
        <v>161.03212927316747</v>
      </c>
      <c r="AE604" s="34">
        <v>159.72839914477666</v>
      </c>
    </row>
    <row r="605" spans="1:31" x14ac:dyDescent="0.3">
      <c r="A605" s="18">
        <v>45376</v>
      </c>
      <c r="B605" s="2">
        <v>17</v>
      </c>
      <c r="C605" s="2" t="s">
        <v>178</v>
      </c>
      <c r="D605" s="9">
        <v>11.430391999999999</v>
      </c>
      <c r="E605">
        <v>8.4035039999999991E-3</v>
      </c>
      <c r="G605" s="34">
        <v>38.97</v>
      </c>
      <c r="H605" s="34">
        <v>0.61138277059552493</v>
      </c>
      <c r="I605" s="34">
        <v>39.581382770595525</v>
      </c>
      <c r="J605" s="34">
        <v>39.248760462157293</v>
      </c>
      <c r="K605" s="34">
        <v>4.2139999999999995</v>
      </c>
      <c r="L605" s="34">
        <v>6.6111547223236894E-2</v>
      </c>
      <c r="M605" s="34">
        <v>4.2801115472232363</v>
      </c>
      <c r="N605" s="34">
        <v>4.2441436127156997</v>
      </c>
      <c r="O605" s="34">
        <v>43.183999999999997</v>
      </c>
      <c r="P605" s="34">
        <v>0.67749431781876179</v>
      </c>
      <c r="Q605" s="34">
        <v>43.86149431781876</v>
      </c>
      <c r="R605" s="34">
        <v>43.492904074872996</v>
      </c>
      <c r="S605" s="34"/>
      <c r="T605" s="34">
        <v>139.53900000000004</v>
      </c>
      <c r="U605" s="34">
        <v>2.1891644964364634</v>
      </c>
      <c r="V605" s="34">
        <v>141.72816449643651</v>
      </c>
      <c r="W605" s="34">
        <v>140.53715129917805</v>
      </c>
      <c r="X605" s="34">
        <v>12.266999999999998</v>
      </c>
      <c r="Y605" s="34">
        <v>0.19245143564011552</v>
      </c>
      <c r="Z605" s="34">
        <v>12.459451435640114</v>
      </c>
      <c r="AA605" s="34">
        <v>12.354748385662907</v>
      </c>
      <c r="AB605" s="34">
        <v>151.80600000000004</v>
      </c>
      <c r="AC605" s="34">
        <v>2.3816159320765791</v>
      </c>
      <c r="AD605" s="34">
        <v>154.18761593207662</v>
      </c>
      <c r="AE605" s="34">
        <v>152.89189968484095</v>
      </c>
    </row>
    <row r="606" spans="1:31" x14ac:dyDescent="0.3">
      <c r="A606" s="18">
        <v>45376</v>
      </c>
      <c r="B606" s="2">
        <v>18</v>
      </c>
      <c r="C606" s="2" t="s">
        <v>178</v>
      </c>
      <c r="D606" s="9">
        <v>12.995763999999999</v>
      </c>
      <c r="E606">
        <v>9.0281660000000007E-3</v>
      </c>
      <c r="G606" s="34">
        <v>36.402999999999992</v>
      </c>
      <c r="H606" s="34">
        <v>0.66422324271367994</v>
      </c>
      <c r="I606" s="34">
        <v>37.067223242713673</v>
      </c>
      <c r="J606" s="34">
        <v>36.732574198119394</v>
      </c>
      <c r="K606" s="34">
        <v>4.0979999999999999</v>
      </c>
      <c r="L606" s="34">
        <v>7.4773695811901783E-2</v>
      </c>
      <c r="M606" s="34">
        <v>4.1727736958119017</v>
      </c>
      <c r="N606" s="34">
        <v>4.1351012022056786</v>
      </c>
      <c r="O606" s="34">
        <v>40.500999999999991</v>
      </c>
      <c r="P606" s="34">
        <v>0.73899693852558168</v>
      </c>
      <c r="Q606" s="34">
        <v>41.239996938525579</v>
      </c>
      <c r="R606" s="34">
        <v>40.867675400325069</v>
      </c>
      <c r="S606" s="34"/>
      <c r="T606" s="34">
        <v>133.24300000000002</v>
      </c>
      <c r="U606" s="34">
        <v>2.4312034043595006</v>
      </c>
      <c r="V606" s="34">
        <v>135.67420340435953</v>
      </c>
      <c r="W606" s="34">
        <v>134.4493141741072</v>
      </c>
      <c r="X606" s="34">
        <v>11.873000000000001</v>
      </c>
      <c r="Y606" s="34">
        <v>0.21663935831496098</v>
      </c>
      <c r="Z606" s="34">
        <v>12.089639358314962</v>
      </c>
      <c r="AA606" s="34">
        <v>11.98049208730796</v>
      </c>
      <c r="AB606" s="34">
        <v>145.11600000000001</v>
      </c>
      <c r="AC606" s="34">
        <v>2.6478427626744616</v>
      </c>
      <c r="AD606" s="34">
        <v>147.7638427626745</v>
      </c>
      <c r="AE606" s="34">
        <v>146.42980626141517</v>
      </c>
    </row>
    <row r="607" spans="1:31" x14ac:dyDescent="0.3">
      <c r="A607" s="18">
        <v>45376</v>
      </c>
      <c r="B607" s="2">
        <v>19</v>
      </c>
      <c r="C607" s="2" t="s">
        <v>178</v>
      </c>
      <c r="D607" s="9">
        <v>16.715731000000002</v>
      </c>
      <c r="E607">
        <v>9.4874669999999994E-3</v>
      </c>
      <c r="G607" s="34">
        <v>34.487000000000009</v>
      </c>
      <c r="H607" s="34">
        <v>0.60120915810982845</v>
      </c>
      <c r="I607" s="34">
        <v>35.088209158109841</v>
      </c>
      <c r="J607" s="34">
        <v>34.755310931633176</v>
      </c>
      <c r="K607" s="34">
        <v>4.0209999999999999</v>
      </c>
      <c r="L607" s="34">
        <v>7.0097776691495917E-2</v>
      </c>
      <c r="M607" s="34">
        <v>4.0910977766914955</v>
      </c>
      <c r="N607" s="34">
        <v>4.0522836215413616</v>
      </c>
      <c r="O607" s="34">
        <v>38.50800000000001</v>
      </c>
      <c r="P607" s="34">
        <v>0.67130693480132431</v>
      </c>
      <c r="Q607" s="34">
        <v>39.179306934801339</v>
      </c>
      <c r="R607" s="34">
        <v>38.807594553174539</v>
      </c>
      <c r="S607" s="34"/>
      <c r="T607" s="34">
        <v>128.6050000000001</v>
      </c>
      <c r="U607" s="34">
        <v>2.2419608483983682</v>
      </c>
      <c r="V607" s="34">
        <v>130.84696084839848</v>
      </c>
      <c r="W607" s="34">
        <v>129.60555462529899</v>
      </c>
      <c r="X607" s="34">
        <v>11.605999999999998</v>
      </c>
      <c r="Y607" s="34">
        <v>0.20232648502399933</v>
      </c>
      <c r="Z607" s="34">
        <v>11.808326485023997</v>
      </c>
      <c r="AA607" s="34">
        <v>11.696295377172106</v>
      </c>
      <c r="AB607" s="34">
        <v>140.2110000000001</v>
      </c>
      <c r="AC607" s="34">
        <v>2.4442873334223676</v>
      </c>
      <c r="AD607" s="34">
        <v>142.65528733342248</v>
      </c>
      <c r="AE607" s="34">
        <v>141.3018500024711</v>
      </c>
    </row>
    <row r="608" spans="1:31" x14ac:dyDescent="0.3">
      <c r="A608" s="18">
        <v>45376</v>
      </c>
      <c r="B608" s="2">
        <v>20</v>
      </c>
      <c r="C608" s="2" t="s">
        <v>178</v>
      </c>
      <c r="D608" s="9">
        <v>25.195592000000001</v>
      </c>
      <c r="E608">
        <v>1.0400598E-2</v>
      </c>
      <c r="G608" s="34">
        <v>33.570000000000007</v>
      </c>
      <c r="H608" s="34">
        <v>0.31447983281410297</v>
      </c>
      <c r="I608" s="34">
        <v>33.884479832814108</v>
      </c>
      <c r="J608" s="34">
        <v>33.532060979633897</v>
      </c>
      <c r="K608" s="34">
        <v>4.0250000000000004</v>
      </c>
      <c r="L608" s="34">
        <v>3.7705729135441297E-2</v>
      </c>
      <c r="M608" s="34">
        <v>4.062705729135442</v>
      </c>
      <c r="N608" s="34">
        <v>4.0204511600544075</v>
      </c>
      <c r="O608" s="34">
        <v>37.595000000000006</v>
      </c>
      <c r="P608" s="34">
        <v>0.35218556194954426</v>
      </c>
      <c r="Q608" s="34">
        <v>37.947185561949553</v>
      </c>
      <c r="R608" s="34">
        <v>37.552512139688304</v>
      </c>
      <c r="S608" s="34"/>
      <c r="T608" s="34">
        <v>126.27500000000006</v>
      </c>
      <c r="U608" s="34">
        <v>1.1829294277212055</v>
      </c>
      <c r="V608" s="34">
        <v>127.45792942772127</v>
      </c>
      <c r="W608" s="34">
        <v>126.13229074183117</v>
      </c>
      <c r="X608" s="34">
        <v>11.661000000000001</v>
      </c>
      <c r="Y608" s="34">
        <v>0.10923888383810708</v>
      </c>
      <c r="Z608" s="34">
        <v>11.770238883838108</v>
      </c>
      <c r="AA608" s="34">
        <v>11.647821360843338</v>
      </c>
      <c r="AB608" s="34">
        <v>137.93600000000006</v>
      </c>
      <c r="AC608" s="34">
        <v>1.2921683115593126</v>
      </c>
      <c r="AD608" s="34">
        <v>139.22816831155939</v>
      </c>
      <c r="AE608" s="34">
        <v>137.78011210267451</v>
      </c>
    </row>
    <row r="609" spans="1:31" x14ac:dyDescent="0.3">
      <c r="A609" s="18">
        <v>45376</v>
      </c>
      <c r="B609" s="2">
        <v>21</v>
      </c>
      <c r="C609" s="2" t="s">
        <v>178</v>
      </c>
      <c r="D609" s="9">
        <v>29.607491</v>
      </c>
      <c r="E609">
        <v>1.0649100999999999E-2</v>
      </c>
      <c r="G609" s="34">
        <v>32.283000000000001</v>
      </c>
      <c r="H609" s="34">
        <v>0.36713818011930527</v>
      </c>
      <c r="I609" s="34">
        <v>32.650138180119306</v>
      </c>
      <c r="J609" s="34">
        <v>32.302443560975256</v>
      </c>
      <c r="K609" s="34">
        <v>3.83</v>
      </c>
      <c r="L609" s="34">
        <v>4.3556646837559686E-2</v>
      </c>
      <c r="M609" s="34">
        <v>3.8735566468375597</v>
      </c>
      <c r="N609" s="34">
        <v>3.8323067508761652</v>
      </c>
      <c r="O609" s="34">
        <v>36.113</v>
      </c>
      <c r="P609" s="34">
        <v>0.41069482695686493</v>
      </c>
      <c r="Q609" s="34">
        <v>36.523694826956863</v>
      </c>
      <c r="R609" s="34">
        <v>36.13475031185142</v>
      </c>
      <c r="S609" s="34"/>
      <c r="T609" s="34">
        <v>122.14800000000004</v>
      </c>
      <c r="U609" s="34">
        <v>1.3891272318313947</v>
      </c>
      <c r="V609" s="34">
        <v>123.53712723183143</v>
      </c>
      <c r="W609" s="34">
        <v>122.2215678866898</v>
      </c>
      <c r="X609" s="34">
        <v>11.477</v>
      </c>
      <c r="Y609" s="34">
        <v>0.13052209810826959</v>
      </c>
      <c r="Z609" s="34">
        <v>11.607522098108269</v>
      </c>
      <c r="AA609" s="34">
        <v>11.483912422925782</v>
      </c>
      <c r="AB609" s="34">
        <v>133.62500000000003</v>
      </c>
      <c r="AC609" s="34">
        <v>1.5196493299396643</v>
      </c>
      <c r="AD609" s="34">
        <v>135.14464932993971</v>
      </c>
      <c r="AE609" s="34">
        <v>133.70548030961558</v>
      </c>
    </row>
    <row r="610" spans="1:31" x14ac:dyDescent="0.3">
      <c r="A610" s="18">
        <v>45376</v>
      </c>
      <c r="B610" s="2">
        <v>22</v>
      </c>
      <c r="C610" s="2" t="s">
        <v>178</v>
      </c>
      <c r="D610" s="9">
        <v>19.719532000000001</v>
      </c>
      <c r="E610">
        <v>1.0589975E-2</v>
      </c>
      <c r="G610" s="34">
        <v>30.360999999999997</v>
      </c>
      <c r="H610" s="34">
        <v>0.3961834418895635</v>
      </c>
      <c r="I610" s="34">
        <v>30.757183441889559</v>
      </c>
      <c r="J610" s="34">
        <v>30.431465638169534</v>
      </c>
      <c r="K610" s="34">
        <v>3.7320000000000002</v>
      </c>
      <c r="L610" s="34">
        <v>4.8699206387531738E-2</v>
      </c>
      <c r="M610" s="34">
        <v>3.7806992063875318</v>
      </c>
      <c r="N610" s="34">
        <v>3.7406616963093677</v>
      </c>
      <c r="O610" s="34">
        <v>34.092999999999996</v>
      </c>
      <c r="P610" s="34">
        <v>0.44488264827709523</v>
      </c>
      <c r="Q610" s="34">
        <v>34.53788264827709</v>
      </c>
      <c r="R610" s="34">
        <v>34.172127334478901</v>
      </c>
      <c r="S610" s="34"/>
      <c r="T610" s="34">
        <v>113.149</v>
      </c>
      <c r="U610" s="34">
        <v>1.4764915604348414</v>
      </c>
      <c r="V610" s="34">
        <v>114.62549156043484</v>
      </c>
      <c r="W610" s="34">
        <v>113.41161047044712</v>
      </c>
      <c r="X610" s="34">
        <v>11.018000000000001</v>
      </c>
      <c r="Y610" s="34">
        <v>0.14377488102299696</v>
      </c>
      <c r="Z610" s="34">
        <v>11.161774881022998</v>
      </c>
      <c r="AA610" s="34">
        <v>11.043571964077335</v>
      </c>
      <c r="AB610" s="34">
        <v>124.167</v>
      </c>
      <c r="AC610" s="34">
        <v>1.6202664414578383</v>
      </c>
      <c r="AD610" s="34">
        <v>125.78726644145783</v>
      </c>
      <c r="AE610" s="34">
        <v>124.45518243452445</v>
      </c>
    </row>
    <row r="611" spans="1:31" x14ac:dyDescent="0.3">
      <c r="A611" s="18">
        <v>45376</v>
      </c>
      <c r="B611" s="2">
        <v>23</v>
      </c>
      <c r="C611" s="2" t="s">
        <v>178</v>
      </c>
      <c r="D611" s="9">
        <v>12.947682</v>
      </c>
      <c r="E611">
        <v>1.0544787E-2</v>
      </c>
      <c r="G611" s="34">
        <v>28.418000000000006</v>
      </c>
      <c r="H611" s="34">
        <v>0.36893404205333491</v>
      </c>
      <c r="I611" s="34">
        <v>28.786934042053343</v>
      </c>
      <c r="J611" s="34">
        <v>28.483381954196844</v>
      </c>
      <c r="K611" s="34">
        <v>3.4779999999999998</v>
      </c>
      <c r="L611" s="34">
        <v>4.5152811537106707E-2</v>
      </c>
      <c r="M611" s="34">
        <v>3.5231528115371065</v>
      </c>
      <c r="N611" s="34">
        <v>3.4860019155709967</v>
      </c>
      <c r="O611" s="34">
        <v>31.896000000000008</v>
      </c>
      <c r="P611" s="34">
        <v>0.41408685359044162</v>
      </c>
      <c r="Q611" s="34">
        <v>32.310086853590448</v>
      </c>
      <c r="R611" s="34">
        <v>31.969383869767839</v>
      </c>
      <c r="S611" s="34"/>
      <c r="T611" s="34">
        <v>105.18499999999996</v>
      </c>
      <c r="U611" s="34">
        <v>1.36555448002604</v>
      </c>
      <c r="V611" s="34">
        <v>106.55055448002599</v>
      </c>
      <c r="W611" s="34">
        <v>105.42700157830222</v>
      </c>
      <c r="X611" s="34">
        <v>10.504</v>
      </c>
      <c r="Y611" s="34">
        <v>0.13636720310114114</v>
      </c>
      <c r="Z611" s="34">
        <v>10.640367203101141</v>
      </c>
      <c r="AA611" s="34">
        <v>10.528166797342655</v>
      </c>
      <c r="AB611" s="34">
        <v>115.68899999999996</v>
      </c>
      <c r="AC611" s="34">
        <v>1.5019216831271811</v>
      </c>
      <c r="AD611" s="34">
        <v>117.19092168312713</v>
      </c>
      <c r="AE611" s="34">
        <v>115.95516837564487</v>
      </c>
    </row>
    <row r="612" spans="1:31" x14ac:dyDescent="0.3">
      <c r="A612" s="18">
        <v>45376</v>
      </c>
      <c r="B612" s="2">
        <v>24</v>
      </c>
      <c r="C612" s="2" t="s">
        <v>23</v>
      </c>
      <c r="D612" s="9">
        <v>13.940037999999999</v>
      </c>
      <c r="E612">
        <v>1.0493565999999999E-2</v>
      </c>
      <c r="G612" s="34">
        <v>27.459</v>
      </c>
      <c r="H612" s="34">
        <v>0.38387864335807165</v>
      </c>
      <c r="I612" s="34">
        <v>27.84287864335807</v>
      </c>
      <c r="J612" s="34">
        <v>27.550707558684003</v>
      </c>
      <c r="K612" s="34">
        <v>3.403</v>
      </c>
      <c r="L612" s="34">
        <v>4.7574165969172875E-2</v>
      </c>
      <c r="M612" s="34">
        <v>3.4505741659691731</v>
      </c>
      <c r="N612" s="34">
        <v>3.4143653382206809</v>
      </c>
      <c r="O612" s="34">
        <v>30.861999999999998</v>
      </c>
      <c r="P612" s="34">
        <v>0.4314528093272445</v>
      </c>
      <c r="Q612" s="34">
        <v>31.293452809327242</v>
      </c>
      <c r="R612" s="34">
        <v>30.965072896904683</v>
      </c>
      <c r="S612" s="34"/>
      <c r="T612" s="34">
        <v>99.589000000000055</v>
      </c>
      <c r="U612" s="34">
        <v>1.3922608330014574</v>
      </c>
      <c r="V612" s="34">
        <v>100.98126083300151</v>
      </c>
      <c r="W612" s="34">
        <v>99.921607307687196</v>
      </c>
      <c r="X612" s="34">
        <v>9.9939999999999998</v>
      </c>
      <c r="Y612" s="34">
        <v>0.13971678363088852</v>
      </c>
      <c r="Z612" s="34">
        <v>10.133716783630888</v>
      </c>
      <c r="AA612" s="34">
        <v>10.027377957736549</v>
      </c>
      <c r="AB612" s="34">
        <v>109.58300000000006</v>
      </c>
      <c r="AC612" s="34">
        <v>1.531977616632346</v>
      </c>
      <c r="AD612" s="34">
        <v>111.1149776166324</v>
      </c>
      <c r="AE612" s="34">
        <v>109.94898526542374</v>
      </c>
    </row>
    <row r="613" spans="1:31" x14ac:dyDescent="0.3">
      <c r="A613" s="18">
        <v>45377</v>
      </c>
      <c r="B613" s="2">
        <v>1</v>
      </c>
      <c r="C613" s="2" t="s">
        <v>23</v>
      </c>
      <c r="D613" s="9">
        <v>13.351737</v>
      </c>
      <c r="E613">
        <v>1.0431957E-2</v>
      </c>
      <c r="G613" s="34">
        <v>26.873999999999999</v>
      </c>
      <c r="H613" s="34">
        <v>0.46989820930911352</v>
      </c>
      <c r="I613" s="34">
        <v>27.343898209309113</v>
      </c>
      <c r="J613" s="34">
        <v>27.058647838977222</v>
      </c>
      <c r="K613" s="34">
        <v>3.3690000000000002</v>
      </c>
      <c r="L613" s="34">
        <v>5.8907757206311064E-2</v>
      </c>
      <c r="M613" s="34">
        <v>3.4279077572063112</v>
      </c>
      <c r="N613" s="34">
        <v>3.3921479708831686</v>
      </c>
      <c r="O613" s="34">
        <v>30.242999999999999</v>
      </c>
      <c r="P613" s="34">
        <v>0.52880596651542455</v>
      </c>
      <c r="Q613" s="34">
        <v>30.771805966515423</v>
      </c>
      <c r="R613" s="34">
        <v>30.450795809860391</v>
      </c>
      <c r="S613" s="34"/>
      <c r="T613" s="34">
        <v>96.006999999999991</v>
      </c>
      <c r="U613" s="34">
        <v>1.6787049706459798</v>
      </c>
      <c r="V613" s="34">
        <v>97.685704970645972</v>
      </c>
      <c r="W613" s="34">
        <v>96.666651896877511</v>
      </c>
      <c r="X613" s="34">
        <v>9.8239999999999981</v>
      </c>
      <c r="Y613" s="34">
        <v>0.17177495007266244</v>
      </c>
      <c r="Z613" s="34">
        <v>9.9957749500726614</v>
      </c>
      <c r="AA613" s="34">
        <v>9.891499455611827</v>
      </c>
      <c r="AB613" s="34">
        <v>105.83099999999999</v>
      </c>
      <c r="AC613" s="34">
        <v>1.8504799207186422</v>
      </c>
      <c r="AD613" s="34">
        <v>107.68147992071863</v>
      </c>
      <c r="AE613" s="34">
        <v>106.55815135248933</v>
      </c>
    </row>
    <row r="614" spans="1:31" x14ac:dyDescent="0.3">
      <c r="A614" s="18">
        <v>45377</v>
      </c>
      <c r="B614" s="2">
        <v>2</v>
      </c>
      <c r="C614" s="2" t="s">
        <v>23</v>
      </c>
      <c r="D614" s="9">
        <v>13.606648</v>
      </c>
      <c r="E614">
        <v>1.0376613E-2</v>
      </c>
      <c r="G614" s="34">
        <v>26.521000000000001</v>
      </c>
      <c r="H614" s="34">
        <v>0.47641561174831748</v>
      </c>
      <c r="I614" s="34">
        <v>26.99741561174832</v>
      </c>
      <c r="J614" s="34">
        <v>26.717273877945047</v>
      </c>
      <c r="K614" s="34">
        <v>3.3759999999999994</v>
      </c>
      <c r="L614" s="34">
        <v>6.0645492449844254E-2</v>
      </c>
      <c r="M614" s="34">
        <v>3.4366454924498435</v>
      </c>
      <c r="N614" s="34">
        <v>3.4009847521564969</v>
      </c>
      <c r="O614" s="34">
        <v>29.896999999999998</v>
      </c>
      <c r="P614" s="34">
        <v>0.53706110419816178</v>
      </c>
      <c r="Q614" s="34">
        <v>30.434061104198165</v>
      </c>
      <c r="R614" s="34">
        <v>30.118258630101543</v>
      </c>
      <c r="S614" s="34"/>
      <c r="T614" s="34">
        <v>93.877000000000024</v>
      </c>
      <c r="U614" s="34">
        <v>1.68637941194136</v>
      </c>
      <c r="V614" s="34">
        <v>95.563379411941384</v>
      </c>
      <c r="W614" s="34">
        <v>94.571755206811503</v>
      </c>
      <c r="X614" s="34">
        <v>9.7119999999999997</v>
      </c>
      <c r="Y614" s="34">
        <v>0.17446357306661361</v>
      </c>
      <c r="Z614" s="34">
        <v>9.8864635730666137</v>
      </c>
      <c r="AA614" s="34">
        <v>9.7838755666303037</v>
      </c>
      <c r="AB614" s="34">
        <v>103.58900000000003</v>
      </c>
      <c r="AC614" s="34">
        <v>1.8608429850079735</v>
      </c>
      <c r="AD614" s="34">
        <v>105.44984298500799</v>
      </c>
      <c r="AE614" s="34">
        <v>104.3556307734418</v>
      </c>
    </row>
    <row r="615" spans="1:31" x14ac:dyDescent="0.3">
      <c r="A615" s="18">
        <v>45377</v>
      </c>
      <c r="B615" s="2">
        <v>3</v>
      </c>
      <c r="C615" s="2" t="s">
        <v>23</v>
      </c>
      <c r="D615" s="9">
        <v>12.826981</v>
      </c>
      <c r="E615">
        <v>1.0520460000000001E-2</v>
      </c>
      <c r="G615" s="34">
        <v>26.437000000000001</v>
      </c>
      <c r="H615" s="34">
        <v>0.39074579795292363</v>
      </c>
      <c r="I615" s="34">
        <v>26.827745797952925</v>
      </c>
      <c r="J615" s="34">
        <v>26.545505571395395</v>
      </c>
      <c r="K615" s="34">
        <v>3.3290000000000006</v>
      </c>
      <c r="L615" s="34">
        <v>4.9203493640930622E-2</v>
      </c>
      <c r="M615" s="34">
        <v>3.3782034936409313</v>
      </c>
      <c r="N615" s="34">
        <v>3.3426632389142217</v>
      </c>
      <c r="O615" s="34">
        <v>29.766000000000002</v>
      </c>
      <c r="P615" s="34">
        <v>0.43994929159385426</v>
      </c>
      <c r="Q615" s="34">
        <v>30.205949291593857</v>
      </c>
      <c r="R615" s="34">
        <v>29.888168810309615</v>
      </c>
      <c r="S615" s="34"/>
      <c r="T615" s="34">
        <v>93.248999999999995</v>
      </c>
      <c r="U615" s="34">
        <v>1.3782446916560944</v>
      </c>
      <c r="V615" s="34">
        <v>94.627244691656088</v>
      </c>
      <c r="W615" s="34">
        <v>93.631722548967318</v>
      </c>
      <c r="X615" s="34">
        <v>9.7430000000000003</v>
      </c>
      <c r="Y615" s="34">
        <v>0.14400409688903182</v>
      </c>
      <c r="Z615" s="34">
        <v>9.8870040968890329</v>
      </c>
      <c r="AA615" s="34">
        <v>9.7829882657678766</v>
      </c>
      <c r="AB615" s="34">
        <v>102.99199999999999</v>
      </c>
      <c r="AC615" s="34">
        <v>1.5222487885451264</v>
      </c>
      <c r="AD615" s="34">
        <v>104.51424878854512</v>
      </c>
      <c r="AE615" s="34">
        <v>103.4147108147352</v>
      </c>
    </row>
    <row r="616" spans="1:31" x14ac:dyDescent="0.3">
      <c r="A616" s="18">
        <v>45377</v>
      </c>
      <c r="B616" s="2">
        <v>4</v>
      </c>
      <c r="C616" s="2" t="s">
        <v>23</v>
      </c>
      <c r="D616" s="9">
        <v>12.615062</v>
      </c>
      <c r="E616">
        <v>1.0516622999999999E-2</v>
      </c>
      <c r="G616" s="34">
        <v>26.582999999999998</v>
      </c>
      <c r="H616" s="34">
        <v>0.45347839703923798</v>
      </c>
      <c r="I616" s="34">
        <v>27.036478397039236</v>
      </c>
      <c r="J616" s="34">
        <v>26.752145946489929</v>
      </c>
      <c r="K616" s="34">
        <v>3.3719999999999999</v>
      </c>
      <c r="L616" s="34">
        <v>5.7522821156991706E-2</v>
      </c>
      <c r="M616" s="34">
        <v>3.4295228211569917</v>
      </c>
      <c r="N616" s="34">
        <v>3.3934558225769873</v>
      </c>
      <c r="O616" s="34">
        <v>29.954999999999998</v>
      </c>
      <c r="P616" s="34">
        <v>0.51100121819622968</v>
      </c>
      <c r="Q616" s="34">
        <v>30.466001218196226</v>
      </c>
      <c r="R616" s="34">
        <v>30.145601769066914</v>
      </c>
      <c r="S616" s="34"/>
      <c r="T616" s="34">
        <v>94.004000000000005</v>
      </c>
      <c r="U616" s="34">
        <v>1.6036106998937867</v>
      </c>
      <c r="V616" s="34">
        <v>95.607610699893797</v>
      </c>
      <c r="W616" s="34">
        <v>94.602141502232243</v>
      </c>
      <c r="X616" s="34">
        <v>9.852999999999998</v>
      </c>
      <c r="Y616" s="34">
        <v>0.16808195636412787</v>
      </c>
      <c r="Z616" s="34">
        <v>10.021081956364126</v>
      </c>
      <c r="AA616" s="34">
        <v>9.9156940153769426</v>
      </c>
      <c r="AB616" s="34">
        <v>103.857</v>
      </c>
      <c r="AC616" s="34">
        <v>1.7716926562579145</v>
      </c>
      <c r="AD616" s="34">
        <v>105.62869265625793</v>
      </c>
      <c r="AE616" s="34">
        <v>104.51783551760919</v>
      </c>
    </row>
    <row r="617" spans="1:31" x14ac:dyDescent="0.3">
      <c r="A617" s="18">
        <v>45377</v>
      </c>
      <c r="B617" s="2">
        <v>5</v>
      </c>
      <c r="C617" s="2" t="s">
        <v>23</v>
      </c>
      <c r="D617" s="9">
        <v>17.286512999999999</v>
      </c>
      <c r="E617">
        <v>1.1031384999999999E-2</v>
      </c>
      <c r="G617" s="34">
        <v>27.579000000000004</v>
      </c>
      <c r="H617" s="34">
        <v>0.50942645922103336</v>
      </c>
      <c r="I617" s="34">
        <v>28.088426459221036</v>
      </c>
      <c r="J617" s="34">
        <v>27.778572212905182</v>
      </c>
      <c r="K617" s="34">
        <v>3.4040000000000004</v>
      </c>
      <c r="L617" s="34">
        <v>6.2877104579150703E-2</v>
      </c>
      <c r="M617" s="34">
        <v>3.4668771045791509</v>
      </c>
      <c r="N617" s="34">
        <v>3.4286326484908529</v>
      </c>
      <c r="O617" s="34">
        <v>30.983000000000004</v>
      </c>
      <c r="P617" s="34">
        <v>0.5723035638001841</v>
      </c>
      <c r="Q617" s="34">
        <v>31.555303563800187</v>
      </c>
      <c r="R617" s="34">
        <v>31.207204861396036</v>
      </c>
      <c r="S617" s="34"/>
      <c r="T617" s="34">
        <v>97.262999999999977</v>
      </c>
      <c r="U617" s="34">
        <v>1.7965968926797689</v>
      </c>
      <c r="V617" s="34">
        <v>99.05959689267975</v>
      </c>
      <c r="W617" s="34">
        <v>97.966832341411802</v>
      </c>
      <c r="X617" s="34">
        <v>10.188999999999998</v>
      </c>
      <c r="Y617" s="34">
        <v>0.18820646843624161</v>
      </c>
      <c r="Z617" s="34">
        <v>10.37720646843624</v>
      </c>
      <c r="AA617" s="34">
        <v>10.26273150865843</v>
      </c>
      <c r="AB617" s="34">
        <v>107.45199999999997</v>
      </c>
      <c r="AC617" s="34">
        <v>1.9848033611160105</v>
      </c>
      <c r="AD617" s="34">
        <v>109.43680336111599</v>
      </c>
      <c r="AE617" s="34">
        <v>108.22956385007024</v>
      </c>
    </row>
    <row r="618" spans="1:31" x14ac:dyDescent="0.3">
      <c r="A618" s="18">
        <v>45377</v>
      </c>
      <c r="B618" s="2">
        <v>6</v>
      </c>
      <c r="C618" s="2" t="s">
        <v>23</v>
      </c>
      <c r="D618" s="9">
        <v>14.337289</v>
      </c>
      <c r="E618">
        <v>1.1618441E-2</v>
      </c>
      <c r="G618" s="34">
        <v>29.4</v>
      </c>
      <c r="H618" s="34">
        <v>0.60735675548219847</v>
      </c>
      <c r="I618" s="34">
        <v>30.007356755482196</v>
      </c>
      <c r="J618" s="34">
        <v>29.658718051452674</v>
      </c>
      <c r="K618" s="34">
        <v>3.5920000000000001</v>
      </c>
      <c r="L618" s="34">
        <v>7.4204947812655006E-2</v>
      </c>
      <c r="M618" s="34">
        <v>3.666204947812655</v>
      </c>
      <c r="N618" s="34">
        <v>3.6236093619325858</v>
      </c>
      <c r="O618" s="34">
        <v>32.991999999999997</v>
      </c>
      <c r="P618" s="34">
        <v>0.68156170329485344</v>
      </c>
      <c r="Q618" s="34">
        <v>33.673561703294851</v>
      </c>
      <c r="R618" s="34">
        <v>33.282327413385261</v>
      </c>
      <c r="S618" s="34"/>
      <c r="T618" s="34">
        <v>105.85999999999996</v>
      </c>
      <c r="U618" s="34">
        <v>2.1868974875967857</v>
      </c>
      <c r="V618" s="34">
        <v>108.04689748759674</v>
      </c>
      <c r="W618" s="34">
        <v>106.79156098390405</v>
      </c>
      <c r="X618" s="34">
        <v>10.737000000000005</v>
      </c>
      <c r="Y618" s="34">
        <v>0.22180916610926424</v>
      </c>
      <c r="Z618" s="34">
        <v>10.958809166109269</v>
      </c>
      <c r="AA618" s="34">
        <v>10.831484888382569</v>
      </c>
      <c r="AB618" s="34">
        <v>116.59699999999997</v>
      </c>
      <c r="AC618" s="34">
        <v>2.4087066537060497</v>
      </c>
      <c r="AD618" s="34">
        <v>119.005706653706</v>
      </c>
      <c r="AE618" s="34">
        <v>117.62304587228661</v>
      </c>
    </row>
    <row r="619" spans="1:31" x14ac:dyDescent="0.3">
      <c r="A619" s="18">
        <v>45377</v>
      </c>
      <c r="B619" s="2">
        <v>7</v>
      </c>
      <c r="C619" s="2" t="s">
        <v>23</v>
      </c>
      <c r="D619" s="9">
        <v>23.030636999999999</v>
      </c>
      <c r="E619">
        <v>1.1907711E-2</v>
      </c>
      <c r="G619" s="34">
        <v>33.050000000000004</v>
      </c>
      <c r="H619" s="34">
        <v>0.55951692791140695</v>
      </c>
      <c r="I619" s="34">
        <v>33.609516927911415</v>
      </c>
      <c r="J619" s="34">
        <v>33.209304513484241</v>
      </c>
      <c r="K619" s="34">
        <v>3.9079999999999995</v>
      </c>
      <c r="L619" s="34">
        <v>6.6160125696755751E-2</v>
      </c>
      <c r="M619" s="34">
        <v>3.9741601256967551</v>
      </c>
      <c r="N619" s="34">
        <v>3.9268369754522348</v>
      </c>
      <c r="O619" s="34">
        <v>36.958000000000006</v>
      </c>
      <c r="P619" s="34">
        <v>0.62567705360816273</v>
      </c>
      <c r="Q619" s="34">
        <v>37.58367705360817</v>
      </c>
      <c r="R619" s="34">
        <v>37.136141488936474</v>
      </c>
      <c r="S619" s="34"/>
      <c r="T619" s="34">
        <v>119.12100000000002</v>
      </c>
      <c r="U619" s="34">
        <v>2.0166479869813827</v>
      </c>
      <c r="V619" s="34">
        <v>121.13764798698141</v>
      </c>
      <c r="W619" s="34">
        <v>119.6951758835327</v>
      </c>
      <c r="X619" s="34">
        <v>11.891999999999996</v>
      </c>
      <c r="Y619" s="34">
        <v>0.20132451760128436</v>
      </c>
      <c r="Z619" s="34">
        <v>12.09332451760128</v>
      </c>
      <c r="AA619" s="34">
        <v>11.94932070421647</v>
      </c>
      <c r="AB619" s="34">
        <v>131.01300000000003</v>
      </c>
      <c r="AC619" s="34">
        <v>2.2179725045826673</v>
      </c>
      <c r="AD619" s="34">
        <v>133.2309725045827</v>
      </c>
      <c r="AE619" s="34">
        <v>131.64449658774916</v>
      </c>
    </row>
    <row r="620" spans="1:31" x14ac:dyDescent="0.3">
      <c r="A620" s="18">
        <v>45377</v>
      </c>
      <c r="B620" s="2">
        <v>8</v>
      </c>
      <c r="C620" s="2" t="s">
        <v>178</v>
      </c>
      <c r="D620" s="9">
        <v>46.070709000000001</v>
      </c>
      <c r="E620">
        <v>1.1808803E-2</v>
      </c>
      <c r="G620" s="34">
        <v>37.273000000000003</v>
      </c>
      <c r="H620" s="34">
        <v>0.63894583195430998</v>
      </c>
      <c r="I620" s="34">
        <v>37.911945831954313</v>
      </c>
      <c r="J620" s="34">
        <v>37.464251132278093</v>
      </c>
      <c r="K620" s="34">
        <v>4.2840000000000007</v>
      </c>
      <c r="L620" s="34">
        <v>7.3437714809440197E-2</v>
      </c>
      <c r="M620" s="34">
        <v>4.357437714809441</v>
      </c>
      <c r="N620" s="34">
        <v>4.305981591250486</v>
      </c>
      <c r="O620" s="34">
        <v>41.557000000000002</v>
      </c>
      <c r="P620" s="34">
        <v>0.71238354676375015</v>
      </c>
      <c r="Q620" s="34">
        <v>42.269383546763756</v>
      </c>
      <c r="R620" s="34">
        <v>41.770232723528579</v>
      </c>
      <c r="S620" s="34"/>
      <c r="T620" s="34">
        <v>131.93299999999996</v>
      </c>
      <c r="U620" s="34">
        <v>2.2616381951339561</v>
      </c>
      <c r="V620" s="34">
        <v>134.19463819513393</v>
      </c>
      <c r="W620" s="34">
        <v>132.60996014903134</v>
      </c>
      <c r="X620" s="34">
        <v>12.674999999999999</v>
      </c>
      <c r="Y620" s="34">
        <v>0.2172789531301714</v>
      </c>
      <c r="Z620" s="34">
        <v>12.89227895313017</v>
      </c>
      <c r="AA620" s="34">
        <v>12.740036570751609</v>
      </c>
      <c r="AB620" s="34">
        <v>144.60799999999998</v>
      </c>
      <c r="AC620" s="34">
        <v>2.4789171482641277</v>
      </c>
      <c r="AD620" s="34">
        <v>147.08691714826409</v>
      </c>
      <c r="AE620" s="34">
        <v>145.34999671978295</v>
      </c>
    </row>
    <row r="621" spans="1:31" x14ac:dyDescent="0.3">
      <c r="A621" s="18">
        <v>45377</v>
      </c>
      <c r="B621" s="2">
        <v>9</v>
      </c>
      <c r="C621" s="2" t="s">
        <v>178</v>
      </c>
      <c r="D621" s="9">
        <v>27.626857000000001</v>
      </c>
      <c r="E621">
        <v>1.1087517E-2</v>
      </c>
      <c r="G621" s="34">
        <v>40.42</v>
      </c>
      <c r="H621" s="34">
        <v>0.62479143019102557</v>
      </c>
      <c r="I621" s="34">
        <v>41.044791430191026</v>
      </c>
      <c r="J621" s="34">
        <v>40.589706607447326</v>
      </c>
      <c r="K621" s="34">
        <v>4.5570000000000004</v>
      </c>
      <c r="L621" s="34">
        <v>7.0439746347860058E-2</v>
      </c>
      <c r="M621" s="34">
        <v>4.6274397463478607</v>
      </c>
      <c r="N621" s="34">
        <v>4.5761329294937534</v>
      </c>
      <c r="O621" s="34">
        <v>44.977000000000004</v>
      </c>
      <c r="P621" s="34">
        <v>0.69523117653888566</v>
      </c>
      <c r="Q621" s="34">
        <v>45.672231176538887</v>
      </c>
      <c r="R621" s="34">
        <v>45.165839536941078</v>
      </c>
      <c r="S621" s="34"/>
      <c r="T621" s="34">
        <v>142.61900000000006</v>
      </c>
      <c r="U621" s="34">
        <v>2.2045306527069251</v>
      </c>
      <c r="V621" s="34">
        <v>144.82353065270698</v>
      </c>
      <c r="W621" s="34">
        <v>143.21779729459507</v>
      </c>
      <c r="X621" s="34">
        <v>13.140000000000002</v>
      </c>
      <c r="Y621" s="34">
        <v>0.20311131599975452</v>
      </c>
      <c r="Z621" s="34">
        <v>13.343111315999757</v>
      </c>
      <c r="AA621" s="34">
        <v>13.195169342450717</v>
      </c>
      <c r="AB621" s="34">
        <v>155.75900000000007</v>
      </c>
      <c r="AC621" s="34">
        <v>2.4076419687066797</v>
      </c>
      <c r="AD621" s="34">
        <v>158.16664196870673</v>
      </c>
      <c r="AE621" s="34">
        <v>156.4129666370458</v>
      </c>
    </row>
    <row r="622" spans="1:31" x14ac:dyDescent="0.3">
      <c r="A622" s="18">
        <v>45377</v>
      </c>
      <c r="B622" s="2">
        <v>10</v>
      </c>
      <c r="C622" s="2" t="s">
        <v>178</v>
      </c>
      <c r="D622" s="9">
        <v>19.309208999999999</v>
      </c>
      <c r="E622">
        <v>9.7700219999999997E-3</v>
      </c>
      <c r="G622" s="34">
        <v>42.902999999999999</v>
      </c>
      <c r="H622" s="34">
        <v>0.59147457514724067</v>
      </c>
      <c r="I622" s="34">
        <v>43.494474575147237</v>
      </c>
      <c r="J622" s="34">
        <v>43.069532601669607</v>
      </c>
      <c r="K622" s="34">
        <v>4.7729999999999997</v>
      </c>
      <c r="L622" s="34">
        <v>6.5802115170915304E-2</v>
      </c>
      <c r="M622" s="34">
        <v>4.8388021151709149</v>
      </c>
      <c r="N622" s="34">
        <v>4.7915269120520483</v>
      </c>
      <c r="O622" s="34">
        <v>47.676000000000002</v>
      </c>
      <c r="P622" s="34">
        <v>0.65727669031815594</v>
      </c>
      <c r="Q622" s="34">
        <v>48.333276690318151</v>
      </c>
      <c r="R622" s="34">
        <v>47.861059513721656</v>
      </c>
      <c r="S622" s="34"/>
      <c r="T622" s="34">
        <v>149.33800000000008</v>
      </c>
      <c r="U622" s="34">
        <v>2.0588217631246919</v>
      </c>
      <c r="V622" s="34">
        <v>151.39682176312476</v>
      </c>
      <c r="W622" s="34">
        <v>149.91767148376897</v>
      </c>
      <c r="X622" s="34">
        <v>13.707999999999998</v>
      </c>
      <c r="Y622" s="34">
        <v>0.18898290273683363</v>
      </c>
      <c r="Z622" s="34">
        <v>13.896982902736832</v>
      </c>
      <c r="AA622" s="34">
        <v>13.761209074043469</v>
      </c>
      <c r="AB622" s="34">
        <v>163.04600000000008</v>
      </c>
      <c r="AC622" s="34">
        <v>2.2478046658615254</v>
      </c>
      <c r="AD622" s="34">
        <v>165.29380466586159</v>
      </c>
      <c r="AE622" s="34">
        <v>163.67888055781245</v>
      </c>
    </row>
    <row r="623" spans="1:31" x14ac:dyDescent="0.3">
      <c r="A623" s="18">
        <v>45377</v>
      </c>
      <c r="B623" s="2">
        <v>11</v>
      </c>
      <c r="C623" s="2" t="s">
        <v>178</v>
      </c>
      <c r="D623" s="9">
        <v>13.773491</v>
      </c>
      <c r="E623">
        <v>8.8682320000000002E-3</v>
      </c>
      <c r="G623" s="34">
        <v>44.423999999999992</v>
      </c>
      <c r="H623" s="34">
        <v>0.59414502748284059</v>
      </c>
      <c r="I623" s="34">
        <v>45.018145027482831</v>
      </c>
      <c r="J623" s="34">
        <v>44.618913673169466</v>
      </c>
      <c r="K623" s="34">
        <v>4.9240000000000004</v>
      </c>
      <c r="L623" s="34">
        <v>6.5855621180566981E-2</v>
      </c>
      <c r="M623" s="34">
        <v>4.9898556211805669</v>
      </c>
      <c r="N623" s="34">
        <v>4.9456044238854338</v>
      </c>
      <c r="O623" s="34">
        <v>49.347999999999992</v>
      </c>
      <c r="P623" s="34">
        <v>0.66000064866340757</v>
      </c>
      <c r="Q623" s="34">
        <v>50.008000648663398</v>
      </c>
      <c r="R623" s="34">
        <v>49.564518097054901</v>
      </c>
      <c r="S623" s="34"/>
      <c r="T623" s="34">
        <v>153.36199999999999</v>
      </c>
      <c r="U623" s="34">
        <v>2.0511270868184632</v>
      </c>
      <c r="V623" s="34">
        <v>155.41312708681846</v>
      </c>
      <c r="W623" s="34">
        <v>154.03488741996708</v>
      </c>
      <c r="X623" s="34">
        <v>14.018000000000001</v>
      </c>
      <c r="Y623" s="34">
        <v>0.18748255436823477</v>
      </c>
      <c r="Z623" s="34">
        <v>14.205482554368235</v>
      </c>
      <c r="AA623" s="34">
        <v>14.079505039404145</v>
      </c>
      <c r="AB623" s="34">
        <v>167.38</v>
      </c>
      <c r="AC623" s="34">
        <v>2.2386096411866978</v>
      </c>
      <c r="AD623" s="34">
        <v>169.61860964118671</v>
      </c>
      <c r="AE623" s="34">
        <v>168.11439245937123</v>
      </c>
    </row>
    <row r="624" spans="1:31" x14ac:dyDescent="0.3">
      <c r="A624" s="18">
        <v>45377</v>
      </c>
      <c r="B624" s="2">
        <v>12</v>
      </c>
      <c r="C624" s="2" t="s">
        <v>178</v>
      </c>
      <c r="D624" s="9">
        <v>15.919233999999999</v>
      </c>
      <c r="E624">
        <v>8.6487249999999995E-3</v>
      </c>
      <c r="G624" s="34">
        <v>44.884</v>
      </c>
      <c r="H624" s="34">
        <v>0.49560300880913594</v>
      </c>
      <c r="I624" s="34">
        <v>45.379603008809134</v>
      </c>
      <c r="J624" s="34">
        <v>44.987127301776773</v>
      </c>
      <c r="K624" s="34">
        <v>4.9550000000000001</v>
      </c>
      <c r="L624" s="34">
        <v>5.4712434467722768E-2</v>
      </c>
      <c r="M624" s="34">
        <v>5.0097124344677226</v>
      </c>
      <c r="N624" s="34">
        <v>4.966384809292931</v>
      </c>
      <c r="O624" s="34">
        <v>49.838999999999999</v>
      </c>
      <c r="P624" s="34">
        <v>0.55031544327685866</v>
      </c>
      <c r="Q624" s="34">
        <v>50.389315443276857</v>
      </c>
      <c r="R624" s="34">
        <v>49.953512111069706</v>
      </c>
      <c r="S624" s="34"/>
      <c r="T624" s="34">
        <v>154.68200000000002</v>
      </c>
      <c r="U624" s="34">
        <v>1.7079775556682733</v>
      </c>
      <c r="V624" s="34">
        <v>156.38997755566828</v>
      </c>
      <c r="W624" s="34">
        <v>155.03740364703313</v>
      </c>
      <c r="X624" s="34">
        <v>14.244</v>
      </c>
      <c r="Y624" s="34">
        <v>0.15728030606624482</v>
      </c>
      <c r="Z624" s="34">
        <v>14.401280306066244</v>
      </c>
      <c r="AA624" s="34">
        <v>14.276727593051161</v>
      </c>
      <c r="AB624" s="34">
        <v>168.92600000000002</v>
      </c>
      <c r="AC624" s="34">
        <v>1.8652578617345181</v>
      </c>
      <c r="AD624" s="34">
        <v>170.79125786173452</v>
      </c>
      <c r="AE624" s="34">
        <v>169.31413124008429</v>
      </c>
    </row>
    <row r="625" spans="1:31" x14ac:dyDescent="0.3">
      <c r="A625" s="18">
        <v>45377</v>
      </c>
      <c r="B625" s="2">
        <v>13</v>
      </c>
      <c r="C625" s="2" t="s">
        <v>178</v>
      </c>
      <c r="D625" s="9">
        <v>18.661180000000002</v>
      </c>
      <c r="E625">
        <v>8.7258500000000003E-3</v>
      </c>
      <c r="G625" s="34">
        <v>44.623999999999995</v>
      </c>
      <c r="H625" s="34">
        <v>0.52165400300804465</v>
      </c>
      <c r="I625" s="34">
        <v>45.14565400300804</v>
      </c>
      <c r="J625" s="34">
        <v>44.751719798025889</v>
      </c>
      <c r="K625" s="34">
        <v>4.92</v>
      </c>
      <c r="L625" s="34">
        <v>5.7514738589090619E-2</v>
      </c>
      <c r="M625" s="34">
        <v>4.9775147385890905</v>
      </c>
      <c r="N625" s="34">
        <v>4.9340816916073731</v>
      </c>
      <c r="O625" s="34">
        <v>49.543999999999997</v>
      </c>
      <c r="P625" s="34">
        <v>0.57916874159713527</v>
      </c>
      <c r="Q625" s="34">
        <v>50.123168741597134</v>
      </c>
      <c r="R625" s="34">
        <v>49.685801489633263</v>
      </c>
      <c r="S625" s="34"/>
      <c r="T625" s="34">
        <v>153.613</v>
      </c>
      <c r="U625" s="34">
        <v>1.7957340526191012</v>
      </c>
      <c r="V625" s="34">
        <v>155.40873405261911</v>
      </c>
      <c r="W625" s="34">
        <v>154.05266075058606</v>
      </c>
      <c r="X625" s="34">
        <v>14.174999999999997</v>
      </c>
      <c r="Y625" s="34">
        <v>0.16570557306917877</v>
      </c>
      <c r="Z625" s="34">
        <v>14.340705573069176</v>
      </c>
      <c r="AA625" s="34">
        <v>14.21557072734441</v>
      </c>
      <c r="AB625" s="34">
        <v>167.78800000000001</v>
      </c>
      <c r="AC625" s="34">
        <v>1.96143962568828</v>
      </c>
      <c r="AD625" s="34">
        <v>169.7494396256883</v>
      </c>
      <c r="AE625" s="34">
        <v>168.26823147793047</v>
      </c>
    </row>
    <row r="626" spans="1:31" x14ac:dyDescent="0.3">
      <c r="A626" s="18">
        <v>45377</v>
      </c>
      <c r="B626" s="2">
        <v>14</v>
      </c>
      <c r="C626" s="2" t="s">
        <v>178</v>
      </c>
      <c r="D626" s="9">
        <v>15.123389</v>
      </c>
      <c r="E626">
        <v>8.5469080000000006E-3</v>
      </c>
      <c r="G626" s="34">
        <v>44.650999999999996</v>
      </c>
      <c r="H626" s="34">
        <v>0.59591749943424388</v>
      </c>
      <c r="I626" s="34">
        <v>45.24691749943424</v>
      </c>
      <c r="J626" s="34">
        <v>44.860196258282983</v>
      </c>
      <c r="K626" s="34">
        <v>4.9070000000000009</v>
      </c>
      <c r="L626" s="34">
        <v>6.5489399335375148E-2</v>
      </c>
      <c r="M626" s="34">
        <v>4.9724893993353758</v>
      </c>
      <c r="N626" s="34">
        <v>4.9299899899082806</v>
      </c>
      <c r="O626" s="34">
        <v>49.558</v>
      </c>
      <c r="P626" s="34">
        <v>0.661406898769619</v>
      </c>
      <c r="Q626" s="34">
        <v>50.219406898769613</v>
      </c>
      <c r="R626" s="34">
        <v>49.790186248191262</v>
      </c>
      <c r="S626" s="34"/>
      <c r="T626" s="34">
        <v>152.548</v>
      </c>
      <c r="U626" s="34">
        <v>2.0359235561061353</v>
      </c>
      <c r="V626" s="34">
        <v>154.58392355610613</v>
      </c>
      <c r="W626" s="34">
        <v>153.26270898319305</v>
      </c>
      <c r="X626" s="34">
        <v>13.741999999999999</v>
      </c>
      <c r="Y626" s="34">
        <v>0.18340234882142345</v>
      </c>
      <c r="Z626" s="34">
        <v>13.925402348821423</v>
      </c>
      <c r="AA626" s="34">
        <v>13.806383216083063</v>
      </c>
      <c r="AB626" s="34">
        <v>166.29</v>
      </c>
      <c r="AC626" s="34">
        <v>2.2193259049275587</v>
      </c>
      <c r="AD626" s="34">
        <v>168.50932590492755</v>
      </c>
      <c r="AE626" s="34">
        <v>167.0690921992761</v>
      </c>
    </row>
    <row r="627" spans="1:31" x14ac:dyDescent="0.3">
      <c r="A627" s="18">
        <v>45377</v>
      </c>
      <c r="B627" s="2">
        <v>15</v>
      </c>
      <c r="C627" s="2" t="s">
        <v>178</v>
      </c>
      <c r="D627" s="9">
        <v>14.958175000000001</v>
      </c>
      <c r="E627">
        <v>8.6563149999999995E-3</v>
      </c>
      <c r="G627" s="34">
        <v>43.674999999999997</v>
      </c>
      <c r="H627" s="34">
        <v>0.51569434295335015</v>
      </c>
      <c r="I627" s="34">
        <v>44.19069434295335</v>
      </c>
      <c r="J627" s="34">
        <v>43.808165772652032</v>
      </c>
      <c r="K627" s="34">
        <v>4.9090000000000007</v>
      </c>
      <c r="L627" s="34">
        <v>5.7963217620102946E-2</v>
      </c>
      <c r="M627" s="34">
        <v>4.966963217620104</v>
      </c>
      <c r="N627" s="34">
        <v>4.9239676194149711</v>
      </c>
      <c r="O627" s="34">
        <v>48.583999999999996</v>
      </c>
      <c r="P627" s="34">
        <v>0.57365756057345307</v>
      </c>
      <c r="Q627" s="34">
        <v>49.157657560573455</v>
      </c>
      <c r="R627" s="34">
        <v>48.732133392067006</v>
      </c>
      <c r="S627" s="34"/>
      <c r="T627" s="34">
        <v>149.83100000000002</v>
      </c>
      <c r="U627" s="34">
        <v>1.7691356405047147</v>
      </c>
      <c r="V627" s="34">
        <v>151.60013564050473</v>
      </c>
      <c r="W627" s="34">
        <v>150.28783711235781</v>
      </c>
      <c r="X627" s="34">
        <v>13.373000000000003</v>
      </c>
      <c r="Y627" s="34">
        <v>0.15790224266319755</v>
      </c>
      <c r="Z627" s="34">
        <v>13.530902242663201</v>
      </c>
      <c r="AA627" s="34">
        <v>13.413774490616502</v>
      </c>
      <c r="AB627" s="34">
        <v>163.20400000000001</v>
      </c>
      <c r="AC627" s="34">
        <v>1.9270378831679122</v>
      </c>
      <c r="AD627" s="34">
        <v>165.13103788316792</v>
      </c>
      <c r="AE627" s="34">
        <v>163.70161160297431</v>
      </c>
    </row>
    <row r="628" spans="1:31" x14ac:dyDescent="0.3">
      <c r="A628" s="18">
        <v>45377</v>
      </c>
      <c r="B628" s="2">
        <v>16</v>
      </c>
      <c r="C628" s="2" t="s">
        <v>178</v>
      </c>
      <c r="D628" s="9">
        <v>14.375461</v>
      </c>
      <c r="E628">
        <v>8.6910549999999996E-3</v>
      </c>
      <c r="G628" s="34">
        <v>41.950999999999993</v>
      </c>
      <c r="H628" s="34">
        <v>0.6374182393765977</v>
      </c>
      <c r="I628" s="34">
        <v>42.588418239376594</v>
      </c>
      <c r="J628" s="34">
        <v>42.218279954095166</v>
      </c>
      <c r="K628" s="34">
        <v>4.9009999999999998</v>
      </c>
      <c r="L628" s="34">
        <v>7.4467516654780699E-2</v>
      </c>
      <c r="M628" s="34">
        <v>4.9754675166547804</v>
      </c>
      <c r="N628" s="34">
        <v>4.9322254548168205</v>
      </c>
      <c r="O628" s="34">
        <v>46.85199999999999</v>
      </c>
      <c r="P628" s="34">
        <v>0.71188575603137838</v>
      </c>
      <c r="Q628" s="34">
        <v>47.563885756031375</v>
      </c>
      <c r="R628" s="34">
        <v>47.150505408911989</v>
      </c>
      <c r="S628" s="34"/>
      <c r="T628" s="34">
        <v>144.06700000000006</v>
      </c>
      <c r="U628" s="34">
        <v>2.1890046361771676</v>
      </c>
      <c r="V628" s="34">
        <v>146.25600463617724</v>
      </c>
      <c r="W628" s="34">
        <v>144.98488565580396</v>
      </c>
      <c r="X628" s="34">
        <v>13.267999999999999</v>
      </c>
      <c r="Y628" s="34">
        <v>0.2015986555755214</v>
      </c>
      <c r="Z628" s="34">
        <v>13.46959865557552</v>
      </c>
      <c r="AA628" s="34">
        <v>13.352533632831987</v>
      </c>
      <c r="AB628" s="34">
        <v>157.33500000000006</v>
      </c>
      <c r="AC628" s="34">
        <v>2.3906032917526892</v>
      </c>
      <c r="AD628" s="34">
        <v>159.72560329175275</v>
      </c>
      <c r="AE628" s="34">
        <v>158.33741928863594</v>
      </c>
    </row>
    <row r="629" spans="1:31" x14ac:dyDescent="0.3">
      <c r="A629" s="18">
        <v>45377</v>
      </c>
      <c r="B629" s="2">
        <v>17</v>
      </c>
      <c r="C629" s="2" t="s">
        <v>178</v>
      </c>
      <c r="D629" s="9">
        <v>15.753845</v>
      </c>
      <c r="E629">
        <v>9.0027509999999998E-3</v>
      </c>
      <c r="G629" s="34">
        <v>39.354000000000006</v>
      </c>
      <c r="H629" s="34">
        <v>0.54599030933183179</v>
      </c>
      <c r="I629" s="34">
        <v>39.899990309331841</v>
      </c>
      <c r="J629" s="34">
        <v>39.540780631674515</v>
      </c>
      <c r="K629" s="34">
        <v>4.6349999999999998</v>
      </c>
      <c r="L629" s="34">
        <v>6.4305155352773286E-2</v>
      </c>
      <c r="M629" s="34">
        <v>4.6993051553527732</v>
      </c>
      <c r="N629" s="34">
        <v>4.6569984811661156</v>
      </c>
      <c r="O629" s="34">
        <v>43.989000000000004</v>
      </c>
      <c r="P629" s="34">
        <v>0.61029546468460505</v>
      </c>
      <c r="Q629" s="34">
        <v>44.599295464684616</v>
      </c>
      <c r="R629" s="34">
        <v>44.197779112840628</v>
      </c>
      <c r="S629" s="34"/>
      <c r="T629" s="34">
        <v>137.66499999999999</v>
      </c>
      <c r="U629" s="34">
        <v>1.9099394199869544</v>
      </c>
      <c r="V629" s="34">
        <v>139.57493941998695</v>
      </c>
      <c r="W629" s="34">
        <v>138.3183809945487</v>
      </c>
      <c r="X629" s="34">
        <v>13.069999999999999</v>
      </c>
      <c r="Y629" s="34">
        <v>0.18133082642087309</v>
      </c>
      <c r="Z629" s="34">
        <v>13.251330826420872</v>
      </c>
      <c r="AA629" s="34">
        <v>13.132032394571981</v>
      </c>
      <c r="AB629" s="34">
        <v>150.73499999999999</v>
      </c>
      <c r="AC629" s="34">
        <v>2.0912702464078277</v>
      </c>
      <c r="AD629" s="34">
        <v>152.82627024640783</v>
      </c>
      <c r="AE629" s="34">
        <v>151.45041338912068</v>
      </c>
    </row>
    <row r="630" spans="1:31" x14ac:dyDescent="0.3">
      <c r="A630" s="18">
        <v>45377</v>
      </c>
      <c r="B630" s="2">
        <v>18</v>
      </c>
      <c r="C630" s="2" t="s">
        <v>178</v>
      </c>
      <c r="D630" s="9">
        <v>16.529968</v>
      </c>
      <c r="E630">
        <v>9.8185600000000005E-3</v>
      </c>
      <c r="G630" s="34">
        <v>37.020999999999994</v>
      </c>
      <c r="H630" s="34">
        <v>0.50383743307481776</v>
      </c>
      <c r="I630" s="34">
        <v>37.524837433074815</v>
      </c>
      <c r="J630" s="34">
        <v>37.156397565247921</v>
      </c>
      <c r="K630" s="34">
        <v>4.5209999999999999</v>
      </c>
      <c r="L630" s="34">
        <v>6.1528565812140446E-2</v>
      </c>
      <c r="M630" s="34">
        <v>4.5825285658121402</v>
      </c>
      <c r="N630" s="34">
        <v>4.537534734137</v>
      </c>
      <c r="O630" s="34">
        <v>41.541999999999994</v>
      </c>
      <c r="P630" s="34">
        <v>0.56536599888695815</v>
      </c>
      <c r="Q630" s="34">
        <v>42.107365998886955</v>
      </c>
      <c r="R630" s="34">
        <v>41.693932299384919</v>
      </c>
      <c r="S630" s="34"/>
      <c r="T630" s="34">
        <v>131.71199999999996</v>
      </c>
      <c r="U630" s="34">
        <v>1.7925349392277461</v>
      </c>
      <c r="V630" s="34">
        <v>133.50453493922771</v>
      </c>
      <c r="W630" s="34">
        <v>132.1937126526548</v>
      </c>
      <c r="X630" s="34">
        <v>12.704999999999998</v>
      </c>
      <c r="Y630" s="34">
        <v>0.17290874334068665</v>
      </c>
      <c r="Z630" s="34">
        <v>12.877908743340685</v>
      </c>
      <c r="AA630" s="34">
        <v>12.751466223669668</v>
      </c>
      <c r="AB630" s="34">
        <v>144.41699999999997</v>
      </c>
      <c r="AC630" s="34">
        <v>1.9654436825684327</v>
      </c>
      <c r="AD630" s="34">
        <v>146.38244368256841</v>
      </c>
      <c r="AE630" s="34">
        <v>144.94517887632446</v>
      </c>
    </row>
    <row r="631" spans="1:31" x14ac:dyDescent="0.3">
      <c r="A631" s="18">
        <v>45377</v>
      </c>
      <c r="B631" s="2">
        <v>19</v>
      </c>
      <c r="C631" s="2" t="s">
        <v>178</v>
      </c>
      <c r="D631" s="9">
        <v>16.639298</v>
      </c>
      <c r="E631">
        <v>1.0416475999999999E-2</v>
      </c>
      <c r="G631" s="34">
        <v>35.622</v>
      </c>
      <c r="H631" s="34">
        <v>0.42114172158362506</v>
      </c>
      <c r="I631" s="34">
        <v>36.043141721583623</v>
      </c>
      <c r="J631" s="34">
        <v>35.66769920087615</v>
      </c>
      <c r="K631" s="34">
        <v>4.3889999999999993</v>
      </c>
      <c r="L631" s="34">
        <v>5.1889029701603792E-2</v>
      </c>
      <c r="M631" s="34">
        <v>4.4408890297016033</v>
      </c>
      <c r="N631" s="34">
        <v>4.3946306157050534</v>
      </c>
      <c r="O631" s="34">
        <v>40.010999999999996</v>
      </c>
      <c r="P631" s="34">
        <v>0.47303075128522887</v>
      </c>
      <c r="Q631" s="34">
        <v>40.484030751285225</v>
      </c>
      <c r="R631" s="34">
        <v>40.062329816581205</v>
      </c>
      <c r="S631" s="34"/>
      <c r="T631" s="34">
        <v>129.053</v>
      </c>
      <c r="U631" s="34">
        <v>1.5257313625156244</v>
      </c>
      <c r="V631" s="34">
        <v>130.57873136251561</v>
      </c>
      <c r="W631" s="34">
        <v>129.21856114116753</v>
      </c>
      <c r="X631" s="34">
        <v>12.648999999999999</v>
      </c>
      <c r="Y631" s="34">
        <v>0.14954302499329836</v>
      </c>
      <c r="Z631" s="34">
        <v>12.798543024993297</v>
      </c>
      <c r="AA631" s="34">
        <v>12.665227308738487</v>
      </c>
      <c r="AB631" s="34">
        <v>141.702</v>
      </c>
      <c r="AC631" s="34">
        <v>1.6752743875089227</v>
      </c>
      <c r="AD631" s="34">
        <v>143.37727438750892</v>
      </c>
      <c r="AE631" s="34">
        <v>141.88378844990601</v>
      </c>
    </row>
    <row r="632" spans="1:31" x14ac:dyDescent="0.3">
      <c r="A632" s="18">
        <v>45377</v>
      </c>
      <c r="B632" s="2">
        <v>20</v>
      </c>
      <c r="C632" s="2" t="s">
        <v>178</v>
      </c>
      <c r="D632" s="9">
        <v>19.785971</v>
      </c>
      <c r="E632">
        <v>1.0639645E-2</v>
      </c>
      <c r="G632" s="34">
        <v>35.108000000000011</v>
      </c>
      <c r="H632" s="34">
        <v>0.38214808258807731</v>
      </c>
      <c r="I632" s="34">
        <v>35.490148082588085</v>
      </c>
      <c r="J632" s="34">
        <v>35.112545505991918</v>
      </c>
      <c r="K632" s="34">
        <v>4.2619999999999996</v>
      </c>
      <c r="L632" s="34">
        <v>4.6391566822102791E-2</v>
      </c>
      <c r="M632" s="34">
        <v>4.3083915668221024</v>
      </c>
      <c r="N632" s="34">
        <v>4.2625518100301214</v>
      </c>
      <c r="O632" s="34">
        <v>39.370000000000012</v>
      </c>
      <c r="P632" s="34">
        <v>0.42853964941018008</v>
      </c>
      <c r="Q632" s="34">
        <v>39.798539649410188</v>
      </c>
      <c r="R632" s="34">
        <v>39.375097316022035</v>
      </c>
      <c r="S632" s="34"/>
      <c r="T632" s="34">
        <v>128.29600000000002</v>
      </c>
      <c r="U632" s="34">
        <v>1.3964928336481701</v>
      </c>
      <c r="V632" s="34">
        <v>129.6924928336482</v>
      </c>
      <c r="W632" s="34">
        <v>128.31261075073314</v>
      </c>
      <c r="X632" s="34">
        <v>12.541</v>
      </c>
      <c r="Y632" s="34">
        <v>0.13650789289441373</v>
      </c>
      <c r="Z632" s="34">
        <v>12.677507892894415</v>
      </c>
      <c r="AA632" s="34">
        <v>12.54262370942932</v>
      </c>
      <c r="AB632" s="34">
        <v>140.83700000000002</v>
      </c>
      <c r="AC632" s="34">
        <v>1.5330007265425838</v>
      </c>
      <c r="AD632" s="34">
        <v>142.37000072654263</v>
      </c>
      <c r="AE632" s="34">
        <v>140.85523446016245</v>
      </c>
    </row>
    <row r="633" spans="1:31" x14ac:dyDescent="0.3">
      <c r="A633" s="18">
        <v>45377</v>
      </c>
      <c r="B633" s="2">
        <v>21</v>
      </c>
      <c r="C633" s="2" t="s">
        <v>178</v>
      </c>
      <c r="D633" s="9">
        <v>21.166599999999999</v>
      </c>
      <c r="E633">
        <v>1.0439489E-2</v>
      </c>
      <c r="G633" s="34">
        <v>34.028999999999996</v>
      </c>
      <c r="H633" s="34">
        <v>0.4468739374665418</v>
      </c>
      <c r="I633" s="34">
        <v>34.475873937466538</v>
      </c>
      <c r="J633" s="34">
        <v>34.115963430730972</v>
      </c>
      <c r="K633" s="34">
        <v>4.0730000000000004</v>
      </c>
      <c r="L633" s="34">
        <v>5.3487247562409281E-2</v>
      </c>
      <c r="M633" s="34">
        <v>4.1264872475624097</v>
      </c>
      <c r="N633" s="34">
        <v>4.0834088293328419</v>
      </c>
      <c r="O633" s="34">
        <v>38.101999999999997</v>
      </c>
      <c r="P633" s="34">
        <v>0.50036118502895111</v>
      </c>
      <c r="Q633" s="34">
        <v>38.602361185028947</v>
      </c>
      <c r="R633" s="34">
        <v>38.199372260063811</v>
      </c>
      <c r="S633" s="34"/>
      <c r="T633" s="34">
        <v>123.67099999999996</v>
      </c>
      <c r="U633" s="34">
        <v>1.6240661412449584</v>
      </c>
      <c r="V633" s="34">
        <v>125.29506614124492</v>
      </c>
      <c r="W633" s="34">
        <v>123.98704967650912</v>
      </c>
      <c r="X633" s="34">
        <v>12.195</v>
      </c>
      <c r="Y633" s="34">
        <v>0.16014657108361921</v>
      </c>
      <c r="Z633" s="34">
        <v>12.355146571083619</v>
      </c>
      <c r="AA633" s="34">
        <v>12.226165154361404</v>
      </c>
      <c r="AB633" s="34">
        <v>135.86599999999996</v>
      </c>
      <c r="AC633" s="34">
        <v>1.7842127123285776</v>
      </c>
      <c r="AD633" s="34">
        <v>137.65021271232854</v>
      </c>
      <c r="AE633" s="34">
        <v>136.21321483087053</v>
      </c>
    </row>
    <row r="634" spans="1:31" x14ac:dyDescent="0.3">
      <c r="A634" s="18">
        <v>45377</v>
      </c>
      <c r="B634" s="2">
        <v>22</v>
      </c>
      <c r="C634" s="2" t="s">
        <v>178</v>
      </c>
      <c r="D634" s="9">
        <v>17.815366000000001</v>
      </c>
      <c r="E634">
        <v>1.0323285E-2</v>
      </c>
      <c r="G634" s="34">
        <v>31.407</v>
      </c>
      <c r="H634" s="34">
        <v>0.41573667456285746</v>
      </c>
      <c r="I634" s="34">
        <v>31.822736674562858</v>
      </c>
      <c r="J634" s="34">
        <v>31.494221494391393</v>
      </c>
      <c r="K634" s="34">
        <v>3.8800000000000003</v>
      </c>
      <c r="L634" s="34">
        <v>5.1359833709169515E-2</v>
      </c>
      <c r="M634" s="34">
        <v>3.9313598337091697</v>
      </c>
      <c r="N634" s="34">
        <v>3.8907752857082372</v>
      </c>
      <c r="O634" s="34">
        <v>35.286999999999999</v>
      </c>
      <c r="P634" s="34">
        <v>0.46709650827202698</v>
      </c>
      <c r="Q634" s="34">
        <v>35.754096508272028</v>
      </c>
      <c r="R634" s="34">
        <v>35.384996780099627</v>
      </c>
      <c r="S634" s="34"/>
      <c r="T634" s="34">
        <v>115.52300000000002</v>
      </c>
      <c r="U634" s="34">
        <v>1.529186100408348</v>
      </c>
      <c r="V634" s="34">
        <v>117.05218610040838</v>
      </c>
      <c r="W634" s="34">
        <v>115.84382302342082</v>
      </c>
      <c r="X634" s="34">
        <v>11.426999999999998</v>
      </c>
      <c r="Y634" s="34">
        <v>0.15126000510172161</v>
      </c>
      <c r="Z634" s="34">
        <v>11.57826000510172</v>
      </c>
      <c r="AA634" s="34">
        <v>11.458734327264953</v>
      </c>
      <c r="AB634" s="34">
        <v>126.95000000000002</v>
      </c>
      <c r="AC634" s="34">
        <v>1.6804461055100697</v>
      </c>
      <c r="AD634" s="34">
        <v>128.63044610551009</v>
      </c>
      <c r="AE634" s="34">
        <v>127.30255735068577</v>
      </c>
    </row>
    <row r="635" spans="1:31" x14ac:dyDescent="0.3">
      <c r="A635" s="18">
        <v>45377</v>
      </c>
      <c r="B635" s="2">
        <v>23</v>
      </c>
      <c r="C635" s="2" t="s">
        <v>178</v>
      </c>
      <c r="D635" s="9">
        <v>14.287519</v>
      </c>
      <c r="E635">
        <v>1.0470645000000001E-2</v>
      </c>
      <c r="G635" s="34">
        <v>29.121000000000002</v>
      </c>
      <c r="H635" s="34">
        <v>0.51326153695644217</v>
      </c>
      <c r="I635" s="34">
        <v>29.634261536956444</v>
      </c>
      <c r="J635" s="34">
        <v>29.323971704565817</v>
      </c>
      <c r="K635" s="34">
        <v>3.625</v>
      </c>
      <c r="L635" s="34">
        <v>6.3891111962745203E-2</v>
      </c>
      <c r="M635" s="34">
        <v>3.6888911119627452</v>
      </c>
      <c r="N635" s="34">
        <v>3.6502660426857276</v>
      </c>
      <c r="O635" s="34">
        <v>32.746000000000002</v>
      </c>
      <c r="P635" s="34">
        <v>0.57715264891918738</v>
      </c>
      <c r="Q635" s="34">
        <v>33.323152648919191</v>
      </c>
      <c r="R635" s="34">
        <v>32.974237747251543</v>
      </c>
      <c r="S635" s="34"/>
      <c r="T635" s="34">
        <v>107.29000000000003</v>
      </c>
      <c r="U635" s="34">
        <v>1.8910006627539131</v>
      </c>
      <c r="V635" s="34">
        <v>109.18100066275395</v>
      </c>
      <c r="W635" s="34">
        <v>108.03780516406948</v>
      </c>
      <c r="X635" s="34">
        <v>10.783999999999999</v>
      </c>
      <c r="Y635" s="34">
        <v>0.19006944866379152</v>
      </c>
      <c r="Z635" s="34">
        <v>10.974069448663791</v>
      </c>
      <c r="AA635" s="34">
        <v>10.859163863261486</v>
      </c>
      <c r="AB635" s="34">
        <v>118.07400000000004</v>
      </c>
      <c r="AC635" s="34">
        <v>2.0810701114177048</v>
      </c>
      <c r="AD635" s="34">
        <v>120.15507011141773</v>
      </c>
      <c r="AE635" s="34">
        <v>118.89696902733097</v>
      </c>
    </row>
    <row r="636" spans="1:31" x14ac:dyDescent="0.3">
      <c r="A636" s="18">
        <v>45377</v>
      </c>
      <c r="B636" s="2">
        <v>24</v>
      </c>
      <c r="C636" s="2" t="s">
        <v>23</v>
      </c>
      <c r="D636" s="9">
        <v>13.358105</v>
      </c>
      <c r="E636">
        <v>1.0361855999999999E-2</v>
      </c>
      <c r="G636" s="34">
        <v>28.003</v>
      </c>
      <c r="H636" s="34">
        <v>0.51604184641766093</v>
      </c>
      <c r="I636" s="34">
        <v>28.519041846417661</v>
      </c>
      <c r="J636" s="34">
        <v>28.223531641547108</v>
      </c>
      <c r="K636" s="34">
        <v>3.4969999999999999</v>
      </c>
      <c r="L636" s="34">
        <v>6.4443035993377862E-2</v>
      </c>
      <c r="M636" s="34">
        <v>3.5614430359933777</v>
      </c>
      <c r="N636" s="34">
        <v>3.5245398761022115</v>
      </c>
      <c r="O636" s="34">
        <v>31.5</v>
      </c>
      <c r="P636" s="34">
        <v>0.58048488241103879</v>
      </c>
      <c r="Q636" s="34">
        <v>32.080484882411042</v>
      </c>
      <c r="R636" s="34">
        <v>31.748071517649318</v>
      </c>
      <c r="S636" s="34"/>
      <c r="T636" s="34">
        <v>100.74599999999997</v>
      </c>
      <c r="U636" s="34">
        <v>1.8565565067740473</v>
      </c>
      <c r="V636" s="34">
        <v>102.60255650677401</v>
      </c>
      <c r="W636" s="34">
        <v>101.53940359101895</v>
      </c>
      <c r="X636" s="34">
        <v>10.141999999999999</v>
      </c>
      <c r="Y636" s="34">
        <v>0.18689770404484934</v>
      </c>
      <c r="Z636" s="34">
        <v>10.328897704044849</v>
      </c>
      <c r="AA636" s="34">
        <v>10.221871153396807</v>
      </c>
      <c r="AB636" s="34">
        <v>110.88799999999996</v>
      </c>
      <c r="AC636" s="34">
        <v>2.0434542108188967</v>
      </c>
      <c r="AD636" s="34">
        <v>112.93145421081886</v>
      </c>
      <c r="AE636" s="34">
        <v>111.76127474441576</v>
      </c>
    </row>
    <row r="637" spans="1:31" x14ac:dyDescent="0.3">
      <c r="A637" s="18">
        <v>45378</v>
      </c>
      <c r="B637" s="2">
        <v>1</v>
      </c>
      <c r="C637" s="2" t="s">
        <v>23</v>
      </c>
      <c r="D637" s="9">
        <v>12.580128</v>
      </c>
      <c r="E637">
        <v>1.0206438999999999E-2</v>
      </c>
      <c r="G637" s="34">
        <v>27.268000000000001</v>
      </c>
      <c r="H637" s="34">
        <v>0.43930420884646743</v>
      </c>
      <c r="I637" s="34">
        <v>27.70730420884647</v>
      </c>
      <c r="J637" s="34">
        <v>27.424511298584434</v>
      </c>
      <c r="K637" s="34">
        <v>3.4289999999999998</v>
      </c>
      <c r="L637" s="34">
        <v>5.5243293682504649E-2</v>
      </c>
      <c r="M637" s="34">
        <v>3.4842432936825043</v>
      </c>
      <c r="N637" s="34">
        <v>3.4486815770443751</v>
      </c>
      <c r="O637" s="34">
        <v>30.696999999999999</v>
      </c>
      <c r="P637" s="34">
        <v>0.49454750252897206</v>
      </c>
      <c r="Q637" s="34">
        <v>31.191547502528973</v>
      </c>
      <c r="R637" s="34">
        <v>30.87319287562881</v>
      </c>
      <c r="S637" s="34"/>
      <c r="T637" s="34">
        <v>97.697000000000074</v>
      </c>
      <c r="U637" s="34">
        <v>1.573958606853211</v>
      </c>
      <c r="V637" s="34">
        <v>99.270958606853284</v>
      </c>
      <c r="W637" s="34">
        <v>98.257755623360922</v>
      </c>
      <c r="X637" s="34">
        <v>9.9420000000000002</v>
      </c>
      <c r="Y637" s="34">
        <v>0.16017171939091898</v>
      </c>
      <c r="Z637" s="34">
        <v>10.102171719390919</v>
      </c>
      <c r="AA637" s="34">
        <v>9.9990645199694299</v>
      </c>
      <c r="AB637" s="34">
        <v>107.63900000000007</v>
      </c>
      <c r="AC637" s="34">
        <v>1.7341303262441299</v>
      </c>
      <c r="AD637" s="34">
        <v>109.37313032624421</v>
      </c>
      <c r="AE637" s="34">
        <v>108.25682014333034</v>
      </c>
    </row>
    <row r="638" spans="1:31" x14ac:dyDescent="0.3">
      <c r="A638" s="18">
        <v>45378</v>
      </c>
      <c r="B638" s="2">
        <v>2</v>
      </c>
      <c r="C638" s="2" t="s">
        <v>23</v>
      </c>
      <c r="D638" s="9">
        <v>17.416257000000002</v>
      </c>
      <c r="E638">
        <v>1.0004195E-2</v>
      </c>
      <c r="G638" s="34">
        <v>26.825000000000003</v>
      </c>
      <c r="H638" s="34">
        <v>0.43229452259950157</v>
      </c>
      <c r="I638" s="34">
        <v>27.257294522599505</v>
      </c>
      <c r="J638" s="34">
        <v>26.984607233022984</v>
      </c>
      <c r="K638" s="34">
        <v>3.387</v>
      </c>
      <c r="L638" s="34">
        <v>5.4582723133066606E-2</v>
      </c>
      <c r="M638" s="34">
        <v>3.4415827231330667</v>
      </c>
      <c r="N638" s="34">
        <v>3.4071524584622122</v>
      </c>
      <c r="O638" s="34">
        <v>30.212000000000003</v>
      </c>
      <c r="P638" s="34">
        <v>0.48687724573256819</v>
      </c>
      <c r="Q638" s="34">
        <v>30.698877245732572</v>
      </c>
      <c r="R638" s="34">
        <v>30.391759691485198</v>
      </c>
      <c r="S638" s="34"/>
      <c r="T638" s="34">
        <v>95.806000000000026</v>
      </c>
      <c r="U638" s="34">
        <v>1.5439481465859406</v>
      </c>
      <c r="V638" s="34">
        <v>97.349948146585973</v>
      </c>
      <c r="W638" s="34">
        <v>96.376040282087629</v>
      </c>
      <c r="X638" s="34">
        <v>9.706999999999999</v>
      </c>
      <c r="Y638" s="34">
        <v>0.15643179611829866</v>
      </c>
      <c r="Z638" s="34">
        <v>9.8634317961182969</v>
      </c>
      <c r="AA638" s="34">
        <v>9.764756101060728</v>
      </c>
      <c r="AB638" s="34">
        <v>105.51300000000002</v>
      </c>
      <c r="AC638" s="34">
        <v>1.7003799427042392</v>
      </c>
      <c r="AD638" s="34">
        <v>107.21337994270426</v>
      </c>
      <c r="AE638" s="34">
        <v>106.14079638314836</v>
      </c>
    </row>
    <row r="639" spans="1:31" x14ac:dyDescent="0.3">
      <c r="A639" s="18">
        <v>45378</v>
      </c>
      <c r="B639" s="2">
        <v>3</v>
      </c>
      <c r="C639" s="2" t="s">
        <v>23</v>
      </c>
      <c r="D639" s="9">
        <v>13.358962999999999</v>
      </c>
      <c r="E639">
        <v>1.0081939999999999E-2</v>
      </c>
      <c r="G639" s="34">
        <v>26.545999999999999</v>
      </c>
      <c r="H639" s="34">
        <v>0.48901742272911175</v>
      </c>
      <c r="I639" s="34">
        <v>27.035017422729112</v>
      </c>
      <c r="J639" s="34">
        <v>26.762451999174203</v>
      </c>
      <c r="K639" s="34">
        <v>3.3879999999999999</v>
      </c>
      <c r="L639" s="34">
        <v>6.2412078211641318E-2</v>
      </c>
      <c r="M639" s="34">
        <v>3.4504120782116412</v>
      </c>
      <c r="N639" s="34">
        <v>3.4156252306638364</v>
      </c>
      <c r="O639" s="34">
        <v>29.933999999999997</v>
      </c>
      <c r="P639" s="34">
        <v>0.55142950094075305</v>
      </c>
      <c r="Q639" s="34">
        <v>30.485429500940754</v>
      </c>
      <c r="R639" s="34">
        <v>30.178077229838038</v>
      </c>
      <c r="S639" s="34"/>
      <c r="T639" s="34">
        <v>95.118000000000009</v>
      </c>
      <c r="U639" s="34">
        <v>1.7522172536407614</v>
      </c>
      <c r="V639" s="34">
        <v>96.870217253640774</v>
      </c>
      <c r="W639" s="34">
        <v>95.893577535502601</v>
      </c>
      <c r="X639" s="34">
        <v>9.718</v>
      </c>
      <c r="Y639" s="34">
        <v>0.17902024086798415</v>
      </c>
      <c r="Z639" s="34">
        <v>9.8970202408679846</v>
      </c>
      <c r="AA639" s="34">
        <v>9.7972390766207678</v>
      </c>
      <c r="AB639" s="34">
        <v>104.83600000000001</v>
      </c>
      <c r="AC639" s="34">
        <v>1.9312374945087456</v>
      </c>
      <c r="AD639" s="34">
        <v>106.76723749450876</v>
      </c>
      <c r="AE639" s="34">
        <v>105.69081661212337</v>
      </c>
    </row>
    <row r="640" spans="1:31" x14ac:dyDescent="0.3">
      <c r="A640" s="18">
        <v>45378</v>
      </c>
      <c r="B640" s="2">
        <v>4</v>
      </c>
      <c r="C640" s="2" t="s">
        <v>23</v>
      </c>
      <c r="D640" s="9">
        <v>14.659238999999999</v>
      </c>
      <c r="E640">
        <v>1.0342382000000001E-2</v>
      </c>
      <c r="G640" s="34">
        <v>26.876000000000001</v>
      </c>
      <c r="H640" s="34">
        <v>0.44421378088035524</v>
      </c>
      <c r="I640" s="34">
        <v>27.320213780880355</v>
      </c>
      <c r="J640" s="34">
        <v>27.037657693636824</v>
      </c>
      <c r="K640" s="34">
        <v>3.3460000000000001</v>
      </c>
      <c r="L640" s="34">
        <v>5.5303590966872623E-2</v>
      </c>
      <c r="M640" s="34">
        <v>3.4013035909668727</v>
      </c>
      <c r="N640" s="34">
        <v>3.3661260099311217</v>
      </c>
      <c r="O640" s="34">
        <v>30.222000000000001</v>
      </c>
      <c r="P640" s="34">
        <v>0.49951737184722789</v>
      </c>
      <c r="Q640" s="34">
        <v>30.721517371847227</v>
      </c>
      <c r="R640" s="34">
        <v>30.403783703567946</v>
      </c>
      <c r="S640" s="34"/>
      <c r="T640" s="34">
        <v>95.354000000000013</v>
      </c>
      <c r="U640" s="34">
        <v>1.5760366446668179</v>
      </c>
      <c r="V640" s="34">
        <v>96.930036644666828</v>
      </c>
      <c r="W640" s="34">
        <v>95.927549178413685</v>
      </c>
      <c r="X640" s="34">
        <v>9.7750000000000004</v>
      </c>
      <c r="Y640" s="34">
        <v>0.16156383792623427</v>
      </c>
      <c r="Z640" s="34">
        <v>9.9365638379262347</v>
      </c>
      <c r="AA640" s="34">
        <v>9.8337960989470155</v>
      </c>
      <c r="AB640" s="34">
        <v>105.12900000000002</v>
      </c>
      <c r="AC640" s="34">
        <v>1.7376004825930522</v>
      </c>
      <c r="AD640" s="34">
        <v>106.86660048259306</v>
      </c>
      <c r="AE640" s="34">
        <v>105.7613452773607</v>
      </c>
    </row>
    <row r="641" spans="1:31" x14ac:dyDescent="0.3">
      <c r="A641" s="18">
        <v>45378</v>
      </c>
      <c r="B641" s="2">
        <v>5</v>
      </c>
      <c r="C641" s="2" t="s">
        <v>23</v>
      </c>
      <c r="D641" s="9">
        <v>16.754836999999998</v>
      </c>
      <c r="E641">
        <v>1.0566093E-2</v>
      </c>
      <c r="G641" s="34">
        <v>27.657</v>
      </c>
      <c r="H641" s="34">
        <v>0.5320575222367675</v>
      </c>
      <c r="I641" s="34">
        <v>28.189057522236766</v>
      </c>
      <c r="J641" s="34">
        <v>27.891209318874463</v>
      </c>
      <c r="K641" s="34">
        <v>3.3960000000000004</v>
      </c>
      <c r="L641" s="34">
        <v>6.5331284865172035E-2</v>
      </c>
      <c r="M641" s="34">
        <v>3.4613312848651723</v>
      </c>
      <c r="N641" s="34">
        <v>3.4247585366054776</v>
      </c>
      <c r="O641" s="34">
        <v>31.053000000000001</v>
      </c>
      <c r="P641" s="34">
        <v>0.59738880710193953</v>
      </c>
      <c r="Q641" s="34">
        <v>31.650388807101937</v>
      </c>
      <c r="R641" s="34">
        <v>31.31596785547994</v>
      </c>
      <c r="S641" s="34"/>
      <c r="T641" s="34">
        <v>98.600999999999999</v>
      </c>
      <c r="U641" s="34">
        <v>1.8968580739077818</v>
      </c>
      <c r="V641" s="34">
        <v>100.49785807390778</v>
      </c>
      <c r="W641" s="34">
        <v>99.435988359198063</v>
      </c>
      <c r="X641" s="34">
        <v>10.141999999999998</v>
      </c>
      <c r="Y641" s="34">
        <v>0.19510891964151195</v>
      </c>
      <c r="Z641" s="34">
        <v>10.33710891964151</v>
      </c>
      <c r="AA641" s="34">
        <v>10.227886065445448</v>
      </c>
      <c r="AB641" s="34">
        <v>108.74299999999999</v>
      </c>
      <c r="AC641" s="34">
        <v>2.0919669935492937</v>
      </c>
      <c r="AD641" s="34">
        <v>110.83496699354929</v>
      </c>
      <c r="AE641" s="34">
        <v>109.66387442464351</v>
      </c>
    </row>
    <row r="642" spans="1:31" x14ac:dyDescent="0.3">
      <c r="A642" s="18">
        <v>45378</v>
      </c>
      <c r="B642" s="2">
        <v>6</v>
      </c>
      <c r="C642" s="2" t="s">
        <v>23</v>
      </c>
      <c r="D642" s="9">
        <v>16.476295</v>
      </c>
      <c r="E642">
        <v>1.0425794E-2</v>
      </c>
      <c r="G642" s="34">
        <v>29.626999999999999</v>
      </c>
      <c r="H642" s="34">
        <v>0.54391798291642657</v>
      </c>
      <c r="I642" s="34">
        <v>30.170917982916425</v>
      </c>
      <c r="J642" s="34">
        <v>29.856362207235644</v>
      </c>
      <c r="K642" s="34">
        <v>3.5670000000000002</v>
      </c>
      <c r="L642" s="34">
        <v>6.5486058158534227E-2</v>
      </c>
      <c r="M642" s="34">
        <v>3.6324860581585345</v>
      </c>
      <c r="N642" s="34">
        <v>3.5946145068083015</v>
      </c>
      <c r="O642" s="34">
        <v>33.194000000000003</v>
      </c>
      <c r="P642" s="34">
        <v>0.60940404107496082</v>
      </c>
      <c r="Q642" s="34">
        <v>33.803404041074963</v>
      </c>
      <c r="R642" s="34">
        <v>33.450976714043946</v>
      </c>
      <c r="S642" s="34"/>
      <c r="T642" s="34">
        <v>107.19500000000001</v>
      </c>
      <c r="U642" s="34">
        <v>1.9679781340914149</v>
      </c>
      <c r="V642" s="34">
        <v>109.16297813409142</v>
      </c>
      <c r="W642" s="34">
        <v>108.02486741163888</v>
      </c>
      <c r="X642" s="34">
        <v>10.573999999999995</v>
      </c>
      <c r="Y642" s="34">
        <v>0.19412659909401192</v>
      </c>
      <c r="Z642" s="34">
        <v>10.768126599094007</v>
      </c>
      <c r="AA642" s="34">
        <v>10.655860329405932</v>
      </c>
      <c r="AB642" s="34">
        <v>117.76900000000001</v>
      </c>
      <c r="AC642" s="34">
        <v>2.1621047331854268</v>
      </c>
      <c r="AD642" s="34">
        <v>119.93110473318542</v>
      </c>
      <c r="AE642" s="34">
        <v>118.68072774104482</v>
      </c>
    </row>
    <row r="643" spans="1:31" x14ac:dyDescent="0.3">
      <c r="A643" s="18">
        <v>45378</v>
      </c>
      <c r="B643" s="2">
        <v>7</v>
      </c>
      <c r="C643" s="2" t="s">
        <v>23</v>
      </c>
      <c r="D643" s="9">
        <v>22.180598</v>
      </c>
      <c r="E643">
        <v>1.0693889999999999E-2</v>
      </c>
      <c r="G643" s="34">
        <v>33.348000000000006</v>
      </c>
      <c r="H643" s="34">
        <v>0.57217919081057778</v>
      </c>
      <c r="I643" s="34">
        <v>33.920179190810586</v>
      </c>
      <c r="J643" s="34">
        <v>33.557440525763766</v>
      </c>
      <c r="K643" s="34">
        <v>3.8250000000000002</v>
      </c>
      <c r="L643" s="34">
        <v>6.562868552388329E-2</v>
      </c>
      <c r="M643" s="34">
        <v>3.8906286855238834</v>
      </c>
      <c r="N643" s="34">
        <v>3.8490227303300464</v>
      </c>
      <c r="O643" s="34">
        <v>37.173000000000009</v>
      </c>
      <c r="P643" s="34">
        <v>0.63780787633446101</v>
      </c>
      <c r="Q643" s="34">
        <v>37.810807876334472</v>
      </c>
      <c r="R643" s="34">
        <v>37.406463256093815</v>
      </c>
      <c r="S643" s="34"/>
      <c r="T643" s="34">
        <v>120.48500000000003</v>
      </c>
      <c r="U643" s="34">
        <v>2.0672606994366221</v>
      </c>
      <c r="V643" s="34">
        <v>122.55226069943664</v>
      </c>
      <c r="W643" s="34">
        <v>121.24170030426555</v>
      </c>
      <c r="X643" s="34">
        <v>11.657999999999999</v>
      </c>
      <c r="Y643" s="34">
        <v>0.20002593878102776</v>
      </c>
      <c r="Z643" s="34">
        <v>11.858025938781028</v>
      </c>
      <c r="AA643" s="34">
        <v>11.731217513774556</v>
      </c>
      <c r="AB643" s="34">
        <v>132.14300000000003</v>
      </c>
      <c r="AC643" s="34">
        <v>2.2672866382176498</v>
      </c>
      <c r="AD643" s="34">
        <v>134.41028663821768</v>
      </c>
      <c r="AE643" s="34">
        <v>132.97291781804012</v>
      </c>
    </row>
    <row r="644" spans="1:31" x14ac:dyDescent="0.3">
      <c r="A644" s="18">
        <v>45378</v>
      </c>
      <c r="B644" s="2">
        <v>8</v>
      </c>
      <c r="C644" s="2" t="s">
        <v>178</v>
      </c>
      <c r="D644" s="9">
        <v>31.460052999999998</v>
      </c>
      <c r="E644">
        <v>1.0623420999999999E-2</v>
      </c>
      <c r="G644" s="34">
        <v>36.906999999999996</v>
      </c>
      <c r="H644" s="34">
        <v>0.55851879366651758</v>
      </c>
      <c r="I644" s="34">
        <v>37.465518793666511</v>
      </c>
      <c r="J644" s="34">
        <v>37.067506814537978</v>
      </c>
      <c r="K644" s="34">
        <v>4.213000000000001</v>
      </c>
      <c r="L644" s="34">
        <v>6.3755918327608296E-2</v>
      </c>
      <c r="M644" s="34">
        <v>4.2767559183276092</v>
      </c>
      <c r="N644" s="34">
        <v>4.2313221396929732</v>
      </c>
      <c r="O644" s="34">
        <v>41.12</v>
      </c>
      <c r="P644" s="34">
        <v>0.62227471199412587</v>
      </c>
      <c r="Q644" s="34">
        <v>41.742274711994121</v>
      </c>
      <c r="R644" s="34">
        <v>41.298828954230949</v>
      </c>
      <c r="S644" s="34"/>
      <c r="T644" s="34">
        <v>131.76900000000001</v>
      </c>
      <c r="U644" s="34">
        <v>1.9940787092595813</v>
      </c>
      <c r="V644" s="34">
        <v>133.76307870925959</v>
      </c>
      <c r="W644" s="34">
        <v>132.34205720987498</v>
      </c>
      <c r="X644" s="34">
        <v>12.333000000000002</v>
      </c>
      <c r="Y644" s="34">
        <v>0.18663701417858841</v>
      </c>
      <c r="Z644" s="34">
        <v>12.51963701417859</v>
      </c>
      <c r="AA644" s="34">
        <v>12.386635639409787</v>
      </c>
      <c r="AB644" s="34">
        <v>144.102</v>
      </c>
      <c r="AC644" s="34">
        <v>2.1807157234381696</v>
      </c>
      <c r="AD644" s="34">
        <v>146.28271572343817</v>
      </c>
      <c r="AE644" s="34">
        <v>144.72869284928476</v>
      </c>
    </row>
    <row r="645" spans="1:31" x14ac:dyDescent="0.3">
      <c r="A645" s="18">
        <v>45378</v>
      </c>
      <c r="B645" s="2">
        <v>9</v>
      </c>
      <c r="C645" s="2" t="s">
        <v>178</v>
      </c>
      <c r="D645" s="9">
        <v>38.125715999999997</v>
      </c>
      <c r="E645">
        <v>1.0393259E-2</v>
      </c>
      <c r="G645" s="34">
        <v>39.659999999999997</v>
      </c>
      <c r="H645" s="34">
        <v>0.62788635855046027</v>
      </c>
      <c r="I645" s="34">
        <v>40.287886358550459</v>
      </c>
      <c r="J645" s="34">
        <v>39.869163921063475</v>
      </c>
      <c r="K645" s="34">
        <v>4.4569999999999999</v>
      </c>
      <c r="L645" s="34">
        <v>7.0562014625804373E-2</v>
      </c>
      <c r="M645" s="34">
        <v>4.5275620146258042</v>
      </c>
      <c r="N645" s="34">
        <v>4.4805058899692369</v>
      </c>
      <c r="O645" s="34">
        <v>44.116999999999997</v>
      </c>
      <c r="P645" s="34">
        <v>0.69844837317626463</v>
      </c>
      <c r="Q645" s="34">
        <v>44.815448373176267</v>
      </c>
      <c r="R645" s="34">
        <v>44.349669811032712</v>
      </c>
      <c r="S645" s="34"/>
      <c r="T645" s="34">
        <v>141.488</v>
      </c>
      <c r="U645" s="34">
        <v>2.2399996242709919</v>
      </c>
      <c r="V645" s="34">
        <v>143.72799962427098</v>
      </c>
      <c r="W645" s="34">
        <v>142.23419729862403</v>
      </c>
      <c r="X645" s="34">
        <v>12.707000000000001</v>
      </c>
      <c r="Y645" s="34">
        <v>0.20117377604893344</v>
      </c>
      <c r="Z645" s="34">
        <v>12.908173776048935</v>
      </c>
      <c r="AA645" s="34">
        <v>12.77401578277745</v>
      </c>
      <c r="AB645" s="34">
        <v>154.19499999999999</v>
      </c>
      <c r="AC645" s="34">
        <v>2.4411734003199252</v>
      </c>
      <c r="AD645" s="34">
        <v>156.6361734003199</v>
      </c>
      <c r="AE645" s="34">
        <v>155.00821308140146</v>
      </c>
    </row>
    <row r="646" spans="1:31" x14ac:dyDescent="0.3">
      <c r="A646" s="18">
        <v>45378</v>
      </c>
      <c r="B646" s="2">
        <v>10</v>
      </c>
      <c r="C646" s="2" t="s">
        <v>178</v>
      </c>
      <c r="D646" s="9">
        <v>34.823394999999998</v>
      </c>
      <c r="E646">
        <v>1.089506E-2</v>
      </c>
      <c r="G646" s="34">
        <v>41.841999999999999</v>
      </c>
      <c r="H646" s="34">
        <v>0.59298068236147106</v>
      </c>
      <c r="I646" s="34">
        <v>42.43498068236147</v>
      </c>
      <c r="J646" s="34">
        <v>41.972649021728301</v>
      </c>
      <c r="K646" s="34">
        <v>4.6340000000000003</v>
      </c>
      <c r="L646" s="34">
        <v>6.5672589313681404E-2</v>
      </c>
      <c r="M646" s="34">
        <v>4.6996725893136819</v>
      </c>
      <c r="N646" s="34">
        <v>4.6484693744727545</v>
      </c>
      <c r="O646" s="34">
        <v>46.475999999999999</v>
      </c>
      <c r="P646" s="34">
        <v>0.65865327167515242</v>
      </c>
      <c r="Q646" s="34">
        <v>47.134653271675148</v>
      </c>
      <c r="R646" s="34">
        <v>46.621118396201055</v>
      </c>
      <c r="S646" s="34"/>
      <c r="T646" s="34">
        <v>147.45699999999997</v>
      </c>
      <c r="U646" s="34">
        <v>2.089746008292515</v>
      </c>
      <c r="V646" s="34">
        <v>149.54674600829247</v>
      </c>
      <c r="W646" s="34">
        <v>147.91742523772737</v>
      </c>
      <c r="X646" s="34">
        <v>12.74</v>
      </c>
      <c r="Y646" s="34">
        <v>0.18055001895906367</v>
      </c>
      <c r="Z646" s="34">
        <v>12.920550018959064</v>
      </c>
      <c r="AA646" s="34">
        <v>12.779779851269504</v>
      </c>
      <c r="AB646" s="34">
        <v>160.19699999999997</v>
      </c>
      <c r="AC646" s="34">
        <v>2.2702960272515789</v>
      </c>
      <c r="AD646" s="34">
        <v>162.46729602725154</v>
      </c>
      <c r="AE646" s="34">
        <v>160.69720508899687</v>
      </c>
    </row>
    <row r="647" spans="1:31" x14ac:dyDescent="0.3">
      <c r="A647" s="18">
        <v>45378</v>
      </c>
      <c r="B647" s="2">
        <v>11</v>
      </c>
      <c r="C647" s="2" t="s">
        <v>178</v>
      </c>
      <c r="D647" s="9">
        <v>35.821455999999998</v>
      </c>
      <c r="E647">
        <v>1.0909884E-2</v>
      </c>
      <c r="G647" s="34">
        <v>43.364999999999995</v>
      </c>
      <c r="H647" s="34">
        <v>0.48657095059741046</v>
      </c>
      <c r="I647" s="34">
        <v>43.851570950597406</v>
      </c>
      <c r="J647" s="34">
        <v>43.373155398308619</v>
      </c>
      <c r="K647" s="34">
        <v>4.5419999999999998</v>
      </c>
      <c r="L647" s="34">
        <v>5.0962879225491496E-2</v>
      </c>
      <c r="M647" s="34">
        <v>4.5929628792254915</v>
      </c>
      <c r="N647" s="34">
        <v>4.5428541869968351</v>
      </c>
      <c r="O647" s="34">
        <v>47.906999999999996</v>
      </c>
      <c r="P647" s="34">
        <v>0.53753382982290199</v>
      </c>
      <c r="Q647" s="34">
        <v>48.444533829822895</v>
      </c>
      <c r="R647" s="34">
        <v>47.916009585305453</v>
      </c>
      <c r="S647" s="34"/>
      <c r="T647" s="34">
        <v>150.98300000000006</v>
      </c>
      <c r="U647" s="34">
        <v>1.694083750352793</v>
      </c>
      <c r="V647" s="34">
        <v>152.67708375035286</v>
      </c>
      <c r="W647" s="34">
        <v>151.01139447717821</v>
      </c>
      <c r="X647" s="34">
        <v>12.815999999999999</v>
      </c>
      <c r="Y647" s="34">
        <v>0.14380014534431945</v>
      </c>
      <c r="Z647" s="34">
        <v>12.959800145344319</v>
      </c>
      <c r="AA647" s="34">
        <v>12.818410229095429</v>
      </c>
      <c r="AB647" s="34">
        <v>163.79900000000006</v>
      </c>
      <c r="AC647" s="34">
        <v>1.8378838956971124</v>
      </c>
      <c r="AD647" s="34">
        <v>165.6368838956972</v>
      </c>
      <c r="AE647" s="34">
        <v>163.82980470627365</v>
      </c>
    </row>
    <row r="648" spans="1:31" x14ac:dyDescent="0.3">
      <c r="A648" s="18">
        <v>45378</v>
      </c>
      <c r="B648" s="2">
        <v>12</v>
      </c>
      <c r="C648" s="2" t="s">
        <v>178</v>
      </c>
      <c r="D648" s="9">
        <v>31.017896</v>
      </c>
      <c r="E648">
        <v>1.0880924E-2</v>
      </c>
      <c r="G648" s="34">
        <v>43.83</v>
      </c>
      <c r="H648" s="34">
        <v>0.29388785035128184</v>
      </c>
      <c r="I648" s="34">
        <v>44.123887850351281</v>
      </c>
      <c r="J648" s="34">
        <v>43.643779180067085</v>
      </c>
      <c r="K648" s="34">
        <v>4.572000000000001</v>
      </c>
      <c r="L648" s="34">
        <v>3.065606323992838E-2</v>
      </c>
      <c r="M648" s="34">
        <v>4.6026560632399294</v>
      </c>
      <c r="N648" s="34">
        <v>4.5525749124176764</v>
      </c>
      <c r="O648" s="34">
        <v>48.402000000000001</v>
      </c>
      <c r="P648" s="34">
        <v>0.32454391359121021</v>
      </c>
      <c r="Q648" s="34">
        <v>48.726543913591208</v>
      </c>
      <c r="R648" s="34">
        <v>48.196354092484761</v>
      </c>
      <c r="S648" s="34"/>
      <c r="T648" s="34">
        <v>152.83200000000008</v>
      </c>
      <c r="U648" s="34">
        <v>1.0247654105609658</v>
      </c>
      <c r="V648" s="34">
        <v>153.85676541056105</v>
      </c>
      <c r="W648" s="34">
        <v>152.18266163924292</v>
      </c>
      <c r="X648" s="34">
        <v>12.797000000000002</v>
      </c>
      <c r="Y648" s="34">
        <v>8.5806133263640311E-2</v>
      </c>
      <c r="Z648" s="34">
        <v>12.882806133263642</v>
      </c>
      <c r="AA648" s="34">
        <v>12.742629298820868</v>
      </c>
      <c r="AB648" s="34">
        <v>165.62900000000008</v>
      </c>
      <c r="AC648" s="34">
        <v>1.1105715438246062</v>
      </c>
      <c r="AD648" s="34">
        <v>166.7395715438247</v>
      </c>
      <c r="AE648" s="34">
        <v>164.9252909380638</v>
      </c>
    </row>
    <row r="649" spans="1:31" x14ac:dyDescent="0.3">
      <c r="A649" s="18">
        <v>45378</v>
      </c>
      <c r="B649" s="2">
        <v>13</v>
      </c>
      <c r="C649" s="2" t="s">
        <v>178</v>
      </c>
      <c r="D649" s="9">
        <v>28.774197000000001</v>
      </c>
      <c r="E649">
        <v>1.0543388000000001E-2</v>
      </c>
      <c r="G649" s="34">
        <v>43.560999999999993</v>
      </c>
      <c r="H649" s="34">
        <v>0.59941263616678775</v>
      </c>
      <c r="I649" s="34">
        <v>44.160412636166782</v>
      </c>
      <c r="J649" s="34">
        <v>43.694812271503572</v>
      </c>
      <c r="K649" s="34">
        <v>4.53</v>
      </c>
      <c r="L649" s="34">
        <v>6.233418061650442E-2</v>
      </c>
      <c r="M649" s="34">
        <v>4.592334180616505</v>
      </c>
      <c r="N649" s="34">
        <v>4.5439154195246028</v>
      </c>
      <c r="O649" s="34">
        <v>48.090999999999994</v>
      </c>
      <c r="P649" s="34">
        <v>0.66174681678329217</v>
      </c>
      <c r="Q649" s="34">
        <v>48.752746816783286</v>
      </c>
      <c r="R649" s="34">
        <v>48.238727691028174</v>
      </c>
      <c r="S649" s="34"/>
      <c r="T649" s="34">
        <v>152.66000000000003</v>
      </c>
      <c r="U649" s="34">
        <v>2.1006481264714272</v>
      </c>
      <c r="V649" s="34">
        <v>154.76064812647147</v>
      </c>
      <c r="W649" s="34">
        <v>153.12894656614262</v>
      </c>
      <c r="X649" s="34">
        <v>12.733999999999996</v>
      </c>
      <c r="Y649" s="34">
        <v>0.17522372096480507</v>
      </c>
      <c r="Z649" s="34">
        <v>12.909223720964802</v>
      </c>
      <c r="AA649" s="34">
        <v>12.773116766495866</v>
      </c>
      <c r="AB649" s="34">
        <v>165.39400000000003</v>
      </c>
      <c r="AC649" s="34">
        <v>2.2758718474362323</v>
      </c>
      <c r="AD649" s="34">
        <v>167.66987184743627</v>
      </c>
      <c r="AE649" s="34">
        <v>165.90206333263848</v>
      </c>
    </row>
    <row r="650" spans="1:31" x14ac:dyDescent="0.3">
      <c r="A650" s="18">
        <v>45378</v>
      </c>
      <c r="B650" s="2">
        <v>14</v>
      </c>
      <c r="C650" s="2" t="s">
        <v>178</v>
      </c>
      <c r="D650" s="9">
        <v>33.889026999999999</v>
      </c>
      <c r="E650">
        <v>1.0467657999999999E-2</v>
      </c>
      <c r="G650" s="34">
        <v>43.256</v>
      </c>
      <c r="H650" s="34">
        <v>0.76214736516427084</v>
      </c>
      <c r="I650" s="34">
        <v>44.018147365164268</v>
      </c>
      <c r="J650" s="34">
        <v>43.557380452752128</v>
      </c>
      <c r="K650" s="34">
        <v>4.4719999999999995</v>
      </c>
      <c r="L650" s="34">
        <v>7.8794225471948823E-2</v>
      </c>
      <c r="M650" s="34">
        <v>4.5507942254719485</v>
      </c>
      <c r="N650" s="34">
        <v>4.5031580678913334</v>
      </c>
      <c r="O650" s="34">
        <v>47.728000000000002</v>
      </c>
      <c r="P650" s="34">
        <v>0.84094159063621965</v>
      </c>
      <c r="Q650" s="34">
        <v>48.568941590636214</v>
      </c>
      <c r="R650" s="34">
        <v>48.060538520643462</v>
      </c>
      <c r="S650" s="34"/>
      <c r="T650" s="34">
        <v>152.15300000000002</v>
      </c>
      <c r="U650" s="34">
        <v>2.6808537093545244</v>
      </c>
      <c r="V650" s="34">
        <v>154.83385370935454</v>
      </c>
      <c r="W650" s="34">
        <v>153.21310588190298</v>
      </c>
      <c r="X650" s="34">
        <v>12.446000000000002</v>
      </c>
      <c r="Y650" s="34">
        <v>0.219291800139507</v>
      </c>
      <c r="Z650" s="34">
        <v>12.665291800139508</v>
      </c>
      <c r="AA650" s="34">
        <v>12.532715857105442</v>
      </c>
      <c r="AB650" s="34">
        <v>164.59900000000002</v>
      </c>
      <c r="AC650" s="34">
        <v>2.9001455094940312</v>
      </c>
      <c r="AD650" s="34">
        <v>167.49914550949404</v>
      </c>
      <c r="AE650" s="34">
        <v>165.74582173900842</v>
      </c>
    </row>
    <row r="651" spans="1:31" x14ac:dyDescent="0.3">
      <c r="A651" s="18">
        <v>45378</v>
      </c>
      <c r="B651" s="2">
        <v>15</v>
      </c>
      <c r="C651" s="2" t="s">
        <v>178</v>
      </c>
      <c r="D651" s="9">
        <v>23.481431000000001</v>
      </c>
      <c r="E651">
        <v>1.0629949E-2</v>
      </c>
      <c r="G651" s="34">
        <v>42.596000000000004</v>
      </c>
      <c r="H651" s="34">
        <v>0.75924523504307928</v>
      </c>
      <c r="I651" s="34">
        <v>43.355245235043085</v>
      </c>
      <c r="J651" s="34">
        <v>42.894381189312085</v>
      </c>
      <c r="K651" s="34">
        <v>4.4050000000000002</v>
      </c>
      <c r="L651" s="34">
        <v>7.8516181340143779E-2</v>
      </c>
      <c r="M651" s="34">
        <v>4.4835161813401436</v>
      </c>
      <c r="N651" s="34">
        <v>4.4358566329918228</v>
      </c>
      <c r="O651" s="34">
        <v>47.001000000000005</v>
      </c>
      <c r="P651" s="34">
        <v>0.8377614163832231</v>
      </c>
      <c r="Q651" s="34">
        <v>47.838761416383228</v>
      </c>
      <c r="R651" s="34">
        <v>47.330237822303907</v>
      </c>
      <c r="S651" s="34"/>
      <c r="T651" s="34">
        <v>149.59999999999994</v>
      </c>
      <c r="U651" s="34">
        <v>2.666520029168105</v>
      </c>
      <c r="V651" s="34">
        <v>152.26652002916805</v>
      </c>
      <c r="W651" s="34">
        <v>150.6479346868505</v>
      </c>
      <c r="X651" s="34">
        <v>12.278</v>
      </c>
      <c r="Y651" s="34">
        <v>0.2188471451746391</v>
      </c>
      <c r="Z651" s="34">
        <v>12.496847145174639</v>
      </c>
      <c r="AA651" s="34">
        <v>12.364006297360637</v>
      </c>
      <c r="AB651" s="34">
        <v>161.87799999999993</v>
      </c>
      <c r="AC651" s="34">
        <v>2.8853671743427443</v>
      </c>
      <c r="AD651" s="34">
        <v>164.76336717434268</v>
      </c>
      <c r="AE651" s="34">
        <v>163.01194098421115</v>
      </c>
    </row>
    <row r="652" spans="1:31" x14ac:dyDescent="0.3">
      <c r="A652" s="18">
        <v>45378</v>
      </c>
      <c r="B652" s="2">
        <v>16</v>
      </c>
      <c r="C652" s="2" t="s">
        <v>178</v>
      </c>
      <c r="D652" s="9">
        <v>20.861765999999999</v>
      </c>
      <c r="E652">
        <v>1.0874507E-2</v>
      </c>
      <c r="G652" s="34">
        <v>40.975999999999999</v>
      </c>
      <c r="H652" s="34">
        <v>0.80450776366606602</v>
      </c>
      <c r="I652" s="34">
        <v>41.780507763666066</v>
      </c>
      <c r="J652" s="34">
        <v>41.326165339526526</v>
      </c>
      <c r="K652" s="34">
        <v>4.3529999999999998</v>
      </c>
      <c r="L652" s="34">
        <v>8.5465206346114431E-2</v>
      </c>
      <c r="M652" s="34">
        <v>4.4384652063461143</v>
      </c>
      <c r="N652" s="34">
        <v>4.3901990853904467</v>
      </c>
      <c r="O652" s="34">
        <v>45.329000000000001</v>
      </c>
      <c r="P652" s="34">
        <v>0.88997297001218045</v>
      </c>
      <c r="Q652" s="34">
        <v>46.218972970012182</v>
      </c>
      <c r="R652" s="34">
        <v>45.716364424916975</v>
      </c>
      <c r="S652" s="34"/>
      <c r="T652" s="34">
        <v>144.80500000000001</v>
      </c>
      <c r="U652" s="34">
        <v>2.8430482896735825</v>
      </c>
      <c r="V652" s="34">
        <v>147.6480482896736</v>
      </c>
      <c r="W652" s="34">
        <v>146.04244855501119</v>
      </c>
      <c r="X652" s="34">
        <v>11.992000000000001</v>
      </c>
      <c r="Y652" s="34">
        <v>0.23544653216232589</v>
      </c>
      <c r="Z652" s="34">
        <v>12.227446532162327</v>
      </c>
      <c r="AA652" s="34">
        <v>12.094479079256201</v>
      </c>
      <c r="AB652" s="34">
        <v>156.797</v>
      </c>
      <c r="AC652" s="34">
        <v>3.0784948218359083</v>
      </c>
      <c r="AD652" s="34">
        <v>159.87549482183593</v>
      </c>
      <c r="AE652" s="34">
        <v>158.13692763426738</v>
      </c>
    </row>
    <row r="653" spans="1:31" x14ac:dyDescent="0.3">
      <c r="A653" s="18">
        <v>45378</v>
      </c>
      <c r="B653" s="2">
        <v>17</v>
      </c>
      <c r="C653" s="2" t="s">
        <v>178</v>
      </c>
      <c r="D653" s="9">
        <v>20.999931</v>
      </c>
      <c r="E653">
        <v>1.1274624E-2</v>
      </c>
      <c r="G653" s="34">
        <v>39.050000000000004</v>
      </c>
      <c r="H653" s="34">
        <v>0.78875435165236041</v>
      </c>
      <c r="I653" s="34">
        <v>39.838754351652362</v>
      </c>
      <c r="J653" s="34">
        <v>39.389587375709119</v>
      </c>
      <c r="K653" s="34">
        <v>4.2539999999999996</v>
      </c>
      <c r="L653" s="34">
        <v>8.5924737821488878E-2</v>
      </c>
      <c r="M653" s="34">
        <v>4.3399247378214882</v>
      </c>
      <c r="N653" s="34">
        <v>4.2909937182142519</v>
      </c>
      <c r="O653" s="34">
        <v>43.304000000000002</v>
      </c>
      <c r="P653" s="34">
        <v>0.87467908947384931</v>
      </c>
      <c r="Q653" s="34">
        <v>44.178679089473853</v>
      </c>
      <c r="R653" s="34">
        <v>43.680581093923372</v>
      </c>
      <c r="S653" s="34"/>
      <c r="T653" s="34">
        <v>138.65900000000005</v>
      </c>
      <c r="U653" s="34">
        <v>2.8007142034766881</v>
      </c>
      <c r="V653" s="34">
        <v>141.45971420347675</v>
      </c>
      <c r="W653" s="34">
        <v>139.8648091146851</v>
      </c>
      <c r="X653" s="34">
        <v>11.912000000000001</v>
      </c>
      <c r="Y653" s="34">
        <v>0.24060542476012592</v>
      </c>
      <c r="Z653" s="34">
        <v>12.152605424760127</v>
      </c>
      <c r="AA653" s="34">
        <v>12.015589367975597</v>
      </c>
      <c r="AB653" s="34">
        <v>150.57100000000005</v>
      </c>
      <c r="AC653" s="34">
        <v>3.0413196282368142</v>
      </c>
      <c r="AD653" s="34">
        <v>153.61231962823689</v>
      </c>
      <c r="AE653" s="34">
        <v>151.88039848266069</v>
      </c>
    </row>
    <row r="654" spans="1:31" x14ac:dyDescent="0.3">
      <c r="A654" s="18">
        <v>45378</v>
      </c>
      <c r="B654" s="2">
        <v>18</v>
      </c>
      <c r="C654" s="2" t="s">
        <v>178</v>
      </c>
      <c r="D654" s="9">
        <v>24.917870000000001</v>
      </c>
      <c r="E654">
        <v>1.1442404E-2</v>
      </c>
      <c r="G654" s="34">
        <v>36.486000000000004</v>
      </c>
      <c r="H654" s="34">
        <v>0.56948246980517148</v>
      </c>
      <c r="I654" s="34">
        <v>37.055482469805177</v>
      </c>
      <c r="J654" s="34">
        <v>36.63147866897075</v>
      </c>
      <c r="K654" s="34">
        <v>4.1539999999999999</v>
      </c>
      <c r="L654" s="34">
        <v>6.4836654595479964E-2</v>
      </c>
      <c r="M654" s="34">
        <v>4.2188366545954796</v>
      </c>
      <c r="N654" s="34">
        <v>4.1705630211835896</v>
      </c>
      <c r="O654" s="34">
        <v>40.64</v>
      </c>
      <c r="P654" s="34">
        <v>0.63431912440065141</v>
      </c>
      <c r="Q654" s="34">
        <v>41.274319124400655</v>
      </c>
      <c r="R654" s="34">
        <v>40.80204169015434</v>
      </c>
      <c r="S654" s="34"/>
      <c r="T654" s="34">
        <v>132.07299999999998</v>
      </c>
      <c r="U654" s="34">
        <v>2.0614278965789175</v>
      </c>
      <c r="V654" s="34">
        <v>134.1344278965789</v>
      </c>
      <c r="W654" s="34">
        <v>132.59960758227737</v>
      </c>
      <c r="X654" s="34">
        <v>11.699999999999996</v>
      </c>
      <c r="Y654" s="34">
        <v>0.18261648020392762</v>
      </c>
      <c r="Z654" s="34">
        <v>11.882616480203923</v>
      </c>
      <c r="AA654" s="34">
        <v>11.746650781860373</v>
      </c>
      <c r="AB654" s="34">
        <v>143.77299999999997</v>
      </c>
      <c r="AC654" s="34">
        <v>2.2440443767828451</v>
      </c>
      <c r="AD654" s="34">
        <v>146.01704437678282</v>
      </c>
      <c r="AE654" s="34">
        <v>144.34625836413775</v>
      </c>
    </row>
    <row r="655" spans="1:31" x14ac:dyDescent="0.3">
      <c r="A655" s="18">
        <v>45378</v>
      </c>
      <c r="B655" s="2">
        <v>19</v>
      </c>
      <c r="C655" s="2" t="s">
        <v>178</v>
      </c>
      <c r="D655" s="9">
        <v>22.176724</v>
      </c>
      <c r="E655">
        <v>1.1360893E-2</v>
      </c>
      <c r="G655" s="34">
        <v>34.770999999999994</v>
      </c>
      <c r="H655" s="34">
        <v>0.49474970153901099</v>
      </c>
      <c r="I655" s="34">
        <v>35.265749701539008</v>
      </c>
      <c r="J655" s="34">
        <v>34.865099292615042</v>
      </c>
      <c r="K655" s="34">
        <v>4.0520000000000005</v>
      </c>
      <c r="L655" s="34">
        <v>5.7655108873373585E-2</v>
      </c>
      <c r="M655" s="34">
        <v>4.1096551088733744</v>
      </c>
      <c r="N655" s="34">
        <v>4.0629657569145605</v>
      </c>
      <c r="O655" s="34">
        <v>38.822999999999993</v>
      </c>
      <c r="P655" s="34">
        <v>0.55240481041238454</v>
      </c>
      <c r="Q655" s="34">
        <v>39.375404810412384</v>
      </c>
      <c r="R655" s="34">
        <v>38.9280650495296</v>
      </c>
      <c r="S655" s="34"/>
      <c r="T655" s="34">
        <v>127.617</v>
      </c>
      <c r="U655" s="34">
        <v>1.8158371246528424</v>
      </c>
      <c r="V655" s="34">
        <v>129.43283712465285</v>
      </c>
      <c r="W655" s="34">
        <v>127.96236451139325</v>
      </c>
      <c r="X655" s="34">
        <v>11.628</v>
      </c>
      <c r="Y655" s="34">
        <v>0.16545251875113229</v>
      </c>
      <c r="Z655" s="34">
        <v>11.793452518751133</v>
      </c>
      <c r="AA655" s="34">
        <v>11.659468366585021</v>
      </c>
      <c r="AB655" s="34">
        <v>139.245</v>
      </c>
      <c r="AC655" s="34">
        <v>1.9812896434039746</v>
      </c>
      <c r="AD655" s="34">
        <v>141.22628964340399</v>
      </c>
      <c r="AE655" s="34">
        <v>139.62183287797828</v>
      </c>
    </row>
    <row r="656" spans="1:31" x14ac:dyDescent="0.3">
      <c r="A656" s="18">
        <v>45378</v>
      </c>
      <c r="B656" s="2">
        <v>20</v>
      </c>
      <c r="C656" s="2" t="s">
        <v>178</v>
      </c>
      <c r="D656" s="9">
        <v>39.851371999999998</v>
      </c>
      <c r="E656">
        <v>1.0548411000000001E-2</v>
      </c>
      <c r="G656" s="34">
        <v>34.090000000000003</v>
      </c>
      <c r="H656" s="34">
        <v>0.33851667086563736</v>
      </c>
      <c r="I656" s="34">
        <v>34.42851667086564</v>
      </c>
      <c r="J656" s="34">
        <v>34.065350526901</v>
      </c>
      <c r="K656" s="34">
        <v>4.0549999999999997</v>
      </c>
      <c r="L656" s="34">
        <v>4.0266503383988239E-2</v>
      </c>
      <c r="M656" s="34">
        <v>4.0952665033839883</v>
      </c>
      <c r="N656" s="34">
        <v>4.0520679491517608</v>
      </c>
      <c r="O656" s="34">
        <v>38.145000000000003</v>
      </c>
      <c r="P656" s="34">
        <v>0.3787831742496256</v>
      </c>
      <c r="Q656" s="34">
        <v>38.52378317424963</v>
      </c>
      <c r="R656" s="34">
        <v>38.117418476052762</v>
      </c>
      <c r="S656" s="34"/>
      <c r="T656" s="34">
        <v>126.14599999999997</v>
      </c>
      <c r="U656" s="34">
        <v>1.2526407733357781</v>
      </c>
      <c r="V656" s="34">
        <v>127.39864077333576</v>
      </c>
      <c r="W656" s="34">
        <v>126.05478754961725</v>
      </c>
      <c r="X656" s="34">
        <v>11.639999999999999</v>
      </c>
      <c r="Y656" s="34">
        <v>0.11558621439941384</v>
      </c>
      <c r="Z656" s="34">
        <v>11.755586214399413</v>
      </c>
      <c r="AA656" s="34">
        <v>11.631583459463993</v>
      </c>
      <c r="AB656" s="34">
        <v>137.78599999999997</v>
      </c>
      <c r="AC656" s="34">
        <v>1.3682269877351918</v>
      </c>
      <c r="AD656" s="34">
        <v>139.15422698773517</v>
      </c>
      <c r="AE656" s="34">
        <v>137.68637100908123</v>
      </c>
    </row>
    <row r="657" spans="1:31" x14ac:dyDescent="0.3">
      <c r="A657" s="18">
        <v>45378</v>
      </c>
      <c r="B657" s="2">
        <v>21</v>
      </c>
      <c r="C657" s="2" t="s">
        <v>178</v>
      </c>
      <c r="D657" s="9">
        <v>63.285068000000003</v>
      </c>
      <c r="E657">
        <v>9.5463149999999997E-3</v>
      </c>
      <c r="G657" s="34">
        <v>33.023000000000003</v>
      </c>
      <c r="H657" s="34">
        <v>0.44581797433441844</v>
      </c>
      <c r="I657" s="34">
        <v>33.468817974334421</v>
      </c>
      <c r="J657" s="34">
        <v>33.149314095273759</v>
      </c>
      <c r="K657" s="34">
        <v>3.9689999999999999</v>
      </c>
      <c r="L657" s="34">
        <v>5.3582398332474537E-2</v>
      </c>
      <c r="M657" s="34">
        <v>4.0225823983324744</v>
      </c>
      <c r="N657" s="34">
        <v>3.9841815596445369</v>
      </c>
      <c r="O657" s="34">
        <v>36.992000000000004</v>
      </c>
      <c r="P657" s="34">
        <v>0.49940037266689297</v>
      </c>
      <c r="Q657" s="34">
        <v>37.491400372666895</v>
      </c>
      <c r="R657" s="34">
        <v>37.133495654918299</v>
      </c>
      <c r="S657" s="34"/>
      <c r="T657" s="34">
        <v>123.01100000000004</v>
      </c>
      <c r="U657" s="34">
        <v>1.6606763419692685</v>
      </c>
      <c r="V657" s="34">
        <v>124.6716763419693</v>
      </c>
      <c r="W657" s="34">
        <v>123.48152124803082</v>
      </c>
      <c r="X657" s="34">
        <v>11.537000000000004</v>
      </c>
      <c r="Y657" s="34">
        <v>0.15575211125264776</v>
      </c>
      <c r="Z657" s="34">
        <v>11.692752111252652</v>
      </c>
      <c r="AA657" s="34">
        <v>11.581129416381719</v>
      </c>
      <c r="AB657" s="34">
        <v>134.54800000000003</v>
      </c>
      <c r="AC657" s="34">
        <v>1.8164284532219162</v>
      </c>
      <c r="AD657" s="34">
        <v>136.36442845322196</v>
      </c>
      <c r="AE657" s="34">
        <v>135.06265066441253</v>
      </c>
    </row>
    <row r="658" spans="1:31" x14ac:dyDescent="0.3">
      <c r="A658" s="18">
        <v>45378</v>
      </c>
      <c r="B658" s="2">
        <v>22</v>
      </c>
      <c r="C658" s="2" t="s">
        <v>178</v>
      </c>
      <c r="D658" s="9">
        <v>50.817160999999999</v>
      </c>
      <c r="E658">
        <v>9.3226349999999993E-3</v>
      </c>
      <c r="G658" s="34">
        <v>31.094999999999995</v>
      </c>
      <c r="H658" s="34">
        <v>0.35847619821211957</v>
      </c>
      <c r="I658" s="34">
        <v>31.453476198212115</v>
      </c>
      <c r="J658" s="34">
        <v>31.160246920134998</v>
      </c>
      <c r="K658" s="34">
        <v>3.9170000000000003</v>
      </c>
      <c r="L658" s="34">
        <v>4.5156818408003618E-2</v>
      </c>
      <c r="M658" s="34">
        <v>3.9621568184080038</v>
      </c>
      <c r="N658" s="34">
        <v>3.9252190765772248</v>
      </c>
      <c r="O658" s="34">
        <v>35.011999999999993</v>
      </c>
      <c r="P658" s="34">
        <v>0.40363301662012319</v>
      </c>
      <c r="Q658" s="34">
        <v>35.41563301662012</v>
      </c>
      <c r="R658" s="34">
        <v>35.085465996712223</v>
      </c>
      <c r="S658" s="34"/>
      <c r="T658" s="34">
        <v>114.55200000000002</v>
      </c>
      <c r="U658" s="34">
        <v>1.3206034879432298</v>
      </c>
      <c r="V658" s="34">
        <v>115.87260348794325</v>
      </c>
      <c r="W658" s="34">
        <v>114.79236549912544</v>
      </c>
      <c r="X658" s="34">
        <v>11.050999999999997</v>
      </c>
      <c r="Y658" s="34">
        <v>0.12740056171224096</v>
      </c>
      <c r="Z658" s="34">
        <v>11.178400561712238</v>
      </c>
      <c r="AA658" s="34">
        <v>11.0741884133916</v>
      </c>
      <c r="AB658" s="34">
        <v>125.60300000000002</v>
      </c>
      <c r="AC658" s="34">
        <v>1.4480040496554707</v>
      </c>
      <c r="AD658" s="34">
        <v>127.05100404965549</v>
      </c>
      <c r="AE658" s="34">
        <v>125.86655391251703</v>
      </c>
    </row>
    <row r="659" spans="1:31" x14ac:dyDescent="0.3">
      <c r="A659" s="18">
        <v>45378</v>
      </c>
      <c r="B659" s="2">
        <v>23</v>
      </c>
      <c r="C659" s="2" t="s">
        <v>178</v>
      </c>
      <c r="D659" s="9">
        <v>30.367664000000001</v>
      </c>
      <c r="E659">
        <v>9.296258E-3</v>
      </c>
      <c r="G659" s="34">
        <v>28.82</v>
      </c>
      <c r="H659" s="34">
        <v>0.39841895925087795</v>
      </c>
      <c r="I659" s="34">
        <v>29.218418959250879</v>
      </c>
      <c r="J659" s="34">
        <v>28.946796998253593</v>
      </c>
      <c r="K659" s="34">
        <v>3.6949999999999998</v>
      </c>
      <c r="L659" s="34">
        <v>5.1081126107980358E-2</v>
      </c>
      <c r="M659" s="34">
        <v>3.7460811261079803</v>
      </c>
      <c r="N659" s="34">
        <v>3.7112565894707501</v>
      </c>
      <c r="O659" s="34">
        <v>32.515000000000001</v>
      </c>
      <c r="P659" s="34">
        <v>0.44950008535885833</v>
      </c>
      <c r="Q659" s="34">
        <v>32.964500085358857</v>
      </c>
      <c r="R659" s="34">
        <v>32.658053587724339</v>
      </c>
      <c r="S659" s="34"/>
      <c r="T659" s="34">
        <v>106.37399999999998</v>
      </c>
      <c r="U659" s="34">
        <v>1.4705558074723413</v>
      </c>
      <c r="V659" s="34">
        <v>107.84455580747232</v>
      </c>
      <c r="W659" s="34">
        <v>106.84200499279066</v>
      </c>
      <c r="X659" s="34">
        <v>10.510999999999997</v>
      </c>
      <c r="Y659" s="34">
        <v>0.14530817767820878</v>
      </c>
      <c r="Z659" s="34">
        <v>10.656308177678206</v>
      </c>
      <c r="AA659" s="34">
        <v>10.557244387530998</v>
      </c>
      <c r="AB659" s="34">
        <v>116.88499999999998</v>
      </c>
      <c r="AC659" s="34">
        <v>1.6158639851505501</v>
      </c>
      <c r="AD659" s="34">
        <v>118.50086398515052</v>
      </c>
      <c r="AE659" s="34">
        <v>117.39924938032166</v>
      </c>
    </row>
    <row r="660" spans="1:31" x14ac:dyDescent="0.3">
      <c r="A660" s="18">
        <v>45378</v>
      </c>
      <c r="B660" s="2">
        <v>24</v>
      </c>
      <c r="C660" s="2" t="s">
        <v>23</v>
      </c>
      <c r="D660" s="9">
        <v>32.252051000000002</v>
      </c>
      <c r="E660">
        <v>9.2840960000000004E-3</v>
      </c>
      <c r="G660" s="34">
        <v>27.548999999999999</v>
      </c>
      <c r="H660" s="34">
        <v>0.46231868336115356</v>
      </c>
      <c r="I660" s="34">
        <v>28.011318683361154</v>
      </c>
      <c r="J660" s="34">
        <v>27.751258911618233</v>
      </c>
      <c r="K660" s="34">
        <v>3.5389999999999997</v>
      </c>
      <c r="L660" s="34">
        <v>5.9390388776911045E-2</v>
      </c>
      <c r="M660" s="34">
        <v>3.5983903887769109</v>
      </c>
      <c r="N660" s="34">
        <v>3.5649825869620284</v>
      </c>
      <c r="O660" s="34">
        <v>31.088000000000001</v>
      </c>
      <c r="P660" s="34">
        <v>0.52170907213806461</v>
      </c>
      <c r="Q660" s="34">
        <v>31.609709072138063</v>
      </c>
      <c r="R660" s="34">
        <v>31.316241498580261</v>
      </c>
      <c r="S660" s="34"/>
      <c r="T660" s="34">
        <v>100.254</v>
      </c>
      <c r="U660" s="34">
        <v>1.6824312055497146</v>
      </c>
      <c r="V660" s="34">
        <v>101.93643120554972</v>
      </c>
      <c r="W660" s="34">
        <v>100.99004359234</v>
      </c>
      <c r="X660" s="34">
        <v>10.156999999999998</v>
      </c>
      <c r="Y660" s="34">
        <v>0.17045159050779468</v>
      </c>
      <c r="Z660" s="34">
        <v>10.327451590507794</v>
      </c>
      <c r="AA660" s="34">
        <v>10.231570538506167</v>
      </c>
      <c r="AB660" s="34">
        <v>110.411</v>
      </c>
      <c r="AC660" s="34">
        <v>1.8528827960575094</v>
      </c>
      <c r="AD660" s="34">
        <v>112.26388279605752</v>
      </c>
      <c r="AE660" s="34">
        <v>111.22161413084616</v>
      </c>
    </row>
    <row r="661" spans="1:31" x14ac:dyDescent="0.3">
      <c r="A661" s="18">
        <v>45379</v>
      </c>
      <c r="B661" s="2">
        <v>1</v>
      </c>
      <c r="C661" s="2" t="s">
        <v>23</v>
      </c>
      <c r="D661" s="9">
        <v>22.971273</v>
      </c>
      <c r="E661">
        <v>9.1527399999999995E-3</v>
      </c>
      <c r="G661" s="34">
        <v>27.035</v>
      </c>
      <c r="H661" s="34">
        <v>0.40908654347257978</v>
      </c>
      <c r="I661" s="34">
        <v>27.444086543472579</v>
      </c>
      <c r="J661" s="34">
        <v>27.192897954802675</v>
      </c>
      <c r="K661" s="34">
        <v>3.4829999999999997</v>
      </c>
      <c r="L661" s="34">
        <v>5.2703844309783442E-2</v>
      </c>
      <c r="M661" s="34">
        <v>3.5357038443097832</v>
      </c>
      <c r="N661" s="34">
        <v>3.5033424663058153</v>
      </c>
      <c r="O661" s="34">
        <v>30.518000000000001</v>
      </c>
      <c r="P661" s="34">
        <v>0.4617903877823632</v>
      </c>
      <c r="Q661" s="34">
        <v>30.979790387782362</v>
      </c>
      <c r="R661" s="34">
        <v>30.696240421108492</v>
      </c>
      <c r="S661" s="34"/>
      <c r="T661" s="34">
        <v>96.821000000000083</v>
      </c>
      <c r="U661" s="34">
        <v>1.4650700286872085</v>
      </c>
      <c r="V661" s="34">
        <v>98.286070028687291</v>
      </c>
      <c r="W661" s="34">
        <v>97.386483184092924</v>
      </c>
      <c r="X661" s="34">
        <v>9.9519999999999982</v>
      </c>
      <c r="Y661" s="34">
        <v>0.15059105902123593</v>
      </c>
      <c r="Z661" s="34">
        <v>10.102591059021234</v>
      </c>
      <c r="AA661" s="34">
        <v>10.010124669731688</v>
      </c>
      <c r="AB661" s="34">
        <v>106.77300000000008</v>
      </c>
      <c r="AC661" s="34">
        <v>1.6156610877084443</v>
      </c>
      <c r="AD661" s="34">
        <v>108.38866108770853</v>
      </c>
      <c r="AE661" s="34">
        <v>107.39660785382461</v>
      </c>
    </row>
    <row r="662" spans="1:31" x14ac:dyDescent="0.3">
      <c r="A662" s="18">
        <v>45379</v>
      </c>
      <c r="B662" s="2">
        <v>2</v>
      </c>
      <c r="C662" s="2" t="s">
        <v>23</v>
      </c>
      <c r="D662" s="9">
        <v>22.155318999999999</v>
      </c>
      <c r="E662">
        <v>9.2481270000000001E-3</v>
      </c>
      <c r="G662" s="34">
        <v>26.678999999999998</v>
      </c>
      <c r="H662" s="34">
        <v>0.49143339153958771</v>
      </c>
      <c r="I662" s="34">
        <v>27.170433391539586</v>
      </c>
      <c r="J662" s="34">
        <v>26.919157772889587</v>
      </c>
      <c r="K662" s="34">
        <v>3.4830000000000001</v>
      </c>
      <c r="L662" s="34">
        <v>6.4157670929659447E-2</v>
      </c>
      <c r="M662" s="34">
        <v>3.5471576709296597</v>
      </c>
      <c r="N662" s="34">
        <v>3.5143531062998781</v>
      </c>
      <c r="O662" s="34">
        <v>30.161999999999999</v>
      </c>
      <c r="P662" s="34">
        <v>0.55559106246924717</v>
      </c>
      <c r="Q662" s="34">
        <v>30.717591062469246</v>
      </c>
      <c r="R662" s="34">
        <v>30.433510879189466</v>
      </c>
      <c r="S662" s="34"/>
      <c r="T662" s="34">
        <v>95.374000000000009</v>
      </c>
      <c r="U662" s="34">
        <v>1.7568112854566007</v>
      </c>
      <c r="V662" s="34">
        <v>97.130811285456616</v>
      </c>
      <c r="W662" s="34">
        <v>96.232533207075676</v>
      </c>
      <c r="X662" s="34">
        <v>9.8390000000000004</v>
      </c>
      <c r="Y662" s="34">
        <v>0.18123667076569605</v>
      </c>
      <c r="Z662" s="34">
        <v>10.020236670765696</v>
      </c>
      <c r="AA662" s="34">
        <v>9.9275682494643984</v>
      </c>
      <c r="AB662" s="34">
        <v>105.21300000000001</v>
      </c>
      <c r="AC662" s="34">
        <v>1.9380479562222968</v>
      </c>
      <c r="AD662" s="34">
        <v>107.15104795622231</v>
      </c>
      <c r="AE662" s="34">
        <v>106.16010145654008</v>
      </c>
    </row>
    <row r="663" spans="1:31" x14ac:dyDescent="0.3">
      <c r="A663" s="18">
        <v>45379</v>
      </c>
      <c r="B663" s="2">
        <v>3</v>
      </c>
      <c r="C663" s="2" t="s">
        <v>23</v>
      </c>
      <c r="D663" s="9">
        <v>23.106442000000001</v>
      </c>
      <c r="E663">
        <v>9.2917260000000002E-3</v>
      </c>
      <c r="G663" s="34">
        <v>26.576999999999998</v>
      </c>
      <c r="H663" s="34">
        <v>0.49244968090409996</v>
      </c>
      <c r="I663" s="34">
        <v>27.0694496809041</v>
      </c>
      <c r="J663" s="34">
        <v>26.817927771498351</v>
      </c>
      <c r="K663" s="34">
        <v>3.4939999999999998</v>
      </c>
      <c r="L663" s="34">
        <v>6.4740910752866213E-2</v>
      </c>
      <c r="M663" s="34">
        <v>3.5587409107528658</v>
      </c>
      <c r="N663" s="34">
        <v>3.5256740653051595</v>
      </c>
      <c r="O663" s="34">
        <v>30.070999999999998</v>
      </c>
      <c r="P663" s="34">
        <v>0.55719059165696616</v>
      </c>
      <c r="Q663" s="34">
        <v>30.628190591656967</v>
      </c>
      <c r="R663" s="34">
        <v>30.343601836803511</v>
      </c>
      <c r="S663" s="34"/>
      <c r="T663" s="34">
        <v>94.960999999999999</v>
      </c>
      <c r="U663" s="34">
        <v>1.7595482615921374</v>
      </c>
      <c r="V663" s="34">
        <v>96.720548261592143</v>
      </c>
      <c r="W663" s="34">
        <v>95.821847428575651</v>
      </c>
      <c r="X663" s="34">
        <v>9.9420000000000002</v>
      </c>
      <c r="Y663" s="34">
        <v>0.18421698188465824</v>
      </c>
      <c r="Z663" s="34">
        <v>10.126216981884658</v>
      </c>
      <c r="AA663" s="34">
        <v>10.032126948272438</v>
      </c>
      <c r="AB663" s="34">
        <v>104.90299999999999</v>
      </c>
      <c r="AC663" s="34">
        <v>1.9437652434767956</v>
      </c>
      <c r="AD663" s="34">
        <v>106.8467652434768</v>
      </c>
      <c r="AE663" s="34">
        <v>105.85397437684809</v>
      </c>
    </row>
    <row r="664" spans="1:31" x14ac:dyDescent="0.3">
      <c r="A664" s="18">
        <v>45379</v>
      </c>
      <c r="B664" s="2">
        <v>4</v>
      </c>
      <c r="C664" s="2" t="s">
        <v>23</v>
      </c>
      <c r="D664" s="9">
        <v>24.617439000000001</v>
      </c>
      <c r="E664">
        <v>9.1360380000000008E-3</v>
      </c>
      <c r="G664" s="34">
        <v>26.884000000000004</v>
      </c>
      <c r="H664" s="34">
        <v>0.3998290612610908</v>
      </c>
      <c r="I664" s="34">
        <v>27.283829061261095</v>
      </c>
      <c r="J664" s="34">
        <v>27.034562962171911</v>
      </c>
      <c r="K664" s="34">
        <v>3.5540000000000003</v>
      </c>
      <c r="L664" s="34">
        <v>5.285643816849861E-2</v>
      </c>
      <c r="M664" s="34">
        <v>3.6068564381684989</v>
      </c>
      <c r="N664" s="34">
        <v>3.573904060688847</v>
      </c>
      <c r="O664" s="34">
        <v>30.438000000000002</v>
      </c>
      <c r="P664" s="34">
        <v>0.45268549942958941</v>
      </c>
      <c r="Q664" s="34">
        <v>30.890685499429594</v>
      </c>
      <c r="R664" s="34">
        <v>30.608467022860758</v>
      </c>
      <c r="S664" s="34"/>
      <c r="T664" s="34">
        <v>95.615000000000038</v>
      </c>
      <c r="U664" s="34">
        <v>1.4220226042433866</v>
      </c>
      <c r="V664" s="34">
        <v>97.037022604243418</v>
      </c>
      <c r="W664" s="34">
        <v>96.150488678324194</v>
      </c>
      <c r="X664" s="34">
        <v>10.118</v>
      </c>
      <c r="Y664" s="34">
        <v>0.1504787398392991</v>
      </c>
      <c r="Z664" s="34">
        <v>10.268478739839299</v>
      </c>
      <c r="AA664" s="34">
        <v>10.174665527869935</v>
      </c>
      <c r="AB664" s="34">
        <v>105.73300000000003</v>
      </c>
      <c r="AC664" s="34">
        <v>1.5725013440826856</v>
      </c>
      <c r="AD664" s="34">
        <v>107.30550134408271</v>
      </c>
      <c r="AE664" s="34">
        <v>106.32515420619413</v>
      </c>
    </row>
    <row r="665" spans="1:31" x14ac:dyDescent="0.3">
      <c r="A665" s="18">
        <v>45379</v>
      </c>
      <c r="B665" s="2">
        <v>5</v>
      </c>
      <c r="C665" s="2" t="s">
        <v>23</v>
      </c>
      <c r="D665" s="9">
        <v>26.785632</v>
      </c>
      <c r="E665">
        <v>9.1542859999999993E-3</v>
      </c>
      <c r="G665" s="34">
        <v>28.079000000000001</v>
      </c>
      <c r="H665" s="34">
        <v>0.45011853563990362</v>
      </c>
      <c r="I665" s="34">
        <v>28.529118535639903</v>
      </c>
      <c r="J665" s="34">
        <v>28.267954825236753</v>
      </c>
      <c r="K665" s="34">
        <v>3.72</v>
      </c>
      <c r="L665" s="34">
        <v>5.963321174473598E-2</v>
      </c>
      <c r="M665" s="34">
        <v>3.779633211744736</v>
      </c>
      <c r="N665" s="34">
        <v>3.745033368349326</v>
      </c>
      <c r="O665" s="34">
        <v>31.798999999999999</v>
      </c>
      <c r="P665" s="34">
        <v>0.50975174738463958</v>
      </c>
      <c r="Q665" s="34">
        <v>32.30875174738464</v>
      </c>
      <c r="R665" s="34">
        <v>32.012988193586082</v>
      </c>
      <c r="S665" s="34"/>
      <c r="T665" s="34">
        <v>99.496000000000038</v>
      </c>
      <c r="U665" s="34">
        <v>1.5949639881059818</v>
      </c>
      <c r="V665" s="34">
        <v>101.09096398810603</v>
      </c>
      <c r="W665" s="34">
        <v>100.1655483917432</v>
      </c>
      <c r="X665" s="34">
        <v>10.83</v>
      </c>
      <c r="Y665" s="34">
        <v>0.17360959225685232</v>
      </c>
      <c r="Z665" s="34">
        <v>11.003609592256852</v>
      </c>
      <c r="AA665" s="34">
        <v>10.902879403016989</v>
      </c>
      <c r="AB665" s="34">
        <v>110.32600000000004</v>
      </c>
      <c r="AC665" s="34">
        <v>1.7685735803628342</v>
      </c>
      <c r="AD665" s="34">
        <v>112.09457358036288</v>
      </c>
      <c r="AE665" s="34">
        <v>111.0684277947602</v>
      </c>
    </row>
    <row r="666" spans="1:31" x14ac:dyDescent="0.3">
      <c r="A666" s="18">
        <v>45379</v>
      </c>
      <c r="B666" s="2">
        <v>6</v>
      </c>
      <c r="C666" s="2" t="s">
        <v>23</v>
      </c>
      <c r="D666" s="9">
        <v>20.436194</v>
      </c>
      <c r="E666">
        <v>9.1395869999999994E-3</v>
      </c>
      <c r="G666" s="34">
        <v>30.272999999999996</v>
      </c>
      <c r="H666" s="34">
        <v>0.47742808893243649</v>
      </c>
      <c r="I666" s="34">
        <v>30.750428088932434</v>
      </c>
      <c r="J666" s="34">
        <v>30.469381876126395</v>
      </c>
      <c r="K666" s="34">
        <v>3.8969999999999998</v>
      </c>
      <c r="L666" s="34">
        <v>6.1458635172255978E-2</v>
      </c>
      <c r="M666" s="34">
        <v>3.9584586351722559</v>
      </c>
      <c r="N666" s="34">
        <v>3.9222799580901979</v>
      </c>
      <c r="O666" s="34">
        <v>34.169999999999995</v>
      </c>
      <c r="P666" s="34">
        <v>0.53888672410469252</v>
      </c>
      <c r="Q666" s="34">
        <v>34.708886724104687</v>
      </c>
      <c r="R666" s="34">
        <v>34.391661834216592</v>
      </c>
      <c r="S666" s="34"/>
      <c r="T666" s="34">
        <v>108.62199999999999</v>
      </c>
      <c r="U666" s="34">
        <v>1.7130510314808283</v>
      </c>
      <c r="V666" s="34">
        <v>110.33505103148082</v>
      </c>
      <c r="W666" s="34">
        <v>109.32663423342916</v>
      </c>
      <c r="X666" s="34">
        <v>11.610999999999997</v>
      </c>
      <c r="Y666" s="34">
        <v>0.18311424505647012</v>
      </c>
      <c r="Z666" s="34">
        <v>11.794114245056468</v>
      </c>
      <c r="AA666" s="34">
        <v>11.686320911825836</v>
      </c>
      <c r="AB666" s="34">
        <v>120.23299999999998</v>
      </c>
      <c r="AC666" s="34">
        <v>1.8961652765372983</v>
      </c>
      <c r="AD666" s="34">
        <v>122.12916527653728</v>
      </c>
      <c r="AE666" s="34">
        <v>121.01295514525499</v>
      </c>
    </row>
    <row r="667" spans="1:31" x14ac:dyDescent="0.3">
      <c r="A667" s="18">
        <v>45379</v>
      </c>
      <c r="B667" s="2">
        <v>7</v>
      </c>
      <c r="C667" s="2" t="s">
        <v>23</v>
      </c>
      <c r="D667" s="9">
        <v>27.41808</v>
      </c>
      <c r="E667">
        <v>8.8657159999999992E-3</v>
      </c>
      <c r="G667" s="34">
        <v>34.370000000000005</v>
      </c>
      <c r="H667" s="34">
        <v>0.44819570892367849</v>
      </c>
      <c r="I667" s="34">
        <v>34.818195708923682</v>
      </c>
      <c r="J667" s="34">
        <v>34.509507474135944</v>
      </c>
      <c r="K667" s="34">
        <v>4.3010000000000002</v>
      </c>
      <c r="L667" s="34">
        <v>5.6086405123094006E-2</v>
      </c>
      <c r="M667" s="34">
        <v>4.357086405123094</v>
      </c>
      <c r="N667" s="34">
        <v>4.3184577144678116</v>
      </c>
      <c r="O667" s="34">
        <v>38.671000000000006</v>
      </c>
      <c r="P667" s="34">
        <v>0.50428211404677248</v>
      </c>
      <c r="Q667" s="34">
        <v>39.175282114046773</v>
      </c>
      <c r="R667" s="34">
        <v>38.827965188603756</v>
      </c>
      <c r="S667" s="34"/>
      <c r="T667" s="34">
        <v>121.65599999999999</v>
      </c>
      <c r="U667" s="34">
        <v>1.5864328532097474</v>
      </c>
      <c r="V667" s="34">
        <v>123.24243285320973</v>
      </c>
      <c r="W667" s="34">
        <v>122.14980044438411</v>
      </c>
      <c r="X667" s="34">
        <v>13.047000000000001</v>
      </c>
      <c r="Y667" s="34">
        <v>0.17013702107440307</v>
      </c>
      <c r="Z667" s="34">
        <v>13.217137021074404</v>
      </c>
      <c r="AA667" s="34">
        <v>13.099957637912473</v>
      </c>
      <c r="AB667" s="34">
        <v>134.703</v>
      </c>
      <c r="AC667" s="34">
        <v>1.7565698742841505</v>
      </c>
      <c r="AD667" s="34">
        <v>136.45956987428414</v>
      </c>
      <c r="AE667" s="34">
        <v>135.24975808229658</v>
      </c>
    </row>
    <row r="668" spans="1:31" x14ac:dyDescent="0.3">
      <c r="A668" s="18">
        <v>45379</v>
      </c>
      <c r="B668" s="2">
        <v>8</v>
      </c>
      <c r="C668" s="2" t="s">
        <v>178</v>
      </c>
      <c r="D668" s="9">
        <v>35.557121000000002</v>
      </c>
      <c r="E668">
        <v>8.9788709999999994E-3</v>
      </c>
      <c r="G668" s="34">
        <v>38.010000000000005</v>
      </c>
      <c r="H668" s="34">
        <v>0.32769963996788609</v>
      </c>
      <c r="I668" s="34">
        <v>38.337699639967894</v>
      </c>
      <c r="J668" s="34">
        <v>37.993470380463876</v>
      </c>
      <c r="K668" s="34">
        <v>4.8429999999999991</v>
      </c>
      <c r="L668" s="34">
        <v>4.1753468991435727E-2</v>
      </c>
      <c r="M668" s="34">
        <v>4.8847534689914349</v>
      </c>
      <c r="N668" s="34">
        <v>4.8408938977265583</v>
      </c>
      <c r="O668" s="34">
        <v>42.853000000000002</v>
      </c>
      <c r="P668" s="34">
        <v>0.36945310895932182</v>
      </c>
      <c r="Q668" s="34">
        <v>43.222453108959328</v>
      </c>
      <c r="R668" s="34">
        <v>42.834364278190435</v>
      </c>
      <c r="S668" s="34"/>
      <c r="T668" s="34">
        <v>132.23600000000002</v>
      </c>
      <c r="U668" s="34">
        <v>1.1400602365375792</v>
      </c>
      <c r="V668" s="34">
        <v>133.3760602365376</v>
      </c>
      <c r="W668" s="34">
        <v>132.1784937971855</v>
      </c>
      <c r="X668" s="34">
        <v>13.678000000000001</v>
      </c>
      <c r="Y668" s="34">
        <v>0.11792359051514721</v>
      </c>
      <c r="Z668" s="34">
        <v>13.795923590515148</v>
      </c>
      <c r="AA668" s="34">
        <v>13.672051772270056</v>
      </c>
      <c r="AB668" s="34">
        <v>145.91400000000002</v>
      </c>
      <c r="AC668" s="34">
        <v>1.2579838270527264</v>
      </c>
      <c r="AD668" s="34">
        <v>147.17198382705274</v>
      </c>
      <c r="AE668" s="34">
        <v>145.85054556945556</v>
      </c>
    </row>
    <row r="669" spans="1:31" x14ac:dyDescent="0.3">
      <c r="A669" s="18">
        <v>45379</v>
      </c>
      <c r="B669" s="2">
        <v>9</v>
      </c>
      <c r="C669" s="2" t="s">
        <v>178</v>
      </c>
      <c r="D669" s="9">
        <v>32.742392000000002</v>
      </c>
      <c r="E669">
        <v>9.121891E-3</v>
      </c>
      <c r="G669" s="34">
        <v>40.495999999999995</v>
      </c>
      <c r="H669" s="34">
        <v>0.27074179888601979</v>
      </c>
      <c r="I669" s="34">
        <v>40.766741798886017</v>
      </c>
      <c r="J669" s="34">
        <v>40.394872023771434</v>
      </c>
      <c r="K669" s="34">
        <v>4.915</v>
      </c>
      <c r="L669" s="34">
        <v>3.2859935339904861E-2</v>
      </c>
      <c r="M669" s="34">
        <v>4.9478599353399053</v>
      </c>
      <c r="N669" s="34">
        <v>4.9027260963264672</v>
      </c>
      <c r="O669" s="34">
        <v>45.410999999999994</v>
      </c>
      <c r="P669" s="34">
        <v>0.30360173422592462</v>
      </c>
      <c r="Q669" s="34">
        <v>45.714601734225923</v>
      </c>
      <c r="R669" s="34">
        <v>45.297598120097902</v>
      </c>
      <c r="S669" s="34"/>
      <c r="T669" s="34">
        <v>141.239</v>
      </c>
      <c r="U669" s="34">
        <v>0.94427353153058458</v>
      </c>
      <c r="V669" s="34">
        <v>142.1832735315306</v>
      </c>
      <c r="W669" s="34">
        <v>140.88629320835278</v>
      </c>
      <c r="X669" s="34">
        <v>14.115999999999998</v>
      </c>
      <c r="Y669" s="34">
        <v>9.4374536573366627E-2</v>
      </c>
      <c r="Z669" s="34">
        <v>14.210374536573365</v>
      </c>
      <c r="AA669" s="34">
        <v>14.080749048981566</v>
      </c>
      <c r="AB669" s="34">
        <v>155.35499999999999</v>
      </c>
      <c r="AC669" s="34">
        <v>1.0386480681039512</v>
      </c>
      <c r="AD669" s="34">
        <v>156.39364806810397</v>
      </c>
      <c r="AE669" s="34">
        <v>154.96704225733436</v>
      </c>
    </row>
    <row r="670" spans="1:31" x14ac:dyDescent="0.3">
      <c r="A670" s="18">
        <v>45379</v>
      </c>
      <c r="B670" s="2">
        <v>10</v>
      </c>
      <c r="C670" s="2" t="s">
        <v>178</v>
      </c>
      <c r="D670" s="9">
        <v>24.080286999999998</v>
      </c>
      <c r="E670">
        <v>9.591179E-3</v>
      </c>
      <c r="G670" s="34">
        <v>42.166000000000011</v>
      </c>
      <c r="H670" s="34">
        <v>4.7086671300400361E-2</v>
      </c>
      <c r="I670" s="34">
        <v>42.21308667130041</v>
      </c>
      <c r="J670" s="34">
        <v>41.808213400893457</v>
      </c>
      <c r="K670" s="34">
        <v>5.0400000000000009</v>
      </c>
      <c r="L670" s="34">
        <v>5.6281559397148833E-3</v>
      </c>
      <c r="M670" s="34">
        <v>5.045628155939716</v>
      </c>
      <c r="N670" s="34">
        <v>4.9972346331286586</v>
      </c>
      <c r="O670" s="34">
        <v>47.20600000000001</v>
      </c>
      <c r="P670" s="34">
        <v>5.2714827240115246E-2</v>
      </c>
      <c r="Q670" s="34">
        <v>47.258714827240127</v>
      </c>
      <c r="R670" s="34">
        <v>46.805448034022113</v>
      </c>
      <c r="S670" s="34"/>
      <c r="T670" s="34">
        <v>146.28499999999991</v>
      </c>
      <c r="U670" s="34">
        <v>0.16335610945261728</v>
      </c>
      <c r="V670" s="34">
        <v>146.44835610945253</v>
      </c>
      <c r="W670" s="34">
        <v>145.04374371175103</v>
      </c>
      <c r="X670" s="34">
        <v>14.083999999999996</v>
      </c>
      <c r="Y670" s="34">
        <v>1.5727569098203251E-2</v>
      </c>
      <c r="Z670" s="34">
        <v>14.099727569098199</v>
      </c>
      <c r="AA670" s="34">
        <v>13.964494558131744</v>
      </c>
      <c r="AB670" s="34">
        <v>160.36899999999991</v>
      </c>
      <c r="AC670" s="34">
        <v>0.17908367855082052</v>
      </c>
      <c r="AD670" s="34">
        <v>160.54808367855074</v>
      </c>
      <c r="AE670" s="34">
        <v>159.00823826988278</v>
      </c>
    </row>
    <row r="671" spans="1:31" x14ac:dyDescent="0.3">
      <c r="A671" s="18">
        <v>45379</v>
      </c>
      <c r="B671" s="2">
        <v>11</v>
      </c>
      <c r="C671" s="2" t="s">
        <v>178</v>
      </c>
      <c r="D671" s="9">
        <v>25.442748999999999</v>
      </c>
      <c r="E671">
        <v>9.8990899999999993E-3</v>
      </c>
      <c r="G671" s="34">
        <v>43.195000000000007</v>
      </c>
      <c r="H671" s="34">
        <v>0.28556756081034085</v>
      </c>
      <c r="I671" s="34">
        <v>43.48056756081035</v>
      </c>
      <c r="J671" s="34">
        <v>43.05014950927481</v>
      </c>
      <c r="K671" s="34">
        <v>4.9990000000000006</v>
      </c>
      <c r="L671" s="34">
        <v>3.3049015777078222E-2</v>
      </c>
      <c r="M671" s="34">
        <v>5.032049015777079</v>
      </c>
      <c r="N671" s="34">
        <v>4.98223630968549</v>
      </c>
      <c r="O671" s="34">
        <v>48.19400000000001</v>
      </c>
      <c r="P671" s="34">
        <v>0.31861657658741904</v>
      </c>
      <c r="Q671" s="34">
        <v>48.512616576587426</v>
      </c>
      <c r="R671" s="34">
        <v>48.0323858189603</v>
      </c>
      <c r="S671" s="34"/>
      <c r="T671" s="34">
        <v>149.20699999999994</v>
      </c>
      <c r="U671" s="34">
        <v>0.98642618464703102</v>
      </c>
      <c r="V671" s="34">
        <v>150.19342618464697</v>
      </c>
      <c r="W671" s="34">
        <v>148.70664794143678</v>
      </c>
      <c r="X671" s="34">
        <v>13.780999999999999</v>
      </c>
      <c r="Y671" s="34">
        <v>9.1107918868556695E-2</v>
      </c>
      <c r="Z671" s="34">
        <v>13.872107918868556</v>
      </c>
      <c r="AA671" s="34">
        <v>13.734786674089964</v>
      </c>
      <c r="AB671" s="34">
        <v>162.98799999999994</v>
      </c>
      <c r="AC671" s="34">
        <v>1.0775341035155876</v>
      </c>
      <c r="AD671" s="34">
        <v>164.06553410351552</v>
      </c>
      <c r="AE671" s="34">
        <v>162.44143461552676</v>
      </c>
    </row>
    <row r="672" spans="1:31" x14ac:dyDescent="0.3">
      <c r="A672" s="18">
        <v>45379</v>
      </c>
      <c r="B672" s="2">
        <v>12</v>
      </c>
      <c r="C672" s="2" t="s">
        <v>178</v>
      </c>
      <c r="D672" s="9">
        <v>25.752486000000001</v>
      </c>
      <c r="E672">
        <v>1.0190318E-2</v>
      </c>
      <c r="G672" s="34">
        <v>43.143000000000001</v>
      </c>
      <c r="H672" s="34">
        <v>0.48606359633533724</v>
      </c>
      <c r="I672" s="34">
        <v>43.629063596335335</v>
      </c>
      <c r="J672" s="34">
        <v>43.184469564246456</v>
      </c>
      <c r="K672" s="34">
        <v>4.8570000000000002</v>
      </c>
      <c r="L672" s="34">
        <v>5.4720600964252214E-2</v>
      </c>
      <c r="M672" s="34">
        <v>4.9117206009642524</v>
      </c>
      <c r="N672" s="34">
        <v>4.8616686061132759</v>
      </c>
      <c r="O672" s="34">
        <v>48</v>
      </c>
      <c r="P672" s="34">
        <v>0.54078419729958949</v>
      </c>
      <c r="Q672" s="34">
        <v>48.540784197299587</v>
      </c>
      <c r="R672" s="34">
        <v>48.046138170359733</v>
      </c>
      <c r="S672" s="34"/>
      <c r="T672" s="34">
        <v>149.001</v>
      </c>
      <c r="U672" s="34">
        <v>1.6786955454549195</v>
      </c>
      <c r="V672" s="34">
        <v>150.67969554545493</v>
      </c>
      <c r="W672" s="34">
        <v>149.14422153170355</v>
      </c>
      <c r="X672" s="34">
        <v>13.657</v>
      </c>
      <c r="Y672" s="34">
        <v>0.15386437046917695</v>
      </c>
      <c r="Z672" s="34">
        <v>13.810864370469178</v>
      </c>
      <c r="AA672" s="34">
        <v>13.670127270679226</v>
      </c>
      <c r="AB672" s="34">
        <v>162.65800000000002</v>
      </c>
      <c r="AC672" s="34">
        <v>1.8325599159240964</v>
      </c>
      <c r="AD672" s="34">
        <v>164.49055991592411</v>
      </c>
      <c r="AE672" s="34">
        <v>162.81434880238277</v>
      </c>
    </row>
    <row r="673" spans="1:31" x14ac:dyDescent="0.3">
      <c r="A673" s="18">
        <v>45379</v>
      </c>
      <c r="B673" s="2">
        <v>13</v>
      </c>
      <c r="C673" s="2" t="s">
        <v>178</v>
      </c>
      <c r="D673" s="9">
        <v>19.787799</v>
      </c>
      <c r="E673">
        <v>1.0281818E-2</v>
      </c>
      <c r="G673" s="34">
        <v>42.437999999999995</v>
      </c>
      <c r="H673" s="34">
        <v>0.42245554934740448</v>
      </c>
      <c r="I673" s="34">
        <v>42.8604555493474</v>
      </c>
      <c r="J673" s="34">
        <v>42.419772145991921</v>
      </c>
      <c r="K673" s="34">
        <v>4.7560000000000002</v>
      </c>
      <c r="L673" s="34">
        <v>4.734432802432386E-2</v>
      </c>
      <c r="M673" s="34">
        <v>4.8033443280243242</v>
      </c>
      <c r="N673" s="34">
        <v>4.7539572158522452</v>
      </c>
      <c r="O673" s="34">
        <v>47.193999999999996</v>
      </c>
      <c r="P673" s="34">
        <v>0.46979987737172835</v>
      </c>
      <c r="Q673" s="34">
        <v>47.663799877371723</v>
      </c>
      <c r="R673" s="34">
        <v>47.173729361844167</v>
      </c>
      <c r="S673" s="34"/>
      <c r="T673" s="34">
        <v>147.20600000000005</v>
      </c>
      <c r="U673" s="34">
        <v>1.4653845986435281</v>
      </c>
      <c r="V673" s="34">
        <v>148.67138459864358</v>
      </c>
      <c r="W673" s="34">
        <v>147.14277248039232</v>
      </c>
      <c r="X673" s="34">
        <v>13.416999999999994</v>
      </c>
      <c r="Y673" s="34">
        <v>0.13356157466407759</v>
      </c>
      <c r="Z673" s="34">
        <v>13.550561574664073</v>
      </c>
      <c r="AA673" s="34">
        <v>13.411237166755583</v>
      </c>
      <c r="AB673" s="34">
        <v>160.62300000000005</v>
      </c>
      <c r="AC673" s="34">
        <v>1.5989461733076058</v>
      </c>
      <c r="AD673" s="34">
        <v>162.22194617330766</v>
      </c>
      <c r="AE673" s="34">
        <v>160.55400964714789</v>
      </c>
    </row>
    <row r="674" spans="1:31" x14ac:dyDescent="0.3">
      <c r="A674" s="18">
        <v>45379</v>
      </c>
      <c r="B674" s="2">
        <v>14</v>
      </c>
      <c r="C674" s="2" t="s">
        <v>178</v>
      </c>
      <c r="D674" s="9">
        <v>18.702518000000001</v>
      </c>
      <c r="E674">
        <v>1.0492522000000001E-2</v>
      </c>
      <c r="G674" s="34">
        <v>41.865999999999993</v>
      </c>
      <c r="H674" s="34">
        <v>0.46674356856408594</v>
      </c>
      <c r="I674" s="34">
        <v>42.332743568564076</v>
      </c>
      <c r="J674" s="34">
        <v>41.88856632535056</v>
      </c>
      <c r="K674" s="34">
        <v>4.6239999999999997</v>
      </c>
      <c r="L674" s="34">
        <v>5.1550715641339839E-2</v>
      </c>
      <c r="M674" s="34">
        <v>4.6755507156413394</v>
      </c>
      <c r="N674" s="34">
        <v>4.6264923968953573</v>
      </c>
      <c r="O674" s="34">
        <v>46.489999999999995</v>
      </c>
      <c r="P674" s="34">
        <v>0.51829428420542578</v>
      </c>
      <c r="Q674" s="34">
        <v>47.008294284205419</v>
      </c>
      <c r="R674" s="34">
        <v>46.515058722245918</v>
      </c>
      <c r="S674" s="34"/>
      <c r="T674" s="34">
        <v>146.97900000000001</v>
      </c>
      <c r="U674" s="34">
        <v>1.6385970229776143</v>
      </c>
      <c r="V674" s="34">
        <v>148.61759702297763</v>
      </c>
      <c r="W674" s="34">
        <v>147.05822361662692</v>
      </c>
      <c r="X674" s="34">
        <v>13.166999999999994</v>
      </c>
      <c r="Y674" s="34">
        <v>0.14679244655050203</v>
      </c>
      <c r="Z674" s="34">
        <v>13.313792446550497</v>
      </c>
      <c r="AA674" s="34">
        <v>13.174097186401633</v>
      </c>
      <c r="AB674" s="34">
        <v>160.14600000000002</v>
      </c>
      <c r="AC674" s="34">
        <v>1.7853894695281163</v>
      </c>
      <c r="AD674" s="34">
        <v>161.93138946952814</v>
      </c>
      <c r="AE674" s="34">
        <v>160.23232080302856</v>
      </c>
    </row>
    <row r="675" spans="1:31" x14ac:dyDescent="0.3">
      <c r="A675" s="18">
        <v>45379</v>
      </c>
      <c r="B675" s="2">
        <v>15</v>
      </c>
      <c r="C675" s="2" t="s">
        <v>178</v>
      </c>
      <c r="D675" s="9">
        <v>17.838562</v>
      </c>
      <c r="E675">
        <v>1.1120813E-2</v>
      </c>
      <c r="G675" s="34">
        <v>41.416999999999994</v>
      </c>
      <c r="H675" s="34">
        <v>0.46735349191202236</v>
      </c>
      <c r="I675" s="34">
        <v>41.884353491912016</v>
      </c>
      <c r="J675" s="34">
        <v>41.418565429102564</v>
      </c>
      <c r="K675" s="34">
        <v>4.6019999999999994</v>
      </c>
      <c r="L675" s="34">
        <v>5.1929419556682684E-2</v>
      </c>
      <c r="M675" s="34">
        <v>4.6539294195566825</v>
      </c>
      <c r="N675" s="34">
        <v>4.602173940766594</v>
      </c>
      <c r="O675" s="34">
        <v>46.018999999999991</v>
      </c>
      <c r="P675" s="34">
        <v>0.51928291146870509</v>
      </c>
      <c r="Q675" s="34">
        <v>46.538282911468698</v>
      </c>
      <c r="R675" s="34">
        <v>46.020739369869162</v>
      </c>
      <c r="S675" s="34"/>
      <c r="T675" s="34">
        <v>143.96799999999996</v>
      </c>
      <c r="U675" s="34">
        <v>1.6245490384042791</v>
      </c>
      <c r="V675" s="34">
        <v>145.59254903840423</v>
      </c>
      <c r="W675" s="34">
        <v>143.9734415263548</v>
      </c>
      <c r="X675" s="34">
        <v>12.962999999999997</v>
      </c>
      <c r="Y675" s="34">
        <v>0.14627576395334152</v>
      </c>
      <c r="Z675" s="34">
        <v>13.109275763953338</v>
      </c>
      <c r="AA675" s="34">
        <v>12.963489959616981</v>
      </c>
      <c r="AB675" s="34">
        <v>156.93099999999995</v>
      </c>
      <c r="AC675" s="34">
        <v>1.7708248023576205</v>
      </c>
      <c r="AD675" s="34">
        <v>158.70182480235758</v>
      </c>
      <c r="AE675" s="34">
        <v>156.9369314859718</v>
      </c>
    </row>
    <row r="676" spans="1:31" x14ac:dyDescent="0.3">
      <c r="A676" s="18">
        <v>45379</v>
      </c>
      <c r="B676" s="2">
        <v>16</v>
      </c>
      <c r="C676" s="2" t="s">
        <v>178</v>
      </c>
      <c r="D676" s="9">
        <v>17.462645999999999</v>
      </c>
      <c r="E676">
        <v>1.1421364E-2</v>
      </c>
      <c r="G676" s="34">
        <v>39.68099999999999</v>
      </c>
      <c r="H676" s="34">
        <v>0.43541405974015779</v>
      </c>
      <c r="I676" s="34">
        <v>40.116414059740151</v>
      </c>
      <c r="J676" s="34">
        <v>39.658229892389137</v>
      </c>
      <c r="K676" s="34">
        <v>4.5489999999999995</v>
      </c>
      <c r="L676" s="34">
        <v>4.9915540378467731E-2</v>
      </c>
      <c r="M676" s="34">
        <v>4.5989155403784672</v>
      </c>
      <c r="N676" s="34">
        <v>4.5463896519865479</v>
      </c>
      <c r="O676" s="34">
        <v>44.22999999999999</v>
      </c>
      <c r="P676" s="34">
        <v>0.48532960011862553</v>
      </c>
      <c r="Q676" s="34">
        <v>44.715329600118622</v>
      </c>
      <c r="R676" s="34">
        <v>44.204619544375689</v>
      </c>
      <c r="S676" s="34"/>
      <c r="T676" s="34">
        <v>138.87199999999999</v>
      </c>
      <c r="U676" s="34">
        <v>1.5238230211999495</v>
      </c>
      <c r="V676" s="34">
        <v>140.39582302119993</v>
      </c>
      <c r="W676" s="34">
        <v>138.79231122239523</v>
      </c>
      <c r="X676" s="34">
        <v>12.634999999999998</v>
      </c>
      <c r="Y676" s="34">
        <v>0.1386420867623521</v>
      </c>
      <c r="Z676" s="34">
        <v>12.773642086762351</v>
      </c>
      <c r="AA676" s="34">
        <v>12.627749670883718</v>
      </c>
      <c r="AB676" s="34">
        <v>151.50699999999998</v>
      </c>
      <c r="AC676" s="34">
        <v>1.6624651079623016</v>
      </c>
      <c r="AD676" s="34">
        <v>153.16946510796228</v>
      </c>
      <c r="AE676" s="34">
        <v>151.42006089327896</v>
      </c>
    </row>
    <row r="677" spans="1:31" x14ac:dyDescent="0.3">
      <c r="A677" s="18">
        <v>45379</v>
      </c>
      <c r="B677" s="2">
        <v>17</v>
      </c>
      <c r="C677" s="2" t="s">
        <v>178</v>
      </c>
      <c r="D677" s="9">
        <v>18.127292000000001</v>
      </c>
      <c r="E677">
        <v>1.1669683E-2</v>
      </c>
      <c r="G677" s="34">
        <v>38.056000000000004</v>
      </c>
      <c r="H677" s="34">
        <v>0.5963185000799307</v>
      </c>
      <c r="I677" s="34">
        <v>38.652318500079936</v>
      </c>
      <c r="J677" s="34">
        <v>38.201258195968968</v>
      </c>
      <c r="K677" s="34">
        <v>4.3719999999999999</v>
      </c>
      <c r="L677" s="34">
        <v>6.8507054928249322E-2</v>
      </c>
      <c r="M677" s="34">
        <v>4.4405070549282488</v>
      </c>
      <c r="N677" s="34">
        <v>4.3886877452379727</v>
      </c>
      <c r="O677" s="34">
        <v>42.428000000000004</v>
      </c>
      <c r="P677" s="34">
        <v>0.66482555500818008</v>
      </c>
      <c r="Q677" s="34">
        <v>43.092825555008183</v>
      </c>
      <c r="R677" s="34">
        <v>42.589945941206942</v>
      </c>
      <c r="S677" s="34"/>
      <c r="T677" s="34">
        <v>133.661</v>
      </c>
      <c r="U677" s="34">
        <v>2.0944010678784846</v>
      </c>
      <c r="V677" s="34">
        <v>135.75540106787849</v>
      </c>
      <c r="W677" s="34">
        <v>134.1711785718785</v>
      </c>
      <c r="X677" s="34">
        <v>12.224999999999998</v>
      </c>
      <c r="Y677" s="34">
        <v>0.19155964009557364</v>
      </c>
      <c r="Z677" s="34">
        <v>12.416559640095571</v>
      </c>
      <c r="AA677" s="34">
        <v>12.27166232514506</v>
      </c>
      <c r="AB677" s="34">
        <v>145.886</v>
      </c>
      <c r="AC677" s="34">
        <v>2.2859607079740583</v>
      </c>
      <c r="AD677" s="34">
        <v>148.17196070797405</v>
      </c>
      <c r="AE677" s="34">
        <v>146.44284089702356</v>
      </c>
    </row>
    <row r="678" spans="1:31" x14ac:dyDescent="0.3">
      <c r="A678" s="18">
        <v>45379</v>
      </c>
      <c r="B678" s="2">
        <v>18</v>
      </c>
      <c r="C678" s="2" t="s">
        <v>178</v>
      </c>
      <c r="D678" s="9">
        <v>18.081468999999998</v>
      </c>
      <c r="E678">
        <v>1.1430615999999999E-2</v>
      </c>
      <c r="G678" s="34">
        <v>35.968000000000004</v>
      </c>
      <c r="H678" s="34">
        <v>0.55842378201265019</v>
      </c>
      <c r="I678" s="34">
        <v>36.526423782012657</v>
      </c>
      <c r="J678" s="34">
        <v>36.108904257907206</v>
      </c>
      <c r="K678" s="34">
        <v>4.2919999999999998</v>
      </c>
      <c r="L678" s="34">
        <v>6.6635756016411668E-2</v>
      </c>
      <c r="M678" s="34">
        <v>4.3586357560164117</v>
      </c>
      <c r="N678" s="34">
        <v>4.3088138644055185</v>
      </c>
      <c r="O678" s="34">
        <v>40.260000000000005</v>
      </c>
      <c r="P678" s="34">
        <v>0.62505953802906189</v>
      </c>
      <c r="Q678" s="34">
        <v>40.885059538029068</v>
      </c>
      <c r="R678" s="34">
        <v>40.417718122312721</v>
      </c>
      <c r="S678" s="34"/>
      <c r="T678" s="34">
        <v>128.67700000000005</v>
      </c>
      <c r="U678" s="34">
        <v>1.9977840579971591</v>
      </c>
      <c r="V678" s="34">
        <v>130.67478405799721</v>
      </c>
      <c r="W678" s="34">
        <v>129.18109078054732</v>
      </c>
      <c r="X678" s="34">
        <v>12.038000000000002</v>
      </c>
      <c r="Y678" s="34">
        <v>0.18689683851946967</v>
      </c>
      <c r="Z678" s="34">
        <v>12.224896838519472</v>
      </c>
      <c r="AA678" s="34">
        <v>12.085158737118743</v>
      </c>
      <c r="AB678" s="34">
        <v>140.71500000000006</v>
      </c>
      <c r="AC678" s="34">
        <v>2.1846808965166287</v>
      </c>
      <c r="AD678" s="34">
        <v>142.89968089651668</v>
      </c>
      <c r="AE678" s="34">
        <v>141.26624951766607</v>
      </c>
    </row>
    <row r="679" spans="1:31" x14ac:dyDescent="0.3">
      <c r="A679" s="18">
        <v>45379</v>
      </c>
      <c r="B679" s="2">
        <v>19</v>
      </c>
      <c r="C679" s="2" t="s">
        <v>178</v>
      </c>
      <c r="D679" s="9">
        <v>16.102779999999999</v>
      </c>
      <c r="E679">
        <v>1.0975884E-2</v>
      </c>
      <c r="G679" s="34">
        <v>34.836000000000006</v>
      </c>
      <c r="H679" s="34">
        <v>0.60103256166107588</v>
      </c>
      <c r="I679" s="34">
        <v>35.437032561661084</v>
      </c>
      <c r="J679" s="34">
        <v>35.048079802960068</v>
      </c>
      <c r="K679" s="34">
        <v>4.3089999999999993</v>
      </c>
      <c r="L679" s="34">
        <v>7.4344049494705911E-2</v>
      </c>
      <c r="M679" s="34">
        <v>4.3833440494947054</v>
      </c>
      <c r="N679" s="34">
        <v>4.3352329736753612</v>
      </c>
      <c r="O679" s="34">
        <v>39.145000000000003</v>
      </c>
      <c r="P679" s="34">
        <v>0.67537661115578174</v>
      </c>
      <c r="Q679" s="34">
        <v>39.820376611155787</v>
      </c>
      <c r="R679" s="34">
        <v>39.383312776635428</v>
      </c>
      <c r="S679" s="34"/>
      <c r="T679" s="34">
        <v>125.919</v>
      </c>
      <c r="U679" s="34">
        <v>2.1725060033241763</v>
      </c>
      <c r="V679" s="34">
        <v>128.09150600332418</v>
      </c>
      <c r="W679" s="34">
        <v>126.68558849204639</v>
      </c>
      <c r="X679" s="34">
        <v>11.918000000000001</v>
      </c>
      <c r="Y679" s="34">
        <v>0.20562366717983413</v>
      </c>
      <c r="Z679" s="34">
        <v>12.123623667179835</v>
      </c>
      <c r="AA679" s="34">
        <v>11.990556180149214</v>
      </c>
      <c r="AB679" s="34">
        <v>137.83699999999999</v>
      </c>
      <c r="AC679" s="34">
        <v>2.3781296705040105</v>
      </c>
      <c r="AD679" s="34">
        <v>140.21512967050401</v>
      </c>
      <c r="AE679" s="34">
        <v>138.67614467219562</v>
      </c>
    </row>
    <row r="680" spans="1:31" x14ac:dyDescent="0.3">
      <c r="A680" s="18">
        <v>45379</v>
      </c>
      <c r="B680" s="2">
        <v>20</v>
      </c>
      <c r="C680" s="2" t="s">
        <v>178</v>
      </c>
      <c r="D680" s="9">
        <v>32.684201000000002</v>
      </c>
      <c r="E680">
        <v>1.0748192E-2</v>
      </c>
      <c r="G680" s="34">
        <v>34.427</v>
      </c>
      <c r="H680" s="34">
        <v>0.23942730831062378</v>
      </c>
      <c r="I680" s="34">
        <v>34.666427308310624</v>
      </c>
      <c r="J680" s="34">
        <v>34.293825891646861</v>
      </c>
      <c r="K680" s="34">
        <v>4.3290000000000006</v>
      </c>
      <c r="L680" s="34">
        <v>3.01066261270715E-2</v>
      </c>
      <c r="M680" s="34">
        <v>4.3591066261270726</v>
      </c>
      <c r="N680" s="34">
        <v>4.3122541111609864</v>
      </c>
      <c r="O680" s="34">
        <v>38.756</v>
      </c>
      <c r="P680" s="34">
        <v>0.2695339344376953</v>
      </c>
      <c r="Q680" s="34">
        <v>39.025533934437696</v>
      </c>
      <c r="R680" s="34">
        <v>38.60608000280785</v>
      </c>
      <c r="S680" s="34"/>
      <c r="T680" s="34">
        <v>125.25399999999995</v>
      </c>
      <c r="U680" s="34">
        <v>0.87109617669674544</v>
      </c>
      <c r="V680" s="34">
        <v>126.12509617669669</v>
      </c>
      <c r="W680" s="34">
        <v>124.76947942697109</v>
      </c>
      <c r="X680" s="34">
        <v>12.027999999999999</v>
      </c>
      <c r="Y680" s="34">
        <v>8.3650380932413004E-2</v>
      </c>
      <c r="Z680" s="34">
        <v>12.111650380932412</v>
      </c>
      <c r="AA680" s="34">
        <v>11.981472037201277</v>
      </c>
      <c r="AB680" s="34">
        <v>137.28199999999995</v>
      </c>
      <c r="AC680" s="34">
        <v>0.9547465576291585</v>
      </c>
      <c r="AD680" s="34">
        <v>138.23674655762909</v>
      </c>
      <c r="AE680" s="34">
        <v>136.75095146417237</v>
      </c>
    </row>
    <row r="681" spans="1:31" x14ac:dyDescent="0.3">
      <c r="A681" s="18">
        <v>45379</v>
      </c>
      <c r="B681" s="2">
        <v>21</v>
      </c>
      <c r="C681" s="2" t="s">
        <v>178</v>
      </c>
      <c r="D681" s="9">
        <v>39.546947000000003</v>
      </c>
      <c r="E681">
        <v>1.0345215E-2</v>
      </c>
      <c r="G681" s="34">
        <v>33.693000000000005</v>
      </c>
      <c r="H681" s="34">
        <v>0.32457366510047347</v>
      </c>
      <c r="I681" s="34">
        <v>34.017573665100478</v>
      </c>
      <c r="J681" s="34">
        <v>33.665654551756674</v>
      </c>
      <c r="K681" s="34">
        <v>4.1509999999999998</v>
      </c>
      <c r="L681" s="34">
        <v>3.9987691325559169E-2</v>
      </c>
      <c r="M681" s="34">
        <v>4.1909876913255593</v>
      </c>
      <c r="N681" s="34">
        <v>4.1476310225964426</v>
      </c>
      <c r="O681" s="34">
        <v>37.844000000000008</v>
      </c>
      <c r="P681" s="34">
        <v>0.36456135642603266</v>
      </c>
      <c r="Q681" s="34">
        <v>38.208561356426038</v>
      </c>
      <c r="R681" s="34">
        <v>37.813285574353117</v>
      </c>
      <c r="S681" s="34"/>
      <c r="T681" s="34">
        <v>122.80400000000002</v>
      </c>
      <c r="U681" s="34">
        <v>1.1830037209212163</v>
      </c>
      <c r="V681" s="34">
        <v>123.98700372092124</v>
      </c>
      <c r="W681" s="34">
        <v>122.70433151022252</v>
      </c>
      <c r="X681" s="34">
        <v>11.899999999999997</v>
      </c>
      <c r="Y681" s="34">
        <v>0.11463587732453721</v>
      </c>
      <c r="Z681" s="34">
        <v>12.014635877324533</v>
      </c>
      <c r="AA681" s="34">
        <v>11.890341886026897</v>
      </c>
      <c r="AB681" s="34">
        <v>134.70400000000001</v>
      </c>
      <c r="AC681" s="34">
        <v>1.2976395982457536</v>
      </c>
      <c r="AD681" s="34">
        <v>136.00163959824576</v>
      </c>
      <c r="AE681" s="34">
        <v>134.59467339624942</v>
      </c>
    </row>
    <row r="682" spans="1:31" x14ac:dyDescent="0.3">
      <c r="A682" s="18">
        <v>45379</v>
      </c>
      <c r="B682" s="2">
        <v>22</v>
      </c>
      <c r="C682" s="2" t="s">
        <v>178</v>
      </c>
      <c r="D682" s="9">
        <v>29.265530999999999</v>
      </c>
      <c r="E682">
        <v>9.9674350000000002E-3</v>
      </c>
      <c r="G682" s="34">
        <v>31.723999999999997</v>
      </c>
      <c r="H682" s="34">
        <v>0.27876957532197072</v>
      </c>
      <c r="I682" s="34">
        <v>32.00276957532197</v>
      </c>
      <c r="J682" s="34">
        <v>31.683784049759971</v>
      </c>
      <c r="K682" s="34">
        <v>3.9899999999999998</v>
      </c>
      <c r="L682" s="34">
        <v>3.5061486746143712E-2</v>
      </c>
      <c r="M682" s="34">
        <v>4.0250614867461438</v>
      </c>
      <c r="N682" s="34">
        <v>3.9849419480059982</v>
      </c>
      <c r="O682" s="34">
        <v>35.713999999999999</v>
      </c>
      <c r="P682" s="34">
        <v>0.31383106206811445</v>
      </c>
      <c r="Q682" s="34">
        <v>36.027831062068117</v>
      </c>
      <c r="R682" s="34">
        <v>35.668725997765968</v>
      </c>
      <c r="S682" s="34"/>
      <c r="T682" s="34">
        <v>114.99000000000004</v>
      </c>
      <c r="U682" s="34">
        <v>1.0104562308117961</v>
      </c>
      <c r="V682" s="34">
        <v>116.00045623081184</v>
      </c>
      <c r="W682" s="34">
        <v>114.84422922336088</v>
      </c>
      <c r="X682" s="34">
        <v>11.358999999999998</v>
      </c>
      <c r="Y682" s="34">
        <v>9.9815395476051727E-2</v>
      </c>
      <c r="Z682" s="34">
        <v>11.45881539547605</v>
      </c>
      <c r="AA682" s="34">
        <v>11.344600397844642</v>
      </c>
      <c r="AB682" s="34">
        <v>126.34900000000003</v>
      </c>
      <c r="AC682" s="34">
        <v>1.1102716262878478</v>
      </c>
      <c r="AD682" s="34">
        <v>127.45927162628789</v>
      </c>
      <c r="AE682" s="34">
        <v>126.18882962120553</v>
      </c>
    </row>
    <row r="683" spans="1:31" x14ac:dyDescent="0.3">
      <c r="A683" s="18">
        <v>45379</v>
      </c>
      <c r="B683" s="2">
        <v>23</v>
      </c>
      <c r="C683" s="2" t="s">
        <v>178</v>
      </c>
      <c r="D683" s="9">
        <v>22.528479999999998</v>
      </c>
      <c r="E683">
        <v>9.9404520000000007E-3</v>
      </c>
      <c r="G683" s="34">
        <v>29.442</v>
      </c>
      <c r="H683" s="34">
        <v>0.28412461495503233</v>
      </c>
      <c r="I683" s="34">
        <v>29.726124614955033</v>
      </c>
      <c r="J683" s="34">
        <v>29.430633500074052</v>
      </c>
      <c r="K683" s="34">
        <v>3.794</v>
      </c>
      <c r="L683" s="34">
        <v>3.6613300357971362E-2</v>
      </c>
      <c r="M683" s="34">
        <v>3.8306133003579714</v>
      </c>
      <c r="N683" s="34">
        <v>3.7925352727152011</v>
      </c>
      <c r="O683" s="34">
        <v>33.235999999999997</v>
      </c>
      <c r="P683" s="34">
        <v>0.32073791531300366</v>
      </c>
      <c r="Q683" s="34">
        <v>33.556737915313008</v>
      </c>
      <c r="R683" s="34">
        <v>33.223168772789251</v>
      </c>
      <c r="S683" s="34"/>
      <c r="T683" s="34">
        <v>106.97500000000001</v>
      </c>
      <c r="U683" s="34">
        <v>1.0323425950959375</v>
      </c>
      <c r="V683" s="34">
        <v>108.00734259509595</v>
      </c>
      <c r="W683" s="34">
        <v>106.93370079038183</v>
      </c>
      <c r="X683" s="34">
        <v>10.753999999999996</v>
      </c>
      <c r="Y683" s="34">
        <v>0.10377950238524612</v>
      </c>
      <c r="Z683" s="34">
        <v>10.857779502385242</v>
      </c>
      <c r="AA683" s="34">
        <v>10.749848266415198</v>
      </c>
      <c r="AB683" s="34">
        <v>117.729</v>
      </c>
      <c r="AC683" s="34">
        <v>1.1361220974811836</v>
      </c>
      <c r="AD683" s="34">
        <v>118.86512209748119</v>
      </c>
      <c r="AE683" s="34">
        <v>117.68354905679703</v>
      </c>
    </row>
    <row r="684" spans="1:31" x14ac:dyDescent="0.3">
      <c r="A684" s="18">
        <v>45379</v>
      </c>
      <c r="B684" s="2">
        <v>24</v>
      </c>
      <c r="C684" s="2" t="s">
        <v>23</v>
      </c>
      <c r="D684" s="9">
        <v>20.289957999999999</v>
      </c>
      <c r="E684">
        <v>9.7863740000000005E-3</v>
      </c>
      <c r="G684" s="34">
        <v>28.297000000000004</v>
      </c>
      <c r="H684" s="34">
        <v>0.24775593225311632</v>
      </c>
      <c r="I684" s="34">
        <v>28.544755932253121</v>
      </c>
      <c r="J684" s="34">
        <v>28.265406274961371</v>
      </c>
      <c r="K684" s="34">
        <v>3.5880000000000001</v>
      </c>
      <c r="L684" s="34">
        <v>3.1414930378633112E-2</v>
      </c>
      <c r="M684" s="34">
        <v>3.6194149303786332</v>
      </c>
      <c r="N684" s="34">
        <v>3.5839939822087636</v>
      </c>
      <c r="O684" s="34">
        <v>31.885000000000005</v>
      </c>
      <c r="P684" s="34">
        <v>0.27917086263174945</v>
      </c>
      <c r="Q684" s="34">
        <v>32.164170862631757</v>
      </c>
      <c r="R684" s="34">
        <v>31.849400257170135</v>
      </c>
      <c r="S684" s="34"/>
      <c r="T684" s="34">
        <v>100.54299999999998</v>
      </c>
      <c r="U684" s="34">
        <v>0.88030973942555968</v>
      </c>
      <c r="V684" s="34">
        <v>101.42330973942553</v>
      </c>
      <c r="W684" s="34">
        <v>100.43074329799767</v>
      </c>
      <c r="X684" s="34">
        <v>10.318000000000001</v>
      </c>
      <c r="Y684" s="34">
        <v>9.0339813725400356E-2</v>
      </c>
      <c r="Z684" s="34">
        <v>10.408339813725402</v>
      </c>
      <c r="AA684" s="34">
        <v>10.306479907589194</v>
      </c>
      <c r="AB684" s="34">
        <v>110.86099999999998</v>
      </c>
      <c r="AC684" s="34">
        <v>0.97064955315096002</v>
      </c>
      <c r="AD684" s="34">
        <v>111.83164955315094</v>
      </c>
      <c r="AE684" s="34">
        <v>110.73722320558686</v>
      </c>
    </row>
    <row r="685" spans="1:31" x14ac:dyDescent="0.3">
      <c r="A685" s="18">
        <v>45380</v>
      </c>
      <c r="B685" s="2">
        <v>1</v>
      </c>
      <c r="C685" s="2" t="s">
        <v>23</v>
      </c>
      <c r="D685" s="9">
        <v>14.508177</v>
      </c>
      <c r="E685">
        <v>9.7030699999999994E-3</v>
      </c>
      <c r="G685" s="34">
        <v>27.736000000000001</v>
      </c>
      <c r="H685" s="34">
        <v>0.25558325449724639</v>
      </c>
      <c r="I685" s="34">
        <v>27.991583254497247</v>
      </c>
      <c r="J685" s="34">
        <v>27.719978962768032</v>
      </c>
      <c r="K685" s="34">
        <v>3.544</v>
      </c>
      <c r="L685" s="34">
        <v>3.2657450747701225E-2</v>
      </c>
      <c r="M685" s="34">
        <v>3.5766574507477014</v>
      </c>
      <c r="N685" s="34">
        <v>3.5419528931370747</v>
      </c>
      <c r="O685" s="34">
        <v>31.28</v>
      </c>
      <c r="P685" s="34">
        <v>0.2882407052449476</v>
      </c>
      <c r="Q685" s="34">
        <v>31.568240705244946</v>
      </c>
      <c r="R685" s="34">
        <v>31.261931855905107</v>
      </c>
      <c r="S685" s="34"/>
      <c r="T685" s="34">
        <v>97.373000000000047</v>
      </c>
      <c r="U685" s="34">
        <v>0.89727820306318073</v>
      </c>
      <c r="V685" s="34">
        <v>98.270278203063228</v>
      </c>
      <c r="W685" s="34">
        <v>97.316754814739426</v>
      </c>
      <c r="X685" s="34">
        <v>10.289</v>
      </c>
      <c r="Y685" s="34">
        <v>9.4811656530219487E-2</v>
      </c>
      <c r="Z685" s="34">
        <v>10.383811656530218</v>
      </c>
      <c r="AA685" s="34">
        <v>10.28305680516009</v>
      </c>
      <c r="AB685" s="34">
        <v>107.66200000000005</v>
      </c>
      <c r="AC685" s="34">
        <v>0.99208985959340024</v>
      </c>
      <c r="AD685" s="34">
        <v>108.65408985959344</v>
      </c>
      <c r="AE685" s="34">
        <v>107.59981161989951</v>
      </c>
    </row>
    <row r="686" spans="1:31" x14ac:dyDescent="0.3">
      <c r="A686" s="18">
        <v>45380</v>
      </c>
      <c r="B686" s="2">
        <v>2</v>
      </c>
      <c r="C686" s="2" t="s">
        <v>23</v>
      </c>
      <c r="D686" s="9">
        <v>16.298200000000001</v>
      </c>
      <c r="E686">
        <v>9.3462500000000004E-3</v>
      </c>
      <c r="G686" s="34">
        <v>27.414999999999999</v>
      </c>
      <c r="H686" s="34">
        <v>0.37329900746930972</v>
      </c>
      <c r="I686" s="34">
        <v>27.788299007469309</v>
      </c>
      <c r="J686" s="34">
        <v>27.52858261787075</v>
      </c>
      <c r="K686" s="34">
        <v>3.5780000000000003</v>
      </c>
      <c r="L686" s="34">
        <v>4.8720184159226347E-2</v>
      </c>
      <c r="M686" s="34">
        <v>3.6267201841592267</v>
      </c>
      <c r="N686" s="34">
        <v>3.5928239506380284</v>
      </c>
      <c r="O686" s="34">
        <v>30.992999999999999</v>
      </c>
      <c r="P686" s="34">
        <v>0.42201919162853607</v>
      </c>
      <c r="Q686" s="34">
        <v>31.415019191628534</v>
      </c>
      <c r="R686" s="34">
        <v>31.121406568508778</v>
      </c>
      <c r="S686" s="34"/>
      <c r="T686" s="34">
        <v>95.775999999999996</v>
      </c>
      <c r="U686" s="34">
        <v>1.304143196767485</v>
      </c>
      <c r="V686" s="34">
        <v>97.08014319676748</v>
      </c>
      <c r="W686" s="34">
        <v>96.172807908414697</v>
      </c>
      <c r="X686" s="34">
        <v>10.275000000000002</v>
      </c>
      <c r="Y686" s="34">
        <v>0.13991053444271961</v>
      </c>
      <c r="Z686" s="34">
        <v>10.414910534442722</v>
      </c>
      <c r="AA686" s="34">
        <v>10.317570176860187</v>
      </c>
      <c r="AB686" s="34">
        <v>106.051</v>
      </c>
      <c r="AC686" s="34">
        <v>1.4440537312102046</v>
      </c>
      <c r="AD686" s="34">
        <v>107.49505373121021</v>
      </c>
      <c r="AE686" s="34">
        <v>106.49037808527488</v>
      </c>
    </row>
    <row r="687" spans="1:31" x14ac:dyDescent="0.3">
      <c r="A687" s="18">
        <v>45380</v>
      </c>
      <c r="B687" s="2">
        <v>3</v>
      </c>
      <c r="C687" s="2" t="s">
        <v>23</v>
      </c>
      <c r="D687" s="9">
        <v>16.792501999999999</v>
      </c>
      <c r="E687">
        <v>9.2980679999999996E-3</v>
      </c>
      <c r="G687" s="34">
        <v>27.315999999999999</v>
      </c>
      <c r="H687" s="34">
        <v>0.31388145157821129</v>
      </c>
      <c r="I687" s="34">
        <v>27.629881451578211</v>
      </c>
      <c r="J687" s="34">
        <v>27.372976935009497</v>
      </c>
      <c r="K687" s="34">
        <v>3.593</v>
      </c>
      <c r="L687" s="34">
        <v>4.1286281136349141E-2</v>
      </c>
      <c r="M687" s="34">
        <v>3.6342862811363492</v>
      </c>
      <c r="N687" s="34">
        <v>3.6004944401628762</v>
      </c>
      <c r="O687" s="34">
        <v>30.908999999999999</v>
      </c>
      <c r="P687" s="34">
        <v>0.35516773271456042</v>
      </c>
      <c r="Q687" s="34">
        <v>31.264167732714562</v>
      </c>
      <c r="R687" s="34">
        <v>30.973471375172373</v>
      </c>
      <c r="S687" s="34"/>
      <c r="T687" s="34">
        <v>95.079000000000022</v>
      </c>
      <c r="U687" s="34">
        <v>1.0925294528702869</v>
      </c>
      <c r="V687" s="34">
        <v>96.171529452870303</v>
      </c>
      <c r="W687" s="34">
        <v>95.277320032353515</v>
      </c>
      <c r="X687" s="34">
        <v>10.212</v>
      </c>
      <c r="Y687" s="34">
        <v>0.11734358557316933</v>
      </c>
      <c r="Z687" s="34">
        <v>10.329343585573168</v>
      </c>
      <c r="AA687" s="34">
        <v>10.233300646519146</v>
      </c>
      <c r="AB687" s="34">
        <v>105.29100000000003</v>
      </c>
      <c r="AC687" s="34">
        <v>1.2098730384434562</v>
      </c>
      <c r="AD687" s="34">
        <v>106.50087303844347</v>
      </c>
      <c r="AE687" s="34">
        <v>105.51062067887266</v>
      </c>
    </row>
    <row r="688" spans="1:31" x14ac:dyDescent="0.3">
      <c r="A688" s="18">
        <v>45380</v>
      </c>
      <c r="B688" s="2">
        <v>4</v>
      </c>
      <c r="C688" s="2" t="s">
        <v>23</v>
      </c>
      <c r="D688" s="9">
        <v>19.068373000000001</v>
      </c>
      <c r="E688">
        <v>9.1307820000000005E-3</v>
      </c>
      <c r="G688" s="34">
        <v>27.445</v>
      </c>
      <c r="H688" s="34">
        <v>0.29472705863914955</v>
      </c>
      <c r="I688" s="34">
        <v>27.739727058639151</v>
      </c>
      <c r="J688" s="34">
        <v>27.486441658127216</v>
      </c>
      <c r="K688" s="34">
        <v>3.6319999999999997</v>
      </c>
      <c r="L688" s="34">
        <v>3.9003413262065627E-2</v>
      </c>
      <c r="M688" s="34">
        <v>3.6710034132620653</v>
      </c>
      <c r="N688" s="34">
        <v>3.6374842813743138</v>
      </c>
      <c r="O688" s="34">
        <v>31.076999999999998</v>
      </c>
      <c r="P688" s="34">
        <v>0.33373047190121519</v>
      </c>
      <c r="Q688" s="34">
        <v>31.410730471901218</v>
      </c>
      <c r="R688" s="34">
        <v>31.123925939501529</v>
      </c>
      <c r="S688" s="34"/>
      <c r="T688" s="34">
        <v>95.592000000000013</v>
      </c>
      <c r="U688" s="34">
        <v>1.0265457820890358</v>
      </c>
      <c r="V688" s="34">
        <v>96.618545782089043</v>
      </c>
      <c r="W688" s="34">
        <v>95.73634290339578</v>
      </c>
      <c r="X688" s="34">
        <v>10.383999999999999</v>
      </c>
      <c r="Y688" s="34">
        <v>0.11151196126467219</v>
      </c>
      <c r="Z688" s="34">
        <v>10.49551196126467</v>
      </c>
      <c r="AA688" s="34">
        <v>10.399679729567971</v>
      </c>
      <c r="AB688" s="34">
        <v>105.97600000000001</v>
      </c>
      <c r="AC688" s="34">
        <v>1.138057743353708</v>
      </c>
      <c r="AD688" s="34">
        <v>107.11405774335371</v>
      </c>
      <c r="AE688" s="34">
        <v>106.13602263296374</v>
      </c>
    </row>
    <row r="689" spans="1:31" x14ac:dyDescent="0.3">
      <c r="A689" s="18">
        <v>45380</v>
      </c>
      <c r="B689" s="2">
        <v>5</v>
      </c>
      <c r="C689" s="2" t="s">
        <v>23</v>
      </c>
      <c r="D689" s="9">
        <v>22.959468999999999</v>
      </c>
      <c r="E689">
        <v>9.1166230000000008E-3</v>
      </c>
      <c r="G689" s="34">
        <v>28.139999999999997</v>
      </c>
      <c r="H689" s="34">
        <v>0.33362913102643726</v>
      </c>
      <c r="I689" s="34">
        <v>28.473629131026435</v>
      </c>
      <c r="J689" s="34">
        <v>28.214045788797048</v>
      </c>
      <c r="K689" s="34">
        <v>3.746</v>
      </c>
      <c r="L689" s="34">
        <v>4.4412747861586145E-2</v>
      </c>
      <c r="M689" s="34">
        <v>3.7904127478615863</v>
      </c>
      <c r="N689" s="34">
        <v>3.755856983824938</v>
      </c>
      <c r="O689" s="34">
        <v>31.885999999999996</v>
      </c>
      <c r="P689" s="34">
        <v>0.37804187888802343</v>
      </c>
      <c r="Q689" s="34">
        <v>32.264041878888023</v>
      </c>
      <c r="R689" s="34">
        <v>31.969902772621985</v>
      </c>
      <c r="S689" s="34"/>
      <c r="T689" s="34">
        <v>98.389999999999986</v>
      </c>
      <c r="U689" s="34">
        <v>1.166516354004661</v>
      </c>
      <c r="V689" s="34">
        <v>99.556516354004643</v>
      </c>
      <c r="W689" s="34">
        <v>98.648897127211839</v>
      </c>
      <c r="X689" s="34">
        <v>10.808000000000005</v>
      </c>
      <c r="Y689" s="34">
        <v>0.12814014385692027</v>
      </c>
      <c r="Z689" s="34">
        <v>10.936140143856925</v>
      </c>
      <c r="AA689" s="34">
        <v>10.836439477090215</v>
      </c>
      <c r="AB689" s="34">
        <v>109.19799999999999</v>
      </c>
      <c r="AC689" s="34">
        <v>1.2946564978615813</v>
      </c>
      <c r="AD689" s="34">
        <v>110.49265649786156</v>
      </c>
      <c r="AE689" s="34">
        <v>109.48533660430205</v>
      </c>
    </row>
    <row r="690" spans="1:31" x14ac:dyDescent="0.3">
      <c r="A690" s="18">
        <v>45380</v>
      </c>
      <c r="B690" s="2">
        <v>6</v>
      </c>
      <c r="C690" s="2" t="s">
        <v>23</v>
      </c>
      <c r="D690" s="9">
        <v>17.527832</v>
      </c>
      <c r="E690">
        <v>9.3041210000000003E-3</v>
      </c>
      <c r="G690" s="34">
        <v>29.542000000000005</v>
      </c>
      <c r="H690" s="34">
        <v>0.31834071537266245</v>
      </c>
      <c r="I690" s="34">
        <v>29.860340715372669</v>
      </c>
      <c r="J690" s="34">
        <v>29.582516492255614</v>
      </c>
      <c r="K690" s="34">
        <v>3.9129999999999998</v>
      </c>
      <c r="L690" s="34">
        <v>4.2165974519437675E-2</v>
      </c>
      <c r="M690" s="34">
        <v>3.9551659745194376</v>
      </c>
      <c r="N690" s="34">
        <v>3.9183666317174257</v>
      </c>
      <c r="O690" s="34">
        <v>33.455000000000005</v>
      </c>
      <c r="P690" s="34">
        <v>0.36050668989210011</v>
      </c>
      <c r="Q690" s="34">
        <v>33.815506689892104</v>
      </c>
      <c r="R690" s="34">
        <v>33.50088312397304</v>
      </c>
      <c r="S690" s="34"/>
      <c r="T690" s="34">
        <v>106.56500000000011</v>
      </c>
      <c r="U690" s="34">
        <v>1.1483304560858372</v>
      </c>
      <c r="V690" s="34">
        <v>107.71333045608594</v>
      </c>
      <c r="W690" s="34">
        <v>106.71115259620953</v>
      </c>
      <c r="X690" s="34">
        <v>11.565999999999999</v>
      </c>
      <c r="Y690" s="34">
        <v>0.12463369826011146</v>
      </c>
      <c r="Z690" s="34">
        <v>11.690633698260111</v>
      </c>
      <c r="AA690" s="34">
        <v>11.581862627764822</v>
      </c>
      <c r="AB690" s="34">
        <v>118.13100000000011</v>
      </c>
      <c r="AC690" s="34">
        <v>1.2729641543459487</v>
      </c>
      <c r="AD690" s="34">
        <v>119.40396415434606</v>
      </c>
      <c r="AE690" s="34">
        <v>118.29301522397435</v>
      </c>
    </row>
    <row r="691" spans="1:31" x14ac:dyDescent="0.3">
      <c r="A691" s="18">
        <v>45380</v>
      </c>
      <c r="B691" s="2">
        <v>7</v>
      </c>
      <c r="C691" s="2" t="s">
        <v>23</v>
      </c>
      <c r="D691" s="9">
        <v>31.471620999999999</v>
      </c>
      <c r="E691">
        <v>9.6655079999999997E-3</v>
      </c>
      <c r="G691" s="34">
        <v>32.457999999999998</v>
      </c>
      <c r="H691" s="34">
        <v>0.23938564644314403</v>
      </c>
      <c r="I691" s="34">
        <v>32.697385646443145</v>
      </c>
      <c r="J691" s="34">
        <v>32.381348803898362</v>
      </c>
      <c r="K691" s="34">
        <v>4.1959999999999997</v>
      </c>
      <c r="L691" s="34">
        <v>3.0946520810753352E-2</v>
      </c>
      <c r="M691" s="34">
        <v>4.2269465208107535</v>
      </c>
      <c r="N691" s="34">
        <v>4.1860909353982851</v>
      </c>
      <c r="O691" s="34">
        <v>36.653999999999996</v>
      </c>
      <c r="P691" s="34">
        <v>0.27033216725389736</v>
      </c>
      <c r="Q691" s="34">
        <v>36.924332167253901</v>
      </c>
      <c r="R691" s="34">
        <v>36.567439739296645</v>
      </c>
      <c r="S691" s="34"/>
      <c r="T691" s="34">
        <v>117.39100000000001</v>
      </c>
      <c r="U691" s="34">
        <v>0.86578718410275191</v>
      </c>
      <c r="V691" s="34">
        <v>118.25678718410276</v>
      </c>
      <c r="W691" s="34">
        <v>117.11377526152052</v>
      </c>
      <c r="X691" s="34">
        <v>12.720000000000002</v>
      </c>
      <c r="Y691" s="34">
        <v>9.3813094545467754E-2</v>
      </c>
      <c r="Z691" s="34">
        <v>12.81381309454547</v>
      </c>
      <c r="AA691" s="34">
        <v>12.689961081569637</v>
      </c>
      <c r="AB691" s="34">
        <v>130.11100000000002</v>
      </c>
      <c r="AC691" s="34">
        <v>0.95960027864821962</v>
      </c>
      <c r="AD691" s="34">
        <v>131.07060027864824</v>
      </c>
      <c r="AE691" s="34">
        <v>129.80373634309015</v>
      </c>
    </row>
    <row r="692" spans="1:31" x14ac:dyDescent="0.3">
      <c r="A692" s="18">
        <v>45380</v>
      </c>
      <c r="B692" s="2">
        <v>8</v>
      </c>
      <c r="C692" s="2" t="s">
        <v>178</v>
      </c>
      <c r="D692" s="9">
        <v>36.059123999999997</v>
      </c>
      <c r="E692">
        <v>9.8180969999999996E-3</v>
      </c>
      <c r="G692" s="34">
        <v>35.11699999999999</v>
      </c>
      <c r="H692" s="34">
        <v>0.35519189680795121</v>
      </c>
      <c r="I692" s="34">
        <v>35.472191896807942</v>
      </c>
      <c r="J692" s="34">
        <v>35.123922475962466</v>
      </c>
      <c r="K692" s="34">
        <v>4.6989999999999998</v>
      </c>
      <c r="L692" s="34">
        <v>4.7528169351042607E-2</v>
      </c>
      <c r="M692" s="34">
        <v>4.7465281693510422</v>
      </c>
      <c r="N692" s="34">
        <v>4.6999262953711209</v>
      </c>
      <c r="O692" s="34">
        <v>39.815999999999988</v>
      </c>
      <c r="P692" s="34">
        <v>0.40272006615899381</v>
      </c>
      <c r="Q692" s="34">
        <v>40.218720066158987</v>
      </c>
      <c r="R692" s="34">
        <v>39.823848771333587</v>
      </c>
      <c r="S692" s="34"/>
      <c r="T692" s="34">
        <v>124.22900000000003</v>
      </c>
      <c r="U692" s="34">
        <v>1.256517759163795</v>
      </c>
      <c r="V692" s="34">
        <v>125.48551775916383</v>
      </c>
      <c r="W692" s="34">
        <v>124.25348877370914</v>
      </c>
      <c r="X692" s="34">
        <v>13.229000000000001</v>
      </c>
      <c r="Y692" s="34">
        <v>0.13380509732814275</v>
      </c>
      <c r="Z692" s="34">
        <v>13.362805097328144</v>
      </c>
      <c r="AA692" s="34">
        <v>13.231607780690481</v>
      </c>
      <c r="AB692" s="34">
        <v>137.45800000000003</v>
      </c>
      <c r="AC692" s="34">
        <v>1.3903228564919379</v>
      </c>
      <c r="AD692" s="34">
        <v>138.84832285649196</v>
      </c>
      <c r="AE692" s="34">
        <v>137.4850965543996</v>
      </c>
    </row>
    <row r="693" spans="1:31" x14ac:dyDescent="0.3">
      <c r="A693" s="18">
        <v>45380</v>
      </c>
      <c r="B693" s="2">
        <v>9</v>
      </c>
      <c r="C693" s="2" t="s">
        <v>178</v>
      </c>
      <c r="D693" s="9">
        <v>18.160786999999999</v>
      </c>
      <c r="E693">
        <v>9.4612619999999998E-3</v>
      </c>
      <c r="G693" s="34">
        <v>37.105000000000004</v>
      </c>
      <c r="H693" s="34">
        <v>0.14161715102564115</v>
      </c>
      <c r="I693" s="34">
        <v>37.246617151025646</v>
      </c>
      <c r="J693" s="34">
        <v>36.894217147546101</v>
      </c>
      <c r="K693" s="34">
        <v>4.7089999999999996</v>
      </c>
      <c r="L693" s="34">
        <v>1.7972649620798923E-2</v>
      </c>
      <c r="M693" s="34">
        <v>4.7269726496207989</v>
      </c>
      <c r="N693" s="34">
        <v>4.6822495229159022</v>
      </c>
      <c r="O693" s="34">
        <v>41.814000000000007</v>
      </c>
      <c r="P693" s="34">
        <v>0.15958980064644007</v>
      </c>
      <c r="Q693" s="34">
        <v>41.973589800646444</v>
      </c>
      <c r="R693" s="34">
        <v>41.576466670462004</v>
      </c>
      <c r="S693" s="34"/>
      <c r="T693" s="34">
        <v>130.53699999999995</v>
      </c>
      <c r="U693" s="34">
        <v>0.49821528213001237</v>
      </c>
      <c r="V693" s="34">
        <v>131.03521528212997</v>
      </c>
      <c r="W693" s="34">
        <v>129.79545677911935</v>
      </c>
      <c r="X693" s="34">
        <v>13.605999999999995</v>
      </c>
      <c r="Y693" s="34">
        <v>5.1929469258991307E-2</v>
      </c>
      <c r="Z693" s="34">
        <v>13.657929469258987</v>
      </c>
      <c r="AA693" s="34">
        <v>13.528708220172806</v>
      </c>
      <c r="AB693" s="34">
        <v>144.14299999999994</v>
      </c>
      <c r="AC693" s="34">
        <v>0.55014475138900365</v>
      </c>
      <c r="AD693" s="34">
        <v>144.69314475138896</v>
      </c>
      <c r="AE693" s="34">
        <v>143.32416499929215</v>
      </c>
    </row>
    <row r="694" spans="1:31" x14ac:dyDescent="0.3">
      <c r="A694" s="18">
        <v>45380</v>
      </c>
      <c r="B694" s="2">
        <v>10</v>
      </c>
      <c r="C694" s="2" t="s">
        <v>178</v>
      </c>
      <c r="D694" s="9">
        <v>14.137131999999999</v>
      </c>
      <c r="E694">
        <v>9.1537790000000008E-3</v>
      </c>
      <c r="G694" s="34">
        <v>38.710999999999999</v>
      </c>
      <c r="H694" s="34">
        <v>6.1452015179613698E-2</v>
      </c>
      <c r="I694" s="34">
        <v>38.77245201517961</v>
      </c>
      <c r="J694" s="34">
        <v>38.417537558144552</v>
      </c>
      <c r="K694" s="34">
        <v>4.8480000000000008</v>
      </c>
      <c r="L694" s="34">
        <v>7.695987434857463E-3</v>
      </c>
      <c r="M694" s="34">
        <v>4.8556959874348582</v>
      </c>
      <c r="N694" s="34">
        <v>4.8112480194746929</v>
      </c>
      <c r="O694" s="34">
        <v>43.558999999999997</v>
      </c>
      <c r="P694" s="34">
        <v>6.9148002614471155E-2</v>
      </c>
      <c r="Q694" s="34">
        <v>43.628148002614466</v>
      </c>
      <c r="R694" s="34">
        <v>43.228785577619249</v>
      </c>
      <c r="S694" s="34"/>
      <c r="T694" s="34">
        <v>134.84700000000001</v>
      </c>
      <c r="U694" s="34">
        <v>0.21406370000582181</v>
      </c>
      <c r="V694" s="34">
        <v>135.06106370000583</v>
      </c>
      <c r="W694" s="34">
        <v>133.82474457139105</v>
      </c>
      <c r="X694" s="34">
        <v>13.68</v>
      </c>
      <c r="Y694" s="34">
        <v>2.1716400187469075E-2</v>
      </c>
      <c r="Z694" s="34">
        <v>13.701716400187468</v>
      </c>
      <c r="AA694" s="34">
        <v>13.576293916339477</v>
      </c>
      <c r="AB694" s="34">
        <v>148.52700000000002</v>
      </c>
      <c r="AC694" s="34">
        <v>0.23578010019329088</v>
      </c>
      <c r="AD694" s="34">
        <v>148.76278010019331</v>
      </c>
      <c r="AE694" s="34">
        <v>147.40103848773052</v>
      </c>
    </row>
    <row r="695" spans="1:31" x14ac:dyDescent="0.3">
      <c r="A695" s="18">
        <v>45380</v>
      </c>
      <c r="B695" s="2">
        <v>11</v>
      </c>
      <c r="C695" s="2" t="s">
        <v>178</v>
      </c>
      <c r="D695" s="9">
        <v>12.304627999999999</v>
      </c>
      <c r="E695">
        <v>8.6728210000000007E-3</v>
      </c>
      <c r="G695" s="34">
        <v>39.455999999999996</v>
      </c>
      <c r="H695" s="34">
        <v>0.12714859723218777</v>
      </c>
      <c r="I695" s="34">
        <v>39.583148597232181</v>
      </c>
      <c r="J695" s="34">
        <v>39.239851034831986</v>
      </c>
      <c r="K695" s="34">
        <v>4.8259999999999996</v>
      </c>
      <c r="L695" s="34">
        <v>1.5551985255538784E-2</v>
      </c>
      <c r="M695" s="34">
        <v>4.8415519852555384</v>
      </c>
      <c r="N695" s="34">
        <v>4.7995620715252221</v>
      </c>
      <c r="O695" s="34">
        <v>44.281999999999996</v>
      </c>
      <c r="P695" s="34">
        <v>0.14270058248772655</v>
      </c>
      <c r="Q695" s="34">
        <v>44.424700582487716</v>
      </c>
      <c r="R695" s="34">
        <v>44.039413106357209</v>
      </c>
      <c r="S695" s="34"/>
      <c r="T695" s="34">
        <v>137.38700000000003</v>
      </c>
      <c r="U695" s="34">
        <v>0.44273530839260411</v>
      </c>
      <c r="V695" s="34">
        <v>137.82973530839263</v>
      </c>
      <c r="W695" s="34">
        <v>136.63436268558556</v>
      </c>
      <c r="X695" s="34">
        <v>13.620999999999997</v>
      </c>
      <c r="Y695" s="34">
        <v>4.3894237705282585E-2</v>
      </c>
      <c r="Z695" s="34">
        <v>13.66489423770528</v>
      </c>
      <c r="AA695" s="34">
        <v>13.546381055997731</v>
      </c>
      <c r="AB695" s="34">
        <v>151.00800000000004</v>
      </c>
      <c r="AC695" s="34">
        <v>0.48662954609788667</v>
      </c>
      <c r="AD695" s="34">
        <v>151.49462954609791</v>
      </c>
      <c r="AE695" s="34">
        <v>150.18074374158329</v>
      </c>
    </row>
    <row r="696" spans="1:31" x14ac:dyDescent="0.3">
      <c r="A696" s="18">
        <v>45380</v>
      </c>
      <c r="B696" s="2">
        <v>12</v>
      </c>
      <c r="C696" s="2" t="s">
        <v>178</v>
      </c>
      <c r="D696" s="9">
        <v>11.514502</v>
      </c>
      <c r="E696">
        <v>8.3505000000000003E-3</v>
      </c>
      <c r="G696" s="34">
        <v>39.465000000000003</v>
      </c>
      <c r="H696" s="34">
        <v>0.31721499119160979</v>
      </c>
      <c r="I696" s="34">
        <v>39.782214991191616</v>
      </c>
      <c r="J696" s="34">
        <v>39.450013604907667</v>
      </c>
      <c r="K696" s="34">
        <v>4.7370000000000001</v>
      </c>
      <c r="L696" s="34">
        <v>3.8075444400726098E-2</v>
      </c>
      <c r="M696" s="34">
        <v>4.7750754444007262</v>
      </c>
      <c r="N696" s="34">
        <v>4.7352011769022582</v>
      </c>
      <c r="O696" s="34">
        <v>44.202000000000005</v>
      </c>
      <c r="P696" s="34">
        <v>0.35529043559233586</v>
      </c>
      <c r="Q696" s="34">
        <v>44.557290435592343</v>
      </c>
      <c r="R696" s="34">
        <v>44.185214781809925</v>
      </c>
      <c r="S696" s="34"/>
      <c r="T696" s="34">
        <v>137.684</v>
      </c>
      <c r="U696" s="34">
        <v>1.1066876687501734</v>
      </c>
      <c r="V696" s="34">
        <v>138.79068766875017</v>
      </c>
      <c r="W696" s="34">
        <v>137.63171603137226</v>
      </c>
      <c r="X696" s="34">
        <v>13.347</v>
      </c>
      <c r="Y696" s="34">
        <v>0.10728160363447145</v>
      </c>
      <c r="Z696" s="34">
        <v>13.45428160363447</v>
      </c>
      <c r="AA696" s="34">
        <v>13.341931625103321</v>
      </c>
      <c r="AB696" s="34">
        <v>151.03100000000001</v>
      </c>
      <c r="AC696" s="34">
        <v>1.2139692723846449</v>
      </c>
      <c r="AD696" s="34">
        <v>152.24496927238465</v>
      </c>
      <c r="AE696" s="34">
        <v>150.97364765647558</v>
      </c>
    </row>
    <row r="697" spans="1:31" x14ac:dyDescent="0.3">
      <c r="A697" s="18">
        <v>45380</v>
      </c>
      <c r="B697" s="2">
        <v>13</v>
      </c>
      <c r="C697" s="2" t="s">
        <v>178</v>
      </c>
      <c r="D697" s="9">
        <v>11.6877</v>
      </c>
      <c r="E697">
        <v>8.275246E-3</v>
      </c>
      <c r="G697" s="34">
        <v>38.926000000000002</v>
      </c>
      <c r="H697" s="34">
        <v>0.42802229482157411</v>
      </c>
      <c r="I697" s="34">
        <v>39.354022294821576</v>
      </c>
      <c r="J697" s="34">
        <v>39.028358079242444</v>
      </c>
      <c r="K697" s="34">
        <v>4.5760000000000005</v>
      </c>
      <c r="L697" s="34">
        <v>5.0316755410356143E-2</v>
      </c>
      <c r="M697" s="34">
        <v>4.6263167554103566</v>
      </c>
      <c r="N697" s="34">
        <v>4.5880328461854143</v>
      </c>
      <c r="O697" s="34">
        <v>43.502000000000002</v>
      </c>
      <c r="P697" s="34">
        <v>0.47833905023193024</v>
      </c>
      <c r="Q697" s="34">
        <v>43.980339050231933</v>
      </c>
      <c r="R697" s="34">
        <v>43.616390925427858</v>
      </c>
      <c r="S697" s="34"/>
      <c r="T697" s="34">
        <v>136.11200000000008</v>
      </c>
      <c r="U697" s="34">
        <v>1.4966595743912585</v>
      </c>
      <c r="V697" s="34">
        <v>137.60865957439134</v>
      </c>
      <c r="W697" s="34">
        <v>136.469914064683</v>
      </c>
      <c r="X697" s="34">
        <v>13.159999999999993</v>
      </c>
      <c r="Y697" s="34">
        <v>0.14470465498258009</v>
      </c>
      <c r="Z697" s="34">
        <v>13.304704654982572</v>
      </c>
      <c r="AA697" s="34">
        <v>13.194604951005246</v>
      </c>
      <c r="AB697" s="34">
        <v>149.27200000000008</v>
      </c>
      <c r="AC697" s="34">
        <v>1.6413642293738386</v>
      </c>
      <c r="AD697" s="34">
        <v>150.91336422937391</v>
      </c>
      <c r="AE697" s="34">
        <v>149.66451901568826</v>
      </c>
    </row>
    <row r="698" spans="1:31" x14ac:dyDescent="0.3">
      <c r="A698" s="18">
        <v>45380</v>
      </c>
      <c r="B698" s="2">
        <v>14</v>
      </c>
      <c r="C698" s="2" t="s">
        <v>178</v>
      </c>
      <c r="D698" s="9">
        <v>11.223284</v>
      </c>
      <c r="E698">
        <v>8.2219400000000005E-3</v>
      </c>
      <c r="G698" s="34">
        <v>38.280999999999999</v>
      </c>
      <c r="H698" s="34">
        <v>0.43388632822369572</v>
      </c>
      <c r="I698" s="34">
        <v>38.714886328223692</v>
      </c>
      <c r="J698" s="34">
        <v>38.396574855726215</v>
      </c>
      <c r="K698" s="34">
        <v>4.4799999999999995</v>
      </c>
      <c r="L698" s="34">
        <v>5.0777428762105399E-2</v>
      </c>
      <c r="M698" s="34">
        <v>4.5307774287621045</v>
      </c>
      <c r="N698" s="34">
        <v>4.4935256485894683</v>
      </c>
      <c r="O698" s="34">
        <v>42.760999999999996</v>
      </c>
      <c r="P698" s="34">
        <v>0.48466375698580111</v>
      </c>
      <c r="Q698" s="34">
        <v>43.245663756985799</v>
      </c>
      <c r="R698" s="34">
        <v>42.890100504315683</v>
      </c>
      <c r="S698" s="34"/>
      <c r="T698" s="34">
        <v>134.90000000000003</v>
      </c>
      <c r="U698" s="34">
        <v>1.5289899866089331</v>
      </c>
      <c r="V698" s="34">
        <v>136.42898998660897</v>
      </c>
      <c r="W698" s="34">
        <v>135.30727901667848</v>
      </c>
      <c r="X698" s="34">
        <v>13.014999999999999</v>
      </c>
      <c r="Y698" s="34">
        <v>0.1475152311024111</v>
      </c>
      <c r="Z698" s="34">
        <v>13.162515231102409</v>
      </c>
      <c r="AA698" s="34">
        <v>13.054293820623199</v>
      </c>
      <c r="AB698" s="34">
        <v>147.91500000000002</v>
      </c>
      <c r="AC698" s="34">
        <v>1.6765052177113442</v>
      </c>
      <c r="AD698" s="34">
        <v>149.59150521771139</v>
      </c>
      <c r="AE698" s="34">
        <v>148.36157283730168</v>
      </c>
    </row>
    <row r="699" spans="1:31" x14ac:dyDescent="0.3">
      <c r="A699" s="18">
        <v>45380</v>
      </c>
      <c r="B699" s="2">
        <v>15</v>
      </c>
      <c r="C699" s="2" t="s">
        <v>178</v>
      </c>
      <c r="D699" s="9">
        <v>10.431913</v>
      </c>
      <c r="E699">
        <v>8.0317559999999993E-3</v>
      </c>
      <c r="G699" s="34">
        <v>37.811999999999998</v>
      </c>
      <c r="H699" s="34">
        <v>0.366642258329752</v>
      </c>
      <c r="I699" s="34">
        <v>38.178642258329752</v>
      </c>
      <c r="J699" s="34">
        <v>37.872000719299564</v>
      </c>
      <c r="K699" s="34">
        <v>4.4210000000000003</v>
      </c>
      <c r="L699" s="34">
        <v>4.2868016081557013E-2</v>
      </c>
      <c r="M699" s="34">
        <v>4.4638680160815571</v>
      </c>
      <c r="N699" s="34">
        <v>4.4280153173601864</v>
      </c>
      <c r="O699" s="34">
        <v>42.232999999999997</v>
      </c>
      <c r="P699" s="34">
        <v>0.40951027441130899</v>
      </c>
      <c r="Q699" s="34">
        <v>42.642510274411308</v>
      </c>
      <c r="R699" s="34">
        <v>42.300016036659748</v>
      </c>
      <c r="S699" s="34"/>
      <c r="T699" s="34">
        <v>133.352</v>
      </c>
      <c r="U699" s="34">
        <v>1.2930413210829657</v>
      </c>
      <c r="V699" s="34">
        <v>134.64504132108297</v>
      </c>
      <c r="W699" s="34">
        <v>133.56360520258212</v>
      </c>
      <c r="X699" s="34">
        <v>12.671999999999997</v>
      </c>
      <c r="Y699" s="34">
        <v>0.12287344487344273</v>
      </c>
      <c r="Z699" s="34">
        <v>12.79487344487344</v>
      </c>
      <c r="AA699" s="34">
        <v>12.692108143313337</v>
      </c>
      <c r="AB699" s="34">
        <v>146.024</v>
      </c>
      <c r="AC699" s="34">
        <v>1.4159147659564084</v>
      </c>
      <c r="AD699" s="34">
        <v>147.43991476595642</v>
      </c>
      <c r="AE699" s="34">
        <v>146.25571334589546</v>
      </c>
    </row>
    <row r="700" spans="1:31" x14ac:dyDescent="0.3">
      <c r="A700" s="18">
        <v>45380</v>
      </c>
      <c r="B700" s="2">
        <v>16</v>
      </c>
      <c r="C700" s="2" t="s">
        <v>178</v>
      </c>
      <c r="D700" s="9">
        <v>10.272242</v>
      </c>
      <c r="E700">
        <v>8.1202150000000001E-3</v>
      </c>
      <c r="G700" s="34">
        <v>36.869000000000007</v>
      </c>
      <c r="H700" s="34">
        <v>0.30006415066251552</v>
      </c>
      <c r="I700" s="34">
        <v>37.169064150662521</v>
      </c>
      <c r="J700" s="34">
        <v>36.867243358410349</v>
      </c>
      <c r="K700" s="34">
        <v>4.3440000000000003</v>
      </c>
      <c r="L700" s="34">
        <v>3.5354326683066185E-2</v>
      </c>
      <c r="M700" s="34">
        <v>4.3793543266830666</v>
      </c>
      <c r="N700" s="34">
        <v>4.3437930279892196</v>
      </c>
      <c r="O700" s="34">
        <v>41.213000000000008</v>
      </c>
      <c r="P700" s="34">
        <v>0.33541847734558172</v>
      </c>
      <c r="Q700" s="34">
        <v>41.548418477345585</v>
      </c>
      <c r="R700" s="34">
        <v>41.21103638639957</v>
      </c>
      <c r="S700" s="34"/>
      <c r="T700" s="34">
        <v>130.58800000000005</v>
      </c>
      <c r="U700" s="34">
        <v>1.0628109606096336</v>
      </c>
      <c r="V700" s="34">
        <v>131.65081096060968</v>
      </c>
      <c r="W700" s="34">
        <v>130.58177807068517</v>
      </c>
      <c r="X700" s="34">
        <v>12.397</v>
      </c>
      <c r="Y700" s="34">
        <v>0.10089493275551829</v>
      </c>
      <c r="Z700" s="34">
        <v>12.497894932755518</v>
      </c>
      <c r="AA700" s="34">
        <v>12.396409338854133</v>
      </c>
      <c r="AB700" s="34">
        <v>142.98500000000004</v>
      </c>
      <c r="AC700" s="34">
        <v>1.1637058933651518</v>
      </c>
      <c r="AD700" s="34">
        <v>144.14870589336519</v>
      </c>
      <c r="AE700" s="34">
        <v>142.97818740953932</v>
      </c>
    </row>
    <row r="701" spans="1:31" x14ac:dyDescent="0.3">
      <c r="A701" s="18">
        <v>45380</v>
      </c>
      <c r="B701" s="2">
        <v>17</v>
      </c>
      <c r="C701" s="2" t="s">
        <v>178</v>
      </c>
      <c r="D701" s="9">
        <v>10.479507</v>
      </c>
      <c r="E701">
        <v>8.1271920000000001E-3</v>
      </c>
      <c r="G701" s="34">
        <v>35.776000000000003</v>
      </c>
      <c r="H701" s="34">
        <v>0.41251761868173653</v>
      </c>
      <c r="I701" s="34">
        <v>36.188517618681743</v>
      </c>
      <c r="J701" s="34">
        <v>35.894406587799331</v>
      </c>
      <c r="K701" s="34">
        <v>4.2489999999999997</v>
      </c>
      <c r="L701" s="34">
        <v>4.8993385559556638E-2</v>
      </c>
      <c r="M701" s="34">
        <v>4.2979933855595567</v>
      </c>
      <c r="N701" s="34">
        <v>4.2630627681003839</v>
      </c>
      <c r="O701" s="34">
        <v>40.025000000000006</v>
      </c>
      <c r="P701" s="34">
        <v>0.46151100424129315</v>
      </c>
      <c r="Q701" s="34">
        <v>40.486511004241301</v>
      </c>
      <c r="R701" s="34">
        <v>40.157469355899714</v>
      </c>
      <c r="S701" s="34"/>
      <c r="T701" s="34">
        <v>127.86399999999999</v>
      </c>
      <c r="U701" s="34">
        <v>1.4743446107759826</v>
      </c>
      <c r="V701" s="34">
        <v>129.33834461077598</v>
      </c>
      <c r="W701" s="34">
        <v>128.28718705116202</v>
      </c>
      <c r="X701" s="34">
        <v>12.009</v>
      </c>
      <c r="Y701" s="34">
        <v>0.13847059712513901</v>
      </c>
      <c r="Z701" s="34">
        <v>12.147470597125139</v>
      </c>
      <c r="AA701" s="34">
        <v>12.048745771267948</v>
      </c>
      <c r="AB701" s="34">
        <v>139.87299999999999</v>
      </c>
      <c r="AC701" s="34">
        <v>1.6128152079011215</v>
      </c>
      <c r="AD701" s="34">
        <v>141.48581520790111</v>
      </c>
      <c r="AE701" s="34">
        <v>140.33593282242998</v>
      </c>
    </row>
    <row r="702" spans="1:31" x14ac:dyDescent="0.3">
      <c r="A702" s="18">
        <v>45380</v>
      </c>
      <c r="B702" s="2">
        <v>18</v>
      </c>
      <c r="C702" s="2" t="s">
        <v>178</v>
      </c>
      <c r="D702" s="9">
        <v>13.969825999999999</v>
      </c>
      <c r="E702">
        <v>8.3662470000000003E-3</v>
      </c>
      <c r="G702" s="34">
        <v>34.573000000000008</v>
      </c>
      <c r="H702" s="34">
        <v>0.35200810098159824</v>
      </c>
      <c r="I702" s="34">
        <v>34.925008100981607</v>
      </c>
      <c r="J702" s="34">
        <v>34.632816856731793</v>
      </c>
      <c r="K702" s="34">
        <v>4.1420000000000003</v>
      </c>
      <c r="L702" s="34">
        <v>4.2172144571364353E-2</v>
      </c>
      <c r="M702" s="34">
        <v>4.1841721445713649</v>
      </c>
      <c r="N702" s="34">
        <v>4.149166326919361</v>
      </c>
      <c r="O702" s="34">
        <v>38.715000000000011</v>
      </c>
      <c r="P702" s="34">
        <v>0.3941802455529626</v>
      </c>
      <c r="Q702" s="34">
        <v>39.10918024555297</v>
      </c>
      <c r="R702" s="34">
        <v>38.781983183651157</v>
      </c>
      <c r="S702" s="34"/>
      <c r="T702" s="34">
        <v>125.08500000000002</v>
      </c>
      <c r="U702" s="34">
        <v>1.2735641486501956</v>
      </c>
      <c r="V702" s="34">
        <v>126.35856414865022</v>
      </c>
      <c r="W702" s="34">
        <v>125.30141719041727</v>
      </c>
      <c r="X702" s="34">
        <v>11.800000000000002</v>
      </c>
      <c r="Y702" s="34">
        <v>0.12014275855675989</v>
      </c>
      <c r="Z702" s="34">
        <v>11.920142758556763</v>
      </c>
      <c r="AA702" s="34">
        <v>11.820415899963415</v>
      </c>
      <c r="AB702" s="34">
        <v>136.88500000000002</v>
      </c>
      <c r="AC702" s="34">
        <v>1.3937069072069554</v>
      </c>
      <c r="AD702" s="34">
        <v>138.27870690720698</v>
      </c>
      <c r="AE702" s="34">
        <v>137.12183309038068</v>
      </c>
    </row>
    <row r="703" spans="1:31" x14ac:dyDescent="0.3">
      <c r="A703" s="18">
        <v>45380</v>
      </c>
      <c r="B703" s="2">
        <v>19</v>
      </c>
      <c r="C703" s="2" t="s">
        <v>178</v>
      </c>
      <c r="D703" s="9">
        <v>13.819058</v>
      </c>
      <c r="E703">
        <v>9.0091270000000005E-3</v>
      </c>
      <c r="G703" s="34">
        <v>33.795000000000016</v>
      </c>
      <c r="H703" s="34">
        <v>0.4188333679434087</v>
      </c>
      <c r="I703" s="34">
        <v>34.213833367943423</v>
      </c>
      <c r="J703" s="34">
        <v>33.905596597974785</v>
      </c>
      <c r="K703" s="34">
        <v>4.077</v>
      </c>
      <c r="L703" s="34">
        <v>5.0527700580123576E-2</v>
      </c>
      <c r="M703" s="34">
        <v>4.1275277005801234</v>
      </c>
      <c r="N703" s="34">
        <v>4.0903422793295787</v>
      </c>
      <c r="O703" s="34">
        <v>37.872000000000014</v>
      </c>
      <c r="P703" s="34">
        <v>0.46936106852353227</v>
      </c>
      <c r="Q703" s="34">
        <v>38.341361068523547</v>
      </c>
      <c r="R703" s="34">
        <v>37.995938877304361</v>
      </c>
      <c r="S703" s="34"/>
      <c r="T703" s="34">
        <v>122.58800000000001</v>
      </c>
      <c r="U703" s="34">
        <v>1.5192763695649225</v>
      </c>
      <c r="V703" s="34">
        <v>124.10727636956493</v>
      </c>
      <c r="W703" s="34">
        <v>122.98917815512742</v>
      </c>
      <c r="X703" s="34">
        <v>11.553999999999998</v>
      </c>
      <c r="Y703" s="34">
        <v>0.14319280169309484</v>
      </c>
      <c r="Z703" s="34">
        <v>11.697192801693094</v>
      </c>
      <c r="AA703" s="34">
        <v>11.591811306199155</v>
      </c>
      <c r="AB703" s="34">
        <v>134.142</v>
      </c>
      <c r="AC703" s="34">
        <v>1.6624691712580173</v>
      </c>
      <c r="AD703" s="34">
        <v>135.80446917125803</v>
      </c>
      <c r="AE703" s="34">
        <v>134.58098946132657</v>
      </c>
    </row>
    <row r="704" spans="1:31" x14ac:dyDescent="0.3">
      <c r="A704" s="18">
        <v>45380</v>
      </c>
      <c r="B704" s="2">
        <v>20</v>
      </c>
      <c r="C704" s="2" t="s">
        <v>178</v>
      </c>
      <c r="D704" s="9">
        <v>15.895809</v>
      </c>
      <c r="E704">
        <v>9.4878170000000008E-3</v>
      </c>
      <c r="G704" s="34">
        <v>33.503000000000007</v>
      </c>
      <c r="H704" s="34">
        <v>0.20284970842737421</v>
      </c>
      <c r="I704" s="34">
        <v>33.70584970842738</v>
      </c>
      <c r="J704" s="34">
        <v>33.386054774564315</v>
      </c>
      <c r="K704" s="34">
        <v>4.0919999999999996</v>
      </c>
      <c r="L704" s="34">
        <v>2.4775721782670658E-2</v>
      </c>
      <c r="M704" s="34">
        <v>4.1167757217826706</v>
      </c>
      <c r="N704" s="34">
        <v>4.0777165071043537</v>
      </c>
      <c r="O704" s="34">
        <v>37.595000000000006</v>
      </c>
      <c r="P704" s="34">
        <v>0.22762543021004486</v>
      </c>
      <c r="Q704" s="34">
        <v>37.822625430210053</v>
      </c>
      <c r="R704" s="34">
        <v>37.46377128166867</v>
      </c>
      <c r="S704" s="34"/>
      <c r="T704" s="34">
        <v>121.96500000000005</v>
      </c>
      <c r="U704" s="34">
        <v>0.7384581884710234</v>
      </c>
      <c r="V704" s="34">
        <v>122.70345818847107</v>
      </c>
      <c r="W704" s="34">
        <v>121.53927023191171</v>
      </c>
      <c r="X704" s="34">
        <v>11.727999999999996</v>
      </c>
      <c r="Y704" s="34">
        <v>7.1009204561867392E-2</v>
      </c>
      <c r="Z704" s="34">
        <v>11.799009204561864</v>
      </c>
      <c r="AA704" s="34">
        <v>11.687062364447666</v>
      </c>
      <c r="AB704" s="34">
        <v>133.69300000000004</v>
      </c>
      <c r="AC704" s="34">
        <v>0.80946739303289084</v>
      </c>
      <c r="AD704" s="34">
        <v>134.50246739303293</v>
      </c>
      <c r="AE704" s="34">
        <v>133.22633259635938</v>
      </c>
    </row>
    <row r="705" spans="1:31" x14ac:dyDescent="0.3">
      <c r="A705" s="18">
        <v>45380</v>
      </c>
      <c r="B705" s="2">
        <v>21</v>
      </c>
      <c r="C705" s="2" t="s">
        <v>178</v>
      </c>
      <c r="D705" s="9">
        <v>23.332208000000001</v>
      </c>
      <c r="E705">
        <v>9.5014049999999992E-3</v>
      </c>
      <c r="G705" s="34">
        <v>33.077999999999996</v>
      </c>
      <c r="H705" s="34">
        <v>0.29170936882895659</v>
      </c>
      <c r="I705" s="34">
        <v>33.36970936882895</v>
      </c>
      <c r="J705" s="34">
        <v>33.052650245383411</v>
      </c>
      <c r="K705" s="34">
        <v>4</v>
      </c>
      <c r="L705" s="34">
        <v>3.527533331264969E-2</v>
      </c>
      <c r="M705" s="34">
        <v>4.0352753333126499</v>
      </c>
      <c r="N705" s="34">
        <v>3.9969345480843366</v>
      </c>
      <c r="O705" s="34">
        <v>37.077999999999996</v>
      </c>
      <c r="P705" s="34">
        <v>0.3269847021416063</v>
      </c>
      <c r="Q705" s="34">
        <v>37.404984702141597</v>
      </c>
      <c r="R705" s="34">
        <v>37.049584793467744</v>
      </c>
      <c r="S705" s="34"/>
      <c r="T705" s="34">
        <v>120.023</v>
      </c>
      <c r="U705" s="34">
        <v>1.0584628325460383</v>
      </c>
      <c r="V705" s="34">
        <v>121.08146283254604</v>
      </c>
      <c r="W705" s="34">
        <v>119.93101881618158</v>
      </c>
      <c r="X705" s="34">
        <v>11.686999999999999</v>
      </c>
      <c r="Y705" s="34">
        <v>0.10306570510623422</v>
      </c>
      <c r="Z705" s="34">
        <v>11.790065705106233</v>
      </c>
      <c r="AA705" s="34">
        <v>11.678043515865408</v>
      </c>
      <c r="AB705" s="34">
        <v>131.71</v>
      </c>
      <c r="AC705" s="34">
        <v>1.1615285376522726</v>
      </c>
      <c r="AD705" s="34">
        <v>132.87152853765227</v>
      </c>
      <c r="AE705" s="34">
        <v>131.60906233204699</v>
      </c>
    </row>
    <row r="706" spans="1:31" x14ac:dyDescent="0.3">
      <c r="A706" s="18">
        <v>45380</v>
      </c>
      <c r="B706" s="2">
        <v>22</v>
      </c>
      <c r="C706" s="2" t="s">
        <v>178</v>
      </c>
      <c r="D706" s="9">
        <v>19.877191</v>
      </c>
      <c r="E706">
        <v>9.5626470000000005E-3</v>
      </c>
      <c r="G706" s="34">
        <v>31.450000000000003</v>
      </c>
      <c r="H706" s="34">
        <v>0.2652732210063819</v>
      </c>
      <c r="I706" s="34">
        <v>31.715273221006385</v>
      </c>
      <c r="J706" s="34">
        <v>31.411991258685347</v>
      </c>
      <c r="K706" s="34">
        <v>3.9509999999999996</v>
      </c>
      <c r="L706" s="34">
        <v>3.3325739147733381E-2</v>
      </c>
      <c r="M706" s="34">
        <v>3.9843257391477329</v>
      </c>
      <c r="N706" s="34">
        <v>3.946225038571249</v>
      </c>
      <c r="O706" s="34">
        <v>35.401000000000003</v>
      </c>
      <c r="P706" s="34">
        <v>0.2985989601541153</v>
      </c>
      <c r="Q706" s="34">
        <v>35.69959896015412</v>
      </c>
      <c r="R706" s="34">
        <v>35.358216297256597</v>
      </c>
      <c r="S706" s="34"/>
      <c r="T706" s="34">
        <v>112.78900000000004</v>
      </c>
      <c r="U706" s="34">
        <v>0.95134821380250612</v>
      </c>
      <c r="V706" s="34">
        <v>113.74034821380255</v>
      </c>
      <c r="W706" s="34">
        <v>112.65268941417688</v>
      </c>
      <c r="X706" s="34">
        <v>11.413999999999998</v>
      </c>
      <c r="Y706" s="34">
        <v>9.6274357537896427E-2</v>
      </c>
      <c r="Z706" s="34">
        <v>11.510274357537895</v>
      </c>
      <c r="AA706" s="34">
        <v>11.400205666983609</v>
      </c>
      <c r="AB706" s="34">
        <v>124.20300000000005</v>
      </c>
      <c r="AC706" s="34">
        <v>1.0476225713404026</v>
      </c>
      <c r="AD706" s="34">
        <v>125.25062257134044</v>
      </c>
      <c r="AE706" s="34">
        <v>124.05289508116049</v>
      </c>
    </row>
    <row r="707" spans="1:31" x14ac:dyDescent="0.3">
      <c r="A707" s="18">
        <v>45380</v>
      </c>
      <c r="B707" s="2">
        <v>23</v>
      </c>
      <c r="C707" s="2" t="s">
        <v>178</v>
      </c>
      <c r="D707" s="9">
        <v>45.745009000000003</v>
      </c>
      <c r="E707">
        <v>9.5685119999999995E-3</v>
      </c>
      <c r="G707" s="34">
        <v>29.586000000000002</v>
      </c>
      <c r="H707" s="34">
        <v>0.28186542278860705</v>
      </c>
      <c r="I707" s="34">
        <v>29.867865422788608</v>
      </c>
      <c r="J707" s="34">
        <v>29.582074394076272</v>
      </c>
      <c r="K707" s="34">
        <v>3.8179999999999996</v>
      </c>
      <c r="L707" s="34">
        <v>3.6374034482758791E-2</v>
      </c>
      <c r="M707" s="34">
        <v>3.8543740344827584</v>
      </c>
      <c r="N707" s="34">
        <v>3.8174934102813216</v>
      </c>
      <c r="O707" s="34">
        <v>33.404000000000003</v>
      </c>
      <c r="P707" s="34">
        <v>0.31823945727136582</v>
      </c>
      <c r="Q707" s="34">
        <v>33.722239457271364</v>
      </c>
      <c r="R707" s="34">
        <v>33.399567804357595</v>
      </c>
      <c r="S707" s="34"/>
      <c r="T707" s="34">
        <v>106.68100000000003</v>
      </c>
      <c r="U707" s="34">
        <v>1.0163484475262419</v>
      </c>
      <c r="V707" s="34">
        <v>107.69734844752627</v>
      </c>
      <c r="W707" s="34">
        <v>106.66684507653794</v>
      </c>
      <c r="X707" s="34">
        <v>11.141999999999999</v>
      </c>
      <c r="Y707" s="34">
        <v>0.1061496836581714</v>
      </c>
      <c r="Z707" s="34">
        <v>11.248149683658172</v>
      </c>
      <c r="AA707" s="34">
        <v>11.140521628432293</v>
      </c>
      <c r="AB707" s="34">
        <v>117.82300000000002</v>
      </c>
      <c r="AC707" s="34">
        <v>1.1224981311844133</v>
      </c>
      <c r="AD707" s="34">
        <v>118.94549813118444</v>
      </c>
      <c r="AE707" s="34">
        <v>117.80736670497024</v>
      </c>
    </row>
    <row r="708" spans="1:31" x14ac:dyDescent="0.3">
      <c r="A708" s="18">
        <v>45380</v>
      </c>
      <c r="B708" s="2">
        <v>24</v>
      </c>
      <c r="C708" s="2" t="s">
        <v>23</v>
      </c>
      <c r="D708" s="9">
        <v>18.957742</v>
      </c>
      <c r="E708">
        <v>9.5534490000000003E-3</v>
      </c>
      <c r="G708" s="34">
        <v>28.581000000000003</v>
      </c>
      <c r="H708" s="34">
        <v>0.29279723691441323</v>
      </c>
      <c r="I708" s="34">
        <v>28.873797236914417</v>
      </c>
      <c r="J708" s="34">
        <v>28.597952887575214</v>
      </c>
      <c r="K708" s="34">
        <v>3.7279999999999998</v>
      </c>
      <c r="L708" s="34">
        <v>3.8191389357157976E-2</v>
      </c>
      <c r="M708" s="34">
        <v>3.7661913893571577</v>
      </c>
      <c r="N708" s="34">
        <v>3.7302112719946949</v>
      </c>
      <c r="O708" s="34">
        <v>32.309000000000005</v>
      </c>
      <c r="P708" s="34">
        <v>0.33098862627157122</v>
      </c>
      <c r="Q708" s="34">
        <v>32.639988626271574</v>
      </c>
      <c r="R708" s="34">
        <v>32.328164159569909</v>
      </c>
      <c r="S708" s="34"/>
      <c r="T708" s="34">
        <v>101.47200000000002</v>
      </c>
      <c r="U708" s="34">
        <v>1.0395270013008411</v>
      </c>
      <c r="V708" s="34">
        <v>102.51152700130086</v>
      </c>
      <c r="W708" s="34">
        <v>101.53218835618182</v>
      </c>
      <c r="X708" s="34">
        <v>10.773000000000001</v>
      </c>
      <c r="Y708" s="34">
        <v>0.11036369032850403</v>
      </c>
      <c r="Z708" s="34">
        <v>10.883363690328505</v>
      </c>
      <c r="AA708" s="34">
        <v>10.7793900303645</v>
      </c>
      <c r="AB708" s="34">
        <v>112.24500000000002</v>
      </c>
      <c r="AC708" s="34">
        <v>1.1498906916293452</v>
      </c>
      <c r="AD708" s="34">
        <v>113.39489069162937</v>
      </c>
      <c r="AE708" s="34">
        <v>112.31157838654632</v>
      </c>
    </row>
    <row r="709" spans="1:31" x14ac:dyDescent="0.3">
      <c r="A709" s="18">
        <v>45381</v>
      </c>
      <c r="B709" s="2">
        <v>1</v>
      </c>
      <c r="C709" s="2" t="s">
        <v>23</v>
      </c>
      <c r="D709" s="9">
        <v>11.698962</v>
      </c>
      <c r="E709">
        <v>9.8290919999999993E-3</v>
      </c>
      <c r="G709" s="34">
        <v>27.811999999999998</v>
      </c>
      <c r="H709" s="34">
        <v>0.3441730872360747</v>
      </c>
      <c r="I709" s="34">
        <v>28.156173087236073</v>
      </c>
      <c r="J709" s="34">
        <v>27.879423471593704</v>
      </c>
      <c r="K709" s="34">
        <v>3.673</v>
      </c>
      <c r="L709" s="34">
        <v>4.5453320488210221E-2</v>
      </c>
      <c r="M709" s="34">
        <v>3.7184533204882104</v>
      </c>
      <c r="N709" s="34">
        <v>3.681904300703426</v>
      </c>
      <c r="O709" s="34">
        <v>31.484999999999999</v>
      </c>
      <c r="P709" s="34">
        <v>0.38962640772428492</v>
      </c>
      <c r="Q709" s="34">
        <v>31.874626407724286</v>
      </c>
      <c r="R709" s="34">
        <v>31.56132777229713</v>
      </c>
      <c r="S709" s="34"/>
      <c r="T709" s="34">
        <v>98.033000000000058</v>
      </c>
      <c r="U709" s="34">
        <v>1.2131569200709815</v>
      </c>
      <c r="V709" s="34">
        <v>99.246156920071044</v>
      </c>
      <c r="W709" s="34">
        <v>98.270657313057228</v>
      </c>
      <c r="X709" s="34">
        <v>10.754000000000003</v>
      </c>
      <c r="Y709" s="34">
        <v>0.13308059039755318</v>
      </c>
      <c r="Z709" s="34">
        <v>10.887080590397556</v>
      </c>
      <c r="AA709" s="34">
        <v>10.780070473663123</v>
      </c>
      <c r="AB709" s="34">
        <v>108.78700000000006</v>
      </c>
      <c r="AC709" s="34">
        <v>1.3462375104685347</v>
      </c>
      <c r="AD709" s="34">
        <v>110.1332375104686</v>
      </c>
      <c r="AE709" s="34">
        <v>109.05072778672036</v>
      </c>
    </row>
    <row r="710" spans="1:31" x14ac:dyDescent="0.3">
      <c r="A710" s="18">
        <v>45381</v>
      </c>
      <c r="B710" s="2">
        <v>2</v>
      </c>
      <c r="C710" s="2" t="s">
        <v>23</v>
      </c>
      <c r="D710" s="9">
        <v>15.494716</v>
      </c>
      <c r="E710">
        <v>9.6275260000000008E-3</v>
      </c>
      <c r="G710" s="34">
        <v>27.435000000000002</v>
      </c>
      <c r="H710" s="34">
        <v>0.41808363573736923</v>
      </c>
      <c r="I710" s="34">
        <v>27.85308363573737</v>
      </c>
      <c r="J710" s="34">
        <v>27.584927348854134</v>
      </c>
      <c r="K710" s="34">
        <v>3.6309999999999998</v>
      </c>
      <c r="L710" s="34">
        <v>5.5333030120735822E-2</v>
      </c>
      <c r="M710" s="34">
        <v>3.6863330301207355</v>
      </c>
      <c r="N710" s="34">
        <v>3.6508427630285891</v>
      </c>
      <c r="O710" s="34">
        <v>31.066000000000003</v>
      </c>
      <c r="P710" s="34">
        <v>0.47341666585810505</v>
      </c>
      <c r="Q710" s="34">
        <v>31.539416665858106</v>
      </c>
      <c r="R710" s="34">
        <v>31.235770111882722</v>
      </c>
      <c r="S710" s="34"/>
      <c r="T710" s="34">
        <v>96.063000000000017</v>
      </c>
      <c r="U710" s="34">
        <v>1.4639099070471624</v>
      </c>
      <c r="V710" s="34">
        <v>97.526909907047184</v>
      </c>
      <c r="W710" s="34">
        <v>96.587967046217429</v>
      </c>
      <c r="X710" s="34">
        <v>10.779999999999998</v>
      </c>
      <c r="Y710" s="34">
        <v>0.16427707648073039</v>
      </c>
      <c r="Z710" s="34">
        <v>10.944277076480727</v>
      </c>
      <c r="AA710" s="34">
        <v>10.838910764375704</v>
      </c>
      <c r="AB710" s="34">
        <v>106.84300000000002</v>
      </c>
      <c r="AC710" s="34">
        <v>1.6281869835278928</v>
      </c>
      <c r="AD710" s="34">
        <v>108.47118698352791</v>
      </c>
      <c r="AE710" s="34">
        <v>107.42687781059314</v>
      </c>
    </row>
    <row r="711" spans="1:31" x14ac:dyDescent="0.3">
      <c r="A711" s="18">
        <v>45381</v>
      </c>
      <c r="B711" s="2">
        <v>3</v>
      </c>
      <c r="C711" s="2" t="s">
        <v>23</v>
      </c>
      <c r="D711" s="9">
        <v>15.407734</v>
      </c>
      <c r="E711">
        <v>9.7174099999999992E-3</v>
      </c>
      <c r="G711" s="34">
        <v>27.403000000000002</v>
      </c>
      <c r="H711" s="34">
        <v>0.35679835235171226</v>
      </c>
      <c r="I711" s="34">
        <v>27.759798352351716</v>
      </c>
      <c r="J711" s="34">
        <v>27.490045010244589</v>
      </c>
      <c r="K711" s="34">
        <v>3.6960000000000002</v>
      </c>
      <c r="L711" s="34">
        <v>4.8123443064333415E-2</v>
      </c>
      <c r="M711" s="34">
        <v>3.7441234430643338</v>
      </c>
      <c r="N711" s="34">
        <v>3.7077402604774656</v>
      </c>
      <c r="O711" s="34">
        <v>31.099000000000004</v>
      </c>
      <c r="P711" s="34">
        <v>0.40492179541604567</v>
      </c>
      <c r="Q711" s="34">
        <v>31.503921795416048</v>
      </c>
      <c r="R711" s="34">
        <v>31.197785270722054</v>
      </c>
      <c r="S711" s="34"/>
      <c r="T711" s="34">
        <v>95.75200000000001</v>
      </c>
      <c r="U711" s="34">
        <v>1.2467304979155986</v>
      </c>
      <c r="V711" s="34">
        <v>96.998730497915602</v>
      </c>
      <c r="W711" s="34">
        <v>96.056154064187851</v>
      </c>
      <c r="X711" s="34">
        <v>10.799999999999997</v>
      </c>
      <c r="Y711" s="34">
        <v>0.1406204505126625</v>
      </c>
      <c r="Z711" s="34">
        <v>10.940620450512659</v>
      </c>
      <c r="AA711" s="34">
        <v>10.834305955940643</v>
      </c>
      <c r="AB711" s="34">
        <v>106.55200000000001</v>
      </c>
      <c r="AC711" s="34">
        <v>1.3873509484282611</v>
      </c>
      <c r="AD711" s="34">
        <v>107.93935094842826</v>
      </c>
      <c r="AE711" s="34">
        <v>106.8904600201285</v>
      </c>
    </row>
    <row r="712" spans="1:31" x14ac:dyDescent="0.3">
      <c r="A712" s="18">
        <v>45381</v>
      </c>
      <c r="B712" s="2">
        <v>4</v>
      </c>
      <c r="C712" s="2" t="s">
        <v>23</v>
      </c>
      <c r="D712" s="9">
        <v>15.195225000000001</v>
      </c>
      <c r="E712">
        <v>9.753378E-3</v>
      </c>
      <c r="G712" s="34">
        <v>27.723999999999997</v>
      </c>
      <c r="H712" s="34">
        <v>0.39765210473762147</v>
      </c>
      <c r="I712" s="34">
        <v>28.121652104737617</v>
      </c>
      <c r="J712" s="34">
        <v>27.847371001775617</v>
      </c>
      <c r="K712" s="34">
        <v>3.8170000000000002</v>
      </c>
      <c r="L712" s="34">
        <v>5.4748163460665897E-2</v>
      </c>
      <c r="M712" s="34">
        <v>3.8717481634606661</v>
      </c>
      <c r="N712" s="34">
        <v>3.8339855401016285</v>
      </c>
      <c r="O712" s="34">
        <v>31.540999999999997</v>
      </c>
      <c r="P712" s="34">
        <v>0.45240026819828738</v>
      </c>
      <c r="Q712" s="34">
        <v>31.993400268198283</v>
      </c>
      <c r="R712" s="34">
        <v>31.681356541877246</v>
      </c>
      <c r="S712" s="34"/>
      <c r="T712" s="34">
        <v>96.206000000000003</v>
      </c>
      <c r="U712" s="34">
        <v>1.3799061603083111</v>
      </c>
      <c r="V712" s="34">
        <v>97.585906160308312</v>
      </c>
      <c r="W712" s="34">
        <v>96.634113930054298</v>
      </c>
      <c r="X712" s="34">
        <v>11.032999999999998</v>
      </c>
      <c r="Y712" s="34">
        <v>0.15824901426814952</v>
      </c>
      <c r="Z712" s="34">
        <v>11.191249014268147</v>
      </c>
      <c r="AA712" s="34">
        <v>11.082096532339863</v>
      </c>
      <c r="AB712" s="34">
        <v>107.239</v>
      </c>
      <c r="AC712" s="34">
        <v>1.5381551745764606</v>
      </c>
      <c r="AD712" s="34">
        <v>108.77715517457646</v>
      </c>
      <c r="AE712" s="34">
        <v>107.71621046239416</v>
      </c>
    </row>
    <row r="713" spans="1:31" x14ac:dyDescent="0.3">
      <c r="A713" s="18">
        <v>45381</v>
      </c>
      <c r="B713" s="2">
        <v>5</v>
      </c>
      <c r="C713" s="2" t="s">
        <v>23</v>
      </c>
      <c r="D713" s="9">
        <v>19.509353999999998</v>
      </c>
      <c r="E713">
        <v>9.7988369999999995E-3</v>
      </c>
      <c r="G713" s="34">
        <v>28.154999999999998</v>
      </c>
      <c r="H713" s="34">
        <v>0.37062453748435914</v>
      </c>
      <c r="I713" s="34">
        <v>28.525624537484358</v>
      </c>
      <c r="J713" s="34">
        <v>28.246106592318348</v>
      </c>
      <c r="K713" s="34">
        <v>3.8509999999999995</v>
      </c>
      <c r="L713" s="34">
        <v>5.0693485840961353E-2</v>
      </c>
      <c r="M713" s="34">
        <v>3.9016934858409611</v>
      </c>
      <c r="N713" s="34">
        <v>3.863461427349244</v>
      </c>
      <c r="O713" s="34">
        <v>32.006</v>
      </c>
      <c r="P713" s="34">
        <v>0.42131802332532048</v>
      </c>
      <c r="Q713" s="34">
        <v>32.42731802332532</v>
      </c>
      <c r="R713" s="34">
        <v>32.109568019667591</v>
      </c>
      <c r="S713" s="34"/>
      <c r="T713" s="34">
        <v>98.106000000000009</v>
      </c>
      <c r="U713" s="34">
        <v>1.2914399174015465</v>
      </c>
      <c r="V713" s="34">
        <v>99.397439917401556</v>
      </c>
      <c r="W713" s="34">
        <v>98.423460605433647</v>
      </c>
      <c r="X713" s="34">
        <v>11.494</v>
      </c>
      <c r="Y713" s="34">
        <v>0.15130379804103086</v>
      </c>
      <c r="Z713" s="34">
        <v>11.645303798041031</v>
      </c>
      <c r="AA713" s="34">
        <v>11.531193364308546</v>
      </c>
      <c r="AB713" s="34">
        <v>109.60000000000001</v>
      </c>
      <c r="AC713" s="34">
        <v>1.4427437154425773</v>
      </c>
      <c r="AD713" s="34">
        <v>111.04274371544258</v>
      </c>
      <c r="AE713" s="34">
        <v>109.9546539697422</v>
      </c>
    </row>
    <row r="714" spans="1:31" x14ac:dyDescent="0.3">
      <c r="A714" s="18">
        <v>45381</v>
      </c>
      <c r="B714" s="2">
        <v>6</v>
      </c>
      <c r="C714" s="2" t="s">
        <v>23</v>
      </c>
      <c r="D714" s="9">
        <v>21.605198000000001</v>
      </c>
      <c r="E714">
        <v>1.0079401E-2</v>
      </c>
      <c r="G714" s="34">
        <v>28.955000000000002</v>
      </c>
      <c r="H714" s="34">
        <v>0.40322264768549249</v>
      </c>
      <c r="I714" s="34">
        <v>29.358222647685494</v>
      </c>
      <c r="J714" s="34">
        <v>29.062309348972189</v>
      </c>
      <c r="K714" s="34">
        <v>3.9510000000000001</v>
      </c>
      <c r="L714" s="34">
        <v>5.5020987083591107E-2</v>
      </c>
      <c r="M714" s="34">
        <v>4.0060209870835912</v>
      </c>
      <c r="N714" s="34">
        <v>3.9656426951403598</v>
      </c>
      <c r="O714" s="34">
        <v>32.905999999999999</v>
      </c>
      <c r="P714" s="34">
        <v>0.45824363476908359</v>
      </c>
      <c r="Q714" s="34">
        <v>33.364243634769082</v>
      </c>
      <c r="R714" s="34">
        <v>33.027952044112546</v>
      </c>
      <c r="S714" s="34"/>
      <c r="T714" s="34">
        <v>102.90300000000001</v>
      </c>
      <c r="U714" s="34">
        <v>1.4330105375506899</v>
      </c>
      <c r="V714" s="34">
        <v>104.33601053755069</v>
      </c>
      <c r="W714" s="34">
        <v>103.28436604860249</v>
      </c>
      <c r="X714" s="34">
        <v>12.031999999999998</v>
      </c>
      <c r="Y714" s="34">
        <v>0.1675556863046743</v>
      </c>
      <c r="Z714" s="34">
        <v>12.199555686304672</v>
      </c>
      <c r="AA714" s="34">
        <v>12.076591472520576</v>
      </c>
      <c r="AB714" s="34">
        <v>114.935</v>
      </c>
      <c r="AC714" s="34">
        <v>1.6005662238553642</v>
      </c>
      <c r="AD714" s="34">
        <v>116.53556622385537</v>
      </c>
      <c r="AE714" s="34">
        <v>115.36095752112307</v>
      </c>
    </row>
    <row r="715" spans="1:31" x14ac:dyDescent="0.3">
      <c r="A715" s="18">
        <v>45381</v>
      </c>
      <c r="B715" s="2">
        <v>7</v>
      </c>
      <c r="C715" s="2" t="s">
        <v>23</v>
      </c>
      <c r="D715" s="9">
        <v>29.799005999999999</v>
      </c>
      <c r="E715">
        <v>1.0245792E-2</v>
      </c>
      <c r="G715" s="34">
        <v>30.147000000000002</v>
      </c>
      <c r="H715" s="34">
        <v>0.33904989672083646</v>
      </c>
      <c r="I715" s="34">
        <v>30.486049896720839</v>
      </c>
      <c r="J715" s="34">
        <v>30.173696170577418</v>
      </c>
      <c r="K715" s="34">
        <v>4.157</v>
      </c>
      <c r="L715" s="34">
        <v>4.6751929567403629E-2</v>
      </c>
      <c r="M715" s="34">
        <v>4.203751929567404</v>
      </c>
      <c r="N715" s="34">
        <v>4.1606811616774575</v>
      </c>
      <c r="O715" s="34">
        <v>34.304000000000002</v>
      </c>
      <c r="P715" s="34">
        <v>0.38580182628824011</v>
      </c>
      <c r="Q715" s="34">
        <v>34.689801826288246</v>
      </c>
      <c r="R715" s="34">
        <v>34.334377332254874</v>
      </c>
      <c r="S715" s="34"/>
      <c r="T715" s="34">
        <v>108.91200000000002</v>
      </c>
      <c r="U715" s="34">
        <v>1.2248848094888296</v>
      </c>
      <c r="V715" s="34">
        <v>110.13688480948885</v>
      </c>
      <c r="W715" s="34">
        <v>109.00844519620287</v>
      </c>
      <c r="X715" s="34">
        <v>12.818999999999999</v>
      </c>
      <c r="Y715" s="34">
        <v>0.14416958987840919</v>
      </c>
      <c r="Z715" s="34">
        <v>12.963169589878408</v>
      </c>
      <c r="AA715" s="34">
        <v>12.830351650599789</v>
      </c>
      <c r="AB715" s="34">
        <v>121.73100000000002</v>
      </c>
      <c r="AC715" s="34">
        <v>1.3690543993672388</v>
      </c>
      <c r="AD715" s="34">
        <v>123.10005439936725</v>
      </c>
      <c r="AE715" s="34">
        <v>121.83879684680267</v>
      </c>
    </row>
    <row r="716" spans="1:31" x14ac:dyDescent="0.3">
      <c r="A716" s="18">
        <v>45381</v>
      </c>
      <c r="B716" s="2">
        <v>8</v>
      </c>
      <c r="C716" s="2" t="s">
        <v>23</v>
      </c>
      <c r="D716" s="9">
        <v>48.121890999999998</v>
      </c>
      <c r="E716">
        <v>1.0776951E-2</v>
      </c>
      <c r="G716" s="34">
        <v>31.169</v>
      </c>
      <c r="H716" s="34">
        <v>0.36366262317468712</v>
      </c>
      <c r="I716" s="34">
        <v>31.532662623174687</v>
      </c>
      <c r="J716" s="34">
        <v>31.192836663185204</v>
      </c>
      <c r="K716" s="34">
        <v>4.5759999999999996</v>
      </c>
      <c r="L716" s="34">
        <v>5.339023271992583E-2</v>
      </c>
      <c r="M716" s="34">
        <v>4.6293902327199259</v>
      </c>
      <c r="N716" s="34">
        <v>4.5794995210220248</v>
      </c>
      <c r="O716" s="34">
        <v>35.744999999999997</v>
      </c>
      <c r="P716" s="34">
        <v>0.41705285589461294</v>
      </c>
      <c r="Q716" s="34">
        <v>36.162052855894615</v>
      </c>
      <c r="R716" s="34">
        <v>35.772336184207226</v>
      </c>
      <c r="S716" s="34"/>
      <c r="T716" s="34">
        <v>111.21899999999998</v>
      </c>
      <c r="U716" s="34">
        <v>1.2976416723945432</v>
      </c>
      <c r="V716" s="34">
        <v>112.51664167239453</v>
      </c>
      <c r="W716" s="34">
        <v>111.30405533840657</v>
      </c>
      <c r="X716" s="34">
        <v>13.237000000000002</v>
      </c>
      <c r="Y716" s="34">
        <v>0.15444198219267008</v>
      </c>
      <c r="Z716" s="34">
        <v>13.391441982192672</v>
      </c>
      <c r="AA716" s="34">
        <v>13.24712306813124</v>
      </c>
      <c r="AB716" s="34">
        <v>124.45599999999999</v>
      </c>
      <c r="AC716" s="34">
        <v>1.4520836545872133</v>
      </c>
      <c r="AD716" s="34">
        <v>125.9080836545872</v>
      </c>
      <c r="AE716" s="34">
        <v>124.55117840653782</v>
      </c>
    </row>
    <row r="717" spans="1:31" x14ac:dyDescent="0.3">
      <c r="A717" s="18">
        <v>45381</v>
      </c>
      <c r="B717" s="2">
        <v>9</v>
      </c>
      <c r="C717" s="2" t="s">
        <v>23</v>
      </c>
      <c r="D717" s="9">
        <v>14.337547000000001</v>
      </c>
      <c r="E717">
        <v>9.8816170000000005E-3</v>
      </c>
      <c r="G717" s="34">
        <v>31.998999999999999</v>
      </c>
      <c r="H717" s="34">
        <v>0.3621752101455219</v>
      </c>
      <c r="I717" s="34">
        <v>32.361175210145518</v>
      </c>
      <c r="J717" s="34">
        <v>32.041394471048967</v>
      </c>
      <c r="K717" s="34">
        <v>4.6240000000000006</v>
      </c>
      <c r="L717" s="34">
        <v>5.2335953364570566E-2</v>
      </c>
      <c r="M717" s="34">
        <v>4.6763359533645712</v>
      </c>
      <c r="N717" s="34">
        <v>4.6301261925100929</v>
      </c>
      <c r="O717" s="34">
        <v>36.622999999999998</v>
      </c>
      <c r="P717" s="34">
        <v>0.41451116351009248</v>
      </c>
      <c r="Q717" s="34">
        <v>37.037511163510089</v>
      </c>
      <c r="R717" s="34">
        <v>36.671520663559058</v>
      </c>
      <c r="S717" s="34"/>
      <c r="T717" s="34">
        <v>116.48299999999999</v>
      </c>
      <c r="U717" s="34">
        <v>1.3183929186343581</v>
      </c>
      <c r="V717" s="34">
        <v>117.80139291863435</v>
      </c>
      <c r="W717" s="34">
        <v>116.63732467174589</v>
      </c>
      <c r="X717" s="34">
        <v>13.438999999999997</v>
      </c>
      <c r="Y717" s="34">
        <v>0.15210702363029058</v>
      </c>
      <c r="Z717" s="34">
        <v>13.591107023630286</v>
      </c>
      <c r="AA717" s="34">
        <v>13.456804909416762</v>
      </c>
      <c r="AB717" s="34">
        <v>129.922</v>
      </c>
      <c r="AC717" s="34">
        <v>1.4704999422646488</v>
      </c>
      <c r="AD717" s="34">
        <v>131.39249994226464</v>
      </c>
      <c r="AE717" s="34">
        <v>130.09412958116266</v>
      </c>
    </row>
    <row r="718" spans="1:31" x14ac:dyDescent="0.3">
      <c r="A718" s="18">
        <v>45381</v>
      </c>
      <c r="B718" s="2">
        <v>10</v>
      </c>
      <c r="C718" s="2" t="s">
        <v>23</v>
      </c>
      <c r="D718" s="9">
        <v>12.284618999999999</v>
      </c>
      <c r="E718">
        <v>9.0482059999999996E-3</v>
      </c>
      <c r="G718" s="34">
        <v>33.642000000000003</v>
      </c>
      <c r="H718" s="34">
        <v>0.46179434018425386</v>
      </c>
      <c r="I718" s="34">
        <v>34.103794340184258</v>
      </c>
      <c r="J718" s="34">
        <v>33.795216183612638</v>
      </c>
      <c r="K718" s="34">
        <v>4.7480000000000002</v>
      </c>
      <c r="L718" s="34">
        <v>6.5174470221593173E-2</v>
      </c>
      <c r="M718" s="34">
        <v>4.8131744702215933</v>
      </c>
      <c r="N718" s="34">
        <v>4.7696238761010878</v>
      </c>
      <c r="O718" s="34">
        <v>38.39</v>
      </c>
      <c r="P718" s="34">
        <v>0.52696881040584698</v>
      </c>
      <c r="Q718" s="34">
        <v>38.916968810405848</v>
      </c>
      <c r="R718" s="34">
        <v>38.564840059713724</v>
      </c>
      <c r="S718" s="34"/>
      <c r="T718" s="34">
        <v>121.35300000000002</v>
      </c>
      <c r="U718" s="34">
        <v>1.6657787457457871</v>
      </c>
      <c r="V718" s="34">
        <v>123.01877874574581</v>
      </c>
      <c r="W718" s="34">
        <v>121.90567949378588</v>
      </c>
      <c r="X718" s="34">
        <v>13.378</v>
      </c>
      <c r="Y718" s="34">
        <v>0.18363607047693206</v>
      </c>
      <c r="Z718" s="34">
        <v>13.561636070476933</v>
      </c>
      <c r="AA718" s="34">
        <v>13.438927593614228</v>
      </c>
      <c r="AB718" s="34">
        <v>134.73100000000002</v>
      </c>
      <c r="AC718" s="34">
        <v>1.8494148162227191</v>
      </c>
      <c r="AD718" s="34">
        <v>136.58041481622274</v>
      </c>
      <c r="AE718" s="34">
        <v>135.34460708740011</v>
      </c>
    </row>
    <row r="719" spans="1:31" x14ac:dyDescent="0.3">
      <c r="A719" s="18">
        <v>45381</v>
      </c>
      <c r="B719" s="2">
        <v>11</v>
      </c>
      <c r="C719" s="2" t="s">
        <v>23</v>
      </c>
      <c r="D719" s="9">
        <v>12.503715</v>
      </c>
      <c r="E719">
        <v>8.7697490000000003E-3</v>
      </c>
      <c r="G719" s="34">
        <v>35.440999999999995</v>
      </c>
      <c r="H719" s="34">
        <v>0.3017876341219079</v>
      </c>
      <c r="I719" s="34">
        <v>35.742787634121903</v>
      </c>
      <c r="J719" s="34">
        <v>35.429332358010349</v>
      </c>
      <c r="K719" s="34">
        <v>4.8879999999999999</v>
      </c>
      <c r="L719" s="34">
        <v>4.1622357032473294E-2</v>
      </c>
      <c r="M719" s="34">
        <v>4.9296223570324731</v>
      </c>
      <c r="N719" s="34">
        <v>4.88639080629651</v>
      </c>
      <c r="O719" s="34">
        <v>40.328999999999994</v>
      </c>
      <c r="P719" s="34">
        <v>0.3434099911543812</v>
      </c>
      <c r="Q719" s="34">
        <v>40.672409991154375</v>
      </c>
      <c r="R719" s="34">
        <v>40.31572316430686</v>
      </c>
      <c r="S719" s="34"/>
      <c r="T719" s="34">
        <v>124.94800000000001</v>
      </c>
      <c r="U719" s="34">
        <v>1.0639587288243604</v>
      </c>
      <c r="V719" s="34">
        <v>126.01195872882437</v>
      </c>
      <c r="W719" s="34">
        <v>124.90686547977421</v>
      </c>
      <c r="X719" s="34">
        <v>13.623000000000001</v>
      </c>
      <c r="Y719" s="34">
        <v>0.11600273524005396</v>
      </c>
      <c r="Z719" s="34">
        <v>13.739002735240055</v>
      </c>
      <c r="AA719" s="34">
        <v>13.618515129741686</v>
      </c>
      <c r="AB719" s="34">
        <v>138.571</v>
      </c>
      <c r="AC719" s="34">
        <v>1.1799614640644143</v>
      </c>
      <c r="AD719" s="34">
        <v>139.75096146406443</v>
      </c>
      <c r="AE719" s="34">
        <v>138.52538060951591</v>
      </c>
    </row>
    <row r="720" spans="1:31" x14ac:dyDescent="0.3">
      <c r="A720" s="18">
        <v>45381</v>
      </c>
      <c r="B720" s="2">
        <v>12</v>
      </c>
      <c r="C720" s="2" t="s">
        <v>23</v>
      </c>
      <c r="D720" s="9">
        <v>12.422319999999999</v>
      </c>
      <c r="E720">
        <v>8.6083740000000002E-3</v>
      </c>
      <c r="G720" s="34">
        <v>35.333000000000006</v>
      </c>
      <c r="H720" s="34">
        <v>0.38449797973582794</v>
      </c>
      <c r="I720" s="34">
        <v>35.717497979735832</v>
      </c>
      <c r="J720" s="34">
        <v>35.410028398782018</v>
      </c>
      <c r="K720" s="34">
        <v>4.83</v>
      </c>
      <c r="L720" s="34">
        <v>5.2560644217135508E-2</v>
      </c>
      <c r="M720" s="34">
        <v>4.8825606442171354</v>
      </c>
      <c r="N720" s="34">
        <v>4.8405297361140329</v>
      </c>
      <c r="O720" s="34">
        <v>40.163000000000004</v>
      </c>
      <c r="P720" s="34">
        <v>0.43705862395296347</v>
      </c>
      <c r="Q720" s="34">
        <v>40.600058623952968</v>
      </c>
      <c r="R720" s="34">
        <v>40.250558134896053</v>
      </c>
      <c r="S720" s="34"/>
      <c r="T720" s="34">
        <v>125.02399999999996</v>
      </c>
      <c r="U720" s="34">
        <v>1.3605262903940263</v>
      </c>
      <c r="V720" s="34">
        <v>126.38452629039398</v>
      </c>
      <c r="W720" s="34">
        <v>125.29656102027343</v>
      </c>
      <c r="X720" s="34">
        <v>13.507000000000005</v>
      </c>
      <c r="Y720" s="34">
        <v>0.14698480775172867</v>
      </c>
      <c r="Z720" s="34">
        <v>13.653984807751733</v>
      </c>
      <c r="AA720" s="34">
        <v>13.536446199936288</v>
      </c>
      <c r="AB720" s="34">
        <v>138.53099999999995</v>
      </c>
      <c r="AC720" s="34">
        <v>1.5075110981457549</v>
      </c>
      <c r="AD720" s="34">
        <v>140.0385110981457</v>
      </c>
      <c r="AE720" s="34">
        <v>138.83300722020971</v>
      </c>
    </row>
    <row r="721" spans="1:31" x14ac:dyDescent="0.3">
      <c r="A721" s="18">
        <v>45381</v>
      </c>
      <c r="B721" s="2">
        <v>13</v>
      </c>
      <c r="C721" s="2" t="s">
        <v>23</v>
      </c>
      <c r="D721" s="9">
        <v>11.368719</v>
      </c>
      <c r="E721">
        <v>8.2535999999999998E-3</v>
      </c>
      <c r="G721" s="34">
        <v>35.085999999999999</v>
      </c>
      <c r="H721" s="34">
        <v>0.47681844717840349</v>
      </c>
      <c r="I721" s="34">
        <v>35.562818447178401</v>
      </c>
      <c r="J721" s="34">
        <v>35.269297168842769</v>
      </c>
      <c r="K721" s="34">
        <v>4.6550000000000002</v>
      </c>
      <c r="L721" s="34">
        <v>6.3261411150187213E-2</v>
      </c>
      <c r="M721" s="34">
        <v>4.7182614111501877</v>
      </c>
      <c r="N721" s="34">
        <v>4.6793187687671187</v>
      </c>
      <c r="O721" s="34">
        <v>39.741</v>
      </c>
      <c r="P721" s="34">
        <v>0.54007985832859073</v>
      </c>
      <c r="Q721" s="34">
        <v>40.281079858328589</v>
      </c>
      <c r="R721" s="34">
        <v>39.948615937609887</v>
      </c>
      <c r="S721" s="34"/>
      <c r="T721" s="34">
        <v>124.38100000000004</v>
      </c>
      <c r="U721" s="34">
        <v>1.6903367519380104</v>
      </c>
      <c r="V721" s="34">
        <v>126.07133675193805</v>
      </c>
      <c r="W721" s="34">
        <v>125.03079436692225</v>
      </c>
      <c r="X721" s="34">
        <v>13.269000000000002</v>
      </c>
      <c r="Y721" s="34">
        <v>0.18032559925925548</v>
      </c>
      <c r="Z721" s="34">
        <v>13.449325599259257</v>
      </c>
      <c r="AA721" s="34">
        <v>13.338320245493211</v>
      </c>
      <c r="AB721" s="34">
        <v>137.65000000000003</v>
      </c>
      <c r="AC721" s="34">
        <v>1.8706623511972658</v>
      </c>
      <c r="AD721" s="34">
        <v>139.5206623511973</v>
      </c>
      <c r="AE721" s="34">
        <v>138.36911461241547</v>
      </c>
    </row>
    <row r="722" spans="1:31" x14ac:dyDescent="0.3">
      <c r="A722" s="18">
        <v>45381</v>
      </c>
      <c r="B722" s="2">
        <v>14</v>
      </c>
      <c r="C722" s="2" t="s">
        <v>23</v>
      </c>
      <c r="D722" s="9">
        <v>10.277222999999999</v>
      </c>
      <c r="E722">
        <v>8.1653049999999994E-3</v>
      </c>
      <c r="G722" s="34">
        <v>34.751000000000005</v>
      </c>
      <c r="H722" s="34">
        <v>0.23939481375735117</v>
      </c>
      <c r="I722" s="34">
        <v>34.990394813757355</v>
      </c>
      <c r="J722" s="34">
        <v>34.704687568032611</v>
      </c>
      <c r="K722" s="34">
        <v>4.7149999999999999</v>
      </c>
      <c r="L722" s="34">
        <v>3.2480980313254602E-2</v>
      </c>
      <c r="M722" s="34">
        <v>4.7474809803132541</v>
      </c>
      <c r="N722" s="34">
        <v>4.7087163501272977</v>
      </c>
      <c r="O722" s="34">
        <v>39.466000000000008</v>
      </c>
      <c r="P722" s="34">
        <v>0.27187579407060575</v>
      </c>
      <c r="Q722" s="34">
        <v>39.737875794070611</v>
      </c>
      <c r="R722" s="34">
        <v>39.413403918159908</v>
      </c>
      <c r="S722" s="34"/>
      <c r="T722" s="34">
        <v>123.36200000000001</v>
      </c>
      <c r="U722" s="34">
        <v>0.84982368895094684</v>
      </c>
      <c r="V722" s="34">
        <v>124.21182368895096</v>
      </c>
      <c r="W722" s="34">
        <v>123.19759626392445</v>
      </c>
      <c r="X722" s="34">
        <v>13.137</v>
      </c>
      <c r="Y722" s="34">
        <v>9.049896890248689E-2</v>
      </c>
      <c r="Z722" s="34">
        <v>13.227498968902488</v>
      </c>
      <c r="AA722" s="34">
        <v>13.119492405434213</v>
      </c>
      <c r="AB722" s="34">
        <v>136.49900000000002</v>
      </c>
      <c r="AC722" s="34">
        <v>0.94032265785343372</v>
      </c>
      <c r="AD722" s="34">
        <v>137.43932265785344</v>
      </c>
      <c r="AE722" s="34">
        <v>136.31708866935867</v>
      </c>
    </row>
    <row r="723" spans="1:31" x14ac:dyDescent="0.3">
      <c r="A723" s="18">
        <v>45381</v>
      </c>
      <c r="B723" s="2">
        <v>15</v>
      </c>
      <c r="C723" s="2" t="s">
        <v>23</v>
      </c>
      <c r="D723" s="9">
        <v>10.810644999999999</v>
      </c>
      <c r="E723">
        <v>8.0500639999999991E-3</v>
      </c>
      <c r="G723" s="34">
        <v>34.191000000000003</v>
      </c>
      <c r="H723" s="34">
        <v>0.37261317023416507</v>
      </c>
      <c r="I723" s="34">
        <v>34.56361317023417</v>
      </c>
      <c r="J723" s="34">
        <v>34.285373872142543</v>
      </c>
      <c r="K723" s="34">
        <v>4.6529999999999996</v>
      </c>
      <c r="L723" s="34">
        <v>5.0708346673088531E-2</v>
      </c>
      <c r="M723" s="34">
        <v>4.7037083466730882</v>
      </c>
      <c r="N723" s="34">
        <v>4.6658431934450357</v>
      </c>
      <c r="O723" s="34">
        <v>38.844000000000001</v>
      </c>
      <c r="P723" s="34">
        <v>0.42332151690725361</v>
      </c>
      <c r="Q723" s="34">
        <v>39.267321516907259</v>
      </c>
      <c r="R723" s="34">
        <v>38.951217065587578</v>
      </c>
      <c r="S723" s="34"/>
      <c r="T723" s="34">
        <v>121.967</v>
      </c>
      <c r="U723" s="34">
        <v>1.3291951254409176</v>
      </c>
      <c r="V723" s="34">
        <v>123.29619512544092</v>
      </c>
      <c r="W723" s="34">
        <v>122.30365286372464</v>
      </c>
      <c r="X723" s="34">
        <v>12.972000000000001</v>
      </c>
      <c r="Y723" s="34">
        <v>0.14136872405830744</v>
      </c>
      <c r="Z723" s="34">
        <v>13.113368724058308</v>
      </c>
      <c r="AA723" s="34">
        <v>13.00780526657404</v>
      </c>
      <c r="AB723" s="34">
        <v>134.93899999999999</v>
      </c>
      <c r="AC723" s="34">
        <v>1.470563849499225</v>
      </c>
      <c r="AD723" s="34">
        <v>136.40956384949922</v>
      </c>
      <c r="AE723" s="34">
        <v>135.31145813029869</v>
      </c>
    </row>
    <row r="724" spans="1:31" x14ac:dyDescent="0.3">
      <c r="A724" s="18">
        <v>45381</v>
      </c>
      <c r="B724" s="2">
        <v>16</v>
      </c>
      <c r="C724" s="2" t="s">
        <v>23</v>
      </c>
      <c r="D724" s="9">
        <v>14.935252999999999</v>
      </c>
      <c r="E724">
        <v>8.6577240000000003E-3</v>
      </c>
      <c r="G724" s="34">
        <v>33.763000000000005</v>
      </c>
      <c r="H724" s="34">
        <v>0.10714770144011293</v>
      </c>
      <c r="I724" s="34">
        <v>33.870147701440118</v>
      </c>
      <c r="J724" s="34">
        <v>33.576909310801817</v>
      </c>
      <c r="K724" s="34">
        <v>4.5780000000000003</v>
      </c>
      <c r="L724" s="34">
        <v>1.4528394313089386E-2</v>
      </c>
      <c r="M724" s="34">
        <v>4.5925283943130895</v>
      </c>
      <c r="N724" s="34">
        <v>4.5527675510129635</v>
      </c>
      <c r="O724" s="34">
        <v>38.341000000000008</v>
      </c>
      <c r="P724" s="34">
        <v>0.12167609575320232</v>
      </c>
      <c r="Q724" s="34">
        <v>38.46267609575321</v>
      </c>
      <c r="R724" s="34">
        <v>38.129676861814779</v>
      </c>
      <c r="S724" s="34"/>
      <c r="T724" s="34">
        <v>120.48700000000002</v>
      </c>
      <c r="U724" s="34">
        <v>0.38236842411559657</v>
      </c>
      <c r="V724" s="34">
        <v>120.86936842411562</v>
      </c>
      <c r="W724" s="34">
        <v>119.82291479224531</v>
      </c>
      <c r="X724" s="34">
        <v>12.744000000000002</v>
      </c>
      <c r="Y724" s="34">
        <v>4.0443393867630219E-2</v>
      </c>
      <c r="Z724" s="34">
        <v>12.784443393867631</v>
      </c>
      <c r="AA724" s="34">
        <v>12.673759211469902</v>
      </c>
      <c r="AB724" s="34">
        <v>133.23100000000002</v>
      </c>
      <c r="AC724" s="34">
        <v>0.42281181798322681</v>
      </c>
      <c r="AD724" s="34">
        <v>133.65381181798324</v>
      </c>
      <c r="AE724" s="34">
        <v>132.49667400371521</v>
      </c>
    </row>
    <row r="725" spans="1:31" x14ac:dyDescent="0.3">
      <c r="A725" s="18">
        <v>45381</v>
      </c>
      <c r="B725" s="2">
        <v>17</v>
      </c>
      <c r="C725" s="2" t="s">
        <v>23</v>
      </c>
      <c r="D725" s="9">
        <v>17.701568000000002</v>
      </c>
      <c r="E725">
        <v>9.0006840000000001E-3</v>
      </c>
      <c r="G725" s="34">
        <v>33.116999999999997</v>
      </c>
      <c r="H725" s="34">
        <v>0.43387036808027069</v>
      </c>
      <c r="I725" s="34">
        <v>33.550870368080268</v>
      </c>
      <c r="J725" s="34">
        <v>33.248889585972215</v>
      </c>
      <c r="K725" s="34">
        <v>4.5030000000000001</v>
      </c>
      <c r="L725" s="34">
        <v>5.8994421821585867E-2</v>
      </c>
      <c r="M725" s="34">
        <v>4.561994421821586</v>
      </c>
      <c r="N725" s="34">
        <v>4.5209333516210073</v>
      </c>
      <c r="O725" s="34">
        <v>37.619999999999997</v>
      </c>
      <c r="P725" s="34">
        <v>0.49286478990185656</v>
      </c>
      <c r="Q725" s="34">
        <v>38.112864789901856</v>
      </c>
      <c r="R725" s="34">
        <v>37.769822937593219</v>
      </c>
      <c r="S725" s="34"/>
      <c r="T725" s="34">
        <v>118.53100000000005</v>
      </c>
      <c r="U725" s="34">
        <v>1.5528909200387291</v>
      </c>
      <c r="V725" s="34">
        <v>120.08389092003878</v>
      </c>
      <c r="W725" s="34">
        <v>119.00305376437704</v>
      </c>
      <c r="X725" s="34">
        <v>12.337000000000003</v>
      </c>
      <c r="Y725" s="34">
        <v>0.16162873240348766</v>
      </c>
      <c r="Z725" s="34">
        <v>12.498628732403491</v>
      </c>
      <c r="AA725" s="34">
        <v>12.386132524749806</v>
      </c>
      <c r="AB725" s="34">
        <v>130.86800000000005</v>
      </c>
      <c r="AC725" s="34">
        <v>1.7145196524422168</v>
      </c>
      <c r="AD725" s="34">
        <v>132.58251965244227</v>
      </c>
      <c r="AE725" s="34">
        <v>131.38918628912685</v>
      </c>
    </row>
    <row r="726" spans="1:31" x14ac:dyDescent="0.3">
      <c r="A726" s="18">
        <v>45381</v>
      </c>
      <c r="B726" s="2">
        <v>18</v>
      </c>
      <c r="C726" s="2" t="s">
        <v>23</v>
      </c>
      <c r="D726" s="9">
        <v>18.655619999999999</v>
      </c>
      <c r="E726">
        <v>9.9058940000000002E-3</v>
      </c>
      <c r="G726" s="34">
        <v>32.169000000000004</v>
      </c>
      <c r="H726" s="34">
        <v>0.29911493089795838</v>
      </c>
      <c r="I726" s="34">
        <v>32.468114930897961</v>
      </c>
      <c r="J726" s="34">
        <v>32.146489226012669</v>
      </c>
      <c r="K726" s="34">
        <v>4.2670000000000003</v>
      </c>
      <c r="L726" s="34">
        <v>3.9675569963057239E-2</v>
      </c>
      <c r="M726" s="34">
        <v>4.3066755699630574</v>
      </c>
      <c r="N726" s="34">
        <v>4.2640140982746138</v>
      </c>
      <c r="O726" s="34">
        <v>36.436000000000007</v>
      </c>
      <c r="P726" s="34">
        <v>0.33879050086101559</v>
      </c>
      <c r="Q726" s="34">
        <v>36.774790500861016</v>
      </c>
      <c r="R726" s="34">
        <v>36.410503324287284</v>
      </c>
      <c r="S726" s="34"/>
      <c r="T726" s="34">
        <v>117.17100000000006</v>
      </c>
      <c r="U726" s="34">
        <v>1.0894835266326182</v>
      </c>
      <c r="V726" s="34">
        <v>118.26048352663268</v>
      </c>
      <c r="W726" s="34">
        <v>117.08900771242912</v>
      </c>
      <c r="X726" s="34">
        <v>11.800999999999998</v>
      </c>
      <c r="Y726" s="34">
        <v>0.10972847460371182</v>
      </c>
      <c r="Z726" s="34">
        <v>11.91072847460371</v>
      </c>
      <c r="AA726" s="34">
        <v>11.792742060871504</v>
      </c>
      <c r="AB726" s="34">
        <v>128.97200000000007</v>
      </c>
      <c r="AC726" s="34">
        <v>1.1992120012363299</v>
      </c>
      <c r="AD726" s="34">
        <v>130.1712120012364</v>
      </c>
      <c r="AE726" s="34">
        <v>128.88174977330061</v>
      </c>
    </row>
    <row r="727" spans="1:31" x14ac:dyDescent="0.3">
      <c r="A727" s="18">
        <v>45381</v>
      </c>
      <c r="B727" s="2">
        <v>19</v>
      </c>
      <c r="C727" s="2" t="s">
        <v>23</v>
      </c>
      <c r="D727" s="9">
        <v>32.231442000000001</v>
      </c>
      <c r="E727">
        <v>9.9130810000000007E-3</v>
      </c>
      <c r="G727" s="34">
        <v>32.274999999999999</v>
      </c>
      <c r="H727" s="34">
        <v>0.32988628199362513</v>
      </c>
      <c r="I727" s="34">
        <v>32.604886281993622</v>
      </c>
      <c r="J727" s="34">
        <v>32.281671403284427</v>
      </c>
      <c r="K727" s="34">
        <v>4.3640000000000008</v>
      </c>
      <c r="L727" s="34">
        <v>4.4604918191175222E-2</v>
      </c>
      <c r="M727" s="34">
        <v>4.4086049181911759</v>
      </c>
      <c r="N727" s="34">
        <v>4.3649020605401487</v>
      </c>
      <c r="O727" s="34">
        <v>36.638999999999996</v>
      </c>
      <c r="P727" s="34">
        <v>0.37449120018480037</v>
      </c>
      <c r="Q727" s="34">
        <v>37.013491200184795</v>
      </c>
      <c r="R727" s="34">
        <v>36.646573463824573</v>
      </c>
      <c r="S727" s="34"/>
      <c r="T727" s="34">
        <v>116.98899999999999</v>
      </c>
      <c r="U727" s="34">
        <v>1.1957572809961954</v>
      </c>
      <c r="V727" s="34">
        <v>118.18475728099618</v>
      </c>
      <c r="W727" s="34">
        <v>117.01318220910433</v>
      </c>
      <c r="X727" s="34">
        <v>11.934000000000001</v>
      </c>
      <c r="Y727" s="34">
        <v>0.1219787107455282</v>
      </c>
      <c r="Z727" s="34">
        <v>12.05597871074553</v>
      </c>
      <c r="AA727" s="34">
        <v>11.936466817251635</v>
      </c>
      <c r="AB727" s="34">
        <v>128.923</v>
      </c>
      <c r="AC727" s="34">
        <v>1.3177359917417235</v>
      </c>
      <c r="AD727" s="34">
        <v>130.2407359917417</v>
      </c>
      <c r="AE727" s="34">
        <v>128.94964902635596</v>
      </c>
    </row>
    <row r="728" spans="1:31" x14ac:dyDescent="0.3">
      <c r="A728" s="18">
        <v>45381</v>
      </c>
      <c r="B728" s="2">
        <v>20</v>
      </c>
      <c r="C728" s="2" t="s">
        <v>23</v>
      </c>
      <c r="D728" s="9">
        <v>45.964872999999997</v>
      </c>
      <c r="E728">
        <v>1.0155255E-2</v>
      </c>
      <c r="G728" s="34">
        <v>32.525000000000006</v>
      </c>
      <c r="H728" s="34">
        <v>0.19866757931297352</v>
      </c>
      <c r="I728" s="34">
        <v>32.723667579312981</v>
      </c>
      <c r="J728" s="34">
        <v>32.391350390509821</v>
      </c>
      <c r="K728" s="34">
        <v>4.359</v>
      </c>
      <c r="L728" s="34">
        <v>2.6625425925449697E-2</v>
      </c>
      <c r="M728" s="34">
        <v>4.3856254259254497</v>
      </c>
      <c r="N728" s="34">
        <v>4.341088281390693</v>
      </c>
      <c r="O728" s="34">
        <v>36.884000000000007</v>
      </c>
      <c r="P728" s="34">
        <v>0.22529300523842322</v>
      </c>
      <c r="Q728" s="34">
        <v>37.109293005238428</v>
      </c>
      <c r="R728" s="34">
        <v>36.73243867190051</v>
      </c>
      <c r="S728" s="34"/>
      <c r="T728" s="34">
        <v>118.08199999999999</v>
      </c>
      <c r="U728" s="34">
        <v>0.72126257034387498</v>
      </c>
      <c r="V728" s="34">
        <v>118.80326257034388</v>
      </c>
      <c r="W728" s="34">
        <v>117.59678514411007</v>
      </c>
      <c r="X728" s="34">
        <v>11.890000000000002</v>
      </c>
      <c r="Y728" s="34">
        <v>7.2625903705803393E-2</v>
      </c>
      <c r="Z728" s="34">
        <v>11.962625903705806</v>
      </c>
      <c r="AA728" s="34">
        <v>11.841142387184068</v>
      </c>
      <c r="AB728" s="34">
        <v>129.97200000000001</v>
      </c>
      <c r="AC728" s="34">
        <v>0.79388847404967833</v>
      </c>
      <c r="AD728" s="34">
        <v>130.76588847404969</v>
      </c>
      <c r="AE728" s="34">
        <v>129.43792753129415</v>
      </c>
    </row>
    <row r="729" spans="1:31" x14ac:dyDescent="0.3">
      <c r="A729" s="18">
        <v>45381</v>
      </c>
      <c r="B729" s="2">
        <v>21</v>
      </c>
      <c r="C729" s="2" t="s">
        <v>23</v>
      </c>
      <c r="D729" s="9">
        <v>43.052081000000001</v>
      </c>
      <c r="E729">
        <v>9.9132490000000007E-3</v>
      </c>
      <c r="G729" s="34">
        <v>32.018999999999998</v>
      </c>
      <c r="H729" s="34">
        <v>0.31076621587147646</v>
      </c>
      <c r="I729" s="34">
        <v>32.329766215871473</v>
      </c>
      <c r="J729" s="34">
        <v>32.009273193261748</v>
      </c>
      <c r="K729" s="34">
        <v>4.2670000000000003</v>
      </c>
      <c r="L729" s="34">
        <v>4.1414142950235495E-2</v>
      </c>
      <c r="M729" s="34">
        <v>4.3084141429502356</v>
      </c>
      <c r="N729" s="34">
        <v>4.2657037607560486</v>
      </c>
      <c r="O729" s="34">
        <v>36.286000000000001</v>
      </c>
      <c r="P729" s="34">
        <v>0.35218035882171195</v>
      </c>
      <c r="Q729" s="34">
        <v>36.638180358821707</v>
      </c>
      <c r="R729" s="34">
        <v>36.274976954017795</v>
      </c>
      <c r="S729" s="34"/>
      <c r="T729" s="34">
        <v>116.75400000000005</v>
      </c>
      <c r="U729" s="34">
        <v>1.1331771375701423</v>
      </c>
      <c r="V729" s="34">
        <v>117.88717713757019</v>
      </c>
      <c r="W729" s="34">
        <v>116.71853219669835</v>
      </c>
      <c r="X729" s="34">
        <v>11.820999999999996</v>
      </c>
      <c r="Y729" s="34">
        <v>0.11473086098306388</v>
      </c>
      <c r="Z729" s="34">
        <v>11.93573086098306</v>
      </c>
      <c r="AA729" s="34">
        <v>11.817408988961152</v>
      </c>
      <c r="AB729" s="34">
        <v>128.57500000000005</v>
      </c>
      <c r="AC729" s="34">
        <v>1.2479079985532062</v>
      </c>
      <c r="AD729" s="34">
        <v>129.82290799855326</v>
      </c>
      <c r="AE729" s="34">
        <v>128.53594118565951</v>
      </c>
    </row>
    <row r="730" spans="1:31" x14ac:dyDescent="0.3">
      <c r="A730" s="18">
        <v>45381</v>
      </c>
      <c r="B730" s="2">
        <v>22</v>
      </c>
      <c r="C730" s="2" t="s">
        <v>23</v>
      </c>
      <c r="D730" s="9">
        <v>22.430493999999999</v>
      </c>
      <c r="E730">
        <v>9.8334630000000006E-3</v>
      </c>
      <c r="G730" s="34">
        <v>30.925000000000001</v>
      </c>
      <c r="H730" s="34">
        <v>0.33706762553767816</v>
      </c>
      <c r="I730" s="34">
        <v>31.262067625537679</v>
      </c>
      <c r="J730" s="34">
        <v>30.954653240238457</v>
      </c>
      <c r="K730" s="34">
        <v>4.1579999999999995</v>
      </c>
      <c r="L730" s="34">
        <v>4.5320200064209074E-2</v>
      </c>
      <c r="M730" s="34">
        <v>4.2033202000642085</v>
      </c>
      <c r="N730" s="34">
        <v>4.1619870063997242</v>
      </c>
      <c r="O730" s="34">
        <v>35.082999999999998</v>
      </c>
      <c r="P730" s="34">
        <v>0.38238782560188722</v>
      </c>
      <c r="Q730" s="34">
        <v>35.465387825601887</v>
      </c>
      <c r="R730" s="34">
        <v>35.116640246638184</v>
      </c>
      <c r="S730" s="34"/>
      <c r="T730" s="34">
        <v>111.02300000000004</v>
      </c>
      <c r="U730" s="34">
        <v>1.2100972995980486</v>
      </c>
      <c r="V730" s="34">
        <v>112.23309729959809</v>
      </c>
      <c r="W730" s="34">
        <v>111.12945728992709</v>
      </c>
      <c r="X730" s="34">
        <v>11.517999999999999</v>
      </c>
      <c r="Y730" s="34">
        <v>0.12554066001432423</v>
      </c>
      <c r="Z730" s="34">
        <v>11.643540660014324</v>
      </c>
      <c r="AA730" s="34">
        <v>11.529044333745077</v>
      </c>
      <c r="AB730" s="34">
        <v>122.54100000000004</v>
      </c>
      <c r="AC730" s="34">
        <v>1.3356379596123729</v>
      </c>
      <c r="AD730" s="34">
        <v>123.87663795961241</v>
      </c>
      <c r="AE730" s="34">
        <v>122.65850162367217</v>
      </c>
    </row>
    <row r="731" spans="1:31" x14ac:dyDescent="0.3">
      <c r="A731" s="18">
        <v>45381</v>
      </c>
      <c r="B731" s="2">
        <v>23</v>
      </c>
      <c r="C731" s="2" t="s">
        <v>23</v>
      </c>
      <c r="D731" s="9">
        <v>23.310347</v>
      </c>
      <c r="E731">
        <v>9.8662420000000008E-3</v>
      </c>
      <c r="G731" s="34">
        <v>29.048000000000002</v>
      </c>
      <c r="H731" s="34">
        <v>0.33325257781516399</v>
      </c>
      <c r="I731" s="34">
        <v>29.381252577815165</v>
      </c>
      <c r="J731" s="34">
        <v>29.091370029619316</v>
      </c>
      <c r="K731" s="34">
        <v>3.9559999999999995</v>
      </c>
      <c r="L731" s="34">
        <v>4.5385127989424005E-2</v>
      </c>
      <c r="M731" s="34">
        <v>4.0013851279894235</v>
      </c>
      <c r="N731" s="34">
        <v>3.9619064939814788</v>
      </c>
      <c r="O731" s="34">
        <v>33.004000000000005</v>
      </c>
      <c r="P731" s="34">
        <v>0.378637705804588</v>
      </c>
      <c r="Q731" s="34">
        <v>33.382637705804591</v>
      </c>
      <c r="R731" s="34">
        <v>33.053276523600793</v>
      </c>
      <c r="S731" s="34"/>
      <c r="T731" s="34">
        <v>105.54400000000004</v>
      </c>
      <c r="U731" s="34">
        <v>1.210851352000953</v>
      </c>
      <c r="V731" s="34">
        <v>106.754851352001</v>
      </c>
      <c r="W731" s="34">
        <v>105.70158215388813</v>
      </c>
      <c r="X731" s="34">
        <v>11.125</v>
      </c>
      <c r="Y731" s="34">
        <v>0.12763133187116837</v>
      </c>
      <c r="Z731" s="34">
        <v>11.252631331871168</v>
      </c>
      <c r="AA731" s="34">
        <v>11.141610148014145</v>
      </c>
      <c r="AB731" s="34">
        <v>116.66900000000004</v>
      </c>
      <c r="AC731" s="34">
        <v>1.3384826838721213</v>
      </c>
      <c r="AD731" s="34">
        <v>118.00748268387217</v>
      </c>
      <c r="AE731" s="34">
        <v>116.84319230190226</v>
      </c>
    </row>
    <row r="732" spans="1:31" x14ac:dyDescent="0.3">
      <c r="A732" s="18">
        <v>45381</v>
      </c>
      <c r="B732" s="2">
        <v>24</v>
      </c>
      <c r="C732" s="2" t="s">
        <v>23</v>
      </c>
      <c r="D732" s="9">
        <v>17.977305999999999</v>
      </c>
      <c r="E732">
        <v>9.7173639999999992E-3</v>
      </c>
      <c r="G732" s="34">
        <v>27.886999999999997</v>
      </c>
      <c r="H732" s="34">
        <v>0.38128394598942711</v>
      </c>
      <c r="I732" s="34">
        <v>28.268283945989424</v>
      </c>
      <c r="J732" s="34">
        <v>27.993590741230889</v>
      </c>
      <c r="K732" s="34">
        <v>3.7810000000000001</v>
      </c>
      <c r="L732" s="34">
        <v>5.16955785773308E-2</v>
      </c>
      <c r="M732" s="34">
        <v>3.8326955785773311</v>
      </c>
      <c r="N732" s="34">
        <v>3.7954518805391046</v>
      </c>
      <c r="O732" s="34">
        <v>31.667999999999996</v>
      </c>
      <c r="P732" s="34">
        <v>0.43297952456675792</v>
      </c>
      <c r="Q732" s="34">
        <v>32.100979524566753</v>
      </c>
      <c r="R732" s="34">
        <v>31.789042621769994</v>
      </c>
      <c r="S732" s="34"/>
      <c r="T732" s="34">
        <v>100.04500000000002</v>
      </c>
      <c r="U732" s="34">
        <v>1.3678614543160699</v>
      </c>
      <c r="V732" s="34">
        <v>101.41286145431609</v>
      </c>
      <c r="W732" s="34">
        <v>100.42739576528292</v>
      </c>
      <c r="X732" s="34">
        <v>10.407</v>
      </c>
      <c r="Y732" s="34">
        <v>0.14228931136056111</v>
      </c>
      <c r="Z732" s="34">
        <v>10.54928931136056</v>
      </c>
      <c r="AA732" s="34">
        <v>10.446778027180761</v>
      </c>
      <c r="AB732" s="34">
        <v>110.45200000000001</v>
      </c>
      <c r="AC732" s="34">
        <v>1.5101507656766309</v>
      </c>
      <c r="AD732" s="34">
        <v>111.96215076567665</v>
      </c>
      <c r="AE732" s="34">
        <v>110.87417379246368</v>
      </c>
    </row>
    <row r="733" spans="1:31" x14ac:dyDescent="0.3">
      <c r="A733" s="18">
        <v>45382</v>
      </c>
      <c r="B733" s="2">
        <v>1</v>
      </c>
      <c r="C733" s="2" t="s">
        <v>23</v>
      </c>
      <c r="D733" s="9">
        <v>11.451439000000001</v>
      </c>
      <c r="E733">
        <v>9.3328079999999997E-3</v>
      </c>
      <c r="G733" s="34">
        <v>27.324000000000005</v>
      </c>
      <c r="H733" s="34">
        <v>0.3932238449089499</v>
      </c>
      <c r="I733" s="34">
        <v>27.717223844908954</v>
      </c>
      <c r="J733" s="34">
        <v>27.458544316471396</v>
      </c>
      <c r="K733" s="34">
        <v>3.5779999999999998</v>
      </c>
      <c r="L733" s="34">
        <v>5.1491542859179562E-2</v>
      </c>
      <c r="M733" s="34">
        <v>3.6294915428591796</v>
      </c>
      <c r="N733" s="34">
        <v>3.5956181951520509</v>
      </c>
      <c r="O733" s="34">
        <v>30.902000000000005</v>
      </c>
      <c r="P733" s="34">
        <v>0.44471538776812947</v>
      </c>
      <c r="Q733" s="34">
        <v>31.346715387768135</v>
      </c>
      <c r="R733" s="34">
        <v>31.054162511623446</v>
      </c>
      <c r="S733" s="34"/>
      <c r="T733" s="34">
        <v>96.151999999999944</v>
      </c>
      <c r="U733" s="34">
        <v>1.3837380740625576</v>
      </c>
      <c r="V733" s="34">
        <v>97.535738074062508</v>
      </c>
      <c r="W733" s="34">
        <v>96.625455757478989</v>
      </c>
      <c r="X733" s="34">
        <v>10.166999999999998</v>
      </c>
      <c r="Y733" s="34">
        <v>0.14631484523456639</v>
      </c>
      <c r="Z733" s="34">
        <v>10.313314845234565</v>
      </c>
      <c r="AA733" s="34">
        <v>10.21706265794044</v>
      </c>
      <c r="AB733" s="34">
        <v>106.31899999999995</v>
      </c>
      <c r="AC733" s="34">
        <v>1.5300529192971239</v>
      </c>
      <c r="AD733" s="34">
        <v>107.84905291929707</v>
      </c>
      <c r="AE733" s="34">
        <v>106.84251841541943</v>
      </c>
    </row>
    <row r="734" spans="1:31" x14ac:dyDescent="0.3">
      <c r="A734" s="18">
        <v>45382</v>
      </c>
      <c r="B734" s="2">
        <v>2</v>
      </c>
      <c r="C734" s="2" t="s">
        <v>23</v>
      </c>
      <c r="D734" s="9">
        <v>24.328683000000002</v>
      </c>
      <c r="E734">
        <v>9.3186269999999995E-3</v>
      </c>
      <c r="G734" s="34">
        <v>26.83</v>
      </c>
      <c r="H734" s="34">
        <v>0.35199973404455276</v>
      </c>
      <c r="I734" s="34">
        <v>27.181999734044552</v>
      </c>
      <c r="J734" s="34">
        <v>26.928700817408892</v>
      </c>
      <c r="K734" s="34">
        <v>3.577</v>
      </c>
      <c r="L734" s="34">
        <v>4.6928924661847379E-2</v>
      </c>
      <c r="M734" s="34">
        <v>3.6239289246618474</v>
      </c>
      <c r="N734" s="34">
        <v>3.5901588827384128</v>
      </c>
      <c r="O734" s="34">
        <v>30.406999999999996</v>
      </c>
      <c r="P734" s="34">
        <v>0.39892865870640015</v>
      </c>
      <c r="Q734" s="34">
        <v>30.805928658706399</v>
      </c>
      <c r="R734" s="34">
        <v>30.518859700147303</v>
      </c>
      <c r="S734" s="34"/>
      <c r="T734" s="34">
        <v>93.907000000000039</v>
      </c>
      <c r="U734" s="34">
        <v>1.2320253084204931</v>
      </c>
      <c r="V734" s="34">
        <v>95.139025308420528</v>
      </c>
      <c r="W734" s="34">
        <v>94.2524602184278</v>
      </c>
      <c r="X734" s="34">
        <v>10.048999999999998</v>
      </c>
      <c r="Y734" s="34">
        <v>0.13183918477128997</v>
      </c>
      <c r="Z734" s="34">
        <v>10.180839184771287</v>
      </c>
      <c r="AA734" s="34">
        <v>10.085967741861419</v>
      </c>
      <c r="AB734" s="34">
        <v>103.95600000000003</v>
      </c>
      <c r="AC734" s="34">
        <v>1.3638644931917829</v>
      </c>
      <c r="AD734" s="34">
        <v>105.31986449319182</v>
      </c>
      <c r="AE734" s="34">
        <v>104.33842796028922</v>
      </c>
    </row>
    <row r="735" spans="1:31" x14ac:dyDescent="0.3">
      <c r="A735" s="18">
        <v>45382</v>
      </c>
      <c r="B735" s="2">
        <v>3</v>
      </c>
      <c r="C735" s="2" t="s">
        <v>23</v>
      </c>
      <c r="D735" s="9">
        <v>12.133143</v>
      </c>
      <c r="E735">
        <v>9.2322540000000005E-3</v>
      </c>
      <c r="G735" s="34">
        <v>26.548999999999999</v>
      </c>
      <c r="H735" s="34">
        <v>0.38532531219288968</v>
      </c>
      <c r="I735" s="34">
        <v>26.93432531219289</v>
      </c>
      <c r="J735" s="34">
        <v>26.685660779592094</v>
      </c>
      <c r="K735" s="34">
        <v>3.5460000000000003</v>
      </c>
      <c r="L735" s="34">
        <v>5.1465725904402689E-2</v>
      </c>
      <c r="M735" s="34">
        <v>3.5974657259044029</v>
      </c>
      <c r="N735" s="34">
        <v>3.5642530085665589</v>
      </c>
      <c r="O735" s="34">
        <v>30.094999999999999</v>
      </c>
      <c r="P735" s="34">
        <v>0.43679103809729236</v>
      </c>
      <c r="Q735" s="34">
        <v>30.531791038097293</v>
      </c>
      <c r="R735" s="34">
        <v>30.249913788158654</v>
      </c>
      <c r="S735" s="34"/>
      <c r="T735" s="34">
        <v>93.021000000000029</v>
      </c>
      <c r="U735" s="34">
        <v>1.3500827099135486</v>
      </c>
      <c r="V735" s="34">
        <v>94.37108270991358</v>
      </c>
      <c r="W735" s="34">
        <v>93.49982490408064</v>
      </c>
      <c r="X735" s="34">
        <v>9.9839999999999982</v>
      </c>
      <c r="Y735" s="34">
        <v>0.14490519104048399</v>
      </c>
      <c r="Z735" s="34">
        <v>10.128905191040483</v>
      </c>
      <c r="AA735" s="34">
        <v>10.035392565574877</v>
      </c>
      <c r="AB735" s="34">
        <v>103.00500000000002</v>
      </c>
      <c r="AC735" s="34">
        <v>1.4949879009540326</v>
      </c>
      <c r="AD735" s="34">
        <v>104.49998790095407</v>
      </c>
      <c r="AE735" s="34">
        <v>103.53521746965552</v>
      </c>
    </row>
    <row r="736" spans="1:31" x14ac:dyDescent="0.3">
      <c r="A736" s="18">
        <v>45382</v>
      </c>
      <c r="B736" s="2">
        <v>4</v>
      </c>
      <c r="C736" s="2" t="s">
        <v>23</v>
      </c>
      <c r="D736" s="9">
        <v>13.451938</v>
      </c>
      <c r="E736">
        <v>9.0216989999999993E-3</v>
      </c>
      <c r="G736" s="34">
        <v>26.404</v>
      </c>
      <c r="H736" s="34">
        <v>0.3586123891971259</v>
      </c>
      <c r="I736" s="34">
        <v>26.762612389197127</v>
      </c>
      <c r="J736" s="34">
        <v>26.52116815576812</v>
      </c>
      <c r="K736" s="34">
        <v>3.5009999999999999</v>
      </c>
      <c r="L736" s="34">
        <v>4.7549688478228221E-2</v>
      </c>
      <c r="M736" s="34">
        <v>3.5485496884782282</v>
      </c>
      <c r="N736" s="34">
        <v>3.5165357413022336</v>
      </c>
      <c r="O736" s="34">
        <v>29.905000000000001</v>
      </c>
      <c r="P736" s="34">
        <v>0.40616207767535412</v>
      </c>
      <c r="Q736" s="34">
        <v>30.311162077675355</v>
      </c>
      <c r="R736" s="34">
        <v>30.037703897070354</v>
      </c>
      <c r="S736" s="34"/>
      <c r="T736" s="34">
        <v>92.658000000000072</v>
      </c>
      <c r="U736" s="34">
        <v>1.258457307916502</v>
      </c>
      <c r="V736" s="34">
        <v>93.916457307916573</v>
      </c>
      <c r="W736" s="34">
        <v>93.069171298938201</v>
      </c>
      <c r="X736" s="34">
        <v>9.9189999999999969</v>
      </c>
      <c r="Y736" s="34">
        <v>0.13471732648258944</v>
      </c>
      <c r="Z736" s="34">
        <v>10.053717326482586</v>
      </c>
      <c r="AA736" s="34">
        <v>9.9630157149319754</v>
      </c>
      <c r="AB736" s="34">
        <v>102.57700000000007</v>
      </c>
      <c r="AC736" s="34">
        <v>1.3931746343990914</v>
      </c>
      <c r="AD736" s="34">
        <v>103.97017463439916</v>
      </c>
      <c r="AE736" s="34">
        <v>103.03218701387017</v>
      </c>
    </row>
    <row r="737" spans="1:31" x14ac:dyDescent="0.3">
      <c r="A737" s="18">
        <v>45382</v>
      </c>
      <c r="B737" s="2">
        <v>5</v>
      </c>
      <c r="C737" s="2" t="s">
        <v>23</v>
      </c>
      <c r="D737" s="9">
        <v>18.980741999999999</v>
      </c>
      <c r="E737">
        <v>9.2096750000000005E-3</v>
      </c>
      <c r="G737" s="34">
        <v>26.475000000000001</v>
      </c>
      <c r="H737" s="34">
        <v>0.34055939143694386</v>
      </c>
      <c r="I737" s="34">
        <v>26.815559391436945</v>
      </c>
      <c r="J737" s="34">
        <v>26.568596804498611</v>
      </c>
      <c r="K737" s="34">
        <v>3.5589999999999997</v>
      </c>
      <c r="L737" s="34">
        <v>4.5780958418284542E-2</v>
      </c>
      <c r="M737" s="34">
        <v>3.6047809584182842</v>
      </c>
      <c r="N737" s="34">
        <v>3.5715820973450629</v>
      </c>
      <c r="O737" s="34">
        <v>30.034000000000002</v>
      </c>
      <c r="P737" s="34">
        <v>0.38634034985522842</v>
      </c>
      <c r="Q737" s="34">
        <v>30.42034034985523</v>
      </c>
      <c r="R737" s="34">
        <v>30.140178901843676</v>
      </c>
      <c r="S737" s="34"/>
      <c r="T737" s="34">
        <v>93.019000000000048</v>
      </c>
      <c r="U737" s="34">
        <v>1.1965436839309953</v>
      </c>
      <c r="V737" s="34">
        <v>94.215543683931045</v>
      </c>
      <c r="W737" s="34">
        <v>93.347849146653729</v>
      </c>
      <c r="X737" s="34">
        <v>10.091999999999999</v>
      </c>
      <c r="Y737" s="34">
        <v>0.12981776688882482</v>
      </c>
      <c r="Z737" s="34">
        <v>10.221817766888824</v>
      </c>
      <c r="AA737" s="34">
        <v>10.127678147346552</v>
      </c>
      <c r="AB737" s="34">
        <v>103.11100000000005</v>
      </c>
      <c r="AC737" s="34">
        <v>1.32636145081982</v>
      </c>
      <c r="AD737" s="34">
        <v>104.43736145081986</v>
      </c>
      <c r="AE737" s="34">
        <v>103.47552729400029</v>
      </c>
    </row>
    <row r="738" spans="1:31" x14ac:dyDescent="0.3">
      <c r="A738" s="18">
        <v>45382</v>
      </c>
      <c r="B738" s="2">
        <v>6</v>
      </c>
      <c r="C738" s="2" t="s">
        <v>23</v>
      </c>
      <c r="D738" s="9">
        <v>14.068965</v>
      </c>
      <c r="E738">
        <v>9.5198969999999994E-3</v>
      </c>
      <c r="G738" s="34">
        <v>26.988</v>
      </c>
      <c r="H738" s="34">
        <v>0.40164925354141812</v>
      </c>
      <c r="I738" s="34">
        <v>27.389649253541418</v>
      </c>
      <c r="J738" s="34">
        <v>27.128902613781577</v>
      </c>
      <c r="K738" s="34">
        <v>3.5550000000000002</v>
      </c>
      <c r="L738" s="34">
        <v>5.2907332753065861E-2</v>
      </c>
      <c r="M738" s="34">
        <v>3.607907332753066</v>
      </c>
      <c r="N738" s="34">
        <v>3.5735604265597121</v>
      </c>
      <c r="O738" s="34">
        <v>30.542999999999999</v>
      </c>
      <c r="P738" s="34">
        <v>0.45455658629448398</v>
      </c>
      <c r="Q738" s="34">
        <v>30.997556586294483</v>
      </c>
      <c r="R738" s="34">
        <v>30.702463040341289</v>
      </c>
      <c r="S738" s="34"/>
      <c r="T738" s="34">
        <v>95.832000000000022</v>
      </c>
      <c r="U738" s="34">
        <v>1.4262209598851783</v>
      </c>
      <c r="V738" s="34">
        <v>97.258220959885193</v>
      </c>
      <c r="W738" s="34">
        <v>96.332332713943842</v>
      </c>
      <c r="X738" s="34">
        <v>10.453999999999999</v>
      </c>
      <c r="Y738" s="34">
        <v>0.15558178807329126</v>
      </c>
      <c r="Z738" s="34">
        <v>10.609581788073291</v>
      </c>
      <c r="AA738" s="34">
        <v>10.508579662237757</v>
      </c>
      <c r="AB738" s="34">
        <v>106.28600000000002</v>
      </c>
      <c r="AC738" s="34">
        <v>1.5818027479584695</v>
      </c>
      <c r="AD738" s="34">
        <v>107.86780274795848</v>
      </c>
      <c r="AE738" s="34">
        <v>106.84091237618159</v>
      </c>
    </row>
    <row r="739" spans="1:31" x14ac:dyDescent="0.3">
      <c r="A739" s="18">
        <v>45382</v>
      </c>
      <c r="B739" s="2">
        <v>7</v>
      </c>
      <c r="C739" s="2" t="s">
        <v>23</v>
      </c>
      <c r="D739" s="9">
        <v>21.290655000000001</v>
      </c>
      <c r="E739">
        <v>9.9279039999999995E-3</v>
      </c>
      <c r="G739" s="34">
        <v>27.619</v>
      </c>
      <c r="H739" s="34">
        <v>0.36294796091493875</v>
      </c>
      <c r="I739" s="34">
        <v>27.981947960914937</v>
      </c>
      <c r="J739" s="34">
        <v>27.704145867825979</v>
      </c>
      <c r="K739" s="34">
        <v>3.6419999999999999</v>
      </c>
      <c r="L739" s="34">
        <v>4.7860403115688725E-2</v>
      </c>
      <c r="M739" s="34">
        <v>3.6898604031156887</v>
      </c>
      <c r="N739" s="34">
        <v>3.6532278232601549</v>
      </c>
      <c r="O739" s="34">
        <v>31.260999999999999</v>
      </c>
      <c r="P739" s="34">
        <v>0.41080836403062748</v>
      </c>
      <c r="Q739" s="34">
        <v>31.671808364030625</v>
      </c>
      <c r="R739" s="34">
        <v>31.357373691086135</v>
      </c>
      <c r="S739" s="34"/>
      <c r="T739" s="34">
        <v>100.01400000000005</v>
      </c>
      <c r="U739" s="34">
        <v>1.314308170569054</v>
      </c>
      <c r="V739" s="34">
        <v>101.3283081705691</v>
      </c>
      <c r="W739" s="34">
        <v>100.32233045456928</v>
      </c>
      <c r="X739" s="34">
        <v>10.908999999999999</v>
      </c>
      <c r="Y739" s="34">
        <v>0.14335780823422523</v>
      </c>
      <c r="Z739" s="34">
        <v>11.052357808234223</v>
      </c>
      <c r="AA739" s="34">
        <v>10.942631060940423</v>
      </c>
      <c r="AB739" s="34">
        <v>110.92300000000006</v>
      </c>
      <c r="AC739" s="34">
        <v>1.4576659788032793</v>
      </c>
      <c r="AD739" s="34">
        <v>112.38066597880332</v>
      </c>
      <c r="AE739" s="34">
        <v>111.26496151550971</v>
      </c>
    </row>
    <row r="740" spans="1:31" x14ac:dyDescent="0.3">
      <c r="A740" s="18">
        <v>45382</v>
      </c>
      <c r="B740" s="2">
        <v>8</v>
      </c>
      <c r="C740" s="2" t="s">
        <v>23</v>
      </c>
      <c r="D740" s="9">
        <v>24.824052999999999</v>
      </c>
      <c r="E740">
        <v>1.0250923E-2</v>
      </c>
      <c r="G740" s="34">
        <v>27.717999999999996</v>
      </c>
      <c r="H740" s="34">
        <v>0.40588628677122329</v>
      </c>
      <c r="I740" s="34">
        <v>28.123886286771221</v>
      </c>
      <c r="J740" s="34">
        <v>27.835590493984775</v>
      </c>
      <c r="K740" s="34">
        <v>3.9160000000000004</v>
      </c>
      <c r="L740" s="34">
        <v>5.7343628652720642E-2</v>
      </c>
      <c r="M740" s="34">
        <v>3.9733436286527208</v>
      </c>
      <c r="N740" s="34">
        <v>3.9326131890628613</v>
      </c>
      <c r="O740" s="34">
        <v>31.633999999999997</v>
      </c>
      <c r="P740" s="34">
        <v>0.46322991542394393</v>
      </c>
      <c r="Q740" s="34">
        <v>32.097229915423938</v>
      </c>
      <c r="R740" s="34">
        <v>31.768203683047638</v>
      </c>
      <c r="S740" s="34"/>
      <c r="T740" s="34">
        <v>101.11900000000003</v>
      </c>
      <c r="U740" s="34">
        <v>1.4807278819546628</v>
      </c>
      <c r="V740" s="34">
        <v>102.59972788195469</v>
      </c>
      <c r="W740" s="34">
        <v>101.54798597161583</v>
      </c>
      <c r="X740" s="34">
        <v>11.212</v>
      </c>
      <c r="Y740" s="34">
        <v>0.16418201339486821</v>
      </c>
      <c r="Z740" s="34">
        <v>11.376182013394867</v>
      </c>
      <c r="AA740" s="34">
        <v>11.259565647541573</v>
      </c>
      <c r="AB740" s="34">
        <v>112.33100000000003</v>
      </c>
      <c r="AC740" s="34">
        <v>1.6449098953495309</v>
      </c>
      <c r="AD740" s="34">
        <v>113.97590989534956</v>
      </c>
      <c r="AE740" s="34">
        <v>112.80755161915741</v>
      </c>
    </row>
    <row r="741" spans="1:31" x14ac:dyDescent="0.3">
      <c r="A741" s="18">
        <v>45382</v>
      </c>
      <c r="B741" s="2">
        <v>9</v>
      </c>
      <c r="C741" s="2" t="s">
        <v>23</v>
      </c>
      <c r="D741" s="9">
        <v>18.297701</v>
      </c>
      <c r="E741">
        <v>9.6609320000000005E-3</v>
      </c>
      <c r="G741" s="34">
        <v>27.857999999999997</v>
      </c>
      <c r="H741" s="34">
        <v>0.39804257449864605</v>
      </c>
      <c r="I741" s="34">
        <v>28.256042574498643</v>
      </c>
      <c r="J741" s="34">
        <v>27.983062868597308</v>
      </c>
      <c r="K741" s="34">
        <v>3.9299999999999993</v>
      </c>
      <c r="L741" s="34">
        <v>5.6152893882535679E-2</v>
      </c>
      <c r="M741" s="34">
        <v>3.9861528938825348</v>
      </c>
      <c r="N741" s="34">
        <v>3.9476429418331325</v>
      </c>
      <c r="O741" s="34">
        <v>31.787999999999997</v>
      </c>
      <c r="P741" s="34">
        <v>0.45419546838118174</v>
      </c>
      <c r="Q741" s="34">
        <v>32.242195468381176</v>
      </c>
      <c r="R741" s="34">
        <v>31.930705810430439</v>
      </c>
      <c r="S741" s="34"/>
      <c r="T741" s="34">
        <v>102.89599999999996</v>
      </c>
      <c r="U741" s="34">
        <v>1.4702056409509896</v>
      </c>
      <c r="V741" s="34">
        <v>104.36620564095095</v>
      </c>
      <c r="W741" s="34">
        <v>103.35793082515572</v>
      </c>
      <c r="X741" s="34">
        <v>11.241000000000001</v>
      </c>
      <c r="Y741" s="34">
        <v>0.16061442242584828</v>
      </c>
      <c r="Z741" s="34">
        <v>11.401614422425849</v>
      </c>
      <c r="AA741" s="34">
        <v>11.291464200800574</v>
      </c>
      <c r="AB741" s="34">
        <v>114.13699999999996</v>
      </c>
      <c r="AC741" s="34">
        <v>1.6308200633768379</v>
      </c>
      <c r="AD741" s="34">
        <v>115.7678200633768</v>
      </c>
      <c r="AE741" s="34">
        <v>114.6493950259563</v>
      </c>
    </row>
    <row r="742" spans="1:31" x14ac:dyDescent="0.3">
      <c r="A742" s="18">
        <v>45382</v>
      </c>
      <c r="B742" s="2">
        <v>10</v>
      </c>
      <c r="C742" s="2" t="s">
        <v>23</v>
      </c>
      <c r="D742" s="9">
        <v>17.575142</v>
      </c>
      <c r="E742">
        <v>9.2501630000000005E-3</v>
      </c>
      <c r="G742" s="34">
        <v>28.703999999999997</v>
      </c>
      <c r="H742" s="34">
        <v>0.31414818849100595</v>
      </c>
      <c r="I742" s="34">
        <v>29.018148188491004</v>
      </c>
      <c r="J742" s="34">
        <v>28.749725587789307</v>
      </c>
      <c r="K742" s="34">
        <v>4.0110000000000001</v>
      </c>
      <c r="L742" s="34">
        <v>4.3898006690267034E-2</v>
      </c>
      <c r="M742" s="34">
        <v>4.0548980066902676</v>
      </c>
      <c r="N742" s="34">
        <v>4.017389539180007</v>
      </c>
      <c r="O742" s="34">
        <v>32.714999999999996</v>
      </c>
      <c r="P742" s="34">
        <v>0.35804619518127301</v>
      </c>
      <c r="Q742" s="34">
        <v>33.07304619518127</v>
      </c>
      <c r="R742" s="34">
        <v>32.767115126969315</v>
      </c>
      <c r="S742" s="34"/>
      <c r="T742" s="34">
        <v>105.44200000000004</v>
      </c>
      <c r="U742" s="34">
        <v>1.1539999056183341</v>
      </c>
      <c r="V742" s="34">
        <v>106.59599990561837</v>
      </c>
      <c r="W742" s="34">
        <v>105.60996953134341</v>
      </c>
      <c r="X742" s="34">
        <v>11.289999999999997</v>
      </c>
      <c r="Y742" s="34">
        <v>0.12356232748270124</v>
      </c>
      <c r="Z742" s="34">
        <v>11.413562327482699</v>
      </c>
      <c r="AA742" s="34">
        <v>11.307985015542824</v>
      </c>
      <c r="AB742" s="34">
        <v>116.73200000000003</v>
      </c>
      <c r="AC742" s="34">
        <v>1.2775622331010354</v>
      </c>
      <c r="AD742" s="34">
        <v>118.00956223310106</v>
      </c>
      <c r="AE742" s="34">
        <v>116.91795454688624</v>
      </c>
    </row>
    <row r="743" spans="1:31" x14ac:dyDescent="0.3">
      <c r="A743" s="18">
        <v>45382</v>
      </c>
      <c r="B743" s="2">
        <v>11</v>
      </c>
      <c r="C743" s="2" t="s">
        <v>23</v>
      </c>
      <c r="D743" s="9">
        <v>21.506561999999999</v>
      </c>
      <c r="E743">
        <v>9.0418849999999995E-3</v>
      </c>
      <c r="G743" s="34">
        <v>28.942999999999998</v>
      </c>
      <c r="H743" s="34">
        <v>0.25149070215688085</v>
      </c>
      <c r="I743" s="34">
        <v>29.19449070215688</v>
      </c>
      <c r="J743" s="34">
        <v>28.930517474594406</v>
      </c>
      <c r="K743" s="34">
        <v>3.9450000000000003</v>
      </c>
      <c r="L743" s="34">
        <v>3.4278783125760812E-2</v>
      </c>
      <c r="M743" s="34">
        <v>3.979278783125761</v>
      </c>
      <c r="N743" s="34">
        <v>3.9432986019857976</v>
      </c>
      <c r="O743" s="34">
        <v>32.887999999999998</v>
      </c>
      <c r="P743" s="34">
        <v>0.28576948528264168</v>
      </c>
      <c r="Q743" s="34">
        <v>33.173769485282641</v>
      </c>
      <c r="R743" s="34">
        <v>32.873816076580205</v>
      </c>
      <c r="S743" s="34"/>
      <c r="T743" s="34">
        <v>107.11400000000002</v>
      </c>
      <c r="U743" s="34">
        <v>0.93073195836064482</v>
      </c>
      <c r="V743" s="34">
        <v>108.04473195836066</v>
      </c>
      <c r="W743" s="34">
        <v>107.06780391713733</v>
      </c>
      <c r="X743" s="34">
        <v>11.416000000000006</v>
      </c>
      <c r="Y743" s="34">
        <v>9.9195586353278992E-2</v>
      </c>
      <c r="Z743" s="34">
        <v>11.515195586353284</v>
      </c>
      <c r="AA743" s="34">
        <v>11.41107651210897</v>
      </c>
      <c r="AB743" s="34">
        <v>118.53000000000003</v>
      </c>
      <c r="AC743" s="34">
        <v>1.0299275447139238</v>
      </c>
      <c r="AD743" s="34">
        <v>119.55992754471394</v>
      </c>
      <c r="AE743" s="34">
        <v>118.47888042924629</v>
      </c>
    </row>
    <row r="744" spans="1:31" x14ac:dyDescent="0.3">
      <c r="A744" s="18">
        <v>45382</v>
      </c>
      <c r="B744" s="2">
        <v>12</v>
      </c>
      <c r="C744" s="2" t="s">
        <v>23</v>
      </c>
      <c r="D744" s="9">
        <v>43.232897999999999</v>
      </c>
      <c r="E744">
        <v>9.1047200000000002E-3</v>
      </c>
      <c r="G744" s="34">
        <v>28.832999999999995</v>
      </c>
      <c r="H744" s="34">
        <v>0.30683030056065447</v>
      </c>
      <c r="I744" s="34">
        <v>29.13983030056065</v>
      </c>
      <c r="J744" s="34">
        <v>28.874520304826532</v>
      </c>
      <c r="K744" s="34">
        <v>3.92</v>
      </c>
      <c r="L744" s="34">
        <v>4.1715214448644462E-2</v>
      </c>
      <c r="M744" s="34">
        <v>3.9617152144486445</v>
      </c>
      <c r="N744" s="34">
        <v>3.9256449067013497</v>
      </c>
      <c r="O744" s="34">
        <v>32.752999999999993</v>
      </c>
      <c r="P744" s="34">
        <v>0.34854551500929892</v>
      </c>
      <c r="Q744" s="34">
        <v>33.101545515009292</v>
      </c>
      <c r="R744" s="34">
        <v>32.800165211527883</v>
      </c>
      <c r="S744" s="34"/>
      <c r="T744" s="34">
        <v>107.04100000000004</v>
      </c>
      <c r="U744" s="34">
        <v>1.1390913953564676</v>
      </c>
      <c r="V744" s="34">
        <v>108.18009139535651</v>
      </c>
      <c r="W744" s="34">
        <v>107.19514195362738</v>
      </c>
      <c r="X744" s="34">
        <v>10.998000000000003</v>
      </c>
      <c r="Y744" s="34">
        <v>0.11703671645566122</v>
      </c>
      <c r="Z744" s="34">
        <v>11.115036716455664</v>
      </c>
      <c r="AA744" s="34">
        <v>11.013837419362616</v>
      </c>
      <c r="AB744" s="34">
        <v>118.03900000000004</v>
      </c>
      <c r="AC744" s="34">
        <v>1.2561281118121288</v>
      </c>
      <c r="AD744" s="34">
        <v>119.29512811181218</v>
      </c>
      <c r="AE744" s="34">
        <v>118.20897937299</v>
      </c>
    </row>
    <row r="745" spans="1:31" x14ac:dyDescent="0.3">
      <c r="A745" s="18">
        <v>45382</v>
      </c>
      <c r="B745" s="2">
        <v>13</v>
      </c>
      <c r="C745" s="2" t="s">
        <v>23</v>
      </c>
      <c r="D745" s="9">
        <v>12.572751</v>
      </c>
      <c r="E745">
        <v>8.9688460000000008E-3</v>
      </c>
      <c r="G745" s="34">
        <v>28.604000000000003</v>
      </c>
      <c r="H745" s="34">
        <v>0.31369385343714773</v>
      </c>
      <c r="I745" s="34">
        <v>28.91769385343715</v>
      </c>
      <c r="J745" s="34">
        <v>28.658335510590526</v>
      </c>
      <c r="K745" s="34">
        <v>3.8039999999999998</v>
      </c>
      <c r="L745" s="34">
        <v>4.1717641535271639E-2</v>
      </c>
      <c r="M745" s="34">
        <v>3.8457176415352716</v>
      </c>
      <c r="N745" s="34">
        <v>3.8112259922488585</v>
      </c>
      <c r="O745" s="34">
        <v>32.408000000000001</v>
      </c>
      <c r="P745" s="34">
        <v>0.35541149497241936</v>
      </c>
      <c r="Q745" s="34">
        <v>32.763411494972424</v>
      </c>
      <c r="R745" s="34">
        <v>32.469561502839383</v>
      </c>
      <c r="S745" s="34"/>
      <c r="T745" s="34">
        <v>106.50000000000004</v>
      </c>
      <c r="U745" s="34">
        <v>1.1679623615947505</v>
      </c>
      <c r="V745" s="34">
        <v>107.66796236159479</v>
      </c>
      <c r="W745" s="34">
        <v>106.70230498803984</v>
      </c>
      <c r="X745" s="34">
        <v>10.948000000000002</v>
      </c>
      <c r="Y745" s="34">
        <v>0.12006433741539274</v>
      </c>
      <c r="Z745" s="34">
        <v>11.068064337415395</v>
      </c>
      <c r="AA745" s="34">
        <v>10.968796572855023</v>
      </c>
      <c r="AB745" s="34">
        <v>117.44800000000005</v>
      </c>
      <c r="AC745" s="34">
        <v>1.2880266990101432</v>
      </c>
      <c r="AD745" s="34">
        <v>118.73602669901018</v>
      </c>
      <c r="AE745" s="34">
        <v>117.67110156089487</v>
      </c>
    </row>
    <row r="746" spans="1:31" x14ac:dyDescent="0.3">
      <c r="A746" s="18">
        <v>45382</v>
      </c>
      <c r="B746" s="2">
        <v>14</v>
      </c>
      <c r="C746" s="2" t="s">
        <v>23</v>
      </c>
      <c r="D746" s="9">
        <v>11.287473</v>
      </c>
      <c r="E746">
        <v>8.7641030000000005E-3</v>
      </c>
      <c r="G746" s="34">
        <v>28.048000000000002</v>
      </c>
      <c r="H746" s="34">
        <v>0.14063805113808106</v>
      </c>
      <c r="I746" s="34">
        <v>28.188638051138081</v>
      </c>
      <c r="J746" s="34">
        <v>27.94158992382819</v>
      </c>
      <c r="K746" s="34">
        <v>3.641</v>
      </c>
      <c r="L746" s="34">
        <v>1.8256672283006026E-2</v>
      </c>
      <c r="M746" s="34">
        <v>3.6592566722830062</v>
      </c>
      <c r="N746" s="34">
        <v>3.6271865699036807</v>
      </c>
      <c r="O746" s="34">
        <v>31.689</v>
      </c>
      <c r="P746" s="34">
        <v>0.1588947234210871</v>
      </c>
      <c r="Q746" s="34">
        <v>31.847894723421089</v>
      </c>
      <c r="R746" s="34">
        <v>31.568776493731871</v>
      </c>
      <c r="S746" s="34"/>
      <c r="T746" s="34">
        <v>105.726</v>
      </c>
      <c r="U746" s="34">
        <v>0.53013044048148728</v>
      </c>
      <c r="V746" s="34">
        <v>106.25613044048148</v>
      </c>
      <c r="W746" s="34">
        <v>105.32489076891967</v>
      </c>
      <c r="X746" s="34">
        <v>10.866999999999996</v>
      </c>
      <c r="Y746" s="34">
        <v>5.4489222109153093E-2</v>
      </c>
      <c r="Z746" s="34">
        <v>10.921489222109148</v>
      </c>
      <c r="AA746" s="34">
        <v>10.825772165653195</v>
      </c>
      <c r="AB746" s="34">
        <v>116.59299999999999</v>
      </c>
      <c r="AC746" s="34">
        <v>0.58461966259064035</v>
      </c>
      <c r="AD746" s="34">
        <v>117.17761966259063</v>
      </c>
      <c r="AE746" s="34">
        <v>116.15066293457286</v>
      </c>
    </row>
    <row r="747" spans="1:31" x14ac:dyDescent="0.3">
      <c r="A747" s="18">
        <v>45382</v>
      </c>
      <c r="B747" s="2">
        <v>15</v>
      </c>
      <c r="C747" s="2" t="s">
        <v>23</v>
      </c>
      <c r="D747" s="9">
        <v>11.450098000000001</v>
      </c>
      <c r="E747">
        <v>8.7874300000000006E-3</v>
      </c>
      <c r="G747" s="34">
        <v>27.860000000000003</v>
      </c>
      <c r="H747" s="34">
        <v>0.46725484539538087</v>
      </c>
      <c r="I747" s="34">
        <v>28.327254845395384</v>
      </c>
      <c r="J747" s="34">
        <v>28.078331076349311</v>
      </c>
      <c r="K747" s="34">
        <v>3.62</v>
      </c>
      <c r="L747" s="34">
        <v>6.0712941146133473E-2</v>
      </c>
      <c r="M747" s="34">
        <v>3.6807129411461337</v>
      </c>
      <c r="N747" s="34">
        <v>3.6483689338257177</v>
      </c>
      <c r="O747" s="34">
        <v>31.480000000000004</v>
      </c>
      <c r="P747" s="34">
        <v>0.52796778654151433</v>
      </c>
      <c r="Q747" s="34">
        <v>32.007967786541521</v>
      </c>
      <c r="R747" s="34">
        <v>31.72670001017503</v>
      </c>
      <c r="S747" s="34"/>
      <c r="T747" s="34">
        <v>104.79199999999997</v>
      </c>
      <c r="U747" s="34">
        <v>1.7575222454656401</v>
      </c>
      <c r="V747" s="34">
        <v>106.54952224546561</v>
      </c>
      <c r="W747" s="34">
        <v>105.61322577720013</v>
      </c>
      <c r="X747" s="34">
        <v>10.578000000000003</v>
      </c>
      <c r="Y747" s="34">
        <v>0.17740925178005523</v>
      </c>
      <c r="Z747" s="34">
        <v>10.755409251780058</v>
      </c>
      <c r="AA747" s="34">
        <v>10.660896845858689</v>
      </c>
      <c r="AB747" s="34">
        <v>115.36999999999998</v>
      </c>
      <c r="AC747" s="34">
        <v>1.9349314972456952</v>
      </c>
      <c r="AD747" s="34">
        <v>117.30493149724566</v>
      </c>
      <c r="AE747" s="34">
        <v>116.27412262305882</v>
      </c>
    </row>
    <row r="748" spans="1:31" x14ac:dyDescent="0.3">
      <c r="A748" s="18">
        <v>45382</v>
      </c>
      <c r="B748" s="2">
        <v>16</v>
      </c>
      <c r="C748" s="2" t="s">
        <v>23</v>
      </c>
      <c r="D748" s="9">
        <v>12.277987</v>
      </c>
      <c r="E748">
        <v>9.1468699999999997E-3</v>
      </c>
      <c r="G748" s="34">
        <v>27.508000000000003</v>
      </c>
      <c r="H748" s="34">
        <v>0.31204697418466876</v>
      </c>
      <c r="I748" s="34">
        <v>27.82004697418467</v>
      </c>
      <c r="J748" s="34">
        <v>27.56558062111791</v>
      </c>
      <c r="K748" s="34">
        <v>3.5509999999999997</v>
      </c>
      <c r="L748" s="34">
        <v>4.0282056322879116E-2</v>
      </c>
      <c r="M748" s="34">
        <v>3.5912820563228789</v>
      </c>
      <c r="N748" s="34">
        <v>3.5584330662203607</v>
      </c>
      <c r="O748" s="34">
        <v>31.059000000000001</v>
      </c>
      <c r="P748" s="34">
        <v>0.35232903050754788</v>
      </c>
      <c r="Q748" s="34">
        <v>31.411329030507549</v>
      </c>
      <c r="R748" s="34">
        <v>31.12401368733827</v>
      </c>
      <c r="S748" s="34"/>
      <c r="T748" s="34">
        <v>103.55100000000002</v>
      </c>
      <c r="U748" s="34">
        <v>1.1746683228077883</v>
      </c>
      <c r="V748" s="34">
        <v>104.72566832280781</v>
      </c>
      <c r="W748" s="34">
        <v>103.76775624899597</v>
      </c>
      <c r="X748" s="34">
        <v>10.302999999999999</v>
      </c>
      <c r="Y748" s="34">
        <v>0.11687581703594016</v>
      </c>
      <c r="Z748" s="34">
        <v>10.419875817035939</v>
      </c>
      <c r="AA748" s="34">
        <v>10.324566567521368</v>
      </c>
      <c r="AB748" s="34">
        <v>113.85400000000001</v>
      </c>
      <c r="AC748" s="34">
        <v>1.2915441398437284</v>
      </c>
      <c r="AD748" s="34">
        <v>115.14554413984375</v>
      </c>
      <c r="AE748" s="34">
        <v>114.09232281651734</v>
      </c>
    </row>
    <row r="749" spans="1:31" x14ac:dyDescent="0.3">
      <c r="A749" s="18">
        <v>45382</v>
      </c>
      <c r="B749" s="2">
        <v>17</v>
      </c>
      <c r="C749" s="2" t="s">
        <v>23</v>
      </c>
      <c r="D749" s="9">
        <v>10.235828</v>
      </c>
      <c r="E749">
        <v>9.3071620000000008E-3</v>
      </c>
      <c r="G749" s="34">
        <v>27.495000000000001</v>
      </c>
      <c r="H749" s="34">
        <v>0.3769266007983027</v>
      </c>
      <c r="I749" s="34">
        <v>27.871926600798304</v>
      </c>
      <c r="J749" s="34">
        <v>27.612518064672564</v>
      </c>
      <c r="K749" s="34">
        <v>3.5129999999999999</v>
      </c>
      <c r="L749" s="34">
        <v>4.8159416206744403E-2</v>
      </c>
      <c r="M749" s="34">
        <v>3.5611594162067441</v>
      </c>
      <c r="N749" s="34">
        <v>3.5280151286122825</v>
      </c>
      <c r="O749" s="34">
        <v>31.008000000000003</v>
      </c>
      <c r="P749" s="34">
        <v>0.42508601700504711</v>
      </c>
      <c r="Q749" s="34">
        <v>31.433086017005049</v>
      </c>
      <c r="R749" s="34">
        <v>31.140533193284845</v>
      </c>
      <c r="S749" s="34"/>
      <c r="T749" s="34">
        <v>102.28800000000001</v>
      </c>
      <c r="U749" s="34">
        <v>1.402257433804575</v>
      </c>
      <c r="V749" s="34">
        <v>103.69025743380459</v>
      </c>
      <c r="W749" s="34">
        <v>102.72519541004647</v>
      </c>
      <c r="X749" s="34">
        <v>10.145</v>
      </c>
      <c r="Y749" s="34">
        <v>0.13907693635565671</v>
      </c>
      <c r="Z749" s="34">
        <v>10.284076936355657</v>
      </c>
      <c r="AA749" s="34">
        <v>10.188361366288531</v>
      </c>
      <c r="AB749" s="34">
        <v>112.43300000000001</v>
      </c>
      <c r="AC749" s="34">
        <v>1.5413343701602318</v>
      </c>
      <c r="AD749" s="34">
        <v>113.97433437016025</v>
      </c>
      <c r="AE749" s="34">
        <v>112.913556776335</v>
      </c>
    </row>
    <row r="750" spans="1:31" x14ac:dyDescent="0.3">
      <c r="A750" s="18">
        <v>45382</v>
      </c>
      <c r="B750" s="2">
        <v>18</v>
      </c>
      <c r="C750" s="2" t="s">
        <v>23</v>
      </c>
      <c r="D750" s="9">
        <v>12.309982</v>
      </c>
      <c r="E750">
        <v>9.1975019999999998E-3</v>
      </c>
      <c r="G750" s="34">
        <v>27.530999999999999</v>
      </c>
      <c r="H750" s="34">
        <v>0.43967890154646233</v>
      </c>
      <c r="I750" s="34">
        <v>27.97067890154646</v>
      </c>
      <c r="J750" s="34">
        <v>27.713418526408127</v>
      </c>
      <c r="K750" s="34">
        <v>3.484</v>
      </c>
      <c r="L750" s="34">
        <v>5.564059761679107E-2</v>
      </c>
      <c r="M750" s="34">
        <v>3.5396405976167911</v>
      </c>
      <c r="N750" s="34">
        <v>3.5070847461409294</v>
      </c>
      <c r="O750" s="34">
        <v>31.015000000000001</v>
      </c>
      <c r="P750" s="34">
        <v>0.49531949916325341</v>
      </c>
      <c r="Q750" s="34">
        <v>31.510319499163252</v>
      </c>
      <c r="R750" s="34">
        <v>31.220503272549056</v>
      </c>
      <c r="S750" s="34"/>
      <c r="T750" s="34">
        <v>101.64399999999999</v>
      </c>
      <c r="U750" s="34">
        <v>1.623287285924544</v>
      </c>
      <c r="V750" s="34">
        <v>103.26728728592454</v>
      </c>
      <c r="W750" s="34">
        <v>102.31748620457768</v>
      </c>
      <c r="X750" s="34">
        <v>10.112000000000002</v>
      </c>
      <c r="Y750" s="34">
        <v>0.1614918837832926</v>
      </c>
      <c r="Z750" s="34">
        <v>10.273491883783294</v>
      </c>
      <c r="AA750" s="34">
        <v>10.179001421635213</v>
      </c>
      <c r="AB750" s="34">
        <v>111.756</v>
      </c>
      <c r="AC750" s="34">
        <v>1.7847791697078366</v>
      </c>
      <c r="AD750" s="34">
        <v>113.54077916970783</v>
      </c>
      <c r="AE750" s="34">
        <v>112.49648762621288</v>
      </c>
    </row>
    <row r="751" spans="1:31" x14ac:dyDescent="0.3">
      <c r="A751" s="18">
        <v>45382</v>
      </c>
      <c r="B751" s="2">
        <v>19</v>
      </c>
      <c r="C751" s="2" t="s">
        <v>23</v>
      </c>
      <c r="D751" s="9">
        <v>11.995442000000001</v>
      </c>
      <c r="E751">
        <v>9.703583E-3</v>
      </c>
      <c r="G751" s="34">
        <v>27.384999999999998</v>
      </c>
      <c r="H751" s="34">
        <v>0.39776437865707226</v>
      </c>
      <c r="I751" s="34">
        <v>27.78276437865707</v>
      </c>
      <c r="J751" s="34">
        <v>27.513172018539329</v>
      </c>
      <c r="K751" s="34">
        <v>3.5469999999999997</v>
      </c>
      <c r="L751" s="34">
        <v>5.1519819284156845E-2</v>
      </c>
      <c r="M751" s="34">
        <v>3.5985198192841565</v>
      </c>
      <c r="N751" s="34">
        <v>3.5636012835405877</v>
      </c>
      <c r="O751" s="34">
        <v>30.931999999999999</v>
      </c>
      <c r="P751" s="34">
        <v>0.44928419794122909</v>
      </c>
      <c r="Q751" s="34">
        <v>31.381284197941227</v>
      </c>
      <c r="R751" s="34">
        <v>31.076773302079918</v>
      </c>
      <c r="S751" s="34"/>
      <c r="T751" s="34">
        <v>100.46</v>
      </c>
      <c r="U751" s="34">
        <v>1.459171425228756</v>
      </c>
      <c r="V751" s="34">
        <v>101.91917142522875</v>
      </c>
      <c r="W751" s="34">
        <v>100.93019028601282</v>
      </c>
      <c r="X751" s="34">
        <v>10.099999999999998</v>
      </c>
      <c r="Y751" s="34">
        <v>0.14670148710741024</v>
      </c>
      <c r="Z751" s="34">
        <v>10.246701487107408</v>
      </c>
      <c r="AA751" s="34">
        <v>10.147271768751038</v>
      </c>
      <c r="AB751" s="34">
        <v>110.55999999999999</v>
      </c>
      <c r="AC751" s="34">
        <v>1.6058729123361661</v>
      </c>
      <c r="AD751" s="34">
        <v>112.16587291233617</v>
      </c>
      <c r="AE751" s="34">
        <v>111.07746205476386</v>
      </c>
    </row>
    <row r="752" spans="1:31" x14ac:dyDescent="0.3">
      <c r="A752" s="18">
        <v>45382</v>
      </c>
      <c r="B752" s="2">
        <v>20</v>
      </c>
      <c r="C752" s="2" t="s">
        <v>23</v>
      </c>
      <c r="D752" s="9">
        <v>20.636081999999998</v>
      </c>
      <c r="E752">
        <v>9.710504E-3</v>
      </c>
      <c r="G752" s="34">
        <v>27.730999999999998</v>
      </c>
      <c r="H752" s="34">
        <v>0.26304102858487255</v>
      </c>
      <c r="I752" s="34">
        <v>27.994041028584871</v>
      </c>
      <c r="J752" s="34">
        <v>27.722204781200634</v>
      </c>
      <c r="K752" s="34">
        <v>3.5709999999999993</v>
      </c>
      <c r="L752" s="34">
        <v>3.3872543834574297E-2</v>
      </c>
      <c r="M752" s="34">
        <v>3.6048725438345737</v>
      </c>
      <c r="N752" s="34">
        <v>3.5698674145781779</v>
      </c>
      <c r="O752" s="34">
        <v>31.301999999999996</v>
      </c>
      <c r="P752" s="34">
        <v>0.29691357241944683</v>
      </c>
      <c r="Q752" s="34">
        <v>31.598913572419445</v>
      </c>
      <c r="R752" s="34">
        <v>31.292072195778811</v>
      </c>
      <c r="S752" s="34"/>
      <c r="T752" s="34">
        <v>101.52200000000002</v>
      </c>
      <c r="U752" s="34">
        <v>0.9629819084776402</v>
      </c>
      <c r="V752" s="34">
        <v>102.48498190847766</v>
      </c>
      <c r="W752" s="34">
        <v>101.48980108171547</v>
      </c>
      <c r="X752" s="34">
        <v>10.173999999999998</v>
      </c>
      <c r="Y752" s="34">
        <v>9.6504973669268801E-2</v>
      </c>
      <c r="Z752" s="34">
        <v>10.270504973669267</v>
      </c>
      <c r="AA752" s="34">
        <v>10.170773194040432</v>
      </c>
      <c r="AB752" s="34">
        <v>111.69600000000001</v>
      </c>
      <c r="AC752" s="34">
        <v>1.059486882146909</v>
      </c>
      <c r="AD752" s="34">
        <v>112.75548688214693</v>
      </c>
      <c r="AE752" s="34">
        <v>111.66057427575591</v>
      </c>
    </row>
    <row r="753" spans="1:31" x14ac:dyDescent="0.3">
      <c r="A753" s="18">
        <v>45382</v>
      </c>
      <c r="B753" s="2">
        <v>21</v>
      </c>
      <c r="C753" s="2" t="s">
        <v>23</v>
      </c>
      <c r="D753" s="9">
        <v>25.891676</v>
      </c>
      <c r="E753">
        <v>1.0131827E-2</v>
      </c>
      <c r="G753" s="34">
        <v>27.645000000000003</v>
      </c>
      <c r="H753" s="34">
        <v>0.2785912208399931</v>
      </c>
      <c r="I753" s="34">
        <v>27.923591220839995</v>
      </c>
      <c r="J753" s="34">
        <v>27.640674225371725</v>
      </c>
      <c r="K753" s="34">
        <v>3.496</v>
      </c>
      <c r="L753" s="34">
        <v>3.5230779817566144E-2</v>
      </c>
      <c r="M753" s="34">
        <v>3.5312307798175659</v>
      </c>
      <c r="N753" s="34">
        <v>3.4954529604593789</v>
      </c>
      <c r="O753" s="34">
        <v>31.141000000000002</v>
      </c>
      <c r="P753" s="34">
        <v>0.31382200065755927</v>
      </c>
      <c r="Q753" s="34">
        <v>31.454822000657561</v>
      </c>
      <c r="R753" s="34">
        <v>31.136127185831104</v>
      </c>
      <c r="S753" s="34"/>
      <c r="T753" s="34">
        <v>102.15300000000002</v>
      </c>
      <c r="U753" s="34">
        <v>1.029442176974781</v>
      </c>
      <c r="V753" s="34">
        <v>103.1824421769748</v>
      </c>
      <c r="W753" s="34">
        <v>102.13701552340018</v>
      </c>
      <c r="X753" s="34">
        <v>10.167999999999999</v>
      </c>
      <c r="Y753" s="34">
        <v>0.10246755411470608</v>
      </c>
      <c r="Z753" s="34">
        <v>10.270467554114706</v>
      </c>
      <c r="AA753" s="34">
        <v>10.166408953647302</v>
      </c>
      <c r="AB753" s="34">
        <v>112.32100000000003</v>
      </c>
      <c r="AC753" s="34">
        <v>1.131909731089487</v>
      </c>
      <c r="AD753" s="34">
        <v>113.45290973108951</v>
      </c>
      <c r="AE753" s="34">
        <v>112.30342447704749</v>
      </c>
    </row>
    <row r="754" spans="1:31" x14ac:dyDescent="0.3">
      <c r="A754" s="18">
        <v>45382</v>
      </c>
      <c r="B754" s="2">
        <v>22</v>
      </c>
      <c r="C754" s="2" t="s">
        <v>23</v>
      </c>
      <c r="D754" s="9">
        <v>12.336034</v>
      </c>
      <c r="E754">
        <v>1.0331496000000001E-2</v>
      </c>
      <c r="G754" s="34">
        <v>27.106999999999999</v>
      </c>
      <c r="H754" s="34">
        <v>0.3023578884576284</v>
      </c>
      <c r="I754" s="34">
        <v>27.409357888457627</v>
      </c>
      <c r="J754" s="34">
        <v>27.126178217070457</v>
      </c>
      <c r="K754" s="34">
        <v>3.4420000000000002</v>
      </c>
      <c r="L754" s="34">
        <v>3.8392881988827871E-2</v>
      </c>
      <c r="M754" s="34">
        <v>3.4803928819888279</v>
      </c>
      <c r="N754" s="34">
        <v>3.4444352168501315</v>
      </c>
      <c r="O754" s="34">
        <v>30.548999999999999</v>
      </c>
      <c r="P754" s="34">
        <v>0.3407507704464563</v>
      </c>
      <c r="Q754" s="34">
        <v>30.889750770446454</v>
      </c>
      <c r="R754" s="34">
        <v>30.570613433920588</v>
      </c>
      <c r="S754" s="34"/>
      <c r="T754" s="34">
        <v>99.886000000000095</v>
      </c>
      <c r="U754" s="34">
        <v>1.1141520657571367</v>
      </c>
      <c r="V754" s="34">
        <v>101.00015206575723</v>
      </c>
      <c r="W754" s="34">
        <v>99.956669398690465</v>
      </c>
      <c r="X754" s="34">
        <v>9.9099999999999984</v>
      </c>
      <c r="Y754" s="34">
        <v>0.11053848358782224</v>
      </c>
      <c r="Z754" s="34">
        <v>10.020538483587821</v>
      </c>
      <c r="AA754" s="34">
        <v>9.9170113303267868</v>
      </c>
      <c r="AB754" s="34">
        <v>109.79600000000009</v>
      </c>
      <c r="AC754" s="34">
        <v>1.2246905493449589</v>
      </c>
      <c r="AD754" s="34">
        <v>111.02069054934506</v>
      </c>
      <c r="AE754" s="34">
        <v>109.87368072901725</v>
      </c>
    </row>
    <row r="755" spans="1:31" x14ac:dyDescent="0.3">
      <c r="A755" s="18">
        <v>45382</v>
      </c>
      <c r="B755" s="2">
        <v>23</v>
      </c>
      <c r="C755" s="2" t="s">
        <v>23</v>
      </c>
      <c r="D755" s="9">
        <v>13.421983000000001</v>
      </c>
      <c r="E755">
        <v>1.0310776000000001E-2</v>
      </c>
      <c r="G755" s="34">
        <v>26.343999999999998</v>
      </c>
      <c r="H755" s="34">
        <v>0.30945052169867709</v>
      </c>
      <c r="I755" s="34">
        <v>26.653450521698673</v>
      </c>
      <c r="J755" s="34">
        <v>26.378632763742356</v>
      </c>
      <c r="K755" s="34">
        <v>3.3850000000000002</v>
      </c>
      <c r="L755" s="34">
        <v>3.9761995746660415E-2</v>
      </c>
      <c r="M755" s="34">
        <v>3.4247619957466608</v>
      </c>
      <c r="N755" s="34">
        <v>3.3894500419552043</v>
      </c>
      <c r="O755" s="34">
        <v>29.728999999999999</v>
      </c>
      <c r="P755" s="34">
        <v>0.34921251744533749</v>
      </c>
      <c r="Q755" s="34">
        <v>30.078212517445333</v>
      </c>
      <c r="R755" s="34">
        <v>29.76808280569756</v>
      </c>
      <c r="S755" s="34"/>
      <c r="T755" s="34">
        <v>96.600000000000037</v>
      </c>
      <c r="U755" s="34">
        <v>1.1347145610420672</v>
      </c>
      <c r="V755" s="34">
        <v>97.734714561042111</v>
      </c>
      <c r="W755" s="34">
        <v>96.726993811779266</v>
      </c>
      <c r="X755" s="34">
        <v>9.6499999999999986</v>
      </c>
      <c r="Y755" s="34">
        <v>0.11335399082873647</v>
      </c>
      <c r="Z755" s="34">
        <v>9.763353990828735</v>
      </c>
      <c r="AA755" s="34">
        <v>9.662686234820594</v>
      </c>
      <c r="AB755" s="34">
        <v>106.25000000000003</v>
      </c>
      <c r="AC755" s="34">
        <v>1.2480685518708037</v>
      </c>
      <c r="AD755" s="34">
        <v>107.49806855187084</v>
      </c>
      <c r="AE755" s="34">
        <v>106.38968004659986</v>
      </c>
    </row>
    <row r="756" spans="1:31" x14ac:dyDescent="0.3">
      <c r="A756" s="18">
        <v>45382</v>
      </c>
      <c r="B756" s="2">
        <v>24</v>
      </c>
      <c r="C756" s="2" t="s">
        <v>23</v>
      </c>
      <c r="D756" s="9">
        <v>11.466404000000001</v>
      </c>
      <c r="E756">
        <v>1.056052E-2</v>
      </c>
      <c r="G756" s="34">
        <v>25.834</v>
      </c>
      <c r="H756" s="34">
        <v>0.35467171809189063</v>
      </c>
      <c r="I756" s="34">
        <v>26.188671718091889</v>
      </c>
      <c r="J756" s="34">
        <v>25.912105726639545</v>
      </c>
      <c r="K756" s="34">
        <v>3.2310000000000003</v>
      </c>
      <c r="L756" s="34">
        <v>4.4357990290117624E-2</v>
      </c>
      <c r="M756" s="34">
        <v>3.275357990290118</v>
      </c>
      <c r="N756" s="34">
        <v>3.2407685067264995</v>
      </c>
      <c r="O756" s="34">
        <v>29.065000000000001</v>
      </c>
      <c r="P756" s="34">
        <v>0.39902970838200824</v>
      </c>
      <c r="Q756" s="34">
        <v>29.464029708382007</v>
      </c>
      <c r="R756" s="34">
        <v>29.152874233366045</v>
      </c>
      <c r="S756" s="34"/>
      <c r="T756" s="34">
        <v>93.689000000000021</v>
      </c>
      <c r="U756" s="34">
        <v>1.2862444296783755</v>
      </c>
      <c r="V756" s="34">
        <v>94.975244429678398</v>
      </c>
      <c r="W756" s="34">
        <v>93.972256461373888</v>
      </c>
      <c r="X756" s="34">
        <v>9.4859999999999971</v>
      </c>
      <c r="Y756" s="34">
        <v>0.13023209405510852</v>
      </c>
      <c r="Z756" s="34">
        <v>9.6162320940551052</v>
      </c>
      <c r="AA756" s="34">
        <v>9.5146796827011944</v>
      </c>
      <c r="AB756" s="34">
        <v>103.17500000000001</v>
      </c>
      <c r="AC756" s="34">
        <v>1.416476523733484</v>
      </c>
      <c r="AD756" s="34">
        <v>104.5914765237335</v>
      </c>
      <c r="AE756" s="34">
        <v>103.48693614407509</v>
      </c>
    </row>
    <row r="757" spans="1:31" x14ac:dyDescent="0.3">
      <c r="C757" s="2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</row>
    <row r="758" spans="1:31" x14ac:dyDescent="0.3">
      <c r="C758" s="2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</row>
    <row r="759" spans="1:31" x14ac:dyDescent="0.3">
      <c r="C759" s="2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</row>
    <row r="760" spans="1:31" x14ac:dyDescent="0.3">
      <c r="C760" s="2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</row>
    <row r="761" spans="1:31" x14ac:dyDescent="0.3">
      <c r="C761" s="2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</row>
    <row r="762" spans="1:31" x14ac:dyDescent="0.3">
      <c r="C762" s="2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</row>
    <row r="763" spans="1:31" x14ac:dyDescent="0.3">
      <c r="C763" s="2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</row>
    <row r="764" spans="1:31" x14ac:dyDescent="0.3">
      <c r="C764" s="2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</row>
    <row r="765" spans="1:31" x14ac:dyDescent="0.3">
      <c r="C765" s="2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</row>
    <row r="766" spans="1:31" x14ac:dyDescent="0.3">
      <c r="C766" s="2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</row>
    <row r="767" spans="1:31" x14ac:dyDescent="0.3">
      <c r="C767" s="2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</row>
    <row r="768" spans="1:31" x14ac:dyDescent="0.3">
      <c r="C768" s="2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</row>
    <row r="769" spans="3:31" x14ac:dyDescent="0.3">
      <c r="C769" s="2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</row>
    <row r="770" spans="3:31" x14ac:dyDescent="0.3">
      <c r="C770" s="2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</row>
    <row r="771" spans="3:31" x14ac:dyDescent="0.3">
      <c r="C771" s="2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</row>
    <row r="772" spans="3:31" x14ac:dyDescent="0.3">
      <c r="C772" s="2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</row>
    <row r="773" spans="3:31" x14ac:dyDescent="0.3">
      <c r="C773" s="2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</row>
    <row r="774" spans="3:31" x14ac:dyDescent="0.3">
      <c r="C774" s="2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</row>
    <row r="775" spans="3:31" x14ac:dyDescent="0.3">
      <c r="C775" s="2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</row>
    <row r="776" spans="3:31" x14ac:dyDescent="0.3">
      <c r="C776" s="2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</row>
    <row r="777" spans="3:31" x14ac:dyDescent="0.3">
      <c r="C777" s="2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</row>
    <row r="778" spans="3:31" x14ac:dyDescent="0.3">
      <c r="C778" s="2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</row>
    <row r="779" spans="3:31" x14ac:dyDescent="0.3">
      <c r="C779" s="2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</row>
    <row r="780" spans="3:31" x14ac:dyDescent="0.3">
      <c r="C780" s="2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</row>
    <row r="781" spans="3:31" x14ac:dyDescent="0.3">
      <c r="C781" s="2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</row>
    <row r="782" spans="3:31" x14ac:dyDescent="0.3">
      <c r="C782" s="2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</row>
    <row r="783" spans="3:31" x14ac:dyDescent="0.3">
      <c r="C783" s="2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</row>
    <row r="784" spans="3:31" x14ac:dyDescent="0.3">
      <c r="C784" s="2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</row>
    <row r="785" spans="3:31" x14ac:dyDescent="0.3">
      <c r="C785" s="2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</row>
    <row r="786" spans="3:31" x14ac:dyDescent="0.3">
      <c r="C786" s="2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</row>
    <row r="787" spans="3:31" x14ac:dyDescent="0.3">
      <c r="C787" s="2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</row>
    <row r="788" spans="3:31" x14ac:dyDescent="0.3">
      <c r="C788" s="2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</row>
    <row r="789" spans="3:31" x14ac:dyDescent="0.3">
      <c r="C789" s="2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</row>
    <row r="790" spans="3:31" x14ac:dyDescent="0.3">
      <c r="C790" s="2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</row>
    <row r="791" spans="3:31" x14ac:dyDescent="0.3">
      <c r="C791" s="2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</row>
    <row r="792" spans="3:31" x14ac:dyDescent="0.3">
      <c r="C792" s="2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</row>
    <row r="793" spans="3:31" x14ac:dyDescent="0.3">
      <c r="C793" s="2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</row>
    <row r="794" spans="3:31" x14ac:dyDescent="0.3">
      <c r="C794" s="2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</row>
    <row r="795" spans="3:31" x14ac:dyDescent="0.3">
      <c r="C795" s="2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</row>
    <row r="796" spans="3:31" x14ac:dyDescent="0.3">
      <c r="C796" s="2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</row>
    <row r="797" spans="3:31" x14ac:dyDescent="0.3">
      <c r="C797" s="2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</row>
    <row r="798" spans="3:31" x14ac:dyDescent="0.3">
      <c r="C798" s="2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</row>
    <row r="799" spans="3:31" x14ac:dyDescent="0.3">
      <c r="C799" s="2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</row>
    <row r="800" spans="3:31" x14ac:dyDescent="0.3">
      <c r="C800" s="2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</row>
    <row r="801" spans="3:31" x14ac:dyDescent="0.3">
      <c r="C801" s="2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</row>
    <row r="802" spans="3:31" x14ac:dyDescent="0.3">
      <c r="C802" s="2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</row>
    <row r="803" spans="3:31" x14ac:dyDescent="0.3">
      <c r="C803" s="2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</row>
    <row r="804" spans="3:31" x14ac:dyDescent="0.3">
      <c r="C804" s="2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</row>
    <row r="805" spans="3:31" x14ac:dyDescent="0.3">
      <c r="C805" s="2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</row>
    <row r="806" spans="3:31" x14ac:dyDescent="0.3">
      <c r="C806" s="2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</row>
    <row r="807" spans="3:31" x14ac:dyDescent="0.3">
      <c r="C807" s="2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</row>
    <row r="808" spans="3:31" x14ac:dyDescent="0.3">
      <c r="C808" s="2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</row>
    <row r="809" spans="3:31" x14ac:dyDescent="0.3">
      <c r="C809" s="2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</row>
    <row r="810" spans="3:31" x14ac:dyDescent="0.3">
      <c r="C810" s="2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</row>
    <row r="811" spans="3:31" x14ac:dyDescent="0.3">
      <c r="C811" s="2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</row>
    <row r="812" spans="3:31" x14ac:dyDescent="0.3">
      <c r="C812" s="2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</row>
    <row r="813" spans="3:31" x14ac:dyDescent="0.3">
      <c r="C813" s="2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</row>
    <row r="814" spans="3:31" x14ac:dyDescent="0.3">
      <c r="C814" s="2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</row>
    <row r="815" spans="3:31" x14ac:dyDescent="0.3">
      <c r="C815" s="2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</row>
    <row r="816" spans="3:31" x14ac:dyDescent="0.3">
      <c r="C816" s="2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</row>
    <row r="817" spans="3:31" x14ac:dyDescent="0.3">
      <c r="C817" s="2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</row>
    <row r="818" spans="3:31" x14ac:dyDescent="0.3">
      <c r="C818" s="2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</row>
    <row r="819" spans="3:31" x14ac:dyDescent="0.3">
      <c r="C819" s="2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</row>
    <row r="820" spans="3:31" x14ac:dyDescent="0.3">
      <c r="C820" s="2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</row>
    <row r="821" spans="3:31" x14ac:dyDescent="0.3">
      <c r="C821" s="2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</row>
    <row r="822" spans="3:31" x14ac:dyDescent="0.3">
      <c r="C822" s="2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</row>
    <row r="823" spans="3:31" x14ac:dyDescent="0.3">
      <c r="C823" s="2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</row>
    <row r="824" spans="3:31" x14ac:dyDescent="0.3">
      <c r="C824" s="2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</row>
    <row r="825" spans="3:31" x14ac:dyDescent="0.3">
      <c r="C825" s="2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</row>
    <row r="826" spans="3:31" x14ac:dyDescent="0.3">
      <c r="C826" s="2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</row>
    <row r="827" spans="3:31" x14ac:dyDescent="0.3">
      <c r="C827" s="2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</row>
    <row r="828" spans="3:31" x14ac:dyDescent="0.3">
      <c r="C828" s="2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</row>
    <row r="829" spans="3:31" x14ac:dyDescent="0.3">
      <c r="C829" s="2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</row>
    <row r="830" spans="3:31" x14ac:dyDescent="0.3">
      <c r="C830" s="2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</row>
    <row r="831" spans="3:31" x14ac:dyDescent="0.3">
      <c r="C831" s="2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</row>
    <row r="832" spans="3:31" x14ac:dyDescent="0.3">
      <c r="C832" s="2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</row>
    <row r="833" spans="3:31" x14ac:dyDescent="0.3">
      <c r="C833" s="2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</row>
    <row r="834" spans="3:31" x14ac:dyDescent="0.3">
      <c r="C834" s="2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</row>
    <row r="835" spans="3:31" x14ac:dyDescent="0.3">
      <c r="C835" s="2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</row>
    <row r="836" spans="3:31" x14ac:dyDescent="0.3">
      <c r="C836" s="2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</row>
    <row r="837" spans="3:31" x14ac:dyDescent="0.3">
      <c r="C837" s="2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</row>
    <row r="838" spans="3:31" x14ac:dyDescent="0.3">
      <c r="C838" s="2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</row>
    <row r="839" spans="3:31" x14ac:dyDescent="0.3">
      <c r="C839" s="2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</row>
    <row r="840" spans="3:31" x14ac:dyDescent="0.3">
      <c r="C840" s="2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</row>
    <row r="841" spans="3:31" x14ac:dyDescent="0.3">
      <c r="C841" s="2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</row>
    <row r="842" spans="3:31" x14ac:dyDescent="0.3">
      <c r="C842" s="2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</row>
    <row r="843" spans="3:31" x14ac:dyDescent="0.3">
      <c r="C843" s="2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</row>
    <row r="844" spans="3:31" x14ac:dyDescent="0.3">
      <c r="C844" s="2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</row>
    <row r="845" spans="3:31" x14ac:dyDescent="0.3">
      <c r="C845" s="2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</row>
    <row r="846" spans="3:31" x14ac:dyDescent="0.3">
      <c r="C846" s="2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</row>
    <row r="847" spans="3:31" x14ac:dyDescent="0.3">
      <c r="C847" s="2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</row>
    <row r="848" spans="3:31" x14ac:dyDescent="0.3">
      <c r="C848" s="2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</row>
    <row r="849" spans="3:31" x14ac:dyDescent="0.3">
      <c r="C849" s="2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</row>
    <row r="850" spans="3:31" x14ac:dyDescent="0.3">
      <c r="C850" s="2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</row>
    <row r="851" spans="3:31" x14ac:dyDescent="0.3">
      <c r="C851" s="2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</row>
    <row r="852" spans="3:31" x14ac:dyDescent="0.3">
      <c r="C852" s="2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</row>
    <row r="853" spans="3:31" x14ac:dyDescent="0.3">
      <c r="C853" s="2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</row>
    <row r="854" spans="3:31" x14ac:dyDescent="0.3">
      <c r="C854" s="2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</row>
    <row r="855" spans="3:31" x14ac:dyDescent="0.3">
      <c r="C855" s="2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</row>
    <row r="856" spans="3:31" x14ac:dyDescent="0.3">
      <c r="C856" s="2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</row>
    <row r="857" spans="3:31" x14ac:dyDescent="0.3">
      <c r="C857" s="2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</row>
    <row r="858" spans="3:31" x14ac:dyDescent="0.3">
      <c r="C858" s="2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</row>
    <row r="859" spans="3:31" x14ac:dyDescent="0.3">
      <c r="C859" s="2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</row>
    <row r="860" spans="3:31" x14ac:dyDescent="0.3">
      <c r="C860" s="2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</row>
    <row r="861" spans="3:31" x14ac:dyDescent="0.3">
      <c r="C861" s="2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</row>
    <row r="862" spans="3:31" x14ac:dyDescent="0.3">
      <c r="C862" s="2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</row>
    <row r="863" spans="3:31" x14ac:dyDescent="0.3">
      <c r="C863" s="2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</row>
    <row r="864" spans="3:31" x14ac:dyDescent="0.3">
      <c r="C864" s="2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</row>
    <row r="865" spans="3:31" x14ac:dyDescent="0.3">
      <c r="C865" s="2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</row>
    <row r="866" spans="3:31" x14ac:dyDescent="0.3">
      <c r="C866" s="2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</row>
    <row r="867" spans="3:31" x14ac:dyDescent="0.3">
      <c r="C867" s="2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</row>
    <row r="868" spans="3:31" x14ac:dyDescent="0.3">
      <c r="C868" s="2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</row>
    <row r="869" spans="3:31" x14ac:dyDescent="0.3">
      <c r="C869" s="2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</row>
    <row r="870" spans="3:31" x14ac:dyDescent="0.3">
      <c r="C870" s="2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</row>
    <row r="871" spans="3:31" x14ac:dyDescent="0.3">
      <c r="C871" s="2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</row>
    <row r="872" spans="3:31" x14ac:dyDescent="0.3">
      <c r="C872" s="2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</row>
    <row r="873" spans="3:31" x14ac:dyDescent="0.3">
      <c r="C873" s="2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</row>
    <row r="874" spans="3:31" x14ac:dyDescent="0.3">
      <c r="C874" s="2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</row>
    <row r="875" spans="3:31" x14ac:dyDescent="0.3">
      <c r="C875" s="2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</row>
    <row r="876" spans="3:31" x14ac:dyDescent="0.3">
      <c r="C876" s="2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</row>
    <row r="877" spans="3:31" x14ac:dyDescent="0.3">
      <c r="C877" s="2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</row>
    <row r="878" spans="3:31" x14ac:dyDescent="0.3">
      <c r="C878" s="2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</row>
    <row r="879" spans="3:31" x14ac:dyDescent="0.3">
      <c r="C879" s="2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</row>
    <row r="880" spans="3:31" x14ac:dyDescent="0.3">
      <c r="C880" s="2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</row>
    <row r="881" spans="3:31" x14ac:dyDescent="0.3">
      <c r="C881" s="2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</row>
    <row r="882" spans="3:31" x14ac:dyDescent="0.3">
      <c r="C882" s="2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</row>
    <row r="883" spans="3:31" x14ac:dyDescent="0.3">
      <c r="C883" s="2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</row>
    <row r="884" spans="3:31" x14ac:dyDescent="0.3">
      <c r="C884" s="2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</row>
    <row r="885" spans="3:31" x14ac:dyDescent="0.3">
      <c r="C885" s="2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</row>
    <row r="886" spans="3:31" x14ac:dyDescent="0.3">
      <c r="C886" s="2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</row>
    <row r="887" spans="3:31" x14ac:dyDescent="0.3">
      <c r="C887" s="2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</row>
  </sheetData>
  <mergeCells count="6">
    <mergeCell ref="T11:W11"/>
    <mergeCell ref="X11:AA11"/>
    <mergeCell ref="AB11:AE11"/>
    <mergeCell ref="G11:J11"/>
    <mergeCell ref="K11:N11"/>
    <mergeCell ref="O11:R1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/>
  <dimension ref="A10:AU756"/>
  <sheetViews>
    <sheetView workbookViewId="0"/>
  </sheetViews>
  <sheetFormatPr defaultRowHeight="13" x14ac:dyDescent="0.3"/>
  <cols>
    <col min="4" max="4" width="11" bestFit="1" customWidth="1"/>
    <col min="6" max="6" width="3.453125" customWidth="1"/>
    <col min="7" max="47" width="9.08984375" style="34"/>
  </cols>
  <sheetData>
    <row r="10" spans="1:47" x14ac:dyDescent="0.3">
      <c r="A10" s="20"/>
      <c r="B10" s="21"/>
      <c r="C10" s="21"/>
      <c r="D10" s="22"/>
      <c r="E10" s="23"/>
      <c r="F10" s="24"/>
      <c r="G10" s="35" t="s">
        <v>25</v>
      </c>
      <c r="H10" s="35"/>
      <c r="I10" s="35"/>
      <c r="J10" s="35"/>
      <c r="K10" s="35" t="s">
        <v>25</v>
      </c>
      <c r="L10" s="35"/>
      <c r="M10" s="35"/>
      <c r="N10" s="35"/>
      <c r="O10" s="35" t="s">
        <v>25</v>
      </c>
      <c r="P10" s="36"/>
      <c r="Q10" s="35"/>
      <c r="R10" s="35"/>
      <c r="S10" s="35" t="s">
        <v>25</v>
      </c>
      <c r="T10" s="36"/>
      <c r="U10" s="35"/>
      <c r="V10" s="35"/>
      <c r="W10" s="35" t="s">
        <v>25</v>
      </c>
      <c r="X10" s="36"/>
      <c r="Y10" s="35"/>
      <c r="Z10" s="35"/>
      <c r="AA10" s="37"/>
      <c r="AB10" s="145" t="s">
        <v>26</v>
      </c>
      <c r="AC10" s="145"/>
      <c r="AD10" s="145"/>
      <c r="AE10" s="145"/>
      <c r="AF10" s="145" t="s">
        <v>26</v>
      </c>
      <c r="AG10" s="145"/>
      <c r="AH10" s="145"/>
      <c r="AI10" s="145"/>
      <c r="AJ10" s="145" t="s">
        <v>26</v>
      </c>
      <c r="AK10" s="145"/>
      <c r="AL10" s="145"/>
      <c r="AM10" s="145"/>
      <c r="AN10" s="145" t="s">
        <v>26</v>
      </c>
      <c r="AO10" s="145"/>
      <c r="AP10" s="145"/>
      <c r="AQ10" s="145"/>
      <c r="AR10" s="145" t="s">
        <v>26</v>
      </c>
      <c r="AS10" s="145"/>
      <c r="AT10" s="145"/>
      <c r="AU10" s="145"/>
    </row>
    <row r="11" spans="1:47" x14ac:dyDescent="0.3">
      <c r="A11" s="25"/>
      <c r="B11" s="26"/>
      <c r="C11" s="26"/>
      <c r="D11" s="24"/>
      <c r="E11" s="23"/>
      <c r="F11" s="27"/>
      <c r="G11" s="130" t="s">
        <v>17</v>
      </c>
      <c r="H11" s="131"/>
      <c r="I11" s="131"/>
      <c r="J11" s="132"/>
      <c r="K11" s="133" t="s">
        <v>15</v>
      </c>
      <c r="L11" s="134"/>
      <c r="M11" s="134"/>
      <c r="N11" s="135"/>
      <c r="O11" s="136" t="s">
        <v>16</v>
      </c>
      <c r="P11" s="137"/>
      <c r="Q11" s="137"/>
      <c r="R11" s="138"/>
      <c r="S11" s="139" t="s">
        <v>38</v>
      </c>
      <c r="T11" s="140"/>
      <c r="U11" s="140"/>
      <c r="V11" s="141"/>
      <c r="W11" s="142" t="s">
        <v>39</v>
      </c>
      <c r="X11" s="143"/>
      <c r="Y11" s="143"/>
      <c r="Z11" s="144"/>
      <c r="AA11" s="38"/>
      <c r="AB11" s="130" t="s">
        <v>17</v>
      </c>
      <c r="AC11" s="131"/>
      <c r="AD11" s="131"/>
      <c r="AE11" s="132"/>
      <c r="AF11" s="133" t="s">
        <v>15</v>
      </c>
      <c r="AG11" s="134"/>
      <c r="AH11" s="134"/>
      <c r="AI11" s="135"/>
      <c r="AJ11" s="136" t="s">
        <v>16</v>
      </c>
      <c r="AK11" s="137"/>
      <c r="AL11" s="137"/>
      <c r="AM11" s="138"/>
      <c r="AN11" s="139" t="s">
        <v>38</v>
      </c>
      <c r="AO11" s="140"/>
      <c r="AP11" s="140"/>
      <c r="AQ11" s="141"/>
      <c r="AR11" s="142" t="s">
        <v>39</v>
      </c>
      <c r="AS11" s="143"/>
      <c r="AT11" s="143"/>
      <c r="AU11" s="144"/>
    </row>
    <row r="12" spans="1:47" ht="52" x14ac:dyDescent="0.3">
      <c r="A12" s="28" t="s">
        <v>21</v>
      </c>
      <c r="B12" s="29" t="s">
        <v>22</v>
      </c>
      <c r="C12" s="30" t="s">
        <v>29</v>
      </c>
      <c r="D12" s="27" t="s">
        <v>24</v>
      </c>
      <c r="E12" s="10" t="s">
        <v>30</v>
      </c>
      <c r="F12" s="27"/>
      <c r="G12" s="39" t="s">
        <v>32</v>
      </c>
      <c r="H12" s="39" t="s">
        <v>28</v>
      </c>
      <c r="I12" s="39" t="s">
        <v>33</v>
      </c>
      <c r="J12" s="39" t="s">
        <v>34</v>
      </c>
      <c r="K12" s="40" t="s">
        <v>32</v>
      </c>
      <c r="L12" s="41" t="s">
        <v>28</v>
      </c>
      <c r="M12" s="41" t="s">
        <v>33</v>
      </c>
      <c r="N12" s="41" t="s">
        <v>34</v>
      </c>
      <c r="O12" s="42" t="s">
        <v>32</v>
      </c>
      <c r="P12" s="43" t="s">
        <v>28</v>
      </c>
      <c r="Q12" s="43" t="s">
        <v>33</v>
      </c>
      <c r="R12" s="43" t="s">
        <v>34</v>
      </c>
      <c r="S12" s="44" t="s">
        <v>32</v>
      </c>
      <c r="T12" s="45" t="s">
        <v>28</v>
      </c>
      <c r="U12" s="45" t="s">
        <v>33</v>
      </c>
      <c r="V12" s="45" t="s">
        <v>34</v>
      </c>
      <c r="W12" s="46" t="s">
        <v>32</v>
      </c>
      <c r="X12" s="47" t="s">
        <v>28</v>
      </c>
      <c r="Y12" s="47" t="s">
        <v>33</v>
      </c>
      <c r="Z12" s="47" t="s">
        <v>34</v>
      </c>
      <c r="AA12" s="48"/>
      <c r="AB12" s="39" t="s">
        <v>32</v>
      </c>
      <c r="AC12" s="39" t="s">
        <v>28</v>
      </c>
      <c r="AD12" s="39" t="s">
        <v>33</v>
      </c>
      <c r="AE12" s="39" t="s">
        <v>34</v>
      </c>
      <c r="AF12" s="40" t="s">
        <v>32</v>
      </c>
      <c r="AG12" s="41" t="s">
        <v>28</v>
      </c>
      <c r="AH12" s="41" t="s">
        <v>33</v>
      </c>
      <c r="AI12" s="41" t="s">
        <v>34</v>
      </c>
      <c r="AJ12" s="42" t="s">
        <v>32</v>
      </c>
      <c r="AK12" s="43" t="s">
        <v>28</v>
      </c>
      <c r="AL12" s="43" t="s">
        <v>33</v>
      </c>
      <c r="AM12" s="43" t="s">
        <v>34</v>
      </c>
      <c r="AN12" s="44" t="s">
        <v>32</v>
      </c>
      <c r="AO12" s="45" t="s">
        <v>28</v>
      </c>
      <c r="AP12" s="45" t="s">
        <v>33</v>
      </c>
      <c r="AQ12" s="45" t="s">
        <v>34</v>
      </c>
      <c r="AR12" s="46" t="s">
        <v>32</v>
      </c>
      <c r="AS12" s="47" t="s">
        <v>28</v>
      </c>
      <c r="AT12" s="47" t="s">
        <v>33</v>
      </c>
      <c r="AU12" s="47" t="s">
        <v>34</v>
      </c>
    </row>
    <row r="13" spans="1:47" x14ac:dyDescent="0.3">
      <c r="A13" s="18">
        <v>45352</v>
      </c>
      <c r="B13" s="2">
        <v>1</v>
      </c>
      <c r="C13" s="2" t="s">
        <v>23</v>
      </c>
      <c r="D13" s="9">
        <v>31.874773999999999</v>
      </c>
      <c r="E13">
        <v>1.2541862000000001E-2</v>
      </c>
      <c r="G13" s="34">
        <v>286.29999999999995</v>
      </c>
      <c r="H13" s="34">
        <v>2.8383916110795888</v>
      </c>
      <c r="I13" s="34">
        <v>289.13839161107956</v>
      </c>
      <c r="J13" s="34">
        <v>285.51205780459145</v>
      </c>
      <c r="K13" s="34">
        <v>8.3230000000000004</v>
      </c>
      <c r="L13" s="34">
        <v>8.251461187221594E-2</v>
      </c>
      <c r="M13" s="34">
        <v>8.405514611872217</v>
      </c>
      <c r="N13" s="34">
        <v>8.3000938075711321</v>
      </c>
      <c r="O13" s="34">
        <v>65.529999999999987</v>
      </c>
      <c r="P13" s="34">
        <v>0.64966748960546794</v>
      </c>
      <c r="Q13" s="34">
        <v>66.17966748960545</v>
      </c>
      <c r="R13" s="34">
        <v>65.349651232744932</v>
      </c>
      <c r="S13" s="34">
        <v>1.883</v>
      </c>
      <c r="T13" s="34">
        <v>1.8668150204899987E-2</v>
      </c>
      <c r="U13" s="34">
        <v>1.9016681502049</v>
      </c>
      <c r="V13" s="34">
        <v>1.8778176906952349</v>
      </c>
      <c r="W13" s="34">
        <v>362.03599999999989</v>
      </c>
      <c r="X13" s="34">
        <v>3.5892418627621723</v>
      </c>
      <c r="Y13" s="34">
        <v>365.6252418627621</v>
      </c>
      <c r="Z13" s="34">
        <v>361.03962053560275</v>
      </c>
      <c r="AB13" s="34">
        <v>82.767000000000024</v>
      </c>
      <c r="AC13" s="34">
        <v>0.82055591503396597</v>
      </c>
      <c r="AD13" s="34">
        <v>83.587555915033988</v>
      </c>
      <c r="AE13" s="34">
        <v>82.539212323830355</v>
      </c>
      <c r="AF13" s="34">
        <v>1.5699999999999983</v>
      </c>
      <c r="AG13" s="34">
        <v>1.5565053543118931E-2</v>
      </c>
      <c r="AH13" s="34">
        <v>1.5855650535431172</v>
      </c>
      <c r="AI13" s="34">
        <v>1.5656791154495568</v>
      </c>
      <c r="AJ13" s="34">
        <v>8.5299999999999958</v>
      </c>
      <c r="AK13" s="34">
        <v>8.4566819568665338E-2</v>
      </c>
      <c r="AL13" s="34">
        <v>8.6145668195686618</v>
      </c>
      <c r="AM13" s="34">
        <v>8.5065241113278525</v>
      </c>
      <c r="AN13" s="34">
        <v>9.738999999999999</v>
      </c>
      <c r="AO13" s="34">
        <v>9.655290220155123E-2</v>
      </c>
      <c r="AP13" s="34">
        <v>9.8355529022015507</v>
      </c>
      <c r="AQ13" s="34">
        <v>9.7121967550084403</v>
      </c>
      <c r="AR13" s="34">
        <v>102.60600000000002</v>
      </c>
      <c r="AS13" s="34">
        <v>1.0172406903473015</v>
      </c>
      <c r="AT13" s="34">
        <v>103.62324069034733</v>
      </c>
      <c r="AU13" s="34">
        <v>102.32361230561619</v>
      </c>
    </row>
    <row r="14" spans="1:47" x14ac:dyDescent="0.3">
      <c r="A14" s="18">
        <v>45352</v>
      </c>
      <c r="B14" s="2">
        <v>2</v>
      </c>
      <c r="C14" s="2" t="s">
        <v>23</v>
      </c>
      <c r="D14" s="9">
        <v>23.286797</v>
      </c>
      <c r="E14">
        <v>1.2822422E-2</v>
      </c>
      <c r="G14" s="34">
        <v>272.79899999999998</v>
      </c>
      <c r="H14" s="34">
        <v>3.2867191951681223</v>
      </c>
      <c r="I14" s="34">
        <v>276.08571919516811</v>
      </c>
      <c r="J14" s="34">
        <v>272.54563159547416</v>
      </c>
      <c r="K14" s="34">
        <v>8.0009999999999994</v>
      </c>
      <c r="L14" s="34">
        <v>9.6397128583829664E-2</v>
      </c>
      <c r="M14" s="34">
        <v>8.0973971285838289</v>
      </c>
      <c r="N14" s="34">
        <v>7.9935688854995393</v>
      </c>
      <c r="O14" s="34">
        <v>65.038999999999987</v>
      </c>
      <c r="P14" s="34">
        <v>0.78359865591347289</v>
      </c>
      <c r="Q14" s="34">
        <v>65.822598655913467</v>
      </c>
      <c r="R14" s="34">
        <v>64.978593518810712</v>
      </c>
      <c r="S14" s="34">
        <v>1.8800000000000001</v>
      </c>
      <c r="T14" s="34">
        <v>2.2650493905461793E-2</v>
      </c>
      <c r="U14" s="34">
        <v>1.9026504939054618</v>
      </c>
      <c r="V14" s="34">
        <v>1.8782539063540977</v>
      </c>
      <c r="W14" s="34">
        <v>347.71899999999994</v>
      </c>
      <c r="X14" s="34">
        <v>4.189365473570887</v>
      </c>
      <c r="Y14" s="34">
        <v>351.90836547357088</v>
      </c>
      <c r="Z14" s="34">
        <v>347.39604790613851</v>
      </c>
      <c r="AB14" s="34">
        <v>78.92</v>
      </c>
      <c r="AC14" s="34">
        <v>0.95083881862715125</v>
      </c>
      <c r="AD14" s="34">
        <v>79.870838818627149</v>
      </c>
      <c r="AE14" s="34">
        <v>78.846701217800728</v>
      </c>
      <c r="AF14" s="34">
        <v>1.5779999999999976</v>
      </c>
      <c r="AG14" s="34">
        <v>1.9011957118520557E-2</v>
      </c>
      <c r="AH14" s="34">
        <v>1.5970119571185182</v>
      </c>
      <c r="AI14" s="34">
        <v>1.5765343958652986</v>
      </c>
      <c r="AJ14" s="34">
        <v>8.43</v>
      </c>
      <c r="AK14" s="34">
        <v>0.10156577852289515</v>
      </c>
      <c r="AL14" s="34">
        <v>8.5315657785228947</v>
      </c>
      <c r="AM14" s="34">
        <v>8.4221704417899161</v>
      </c>
      <c r="AN14" s="34">
        <v>9.7390000000000008</v>
      </c>
      <c r="AO14" s="34">
        <v>0.11733678731132573</v>
      </c>
      <c r="AP14" s="34">
        <v>9.8563367873113261</v>
      </c>
      <c r="AQ14" s="34">
        <v>9.7299546776502961</v>
      </c>
      <c r="AR14" s="34">
        <v>98.667000000000002</v>
      </c>
      <c r="AS14" s="34">
        <v>1.1887533415798928</v>
      </c>
      <c r="AT14" s="34">
        <v>99.855753341579884</v>
      </c>
      <c r="AU14" s="34">
        <v>98.575360733106237</v>
      </c>
    </row>
    <row r="15" spans="1:47" x14ac:dyDescent="0.3">
      <c r="A15" s="18">
        <v>45352</v>
      </c>
      <c r="B15" s="2">
        <v>3</v>
      </c>
      <c r="C15" s="2" t="s">
        <v>23</v>
      </c>
      <c r="D15" s="9">
        <v>25.025486999999998</v>
      </c>
      <c r="E15">
        <v>1.2970832E-2</v>
      </c>
      <c r="G15" s="34">
        <v>265.59199999999998</v>
      </c>
      <c r="H15" s="34">
        <v>2.8177866817316568</v>
      </c>
      <c r="I15" s="34">
        <v>268.40978668173165</v>
      </c>
      <c r="J15" s="34">
        <v>264.92828843152705</v>
      </c>
      <c r="K15" s="34">
        <v>7.9779999999999989</v>
      </c>
      <c r="L15" s="34">
        <v>8.4642241283077638E-2</v>
      </c>
      <c r="M15" s="34">
        <v>8.0626422412830774</v>
      </c>
      <c r="N15" s="34">
        <v>7.9580630632952909</v>
      </c>
      <c r="O15" s="34">
        <v>65.272000000000006</v>
      </c>
      <c r="P15" s="34">
        <v>0.69250042279130675</v>
      </c>
      <c r="Q15" s="34">
        <v>65.964500422791318</v>
      </c>
      <c r="R15" s="34">
        <v>65.108885969843357</v>
      </c>
      <c r="S15" s="34">
        <v>1.8800000000000001</v>
      </c>
      <c r="T15" s="34">
        <v>1.994577758989546E-2</v>
      </c>
      <c r="U15" s="34">
        <v>1.8999457775898956</v>
      </c>
      <c r="V15" s="34">
        <v>1.8753019000996676</v>
      </c>
      <c r="W15" s="34">
        <v>340.72199999999998</v>
      </c>
      <c r="X15" s="34">
        <v>3.6148751233959366</v>
      </c>
      <c r="Y15" s="34">
        <v>344.33687512339594</v>
      </c>
      <c r="Z15" s="34">
        <v>339.87053936476536</v>
      </c>
      <c r="AB15" s="34">
        <v>77.09399999999998</v>
      </c>
      <c r="AC15" s="34">
        <v>0.81792541357202142</v>
      </c>
      <c r="AD15" s="34">
        <v>77.911925413572007</v>
      </c>
      <c r="AE15" s="34">
        <v>76.901342918236026</v>
      </c>
      <c r="AF15" s="34">
        <v>1.5779999999999983</v>
      </c>
      <c r="AG15" s="34">
        <v>1.6741721828114363E-2</v>
      </c>
      <c r="AH15" s="34">
        <v>1.5947417218281126</v>
      </c>
      <c r="AI15" s="34">
        <v>1.5740565948708893</v>
      </c>
      <c r="AJ15" s="34">
        <v>8.4959999999999969</v>
      </c>
      <c r="AK15" s="34">
        <v>9.013793957646371E-2</v>
      </c>
      <c r="AL15" s="34">
        <v>8.5861379395764601</v>
      </c>
      <c r="AM15" s="34">
        <v>8.4747685868333882</v>
      </c>
      <c r="AN15" s="34">
        <v>9.738999999999999</v>
      </c>
      <c r="AO15" s="34">
        <v>0.10332549358935737</v>
      </c>
      <c r="AP15" s="34">
        <v>9.8423254935893567</v>
      </c>
      <c r="AQ15" s="34">
        <v>9.7146623431226917</v>
      </c>
      <c r="AR15" s="34">
        <v>96.906999999999982</v>
      </c>
      <c r="AS15" s="34">
        <v>1.0281305685659567</v>
      </c>
      <c r="AT15" s="34">
        <v>97.935130568565938</v>
      </c>
      <c r="AU15" s="34">
        <v>96.664830443063011</v>
      </c>
    </row>
    <row r="16" spans="1:47" x14ac:dyDescent="0.3">
      <c r="A16" s="18">
        <v>45352</v>
      </c>
      <c r="B16" s="2">
        <v>4</v>
      </c>
      <c r="C16" s="2" t="s">
        <v>23</v>
      </c>
      <c r="D16" s="9">
        <v>32.442188000000002</v>
      </c>
      <c r="E16">
        <v>1.3115386999999999E-2</v>
      </c>
      <c r="G16" s="34">
        <v>263.428</v>
      </c>
      <c r="H16" s="34">
        <v>3.2731043304430743</v>
      </c>
      <c r="I16" s="34">
        <v>266.70110433044306</v>
      </c>
      <c r="J16" s="34">
        <v>263.20321613382191</v>
      </c>
      <c r="K16" s="34">
        <v>7.9770000000000003</v>
      </c>
      <c r="L16" s="34">
        <v>9.9114571131179691E-2</v>
      </c>
      <c r="M16" s="34">
        <v>8.0761145711311801</v>
      </c>
      <c r="N16" s="34">
        <v>7.9701932030744551</v>
      </c>
      <c r="O16" s="34">
        <v>66.052999999999983</v>
      </c>
      <c r="P16" s="34">
        <v>0.82071139111543323</v>
      </c>
      <c r="Q16" s="34">
        <v>66.873711391115421</v>
      </c>
      <c r="R16" s="34">
        <v>65.996636786094626</v>
      </c>
      <c r="S16" s="34">
        <v>1.8800000000000001</v>
      </c>
      <c r="T16" s="34">
        <v>2.3359081575356381E-2</v>
      </c>
      <c r="U16" s="34">
        <v>1.9033590815753565</v>
      </c>
      <c r="V16" s="34">
        <v>1.8783957906205311</v>
      </c>
      <c r="W16" s="34">
        <v>339.33799999999997</v>
      </c>
      <c r="X16" s="34">
        <v>4.2162893742650436</v>
      </c>
      <c r="Y16" s="34">
        <v>343.55428937426501</v>
      </c>
      <c r="Z16" s="34">
        <v>339.04844191361155</v>
      </c>
      <c r="AB16" s="34">
        <v>76.695999999999984</v>
      </c>
      <c r="AC16" s="34">
        <v>0.95295112792741088</v>
      </c>
      <c r="AD16" s="34">
        <v>77.64895112792739</v>
      </c>
      <c r="AE16" s="34">
        <v>76.630555083740532</v>
      </c>
      <c r="AF16" s="34">
        <v>1.5799999999999992</v>
      </c>
      <c r="AG16" s="34">
        <v>1.9631568558012267E-2</v>
      </c>
      <c r="AH16" s="34">
        <v>1.5996315685580114</v>
      </c>
      <c r="AI16" s="34">
        <v>1.578651781478956</v>
      </c>
      <c r="AJ16" s="34">
        <v>8.5729999999999986</v>
      </c>
      <c r="AK16" s="34">
        <v>0.1065198969923033</v>
      </c>
      <c r="AL16" s="34">
        <v>8.6795198969923018</v>
      </c>
      <c r="AM16" s="34">
        <v>8.5656846345690472</v>
      </c>
      <c r="AN16" s="34">
        <v>9.738999999999999</v>
      </c>
      <c r="AO16" s="34">
        <v>0.12100749758638071</v>
      </c>
      <c r="AP16" s="34">
        <v>9.8600074975863805</v>
      </c>
      <c r="AQ16" s="34">
        <v>9.7306896834326331</v>
      </c>
      <c r="AR16" s="34">
        <v>96.58799999999998</v>
      </c>
      <c r="AS16" s="34">
        <v>1.2001100910641072</v>
      </c>
      <c r="AT16" s="34">
        <v>97.788110091064084</v>
      </c>
      <c r="AU16" s="34">
        <v>96.505581183221167</v>
      </c>
    </row>
    <row r="17" spans="1:47" x14ac:dyDescent="0.3">
      <c r="A17" s="18">
        <v>45352</v>
      </c>
      <c r="B17" s="2">
        <v>5</v>
      </c>
      <c r="C17" s="2" t="s">
        <v>23</v>
      </c>
      <c r="D17" s="9">
        <v>43.107692</v>
      </c>
      <c r="E17">
        <v>1.2523694E-2</v>
      </c>
      <c r="G17" s="34">
        <v>266.42700000000002</v>
      </c>
      <c r="H17" s="34">
        <v>2.7770563789848457</v>
      </c>
      <c r="I17" s="34">
        <v>269.20405637898489</v>
      </c>
      <c r="J17" s="34">
        <v>265.83262715333575</v>
      </c>
      <c r="K17" s="34">
        <v>8.1280000000000001</v>
      </c>
      <c r="L17" s="34">
        <v>8.4720821269574115E-2</v>
      </c>
      <c r="M17" s="34">
        <v>8.2127208212695741</v>
      </c>
      <c r="N17" s="34">
        <v>8.1098672187965661</v>
      </c>
      <c r="O17" s="34">
        <v>67.839000000000013</v>
      </c>
      <c r="P17" s="34">
        <v>0.70710824238516723</v>
      </c>
      <c r="Q17" s="34">
        <v>68.546108242385174</v>
      </c>
      <c r="R17" s="34">
        <v>67.68765775786666</v>
      </c>
      <c r="S17" s="34">
        <v>1.8800000000000001</v>
      </c>
      <c r="T17" s="34">
        <v>1.9595859250344405E-2</v>
      </c>
      <c r="U17" s="34">
        <v>1.8995958592503446</v>
      </c>
      <c r="V17" s="34">
        <v>1.8758059019854263</v>
      </c>
      <c r="W17" s="34">
        <v>344.274</v>
      </c>
      <c r="X17" s="34">
        <v>3.5884813018899315</v>
      </c>
      <c r="Y17" s="34">
        <v>347.86248130188994</v>
      </c>
      <c r="Z17" s="34">
        <v>343.50595803198439</v>
      </c>
      <c r="AB17" s="34">
        <v>78.110000000000014</v>
      </c>
      <c r="AC17" s="34">
        <v>0.81416625853425628</v>
      </c>
      <c r="AD17" s="34">
        <v>78.924166258534271</v>
      </c>
      <c r="AE17" s="34">
        <v>77.935744151107258</v>
      </c>
      <c r="AF17" s="34">
        <v>1.6039999999999985</v>
      </c>
      <c r="AG17" s="34">
        <v>1.6719020339123619E-2</v>
      </c>
      <c r="AH17" s="34">
        <v>1.6207190203391222</v>
      </c>
      <c r="AI17" s="34">
        <v>1.6004216312684152</v>
      </c>
      <c r="AJ17" s="34">
        <v>8.8399999999999963</v>
      </c>
      <c r="AK17" s="34">
        <v>9.2142231794172594E-2</v>
      </c>
      <c r="AL17" s="34">
        <v>8.9321422317941686</v>
      </c>
      <c r="AM17" s="34">
        <v>8.8202788157187015</v>
      </c>
      <c r="AN17" s="34">
        <v>9.738999999999999</v>
      </c>
      <c r="AO17" s="34">
        <v>0.10151280491441711</v>
      </c>
      <c r="AP17" s="34">
        <v>9.8405128049144164</v>
      </c>
      <c r="AQ17" s="34">
        <v>9.7172732337425867</v>
      </c>
      <c r="AR17" s="34">
        <v>98.293000000000006</v>
      </c>
      <c r="AS17" s="34">
        <v>1.0245403155819697</v>
      </c>
      <c r="AT17" s="34">
        <v>99.317540315581979</v>
      </c>
      <c r="AU17" s="34">
        <v>98.073717831836973</v>
      </c>
    </row>
    <row r="18" spans="1:47" x14ac:dyDescent="0.3">
      <c r="A18" s="18">
        <v>45352</v>
      </c>
      <c r="B18" s="2">
        <v>6</v>
      </c>
      <c r="C18" s="2" t="s">
        <v>23</v>
      </c>
      <c r="D18" s="9">
        <v>44.920354000000003</v>
      </c>
      <c r="E18">
        <v>1.1859257E-2</v>
      </c>
      <c r="G18" s="34">
        <v>278.57100000000003</v>
      </c>
      <c r="H18" s="34">
        <v>2.7472333289929676</v>
      </c>
      <c r="I18" s="34">
        <v>281.31823332899302</v>
      </c>
      <c r="J18" s="34">
        <v>277.9820081011585</v>
      </c>
      <c r="K18" s="34">
        <v>8.4290000000000003</v>
      </c>
      <c r="L18" s="34">
        <v>8.3125773070713477E-2</v>
      </c>
      <c r="M18" s="34">
        <v>8.5121257730707143</v>
      </c>
      <c r="N18" s="34">
        <v>8.4111782859115447</v>
      </c>
      <c r="O18" s="34">
        <v>72.153000000000006</v>
      </c>
      <c r="P18" s="34">
        <v>0.71156411251289475</v>
      </c>
      <c r="Q18" s="34">
        <v>72.864564112512895</v>
      </c>
      <c r="R18" s="34">
        <v>72.000444520509632</v>
      </c>
      <c r="S18" s="34">
        <v>1.8800000000000001</v>
      </c>
      <c r="T18" s="34">
        <v>1.8540331400277773E-2</v>
      </c>
      <c r="U18" s="34">
        <v>1.8985403314002778</v>
      </c>
      <c r="V18" s="34">
        <v>1.8760250536853367</v>
      </c>
      <c r="W18" s="34">
        <v>361.03300000000002</v>
      </c>
      <c r="X18" s="34">
        <v>3.5604635459768534</v>
      </c>
      <c r="Y18" s="34">
        <v>364.59346354597687</v>
      </c>
      <c r="Z18" s="34">
        <v>360.26965596126502</v>
      </c>
      <c r="AB18" s="34">
        <v>81.938000000000073</v>
      </c>
      <c r="AC18" s="34">
        <v>0.80806259269997949</v>
      </c>
      <c r="AD18" s="34">
        <v>82.746062592700056</v>
      </c>
      <c r="AE18" s="34">
        <v>81.764755770675137</v>
      </c>
      <c r="AF18" s="34">
        <v>1.7189999999999992</v>
      </c>
      <c r="AG18" s="34">
        <v>1.6952568977168868E-2</v>
      </c>
      <c r="AH18" s="34">
        <v>1.735952568977168</v>
      </c>
      <c r="AI18" s="34">
        <v>1.7153654613218574</v>
      </c>
      <c r="AJ18" s="34">
        <v>9.5319999999999983</v>
      </c>
      <c r="AK18" s="34">
        <v>9.4003424950770048E-2</v>
      </c>
      <c r="AL18" s="34">
        <v>9.6260034249507687</v>
      </c>
      <c r="AM18" s="34">
        <v>9.5118461764513977</v>
      </c>
      <c r="AN18" s="34">
        <v>9.7390000000000008</v>
      </c>
      <c r="AO18" s="34">
        <v>9.6044833780481509E-2</v>
      </c>
      <c r="AP18" s="34">
        <v>9.8350448337804828</v>
      </c>
      <c r="AQ18" s="34">
        <v>9.7184085094901569</v>
      </c>
      <c r="AR18" s="34">
        <v>102.92800000000007</v>
      </c>
      <c r="AS18" s="34">
        <v>1.0150634204083999</v>
      </c>
      <c r="AT18" s="34">
        <v>103.94306342040848</v>
      </c>
      <c r="AU18" s="34">
        <v>102.71037591793855</v>
      </c>
    </row>
    <row r="19" spans="1:47" x14ac:dyDescent="0.3">
      <c r="A19" s="18">
        <v>45352</v>
      </c>
      <c r="B19" s="2">
        <v>7</v>
      </c>
      <c r="C19" s="2" t="s">
        <v>23</v>
      </c>
      <c r="D19" s="9">
        <v>51.339494000000002</v>
      </c>
      <c r="E19">
        <v>1.1857319999999999E-2</v>
      </c>
      <c r="G19" s="34">
        <v>300.86200000000002</v>
      </c>
      <c r="H19" s="34">
        <v>2.1884106472819655</v>
      </c>
      <c r="I19" s="34">
        <v>303.05041064728198</v>
      </c>
      <c r="J19" s="34">
        <v>299.45704495210578</v>
      </c>
      <c r="K19" s="34">
        <v>9.2669999999999995</v>
      </c>
      <c r="L19" s="34">
        <v>6.7406324056750178E-2</v>
      </c>
      <c r="M19" s="34">
        <v>9.334406324056749</v>
      </c>
      <c r="N19" s="34">
        <v>9.223725281262384</v>
      </c>
      <c r="O19" s="34">
        <v>77.326000000000008</v>
      </c>
      <c r="P19" s="34">
        <v>0.56245402115164189</v>
      </c>
      <c r="Q19" s="34">
        <v>77.888454021151645</v>
      </c>
      <c r="R19" s="34">
        <v>76.964905697517565</v>
      </c>
      <c r="S19" s="34">
        <v>1.8800000000000001</v>
      </c>
      <c r="T19" s="34">
        <v>1.3674747947198699E-2</v>
      </c>
      <c r="U19" s="34">
        <v>1.8936747479471989</v>
      </c>
      <c r="V19" s="34">
        <v>1.8712208404848698</v>
      </c>
      <c r="W19" s="34">
        <v>389.33500000000004</v>
      </c>
      <c r="X19" s="34">
        <v>2.8319457404375563</v>
      </c>
      <c r="Y19" s="34">
        <v>392.1669457404376</v>
      </c>
      <c r="Z19" s="34">
        <v>387.51689677137057</v>
      </c>
      <c r="AB19" s="34">
        <v>88.752000000000038</v>
      </c>
      <c r="AC19" s="34">
        <v>0.645564483941372</v>
      </c>
      <c r="AD19" s="34">
        <v>89.397564483941409</v>
      </c>
      <c r="AE19" s="34">
        <v>88.337548954634684</v>
      </c>
      <c r="AF19" s="34">
        <v>1.8369999999999997</v>
      </c>
      <c r="AG19" s="34">
        <v>1.3361974456917024E-2</v>
      </c>
      <c r="AH19" s="34">
        <v>1.8503619744569169</v>
      </c>
      <c r="AI19" s="34">
        <v>1.8284216404099494</v>
      </c>
      <c r="AJ19" s="34">
        <v>10.378000000000004</v>
      </c>
      <c r="AK19" s="34">
        <v>7.5487518189376684E-2</v>
      </c>
      <c r="AL19" s="34">
        <v>10.45348751818938</v>
      </c>
      <c r="AM19" s="34">
        <v>10.329537171570204</v>
      </c>
      <c r="AN19" s="34">
        <v>9.738999999999999</v>
      </c>
      <c r="AO19" s="34">
        <v>7.083955864774899E-2</v>
      </c>
      <c r="AP19" s="34">
        <v>9.8098395586477487</v>
      </c>
      <c r="AQ19" s="34">
        <v>9.6935211518522042</v>
      </c>
      <c r="AR19" s="34">
        <v>110.70600000000005</v>
      </c>
      <c r="AS19" s="34">
        <v>0.80525353523541465</v>
      </c>
      <c r="AT19" s="34">
        <v>111.51125353523545</v>
      </c>
      <c r="AU19" s="34">
        <v>110.18902891846705</v>
      </c>
    </row>
    <row r="20" spans="1:47" x14ac:dyDescent="0.3">
      <c r="A20" s="18">
        <v>45352</v>
      </c>
      <c r="B20" s="2">
        <v>8</v>
      </c>
      <c r="C20" s="2" t="s">
        <v>178</v>
      </c>
      <c r="D20" s="9">
        <v>30.661073999999999</v>
      </c>
      <c r="E20">
        <v>1.1243024000000001E-2</v>
      </c>
      <c r="G20" s="34">
        <v>311.39800000000002</v>
      </c>
      <c r="H20" s="34">
        <v>2.1720130570897593</v>
      </c>
      <c r="I20" s="34">
        <v>313.5700130570898</v>
      </c>
      <c r="J20" s="34">
        <v>310.04453787460864</v>
      </c>
      <c r="K20" s="34">
        <v>9.4489999999999998</v>
      </c>
      <c r="L20" s="34">
        <v>6.5907139340782961E-2</v>
      </c>
      <c r="M20" s="34">
        <v>9.5149071393407834</v>
      </c>
      <c r="N20" s="34">
        <v>9.4079308100154044</v>
      </c>
      <c r="O20" s="34">
        <v>79.617000000000004</v>
      </c>
      <c r="P20" s="34">
        <v>0.55533164492487219</v>
      </c>
      <c r="Q20" s="34">
        <v>80.172331644924881</v>
      </c>
      <c r="R20" s="34">
        <v>79.270952196105029</v>
      </c>
      <c r="S20" s="34">
        <v>0.27700000000000002</v>
      </c>
      <c r="T20" s="34">
        <v>1.9320856807489555E-3</v>
      </c>
      <c r="U20" s="34">
        <v>0.27893208568074895</v>
      </c>
      <c r="V20" s="34">
        <v>0.27579604554707021</v>
      </c>
      <c r="W20" s="34">
        <v>400.74100000000004</v>
      </c>
      <c r="X20" s="34">
        <v>2.7951839270361631</v>
      </c>
      <c r="Y20" s="34">
        <v>403.53618392703623</v>
      </c>
      <c r="Z20" s="34">
        <v>398.99921692627612</v>
      </c>
      <c r="AB20" s="34">
        <v>91.957999999999984</v>
      </c>
      <c r="AC20" s="34">
        <v>0.64141059577730108</v>
      </c>
      <c r="AD20" s="34">
        <v>92.599410595777286</v>
      </c>
      <c r="AE20" s="34">
        <v>91.558313200063111</v>
      </c>
      <c r="AF20" s="34">
        <v>1.8819999999999992</v>
      </c>
      <c r="AG20" s="34">
        <v>1.3127022567399034E-2</v>
      </c>
      <c r="AH20" s="34">
        <v>1.8951270225673982</v>
      </c>
      <c r="AI20" s="34">
        <v>1.8738200639696243</v>
      </c>
      <c r="AJ20" s="34">
        <v>10.616999999999997</v>
      </c>
      <c r="AK20" s="34">
        <v>7.405398437729839E-2</v>
      </c>
      <c r="AL20" s="34">
        <v>10.691053984377296</v>
      </c>
      <c r="AM20" s="34">
        <v>10.570854207845647</v>
      </c>
      <c r="AN20" s="34">
        <v>1.427</v>
      </c>
      <c r="AO20" s="34">
        <v>9.953380023208518E-3</v>
      </c>
      <c r="AP20" s="34">
        <v>1.4369533800232086</v>
      </c>
      <c r="AQ20" s="34">
        <v>1.4207976786847265</v>
      </c>
      <c r="AR20" s="34">
        <v>105.884</v>
      </c>
      <c r="AS20" s="34">
        <v>0.73854498274520708</v>
      </c>
      <c r="AT20" s="34">
        <v>106.62254498274518</v>
      </c>
      <c r="AU20" s="34">
        <v>105.42378515056309</v>
      </c>
    </row>
    <row r="21" spans="1:47" x14ac:dyDescent="0.3">
      <c r="A21" s="18">
        <v>45352</v>
      </c>
      <c r="B21" s="2">
        <v>9</v>
      </c>
      <c r="C21" s="2" t="s">
        <v>178</v>
      </c>
      <c r="D21" s="9">
        <v>23.983906999999999</v>
      </c>
      <c r="E21">
        <v>9.9533439999999994E-3</v>
      </c>
      <c r="G21" s="34">
        <v>297.66500000000002</v>
      </c>
      <c r="H21" s="34">
        <v>1.6028350033099457</v>
      </c>
      <c r="I21" s="34">
        <v>299.26783500330998</v>
      </c>
      <c r="J21" s="34">
        <v>296.28911929338676</v>
      </c>
      <c r="K21" s="34">
        <v>8.7719999999999985</v>
      </c>
      <c r="L21" s="34">
        <v>4.7234537648144184E-2</v>
      </c>
      <c r="M21" s="34">
        <v>8.8192345376481427</v>
      </c>
      <c r="N21" s="34">
        <v>8.7314536624782502</v>
      </c>
      <c r="O21" s="34">
        <v>72.736999999999995</v>
      </c>
      <c r="P21" s="34">
        <v>0.39166650306806472</v>
      </c>
      <c r="Q21" s="34">
        <v>73.128666503068061</v>
      </c>
      <c r="R21" s="34">
        <v>72.400791729101741</v>
      </c>
      <c r="S21" s="34">
        <v>0</v>
      </c>
      <c r="T21" s="34">
        <v>0</v>
      </c>
      <c r="U21" s="34">
        <v>0</v>
      </c>
      <c r="V21" s="34">
        <v>0</v>
      </c>
      <c r="W21" s="34">
        <v>379.17399999999998</v>
      </c>
      <c r="X21" s="34">
        <v>2.0417360440261545</v>
      </c>
      <c r="Y21" s="34">
        <v>381.21573604402619</v>
      </c>
      <c r="Z21" s="34">
        <v>377.42136468496676</v>
      </c>
      <c r="AB21" s="34">
        <v>88.52800000000002</v>
      </c>
      <c r="AC21" s="34">
        <v>0.47669620940662449</v>
      </c>
      <c r="AD21" s="34">
        <v>89.004696209406646</v>
      </c>
      <c r="AE21" s="34">
        <v>88.118801850418919</v>
      </c>
      <c r="AF21" s="34">
        <v>1.730999999999999</v>
      </c>
      <c r="AG21" s="34">
        <v>9.320905685013401E-3</v>
      </c>
      <c r="AH21" s="34">
        <v>1.7403209056850124</v>
      </c>
      <c r="AI21" s="34">
        <v>1.7229988930403379</v>
      </c>
      <c r="AJ21" s="34">
        <v>9.6499999999999986</v>
      </c>
      <c r="AK21" s="34">
        <v>5.1962299168330076E-2</v>
      </c>
      <c r="AL21" s="34">
        <v>9.7019622991683292</v>
      </c>
      <c r="AM21" s="34">
        <v>9.6053953309296762</v>
      </c>
      <c r="AN21" s="34">
        <v>0</v>
      </c>
      <c r="AO21" s="34">
        <v>0</v>
      </c>
      <c r="AP21" s="34">
        <v>0</v>
      </c>
      <c r="AQ21" s="34">
        <v>0</v>
      </c>
      <c r="AR21" s="34">
        <v>99.90900000000002</v>
      </c>
      <c r="AS21" s="34">
        <v>0.53797941425996798</v>
      </c>
      <c r="AT21" s="34">
        <v>100.44697941425999</v>
      </c>
      <c r="AU21" s="34">
        <v>99.447196074388941</v>
      </c>
    </row>
    <row r="22" spans="1:47" x14ac:dyDescent="0.3">
      <c r="A22" s="18">
        <v>45352</v>
      </c>
      <c r="B22" s="2">
        <v>10</v>
      </c>
      <c r="C22" s="2" t="s">
        <v>178</v>
      </c>
      <c r="D22" s="9">
        <v>44.277368000000003</v>
      </c>
      <c r="E22">
        <v>9.1292170000000002E-3</v>
      </c>
      <c r="G22" s="34">
        <v>280.02199999999999</v>
      </c>
      <c r="H22" s="34">
        <v>1.3161885262171851</v>
      </c>
      <c r="I22" s="34">
        <v>281.33818852621715</v>
      </c>
      <c r="J22" s="34">
        <v>278.76979115277442</v>
      </c>
      <c r="K22" s="34">
        <v>7.841000000000002</v>
      </c>
      <c r="L22" s="34">
        <v>3.685508365081655E-2</v>
      </c>
      <c r="M22" s="34">
        <v>7.8778550836508181</v>
      </c>
      <c r="N22" s="34">
        <v>7.8059364350976166</v>
      </c>
      <c r="O22" s="34">
        <v>64.13</v>
      </c>
      <c r="P22" s="34">
        <v>0.30143049541217504</v>
      </c>
      <c r="Q22" s="34">
        <v>64.431430495412172</v>
      </c>
      <c r="R22" s="34">
        <v>63.843221984799136</v>
      </c>
      <c r="S22" s="34">
        <v>0</v>
      </c>
      <c r="T22" s="34">
        <v>0</v>
      </c>
      <c r="U22" s="34">
        <v>0</v>
      </c>
      <c r="V22" s="34">
        <v>0</v>
      </c>
      <c r="W22" s="34">
        <v>351.99299999999999</v>
      </c>
      <c r="X22" s="34">
        <v>1.6544741052801766</v>
      </c>
      <c r="Y22" s="34">
        <v>353.64747410528014</v>
      </c>
      <c r="Z22" s="34">
        <v>350.41894957267118</v>
      </c>
      <c r="AB22" s="34">
        <v>83.340000000000018</v>
      </c>
      <c r="AC22" s="34">
        <v>0.3917233352198764</v>
      </c>
      <c r="AD22" s="34">
        <v>83.731723335219897</v>
      </c>
      <c r="AE22" s="34">
        <v>82.967318263108709</v>
      </c>
      <c r="AF22" s="34">
        <v>1.5329999999999988</v>
      </c>
      <c r="AG22" s="34">
        <v>7.2055660294224853E-3</v>
      </c>
      <c r="AH22" s="34">
        <v>1.5402055660294214</v>
      </c>
      <c r="AI22" s="34">
        <v>1.5261446951925308</v>
      </c>
      <c r="AJ22" s="34">
        <v>8.4029999999999987</v>
      </c>
      <c r="AK22" s="34">
        <v>3.9496654497871611E-2</v>
      </c>
      <c r="AL22" s="34">
        <v>8.4424966544978695</v>
      </c>
      <c r="AM22" s="34">
        <v>8.3654232705171836</v>
      </c>
      <c r="AN22" s="34">
        <v>0</v>
      </c>
      <c r="AO22" s="34">
        <v>0</v>
      </c>
      <c r="AP22" s="34">
        <v>0</v>
      </c>
      <c r="AQ22" s="34">
        <v>0</v>
      </c>
      <c r="AR22" s="34">
        <v>93.27600000000001</v>
      </c>
      <c r="AS22" s="34">
        <v>0.43842555574717046</v>
      </c>
      <c r="AT22" s="34">
        <v>93.714425555747198</v>
      </c>
      <c r="AU22" s="34">
        <v>92.85888622881842</v>
      </c>
    </row>
    <row r="23" spans="1:47" x14ac:dyDescent="0.3">
      <c r="A23" s="18">
        <v>45352</v>
      </c>
      <c r="B23" s="2">
        <v>11</v>
      </c>
      <c r="C23" s="2" t="s">
        <v>178</v>
      </c>
      <c r="D23" s="9">
        <v>26.014883999999999</v>
      </c>
      <c r="E23">
        <v>8.6457319999999997E-3</v>
      </c>
      <c r="G23" s="34">
        <v>264.72799999999995</v>
      </c>
      <c r="H23" s="34">
        <v>2.1476404272550722</v>
      </c>
      <c r="I23" s="34">
        <v>266.87564042725501</v>
      </c>
      <c r="J23" s="34">
        <v>264.56830516279263</v>
      </c>
      <c r="K23" s="34">
        <v>7.0140000000000002</v>
      </c>
      <c r="L23" s="34">
        <v>5.6901989803749817E-2</v>
      </c>
      <c r="M23" s="34">
        <v>7.0709019898037502</v>
      </c>
      <c r="N23" s="34">
        <v>7.0097688662016404</v>
      </c>
      <c r="O23" s="34">
        <v>56.567000000000007</v>
      </c>
      <c r="P23" s="34">
        <v>0.45890716527355513</v>
      </c>
      <c r="Q23" s="34">
        <v>57.025907165273566</v>
      </c>
      <c r="R23" s="34">
        <v>56.532876454865736</v>
      </c>
      <c r="S23" s="34">
        <v>0</v>
      </c>
      <c r="T23" s="34">
        <v>0</v>
      </c>
      <c r="U23" s="34">
        <v>0</v>
      </c>
      <c r="V23" s="34">
        <v>0</v>
      </c>
      <c r="W23" s="34">
        <v>328.30899999999997</v>
      </c>
      <c r="X23" s="34">
        <v>2.6634495823323774</v>
      </c>
      <c r="Y23" s="34">
        <v>330.97244958233233</v>
      </c>
      <c r="Z23" s="34">
        <v>328.11095048385999</v>
      </c>
      <c r="AB23" s="34">
        <v>78.688999999999965</v>
      </c>
      <c r="AC23" s="34">
        <v>0.63837477554423538</v>
      </c>
      <c r="AD23" s="34">
        <v>79.3273747755442</v>
      </c>
      <c r="AE23" s="34">
        <v>78.641531552971287</v>
      </c>
      <c r="AF23" s="34">
        <v>1.4189999999999992</v>
      </c>
      <c r="AG23" s="34">
        <v>1.1511822573641422E-2</v>
      </c>
      <c r="AH23" s="34">
        <v>1.4305118225736406</v>
      </c>
      <c r="AI23" s="34">
        <v>1.4181440007328374</v>
      </c>
      <c r="AJ23" s="34">
        <v>7.2889999999999979</v>
      </c>
      <c r="AK23" s="34">
        <v>5.9132963170734562E-2</v>
      </c>
      <c r="AL23" s="34">
        <v>7.3481329631707322</v>
      </c>
      <c r="AM23" s="34">
        <v>7.2846029748707926</v>
      </c>
      <c r="AN23" s="34">
        <v>0</v>
      </c>
      <c r="AO23" s="34">
        <v>0</v>
      </c>
      <c r="AP23" s="34">
        <v>0</v>
      </c>
      <c r="AQ23" s="34">
        <v>0</v>
      </c>
      <c r="AR23" s="34">
        <v>87.396999999999963</v>
      </c>
      <c r="AS23" s="34">
        <v>0.70901956128861143</v>
      </c>
      <c r="AT23" s="34">
        <v>88.106019561288562</v>
      </c>
      <c r="AU23" s="34">
        <v>87.344278528574918</v>
      </c>
    </row>
    <row r="24" spans="1:47" x14ac:dyDescent="0.3">
      <c r="A24" s="18">
        <v>45352</v>
      </c>
      <c r="B24" s="2">
        <v>12</v>
      </c>
      <c r="C24" s="2" t="s">
        <v>178</v>
      </c>
      <c r="D24" s="9">
        <v>27.939454000000001</v>
      </c>
      <c r="E24">
        <v>8.6383480000000006E-3</v>
      </c>
      <c r="G24" s="34">
        <v>255.26200000000006</v>
      </c>
      <c r="H24" s="34">
        <v>2.268714376876428</v>
      </c>
      <c r="I24" s="34">
        <v>257.53071437687646</v>
      </c>
      <c r="J24" s="34">
        <v>255.30607444540041</v>
      </c>
      <c r="K24" s="34">
        <v>6.330000000000001</v>
      </c>
      <c r="L24" s="34">
        <v>5.6259693983545488E-2</v>
      </c>
      <c r="M24" s="34">
        <v>6.3862596939835461</v>
      </c>
      <c r="N24" s="34">
        <v>6.3310929603285429</v>
      </c>
      <c r="O24" s="34">
        <v>51.545000000000002</v>
      </c>
      <c r="P24" s="34">
        <v>0.45812099942841261</v>
      </c>
      <c r="Q24" s="34">
        <v>52.003120999428411</v>
      </c>
      <c r="R24" s="34">
        <v>51.55389994314924</v>
      </c>
      <c r="S24" s="34">
        <v>0</v>
      </c>
      <c r="T24" s="34">
        <v>0</v>
      </c>
      <c r="U24" s="34">
        <v>0</v>
      </c>
      <c r="V24" s="34">
        <v>0</v>
      </c>
      <c r="W24" s="34">
        <v>313.13700000000006</v>
      </c>
      <c r="X24" s="34">
        <v>2.7830950702883861</v>
      </c>
      <c r="Y24" s="34">
        <v>315.92009507028843</v>
      </c>
      <c r="Z24" s="34">
        <v>313.19106734887822</v>
      </c>
      <c r="AB24" s="34">
        <v>75.699000000000026</v>
      </c>
      <c r="AC24" s="34">
        <v>0.67279661530180268</v>
      </c>
      <c r="AD24" s="34">
        <v>76.371796615301832</v>
      </c>
      <c r="AE24" s="34">
        <v>75.71207045875363</v>
      </c>
      <c r="AF24" s="34">
        <v>1.3619999999999997</v>
      </c>
      <c r="AG24" s="34">
        <v>1.2105166383189404E-2</v>
      </c>
      <c r="AH24" s="34">
        <v>1.3741051663831891</v>
      </c>
      <c r="AI24" s="34">
        <v>1.3622351677673732</v>
      </c>
      <c r="AJ24" s="34">
        <v>6.6649999999999991</v>
      </c>
      <c r="AK24" s="34">
        <v>5.9237102748867392E-2</v>
      </c>
      <c r="AL24" s="34">
        <v>6.7242371027488668</v>
      </c>
      <c r="AM24" s="34">
        <v>6.6661508026208107</v>
      </c>
      <c r="AN24" s="34">
        <v>0</v>
      </c>
      <c r="AO24" s="34">
        <v>0</v>
      </c>
      <c r="AP24" s="34">
        <v>0</v>
      </c>
      <c r="AQ24" s="34">
        <v>0</v>
      </c>
      <c r="AR24" s="34">
        <v>83.726000000000028</v>
      </c>
      <c r="AS24" s="34">
        <v>0.74413888443385945</v>
      </c>
      <c r="AT24" s="34">
        <v>84.470138884433894</v>
      </c>
      <c r="AU24" s="34">
        <v>83.740456429141801</v>
      </c>
    </row>
    <row r="25" spans="1:47" x14ac:dyDescent="0.3">
      <c r="A25" s="18">
        <v>45352</v>
      </c>
      <c r="B25" s="2">
        <v>13</v>
      </c>
      <c r="C25" s="2" t="s">
        <v>178</v>
      </c>
      <c r="D25" s="9">
        <v>31.748214000000001</v>
      </c>
      <c r="E25">
        <v>8.6159930000000006E-3</v>
      </c>
      <c r="G25" s="34">
        <v>251.61100000000005</v>
      </c>
      <c r="H25" s="34">
        <v>2.6086362907618632</v>
      </c>
      <c r="I25" s="34">
        <v>254.21963629076191</v>
      </c>
      <c r="J25" s="34">
        <v>252.02928168401814</v>
      </c>
      <c r="K25" s="34">
        <v>6.1240000000000014</v>
      </c>
      <c r="L25" s="34">
        <v>6.349201205283414E-2</v>
      </c>
      <c r="M25" s="34">
        <v>6.1874920120528358</v>
      </c>
      <c r="N25" s="34">
        <v>6.1341806241894323</v>
      </c>
      <c r="O25" s="34">
        <v>48.473999999999997</v>
      </c>
      <c r="P25" s="34">
        <v>0.50256560944629025</v>
      </c>
      <c r="Q25" s="34">
        <v>48.97656560944629</v>
      </c>
      <c r="R25" s="34">
        <v>48.554583862991258</v>
      </c>
      <c r="S25" s="34">
        <v>0</v>
      </c>
      <c r="T25" s="34">
        <v>0</v>
      </c>
      <c r="U25" s="34">
        <v>0</v>
      </c>
      <c r="V25" s="34">
        <v>0</v>
      </c>
      <c r="W25" s="34">
        <v>306.20900000000006</v>
      </c>
      <c r="X25" s="34">
        <v>3.1746939122609872</v>
      </c>
      <c r="Y25" s="34">
        <v>309.38369391226104</v>
      </c>
      <c r="Z25" s="34">
        <v>306.71804617119881</v>
      </c>
      <c r="AB25" s="34">
        <v>74.540999999999968</v>
      </c>
      <c r="AC25" s="34">
        <v>0.77282137008986074</v>
      </c>
      <c r="AD25" s="34">
        <v>75.313821370089826</v>
      </c>
      <c r="AE25" s="34">
        <v>74.664918012361881</v>
      </c>
      <c r="AF25" s="34">
        <v>1.2939999999999992</v>
      </c>
      <c r="AG25" s="34">
        <v>1.3415849705481271E-2</v>
      </c>
      <c r="AH25" s="34">
        <v>1.3074158497054804</v>
      </c>
      <c r="AI25" s="34">
        <v>1.2961511638963288</v>
      </c>
      <c r="AJ25" s="34">
        <v>6.2669999999999995</v>
      </c>
      <c r="AK25" s="34">
        <v>6.4974598225850985E-2</v>
      </c>
      <c r="AL25" s="34">
        <v>6.3319745982258508</v>
      </c>
      <c r="AM25" s="34">
        <v>6.2774183494113585</v>
      </c>
      <c r="AN25" s="34">
        <v>0</v>
      </c>
      <c r="AO25" s="34">
        <v>0</v>
      </c>
      <c r="AP25" s="34">
        <v>0</v>
      </c>
      <c r="AQ25" s="34">
        <v>0</v>
      </c>
      <c r="AR25" s="34">
        <v>82.101999999999961</v>
      </c>
      <c r="AS25" s="34">
        <v>0.85121181802119295</v>
      </c>
      <c r="AT25" s="34">
        <v>82.95321181802116</v>
      </c>
      <c r="AU25" s="34">
        <v>82.238487525669569</v>
      </c>
    </row>
    <row r="26" spans="1:47" x14ac:dyDescent="0.3">
      <c r="A26" s="18">
        <v>45352</v>
      </c>
      <c r="B26" s="2">
        <v>14</v>
      </c>
      <c r="C26" s="2" t="s">
        <v>178</v>
      </c>
      <c r="D26" s="9">
        <v>30.594511000000001</v>
      </c>
      <c r="E26">
        <v>8.6908119999999991E-3</v>
      </c>
      <c r="G26" s="34">
        <v>251.29599999999994</v>
      </c>
      <c r="H26" s="34">
        <v>3.1377024361062245</v>
      </c>
      <c r="I26" s="34">
        <v>254.43370243610616</v>
      </c>
      <c r="J26" s="34">
        <v>252.22246696177001</v>
      </c>
      <c r="K26" s="34">
        <v>6.0220000000000002</v>
      </c>
      <c r="L26" s="34">
        <v>7.519118517696935E-2</v>
      </c>
      <c r="M26" s="34">
        <v>6.0971911851769693</v>
      </c>
      <c r="N26" s="34">
        <v>6.044201642858539</v>
      </c>
      <c r="O26" s="34">
        <v>46.024999999999999</v>
      </c>
      <c r="P26" s="34">
        <v>0.57467191925772398</v>
      </c>
      <c r="Q26" s="34">
        <v>46.599671919257723</v>
      </c>
      <c r="R26" s="34">
        <v>46.194682931345774</v>
      </c>
      <c r="S26" s="34">
        <v>0</v>
      </c>
      <c r="T26" s="34">
        <v>0</v>
      </c>
      <c r="U26" s="34">
        <v>0</v>
      </c>
      <c r="V26" s="34">
        <v>0</v>
      </c>
      <c r="W26" s="34">
        <v>303.3429999999999</v>
      </c>
      <c r="X26" s="34">
        <v>3.7875655405409181</v>
      </c>
      <c r="Y26" s="34">
        <v>307.13056554054089</v>
      </c>
      <c r="Z26" s="34">
        <v>304.4613515359743</v>
      </c>
      <c r="AB26" s="34">
        <v>74.256999999999948</v>
      </c>
      <c r="AC26" s="34">
        <v>0.92717898334211379</v>
      </c>
      <c r="AD26" s="34">
        <v>75.184178983342065</v>
      </c>
      <c r="AE26" s="34">
        <v>74.530767418423494</v>
      </c>
      <c r="AF26" s="34">
        <v>1.2729999999999992</v>
      </c>
      <c r="AG26" s="34">
        <v>1.5894782253450999E-2</v>
      </c>
      <c r="AH26" s="34">
        <v>1.2888947822534502</v>
      </c>
      <c r="AI26" s="34">
        <v>1.2776932400131045</v>
      </c>
      <c r="AJ26" s="34">
        <v>5.9870000000000019</v>
      </c>
      <c r="AK26" s="34">
        <v>7.4754172310613695E-2</v>
      </c>
      <c r="AL26" s="34">
        <v>6.0617541723106152</v>
      </c>
      <c r="AM26" s="34">
        <v>6.0090726064088482</v>
      </c>
      <c r="AN26" s="34">
        <v>0</v>
      </c>
      <c r="AO26" s="34">
        <v>0</v>
      </c>
      <c r="AP26" s="34">
        <v>0</v>
      </c>
      <c r="AQ26" s="34">
        <v>0</v>
      </c>
      <c r="AR26" s="34">
        <v>81.516999999999939</v>
      </c>
      <c r="AS26" s="34">
        <v>1.0178279379061785</v>
      </c>
      <c r="AT26" s="34">
        <v>82.53482793790613</v>
      </c>
      <c r="AU26" s="34">
        <v>81.817533264845451</v>
      </c>
    </row>
    <row r="27" spans="1:47" x14ac:dyDescent="0.3">
      <c r="A27" s="18">
        <v>45352</v>
      </c>
      <c r="B27" s="2">
        <v>15</v>
      </c>
      <c r="C27" s="2" t="s">
        <v>178</v>
      </c>
      <c r="D27" s="9">
        <v>30.335692000000002</v>
      </c>
      <c r="E27">
        <v>9.057163E-3</v>
      </c>
      <c r="G27" s="34">
        <v>258.53499999999997</v>
      </c>
      <c r="H27" s="34">
        <v>3.1128979978084255</v>
      </c>
      <c r="I27" s="34">
        <v>261.6478979978084</v>
      </c>
      <c r="J27" s="34">
        <v>259.27811033703489</v>
      </c>
      <c r="K27" s="34">
        <v>6.2270000000000003</v>
      </c>
      <c r="L27" s="34">
        <v>7.4976370055710326E-2</v>
      </c>
      <c r="M27" s="34">
        <v>6.3019763700557103</v>
      </c>
      <c r="N27" s="34">
        <v>6.2448983428499671</v>
      </c>
      <c r="O27" s="34">
        <v>46.557000000000002</v>
      </c>
      <c r="P27" s="34">
        <v>0.56057087854242904</v>
      </c>
      <c r="Q27" s="34">
        <v>47.117570878542431</v>
      </c>
      <c r="R27" s="34">
        <v>46.690819358931414</v>
      </c>
      <c r="S27" s="34">
        <v>0</v>
      </c>
      <c r="T27" s="34">
        <v>0</v>
      </c>
      <c r="U27" s="34">
        <v>0</v>
      </c>
      <c r="V27" s="34">
        <v>0</v>
      </c>
      <c r="W27" s="34">
        <v>311.31899999999996</v>
      </c>
      <c r="X27" s="34">
        <v>3.7484452464065647</v>
      </c>
      <c r="Y27" s="34">
        <v>315.06744524640652</v>
      </c>
      <c r="Z27" s="34">
        <v>312.2138280388163</v>
      </c>
      <c r="AB27" s="34">
        <v>76.59099999999998</v>
      </c>
      <c r="AC27" s="34">
        <v>0.9221961071040482</v>
      </c>
      <c r="AD27" s="34">
        <v>77.513196107104022</v>
      </c>
      <c r="AE27" s="34">
        <v>76.811146455311018</v>
      </c>
      <c r="AF27" s="34">
        <v>1.3159999999999994</v>
      </c>
      <c r="AG27" s="34">
        <v>1.5845335312881764E-2</v>
      </c>
      <c r="AH27" s="34">
        <v>1.3318453353128812</v>
      </c>
      <c r="AI27" s="34">
        <v>1.3197825950201627</v>
      </c>
      <c r="AJ27" s="34">
        <v>6.0559999999999974</v>
      </c>
      <c r="AK27" s="34">
        <v>7.2917439707303924E-2</v>
      </c>
      <c r="AL27" s="34">
        <v>6.1289174397073012</v>
      </c>
      <c r="AM27" s="34">
        <v>6.073406835442329</v>
      </c>
      <c r="AN27" s="34">
        <v>0</v>
      </c>
      <c r="AO27" s="34">
        <v>0</v>
      </c>
      <c r="AP27" s="34">
        <v>0</v>
      </c>
      <c r="AQ27" s="34">
        <v>0</v>
      </c>
      <c r="AR27" s="34">
        <v>83.96299999999998</v>
      </c>
      <c r="AS27" s="34">
        <v>1.0109588821242339</v>
      </c>
      <c r="AT27" s="34">
        <v>84.973958882124208</v>
      </c>
      <c r="AU27" s="34">
        <v>84.204335885773503</v>
      </c>
    </row>
    <row r="28" spans="1:47" x14ac:dyDescent="0.3">
      <c r="A28" s="18">
        <v>45352</v>
      </c>
      <c r="B28" s="2">
        <v>16</v>
      </c>
      <c r="C28" s="2" t="s">
        <v>178</v>
      </c>
      <c r="D28" s="9">
        <v>38.577941000000003</v>
      </c>
      <c r="E28">
        <v>9.6038640000000002E-3</v>
      </c>
      <c r="G28" s="34">
        <v>271.98099999999999</v>
      </c>
      <c r="H28" s="34">
        <v>2.7983040350635116</v>
      </c>
      <c r="I28" s="34">
        <v>274.77930403506349</v>
      </c>
      <c r="J28" s="34">
        <v>272.14036096909609</v>
      </c>
      <c r="K28" s="34">
        <v>6.6939999999999991</v>
      </c>
      <c r="L28" s="34">
        <v>6.8871896238028182E-2</v>
      </c>
      <c r="M28" s="34">
        <v>6.7628718962380274</v>
      </c>
      <c r="N28" s="34">
        <v>6.697922194297135</v>
      </c>
      <c r="O28" s="34">
        <v>48.442999999999998</v>
      </c>
      <c r="P28" s="34">
        <v>0.49841070652207947</v>
      </c>
      <c r="Q28" s="34">
        <v>48.941410706522078</v>
      </c>
      <c r="R28" s="34">
        <v>48.471384054128492</v>
      </c>
      <c r="S28" s="34">
        <v>0</v>
      </c>
      <c r="T28" s="34">
        <v>0</v>
      </c>
      <c r="U28" s="34">
        <v>0</v>
      </c>
      <c r="V28" s="34">
        <v>0</v>
      </c>
      <c r="W28" s="34">
        <v>327.11799999999999</v>
      </c>
      <c r="X28" s="34">
        <v>3.3655866378236192</v>
      </c>
      <c r="Y28" s="34">
        <v>330.48358663782358</v>
      </c>
      <c r="Z28" s="34">
        <v>327.30966721752168</v>
      </c>
      <c r="AB28" s="34">
        <v>80.773999999999972</v>
      </c>
      <c r="AC28" s="34">
        <v>0.83105147097856102</v>
      </c>
      <c r="AD28" s="34">
        <v>81.605051470978538</v>
      </c>
      <c r="AE28" s="34">
        <v>80.821327654938258</v>
      </c>
      <c r="AF28" s="34">
        <v>1.3769999999999982</v>
      </c>
      <c r="AG28" s="34">
        <v>1.4167403812334134E-2</v>
      </c>
      <c r="AH28" s="34">
        <v>1.3911674038123323</v>
      </c>
      <c r="AI28" s="34">
        <v>1.3778068212648855</v>
      </c>
      <c r="AJ28" s="34">
        <v>6.3269999999999964</v>
      </c>
      <c r="AK28" s="34">
        <v>6.509597960830657E-2</v>
      </c>
      <c r="AL28" s="34">
        <v>6.3920959796083032</v>
      </c>
      <c r="AM28" s="34">
        <v>6.3307071591451978</v>
      </c>
      <c r="AN28" s="34">
        <v>0</v>
      </c>
      <c r="AO28" s="34">
        <v>0</v>
      </c>
      <c r="AP28" s="34">
        <v>0</v>
      </c>
      <c r="AQ28" s="34">
        <v>0</v>
      </c>
      <c r="AR28" s="34">
        <v>88.477999999999966</v>
      </c>
      <c r="AS28" s="34">
        <v>0.91031485439920179</v>
      </c>
      <c r="AT28" s="34">
        <v>89.388314854399169</v>
      </c>
      <c r="AU28" s="34">
        <v>88.529841635348333</v>
      </c>
    </row>
    <row r="29" spans="1:47" x14ac:dyDescent="0.3">
      <c r="A29" s="18">
        <v>45352</v>
      </c>
      <c r="B29" s="2">
        <v>17</v>
      </c>
      <c r="C29" s="2" t="s">
        <v>178</v>
      </c>
      <c r="D29" s="9">
        <v>33.796005999999998</v>
      </c>
      <c r="E29">
        <v>1.0031017999999999E-2</v>
      </c>
      <c r="G29" s="34">
        <v>289.68299999999999</v>
      </c>
      <c r="H29" s="34">
        <v>2.7026981574476108</v>
      </c>
      <c r="I29" s="34">
        <v>292.38569815744762</v>
      </c>
      <c r="J29" s="34">
        <v>289.45277195628773</v>
      </c>
      <c r="K29" s="34">
        <v>7.2649999999999997</v>
      </c>
      <c r="L29" s="34">
        <v>6.778134068570435E-2</v>
      </c>
      <c r="M29" s="34">
        <v>7.3327813406857043</v>
      </c>
      <c r="N29" s="34">
        <v>7.2592260790672221</v>
      </c>
      <c r="O29" s="34">
        <v>51.857000000000014</v>
      </c>
      <c r="P29" s="34">
        <v>0.48381789180159268</v>
      </c>
      <c r="Q29" s="34">
        <v>52.340817891801606</v>
      </c>
      <c r="R29" s="34">
        <v>51.815786205394225</v>
      </c>
      <c r="S29" s="34">
        <v>0</v>
      </c>
      <c r="T29" s="34">
        <v>0</v>
      </c>
      <c r="U29" s="34">
        <v>0</v>
      </c>
      <c r="V29" s="34">
        <v>0</v>
      </c>
      <c r="W29" s="34">
        <v>348.80500000000001</v>
      </c>
      <c r="X29" s="34">
        <v>3.2542973899349077</v>
      </c>
      <c r="Y29" s="34">
        <v>352.05929738993495</v>
      </c>
      <c r="Z29" s="34">
        <v>348.52778424074916</v>
      </c>
      <c r="AB29" s="34">
        <v>86.379000000000019</v>
      </c>
      <c r="AC29" s="34">
        <v>0.80590288053550674</v>
      </c>
      <c r="AD29" s="34">
        <v>87.184902880535532</v>
      </c>
      <c r="AE29" s="34">
        <v>86.310349550412639</v>
      </c>
      <c r="AF29" s="34">
        <v>1.4189999999999992</v>
      </c>
      <c r="AG29" s="34">
        <v>1.3239053328701225E-2</v>
      </c>
      <c r="AH29" s="34">
        <v>1.4322390533287004</v>
      </c>
      <c r="AI29" s="34">
        <v>1.4178722376044572</v>
      </c>
      <c r="AJ29" s="34">
        <v>6.7159999999999993</v>
      </c>
      <c r="AK29" s="34">
        <v>6.2659254514134941E-2</v>
      </c>
      <c r="AL29" s="34">
        <v>6.7786592545141344</v>
      </c>
      <c r="AM29" s="34">
        <v>6.7106624015162373</v>
      </c>
      <c r="AN29" s="34">
        <v>0</v>
      </c>
      <c r="AO29" s="34">
        <v>0</v>
      </c>
      <c r="AP29" s="34">
        <v>0</v>
      </c>
      <c r="AQ29" s="34">
        <v>0</v>
      </c>
      <c r="AR29" s="34">
        <v>94.51400000000001</v>
      </c>
      <c r="AS29" s="34">
        <v>0.88180118837834287</v>
      </c>
      <c r="AT29" s="34">
        <v>95.395801188378371</v>
      </c>
      <c r="AU29" s="34">
        <v>94.438884189533326</v>
      </c>
    </row>
    <row r="30" spans="1:47" x14ac:dyDescent="0.3">
      <c r="A30" s="18">
        <v>45352</v>
      </c>
      <c r="B30" s="2">
        <v>18</v>
      </c>
      <c r="C30" s="2" t="s">
        <v>178</v>
      </c>
      <c r="D30" s="9">
        <v>41.815278999999997</v>
      </c>
      <c r="E30">
        <v>1.0545392000000001E-2</v>
      </c>
      <c r="G30" s="34">
        <v>309.03900000000004</v>
      </c>
      <c r="H30" s="34">
        <v>2.3251263343575368</v>
      </c>
      <c r="I30" s="34">
        <v>311.36412633435759</v>
      </c>
      <c r="J30" s="34">
        <v>308.08066956742425</v>
      </c>
      <c r="K30" s="34">
        <v>7.7070000000000007</v>
      </c>
      <c r="L30" s="34">
        <v>5.7985395561380722E-2</v>
      </c>
      <c r="M30" s="34">
        <v>7.7649853955613812</v>
      </c>
      <c r="N30" s="34">
        <v>7.683100580690911</v>
      </c>
      <c r="O30" s="34">
        <v>54.703000000000003</v>
      </c>
      <c r="P30" s="34">
        <v>0.41157066217649013</v>
      </c>
      <c r="Q30" s="34">
        <v>55.11457066217649</v>
      </c>
      <c r="R30" s="34">
        <v>54.533365909632138</v>
      </c>
      <c r="S30" s="34">
        <v>0.90300000000000002</v>
      </c>
      <c r="T30" s="34">
        <v>6.7939291802162696E-3</v>
      </c>
      <c r="U30" s="34">
        <v>0.90979392918021629</v>
      </c>
      <c r="V30" s="34">
        <v>0.90019979555779062</v>
      </c>
      <c r="W30" s="34">
        <v>372.35200000000009</v>
      </c>
      <c r="X30" s="34">
        <v>2.8014763212756244</v>
      </c>
      <c r="Y30" s="34">
        <v>375.15347632127572</v>
      </c>
      <c r="Z30" s="34">
        <v>371.19733585330511</v>
      </c>
      <c r="AB30" s="34">
        <v>92.111000000000033</v>
      </c>
      <c r="AC30" s="34">
        <v>0.69301839503754259</v>
      </c>
      <c r="AD30" s="34">
        <v>92.804018395037573</v>
      </c>
      <c r="AE30" s="34">
        <v>91.825363641886682</v>
      </c>
      <c r="AF30" s="34">
        <v>1.540999999999999</v>
      </c>
      <c r="AG30" s="34">
        <v>1.1594069619837503E-2</v>
      </c>
      <c r="AH30" s="34">
        <v>1.5525940696198366</v>
      </c>
      <c r="AI30" s="34">
        <v>1.5362213565388201</v>
      </c>
      <c r="AJ30" s="34">
        <v>7.1209999999999942</v>
      </c>
      <c r="AK30" s="34">
        <v>5.3576489138781852E-2</v>
      </c>
      <c r="AL30" s="34">
        <v>7.1745764891387758</v>
      </c>
      <c r="AM30" s="34">
        <v>7.0989177676268236</v>
      </c>
      <c r="AN30" s="34">
        <v>4.677999999999999</v>
      </c>
      <c r="AO30" s="34">
        <v>3.5196014069824699E-2</v>
      </c>
      <c r="AP30" s="34">
        <v>4.7131960140698235</v>
      </c>
      <c r="AQ30" s="34">
        <v>4.6634935145286196</v>
      </c>
      <c r="AR30" s="34">
        <v>105.45100000000002</v>
      </c>
      <c r="AS30" s="34">
        <v>0.79338496786598678</v>
      </c>
      <c r="AT30" s="34">
        <v>106.24438496786601</v>
      </c>
      <c r="AU30" s="34">
        <v>105.12399628058095</v>
      </c>
    </row>
    <row r="31" spans="1:47" x14ac:dyDescent="0.3">
      <c r="A31" s="18">
        <v>45352</v>
      </c>
      <c r="B31" s="2">
        <v>19</v>
      </c>
      <c r="C31" s="2" t="s">
        <v>178</v>
      </c>
      <c r="D31" s="9">
        <v>38.622360999999998</v>
      </c>
      <c r="E31">
        <v>1.0677504000000001E-2</v>
      </c>
      <c r="G31" s="34">
        <v>322.50099999999998</v>
      </c>
      <c r="H31" s="34">
        <v>3.7061695475733076</v>
      </c>
      <c r="I31" s="34">
        <v>326.2071695475733</v>
      </c>
      <c r="J31" s="34">
        <v>322.72409118990043</v>
      </c>
      <c r="K31" s="34">
        <v>8.0559999999999992</v>
      </c>
      <c r="L31" s="34">
        <v>9.257925363099824E-2</v>
      </c>
      <c r="M31" s="34">
        <v>8.1485792536309969</v>
      </c>
      <c r="N31" s="34">
        <v>8.0615727660560346</v>
      </c>
      <c r="O31" s="34">
        <v>55.685000000000002</v>
      </c>
      <c r="P31" s="34">
        <v>0.63992995760205296</v>
      </c>
      <c r="Q31" s="34">
        <v>56.324929957602052</v>
      </c>
      <c r="R31" s="34">
        <v>55.723520292680035</v>
      </c>
      <c r="S31" s="34">
        <v>0.98399999999999999</v>
      </c>
      <c r="T31" s="34">
        <v>1.1308091555722728E-2</v>
      </c>
      <c r="U31" s="34">
        <v>0.99530809155572275</v>
      </c>
      <c r="V31" s="34">
        <v>0.98468068542690412</v>
      </c>
      <c r="W31" s="34">
        <v>387.22599999999994</v>
      </c>
      <c r="X31" s="34">
        <v>4.4499868503620812</v>
      </c>
      <c r="Y31" s="34">
        <v>391.67598685036211</v>
      </c>
      <c r="Z31" s="34">
        <v>387.49386493406342</v>
      </c>
      <c r="AB31" s="34">
        <v>96.216000000000008</v>
      </c>
      <c r="AC31" s="34">
        <v>1.1057107084607907</v>
      </c>
      <c r="AD31" s="34">
        <v>97.321710708460799</v>
      </c>
      <c r="AE31" s="34">
        <v>96.282557753084362</v>
      </c>
      <c r="AF31" s="34">
        <v>1.5809999999999986</v>
      </c>
      <c r="AG31" s="34">
        <v>1.8168793444713022E-2</v>
      </c>
      <c r="AH31" s="34">
        <v>1.5991687934447116</v>
      </c>
      <c r="AI31" s="34">
        <v>1.5820936622560307</v>
      </c>
      <c r="AJ31" s="34">
        <v>7.4789999999999974</v>
      </c>
      <c r="AK31" s="34">
        <v>8.594839100127058E-2</v>
      </c>
      <c r="AL31" s="34">
        <v>7.564948391001268</v>
      </c>
      <c r="AM31" s="34">
        <v>7.4841736242965586</v>
      </c>
      <c r="AN31" s="34">
        <v>5.0760000000000005</v>
      </c>
      <c r="AO31" s="34">
        <v>5.8333204000862365E-2</v>
      </c>
      <c r="AP31" s="34">
        <v>5.1343332040008631</v>
      </c>
      <c r="AQ31" s="34">
        <v>5.0795113406778114</v>
      </c>
      <c r="AR31" s="34">
        <v>110.352</v>
      </c>
      <c r="AS31" s="34">
        <v>1.2681610969076367</v>
      </c>
      <c r="AT31" s="34">
        <v>111.62016109690765</v>
      </c>
      <c r="AU31" s="34">
        <v>110.42833638031476</v>
      </c>
    </row>
    <row r="32" spans="1:47" x14ac:dyDescent="0.3">
      <c r="A32" s="18">
        <v>45352</v>
      </c>
      <c r="B32" s="2">
        <v>20</v>
      </c>
      <c r="C32" s="2" t="s">
        <v>178</v>
      </c>
      <c r="D32" s="9">
        <v>42.022255000000001</v>
      </c>
      <c r="E32">
        <v>1.0452988999999999E-2</v>
      </c>
      <c r="G32" s="34">
        <v>325.50200000000007</v>
      </c>
      <c r="H32" s="34">
        <v>2.7049290579428318</v>
      </c>
      <c r="I32" s="34">
        <v>328.20692905794289</v>
      </c>
      <c r="J32" s="34">
        <v>324.77618563877644</v>
      </c>
      <c r="K32" s="34">
        <v>8.1180000000000003</v>
      </c>
      <c r="L32" s="34">
        <v>6.7460765501839937E-2</v>
      </c>
      <c r="M32" s="34">
        <v>8.1854607655018405</v>
      </c>
      <c r="N32" s="34">
        <v>8.0998982341601184</v>
      </c>
      <c r="O32" s="34">
        <v>55.685000000000002</v>
      </c>
      <c r="P32" s="34">
        <v>0.46274362244025091</v>
      </c>
      <c r="Q32" s="34">
        <v>56.147743622440252</v>
      </c>
      <c r="R32" s="34">
        <v>55.560831875980064</v>
      </c>
      <c r="S32" s="34">
        <v>1.8830000000000002</v>
      </c>
      <c r="T32" s="34">
        <v>1.5647773027835009E-2</v>
      </c>
      <c r="U32" s="34">
        <v>1.8986477730278353</v>
      </c>
      <c r="V32" s="34">
        <v>1.8788012287415008</v>
      </c>
      <c r="W32" s="34">
        <v>391.18800000000005</v>
      </c>
      <c r="X32" s="34">
        <v>3.2507812189127576</v>
      </c>
      <c r="Y32" s="34">
        <v>394.43878121891282</v>
      </c>
      <c r="Z32" s="34">
        <v>390.3157169776581</v>
      </c>
      <c r="AB32" s="34">
        <v>96.561999999999983</v>
      </c>
      <c r="AC32" s="34">
        <v>0.80243242650759627</v>
      </c>
      <c r="AD32" s="34">
        <v>97.364432426507577</v>
      </c>
      <c r="AE32" s="34">
        <v>96.346683085362045</v>
      </c>
      <c r="AF32" s="34">
        <v>1.5979999999999983</v>
      </c>
      <c r="AG32" s="34">
        <v>1.3279416515390503E-2</v>
      </c>
      <c r="AH32" s="34">
        <v>1.6112794165153888</v>
      </c>
      <c r="AI32" s="34">
        <v>1.5944367304986269</v>
      </c>
      <c r="AJ32" s="34">
        <v>7.4049999999999976</v>
      </c>
      <c r="AK32" s="34">
        <v>6.1535719209303348E-2</v>
      </c>
      <c r="AL32" s="34">
        <v>7.4665357192093014</v>
      </c>
      <c r="AM32" s="34">
        <v>7.3884881034682994</v>
      </c>
      <c r="AN32" s="34">
        <v>9.7390000000000008</v>
      </c>
      <c r="AO32" s="34">
        <v>8.093131254279616E-2</v>
      </c>
      <c r="AP32" s="34">
        <v>9.8199313125427974</v>
      </c>
      <c r="AQ32" s="34">
        <v>9.7172836785520325</v>
      </c>
      <c r="AR32" s="34">
        <v>115.30399999999999</v>
      </c>
      <c r="AS32" s="34">
        <v>0.95817887477508634</v>
      </c>
      <c r="AT32" s="34">
        <v>116.26217887477506</v>
      </c>
      <c r="AU32" s="34">
        <v>115.04689159788101</v>
      </c>
    </row>
    <row r="33" spans="1:47" x14ac:dyDescent="0.3">
      <c r="A33" s="18">
        <v>45352</v>
      </c>
      <c r="B33" s="2">
        <v>21</v>
      </c>
      <c r="C33" s="2" t="s">
        <v>178</v>
      </c>
      <c r="D33" s="9">
        <v>38.46725</v>
      </c>
      <c r="E33">
        <v>1.0646832E-2</v>
      </c>
      <c r="G33" s="34">
        <v>322.60699999999991</v>
      </c>
      <c r="H33" s="34">
        <v>2.3873467351137476</v>
      </c>
      <c r="I33" s="34">
        <v>324.99434673511365</v>
      </c>
      <c r="J33" s="34">
        <v>321.53418652447516</v>
      </c>
      <c r="K33" s="34">
        <v>7.9899999999999993</v>
      </c>
      <c r="L33" s="34">
        <v>5.912736057667331E-2</v>
      </c>
      <c r="M33" s="34">
        <v>8.0491273605766729</v>
      </c>
      <c r="N33" s="34">
        <v>7.9634296538220095</v>
      </c>
      <c r="O33" s="34">
        <v>55.328000000000017</v>
      </c>
      <c r="P33" s="34">
        <v>0.40943662152517923</v>
      </c>
      <c r="Q33" s="34">
        <v>55.737436621525198</v>
      </c>
      <c r="R33" s="34">
        <v>55.14400949770517</v>
      </c>
      <c r="S33" s="34">
        <v>1.8829999999999998</v>
      </c>
      <c r="T33" s="34">
        <v>1.3934520646542659E-2</v>
      </c>
      <c r="U33" s="34">
        <v>1.8969345206465424</v>
      </c>
      <c r="V33" s="34">
        <v>1.8767381774902181</v>
      </c>
      <c r="W33" s="34">
        <v>387.80799999999994</v>
      </c>
      <c r="X33" s="34">
        <v>2.8698452378621426</v>
      </c>
      <c r="Y33" s="34">
        <v>390.67784523786207</v>
      </c>
      <c r="Z33" s="34">
        <v>386.51836385349253</v>
      </c>
      <c r="AB33" s="34">
        <v>95.423000000000044</v>
      </c>
      <c r="AC33" s="34">
        <v>0.70614644909986235</v>
      </c>
      <c r="AD33" s="34">
        <v>96.129146449099906</v>
      </c>
      <c r="AE33" s="34">
        <v>95.10567557655294</v>
      </c>
      <c r="AF33" s="34">
        <v>1.581999999999999</v>
      </c>
      <c r="AG33" s="34">
        <v>1.170706939077561E-2</v>
      </c>
      <c r="AH33" s="34">
        <v>1.5937070693907747</v>
      </c>
      <c r="AI33" s="34">
        <v>1.5767391379657587</v>
      </c>
      <c r="AJ33" s="34">
        <v>7.1159999999999952</v>
      </c>
      <c r="AK33" s="34">
        <v>5.2659611747635428E-2</v>
      </c>
      <c r="AL33" s="34">
        <v>7.1686596117476302</v>
      </c>
      <c r="AM33" s="34">
        <v>7.092336097196168</v>
      </c>
      <c r="AN33" s="34">
        <v>9.738999999999999</v>
      </c>
      <c r="AO33" s="34">
        <v>7.2070258405033977E-2</v>
      </c>
      <c r="AP33" s="34">
        <v>9.8110702584050333</v>
      </c>
      <c r="AQ33" s="34">
        <v>9.7066134416235972</v>
      </c>
      <c r="AR33" s="34">
        <v>113.86000000000004</v>
      </c>
      <c r="AS33" s="34">
        <v>0.8425833886433074</v>
      </c>
      <c r="AT33" s="34">
        <v>114.70258338864335</v>
      </c>
      <c r="AU33" s="34">
        <v>113.48136425333847</v>
      </c>
    </row>
    <row r="34" spans="1:47" x14ac:dyDescent="0.3">
      <c r="A34" s="18">
        <v>45352</v>
      </c>
      <c r="B34" s="2">
        <v>22</v>
      </c>
      <c r="C34" s="2" t="s">
        <v>178</v>
      </c>
      <c r="D34" s="9">
        <v>31.734691000000002</v>
      </c>
      <c r="E34">
        <v>1.0447194999999999E-2</v>
      </c>
      <c r="G34" s="34">
        <v>313.86099999999993</v>
      </c>
      <c r="H34" s="34">
        <v>3.0177461730344191</v>
      </c>
      <c r="I34" s="34">
        <v>316.87874617303436</v>
      </c>
      <c r="J34" s="34">
        <v>313.56825212040917</v>
      </c>
      <c r="K34" s="34">
        <v>7.8029999999999999</v>
      </c>
      <c r="L34" s="34">
        <v>7.5025165242535941E-2</v>
      </c>
      <c r="M34" s="34">
        <v>7.8780251652425362</v>
      </c>
      <c r="N34" s="34">
        <v>7.79572190012634</v>
      </c>
      <c r="O34" s="34">
        <v>54.356999999999999</v>
      </c>
      <c r="P34" s="34">
        <v>0.52263781969608181</v>
      </c>
      <c r="Q34" s="34">
        <v>54.879637819696079</v>
      </c>
      <c r="R34" s="34">
        <v>54.306299541864341</v>
      </c>
      <c r="S34" s="34">
        <v>1.8840000000000001</v>
      </c>
      <c r="T34" s="34">
        <v>1.8114495875552701E-2</v>
      </c>
      <c r="U34" s="34">
        <v>1.9021144958755529</v>
      </c>
      <c r="V34" s="34">
        <v>1.8822427348248143</v>
      </c>
      <c r="W34" s="34">
        <v>377.90499999999997</v>
      </c>
      <c r="X34" s="34">
        <v>3.6335236538485893</v>
      </c>
      <c r="Y34" s="34">
        <v>381.53852365384853</v>
      </c>
      <c r="Z34" s="34">
        <v>377.55251629722471</v>
      </c>
      <c r="AB34" s="34">
        <v>93.220000000000041</v>
      </c>
      <c r="AC34" s="34">
        <v>0.8963021791502247</v>
      </c>
      <c r="AD34" s="34">
        <v>94.116302179150267</v>
      </c>
      <c r="AE34" s="34">
        <v>93.133050817605763</v>
      </c>
      <c r="AF34" s="34">
        <v>1.4999999999999993</v>
      </c>
      <c r="AG34" s="34">
        <v>1.4422369327669342E-2</v>
      </c>
      <c r="AH34" s="34">
        <v>1.5144223693276686</v>
      </c>
      <c r="AI34" s="34">
        <v>1.4986009035229404</v>
      </c>
      <c r="AJ34" s="34">
        <v>7.0179999999999998</v>
      </c>
      <c r="AK34" s="34">
        <v>6.7477458627722323E-2</v>
      </c>
      <c r="AL34" s="34">
        <v>7.0854774586277225</v>
      </c>
      <c r="AM34" s="34">
        <v>7.0114540939493342</v>
      </c>
      <c r="AN34" s="34">
        <v>9.738999999999999</v>
      </c>
      <c r="AO34" s="34">
        <v>9.36396365881145E-2</v>
      </c>
      <c r="AP34" s="34">
        <v>9.8326396365881141</v>
      </c>
      <c r="AQ34" s="34">
        <v>9.7299161329399482</v>
      </c>
      <c r="AR34" s="34">
        <v>111.47700000000005</v>
      </c>
      <c r="AS34" s="34">
        <v>1.071841643693731</v>
      </c>
      <c r="AT34" s="34">
        <v>112.54884164369376</v>
      </c>
      <c r="AU34" s="34">
        <v>111.37302194801799</v>
      </c>
    </row>
    <row r="35" spans="1:47" x14ac:dyDescent="0.3">
      <c r="A35" s="18">
        <v>45352</v>
      </c>
      <c r="B35" s="2">
        <v>23</v>
      </c>
      <c r="C35" s="2" t="s">
        <v>178</v>
      </c>
      <c r="D35" s="9">
        <v>28.493013999999999</v>
      </c>
      <c r="E35">
        <v>1.0615583E-2</v>
      </c>
      <c r="G35" s="34">
        <v>296.70099999999996</v>
      </c>
      <c r="H35" s="34">
        <v>2.820310632309512</v>
      </c>
      <c r="I35" s="34">
        <v>299.52131063230945</v>
      </c>
      <c r="J35" s="34">
        <v>296.3417172990234</v>
      </c>
      <c r="K35" s="34">
        <v>7.4079999999999995</v>
      </c>
      <c r="L35" s="34">
        <v>7.0417225301393882E-2</v>
      </c>
      <c r="M35" s="34">
        <v>7.478417225301393</v>
      </c>
      <c r="N35" s="34">
        <v>7.3990294665375762</v>
      </c>
      <c r="O35" s="34">
        <v>52.587000000000003</v>
      </c>
      <c r="P35" s="34">
        <v>0.49986914510318581</v>
      </c>
      <c r="Q35" s="34">
        <v>53.086869145103186</v>
      </c>
      <c r="R35" s="34">
        <v>52.523321079483203</v>
      </c>
      <c r="S35" s="34">
        <v>1.8840000000000001</v>
      </c>
      <c r="T35" s="34">
        <v>1.7908484404404169E-2</v>
      </c>
      <c r="U35" s="34">
        <v>1.9019084844044043</v>
      </c>
      <c r="V35" s="34">
        <v>1.8817186170298053</v>
      </c>
      <c r="W35" s="34">
        <v>358.58</v>
      </c>
      <c r="X35" s="34">
        <v>3.4085054871184957</v>
      </c>
      <c r="Y35" s="34">
        <v>361.98850548711846</v>
      </c>
      <c r="Z35" s="34">
        <v>358.145786462074</v>
      </c>
      <c r="AB35" s="34">
        <v>87.734000000000037</v>
      </c>
      <c r="AC35" s="34">
        <v>0.83396123712101689</v>
      </c>
      <c r="AD35" s="34">
        <v>88.567961237121054</v>
      </c>
      <c r="AE35" s="34">
        <v>87.627760693467607</v>
      </c>
      <c r="AF35" s="34">
        <v>1.4369999999999996</v>
      </c>
      <c r="AG35" s="34">
        <v>1.3659496862594895E-2</v>
      </c>
      <c r="AH35" s="34">
        <v>1.4506594968625945</v>
      </c>
      <c r="AI35" s="34">
        <v>1.4352599005689115</v>
      </c>
      <c r="AJ35" s="34">
        <v>6.7719999999999976</v>
      </c>
      <c r="AK35" s="34">
        <v>6.437168598016188E-2</v>
      </c>
      <c r="AL35" s="34">
        <v>6.8363716859801595</v>
      </c>
      <c r="AM35" s="34">
        <v>6.7637996149287876</v>
      </c>
      <c r="AN35" s="34">
        <v>9.7390000000000008</v>
      </c>
      <c r="AO35" s="34">
        <v>9.2574697247607335E-2</v>
      </c>
      <c r="AP35" s="34">
        <v>9.8315746972476088</v>
      </c>
      <c r="AQ35" s="34">
        <v>9.7272068000282772</v>
      </c>
      <c r="AR35" s="34">
        <v>105.68200000000003</v>
      </c>
      <c r="AS35" s="34">
        <v>1.004567117211381</v>
      </c>
      <c r="AT35" s="34">
        <v>106.68656711721141</v>
      </c>
      <c r="AU35" s="34">
        <v>105.55402700899359</v>
      </c>
    </row>
    <row r="36" spans="1:47" x14ac:dyDescent="0.3">
      <c r="A36" s="18">
        <v>45352</v>
      </c>
      <c r="B36" s="2">
        <v>24</v>
      </c>
      <c r="C36" s="2" t="s">
        <v>23</v>
      </c>
      <c r="D36" s="9">
        <v>21.258444000000001</v>
      </c>
      <c r="E36">
        <v>1.0760835E-2</v>
      </c>
      <c r="G36" s="34">
        <v>276.15500000000003</v>
      </c>
      <c r="H36" s="34">
        <v>2.6802097783068302</v>
      </c>
      <c r="I36" s="34">
        <v>278.83520977830688</v>
      </c>
      <c r="J36" s="34">
        <v>275.83471009369214</v>
      </c>
      <c r="K36" s="34">
        <v>6.9169999999999998</v>
      </c>
      <c r="L36" s="34">
        <v>6.7132628547548812E-2</v>
      </c>
      <c r="M36" s="34">
        <v>6.9841326285475489</v>
      </c>
      <c r="N36" s="34">
        <v>6.9089775297136322</v>
      </c>
      <c r="O36" s="34">
        <v>49.802999999999997</v>
      </c>
      <c r="P36" s="34">
        <v>0.48336074881503155</v>
      </c>
      <c r="Q36" s="34">
        <v>50.286360748815028</v>
      </c>
      <c r="R36" s="34">
        <v>49.745237518046551</v>
      </c>
      <c r="S36" s="34">
        <v>1.8840000000000001</v>
      </c>
      <c r="T36" s="34">
        <v>1.8285076215640014E-2</v>
      </c>
      <c r="U36" s="34">
        <v>1.90228507621564</v>
      </c>
      <c r="V36" s="34">
        <v>1.8818149003875211</v>
      </c>
      <c r="W36" s="34">
        <v>334.75900000000001</v>
      </c>
      <c r="X36" s="34">
        <v>3.2489882318850505</v>
      </c>
      <c r="Y36" s="34">
        <v>338.00798823188512</v>
      </c>
      <c r="Z36" s="34">
        <v>334.37074004183984</v>
      </c>
      <c r="AB36" s="34">
        <v>80.50200000000001</v>
      </c>
      <c r="AC36" s="34">
        <v>0.78130849549440151</v>
      </c>
      <c r="AD36" s="34">
        <v>81.28330849549441</v>
      </c>
      <c r="AE36" s="34">
        <v>80.408632224520289</v>
      </c>
      <c r="AF36" s="34">
        <v>1.3359999999999985</v>
      </c>
      <c r="AG36" s="34">
        <v>1.2966487167778679E-2</v>
      </c>
      <c r="AH36" s="34">
        <v>1.3489664871677771</v>
      </c>
      <c r="AI36" s="34">
        <v>1.3344504813788349</v>
      </c>
      <c r="AJ36" s="34">
        <v>6.4899999999999984</v>
      </c>
      <c r="AK36" s="34">
        <v>6.2988399490182409E-2</v>
      </c>
      <c r="AL36" s="34">
        <v>6.5529883994901805</v>
      </c>
      <c r="AM36" s="34">
        <v>6.4824727725663527</v>
      </c>
      <c r="AN36" s="34">
        <v>9.738999999999999</v>
      </c>
      <c r="AO36" s="34">
        <v>9.4521421053141208E-2</v>
      </c>
      <c r="AP36" s="34">
        <v>9.8335214210531401</v>
      </c>
      <c r="AQ36" s="34">
        <v>9.7277045195722209</v>
      </c>
      <c r="AR36" s="34">
        <v>98.067000000000007</v>
      </c>
      <c r="AS36" s="34">
        <v>0.95178480320550385</v>
      </c>
      <c r="AT36" s="34">
        <v>99.018784803205492</v>
      </c>
      <c r="AU36" s="34">
        <v>97.953259998037709</v>
      </c>
    </row>
    <row r="37" spans="1:47" x14ac:dyDescent="0.3">
      <c r="A37" s="18">
        <v>45353</v>
      </c>
      <c r="B37" s="2">
        <v>1</v>
      </c>
      <c r="C37" s="2" t="s">
        <v>23</v>
      </c>
      <c r="D37" s="9">
        <v>52.637821000000002</v>
      </c>
      <c r="E37">
        <v>1.0751294E-2</v>
      </c>
      <c r="G37" s="34">
        <v>255.67200000000003</v>
      </c>
      <c r="H37" s="34">
        <v>2.9739379269289943</v>
      </c>
      <c r="I37" s="34">
        <v>258.64593792692904</v>
      </c>
      <c r="J37" s="34">
        <v>255.86515940637088</v>
      </c>
      <c r="K37" s="34">
        <v>6.5559999999999992</v>
      </c>
      <c r="L37" s="34">
        <v>7.62583976694612E-2</v>
      </c>
      <c r="M37" s="34">
        <v>6.6322583976694602</v>
      </c>
      <c r="N37" s="34">
        <v>6.5609530377521468</v>
      </c>
      <c r="O37" s="34">
        <v>47.247</v>
      </c>
      <c r="P37" s="34">
        <v>0.54956993817709476</v>
      </c>
      <c r="Q37" s="34">
        <v>47.796569938177093</v>
      </c>
      <c r="R37" s="34">
        <v>47.282694962580194</v>
      </c>
      <c r="S37" s="34">
        <v>1.883</v>
      </c>
      <c r="T37" s="34">
        <v>2.1902770410554523E-2</v>
      </c>
      <c r="U37" s="34">
        <v>1.9049027704105546</v>
      </c>
      <c r="V37" s="34">
        <v>1.8844226006844562</v>
      </c>
      <c r="W37" s="34">
        <v>311.358</v>
      </c>
      <c r="X37" s="34">
        <v>3.6216690331861043</v>
      </c>
      <c r="Y37" s="34">
        <v>314.97966903318616</v>
      </c>
      <c r="Z37" s="34">
        <v>311.59323000738766</v>
      </c>
      <c r="AB37" s="34">
        <v>74.072999999999979</v>
      </c>
      <c r="AC37" s="34">
        <v>0.8616059015512505</v>
      </c>
      <c r="AD37" s="34">
        <v>74.934605901551237</v>
      </c>
      <c r="AE37" s="34">
        <v>74.12896192272953</v>
      </c>
      <c r="AF37" s="34">
        <v>1.2579999999999991</v>
      </c>
      <c r="AG37" s="34">
        <v>1.463286520259032E-2</v>
      </c>
      <c r="AH37" s="34">
        <v>1.2726328652025893</v>
      </c>
      <c r="AI37" s="34">
        <v>1.2589504151147339</v>
      </c>
      <c r="AJ37" s="34">
        <v>6.1269999999999945</v>
      </c>
      <c r="AK37" s="34">
        <v>7.1268334734714528E-2</v>
      </c>
      <c r="AL37" s="34">
        <v>6.198268334734709</v>
      </c>
      <c r="AM37" s="34">
        <v>6.1316289295770856</v>
      </c>
      <c r="AN37" s="34">
        <v>9.738999999999999</v>
      </c>
      <c r="AO37" s="34">
        <v>0.11328257091258125</v>
      </c>
      <c r="AP37" s="34">
        <v>9.8522825709125801</v>
      </c>
      <c r="AQ37" s="34">
        <v>9.7463577844216243</v>
      </c>
      <c r="AR37" s="34">
        <v>91.196999999999974</v>
      </c>
      <c r="AS37" s="34">
        <v>1.0607896724011365</v>
      </c>
      <c r="AT37" s="34">
        <v>92.257789672401117</v>
      </c>
      <c r="AU37" s="34">
        <v>91.265899051842979</v>
      </c>
    </row>
    <row r="38" spans="1:47" x14ac:dyDescent="0.3">
      <c r="A38" s="18">
        <v>45353</v>
      </c>
      <c r="B38" s="2">
        <v>2</v>
      </c>
      <c r="C38" s="2" t="s">
        <v>23</v>
      </c>
      <c r="D38" s="9">
        <v>30.503312999999999</v>
      </c>
      <c r="E38">
        <v>1.1191375999999999E-2</v>
      </c>
      <c r="G38" s="34">
        <v>240.08999999999997</v>
      </c>
      <c r="H38" s="34">
        <v>3.4925324864982938</v>
      </c>
      <c r="I38" s="34">
        <v>243.58253248649828</v>
      </c>
      <c r="J38" s="34">
        <v>240.85650877840968</v>
      </c>
      <c r="K38" s="34">
        <v>6.2289999999999992</v>
      </c>
      <c r="L38" s="34">
        <v>9.0611790821766319E-2</v>
      </c>
      <c r="M38" s="34">
        <v>6.3196117908217655</v>
      </c>
      <c r="N38" s="34">
        <v>6.2488866390966455</v>
      </c>
      <c r="O38" s="34">
        <v>45.317999999999998</v>
      </c>
      <c r="P38" s="34">
        <v>0.65923023542475612</v>
      </c>
      <c r="Q38" s="34">
        <v>45.977230235424756</v>
      </c>
      <c r="R38" s="34">
        <v>45.462681764421546</v>
      </c>
      <c r="S38" s="34">
        <v>1.8800000000000001</v>
      </c>
      <c r="T38" s="34">
        <v>2.7347915675858196E-2</v>
      </c>
      <c r="U38" s="34">
        <v>1.9073479156758584</v>
      </c>
      <c r="V38" s="34">
        <v>1.8860020679887135</v>
      </c>
      <c r="W38" s="34">
        <v>293.51699999999994</v>
      </c>
      <c r="X38" s="34">
        <v>4.2697224284206747</v>
      </c>
      <c r="Y38" s="34">
        <v>297.78672242842066</v>
      </c>
      <c r="Z38" s="34">
        <v>294.45407924991656</v>
      </c>
      <c r="AB38" s="34">
        <v>69.463999999999999</v>
      </c>
      <c r="AC38" s="34">
        <v>1.0104763906956455</v>
      </c>
      <c r="AD38" s="34">
        <v>70.474476390695642</v>
      </c>
      <c r="AE38" s="34">
        <v>69.685770027004253</v>
      </c>
      <c r="AF38" s="34">
        <v>1.1919999999999999</v>
      </c>
      <c r="AG38" s="34">
        <v>1.7339742279586682E-2</v>
      </c>
      <c r="AH38" s="34">
        <v>1.2093397422795866</v>
      </c>
      <c r="AI38" s="34">
        <v>1.1958055665119927</v>
      </c>
      <c r="AJ38" s="34">
        <v>5.7549999999999963</v>
      </c>
      <c r="AK38" s="34">
        <v>8.371662484817223E-2</v>
      </c>
      <c r="AL38" s="34">
        <v>5.8387166248481686</v>
      </c>
      <c r="AM38" s="34">
        <v>5.773373351742042</v>
      </c>
      <c r="AN38" s="34">
        <v>9.738999999999999</v>
      </c>
      <c r="AO38" s="34">
        <v>0.14167093125913985</v>
      </c>
      <c r="AP38" s="34">
        <v>9.8806709312591394</v>
      </c>
      <c r="AQ38" s="34">
        <v>9.7700926277351492</v>
      </c>
      <c r="AR38" s="34">
        <v>86.149999999999991</v>
      </c>
      <c r="AS38" s="34">
        <v>1.2532036890825442</v>
      </c>
      <c r="AT38" s="34">
        <v>87.403203689082545</v>
      </c>
      <c r="AU38" s="34">
        <v>86.425041572993436</v>
      </c>
    </row>
    <row r="39" spans="1:47" x14ac:dyDescent="0.3">
      <c r="A39" s="18">
        <v>45353</v>
      </c>
      <c r="B39" s="2">
        <v>3</v>
      </c>
      <c r="C39" s="2" t="s">
        <v>23</v>
      </c>
      <c r="D39" s="9">
        <v>21.168658000000001</v>
      </c>
      <c r="E39">
        <v>1.1282054999999999E-2</v>
      </c>
      <c r="G39" s="34">
        <v>229.64099999999999</v>
      </c>
      <c r="H39" s="34">
        <v>3.0037415711446491</v>
      </c>
      <c r="I39" s="34">
        <v>232.64474157114464</v>
      </c>
      <c r="J39" s="34">
        <v>230.02003080127818</v>
      </c>
      <c r="K39" s="34">
        <v>5.9809999999999999</v>
      </c>
      <c r="L39" s="34">
        <v>7.8232451247887566E-2</v>
      </c>
      <c r="M39" s="34">
        <v>6.0592324512478877</v>
      </c>
      <c r="N39" s="34">
        <v>5.9908718574751241</v>
      </c>
      <c r="O39" s="34">
        <v>43.686000000000007</v>
      </c>
      <c r="P39" s="34">
        <v>0.57141997412058465</v>
      </c>
      <c r="Q39" s="34">
        <v>44.257419974120594</v>
      </c>
      <c r="R39" s="34">
        <v>43.758105327814469</v>
      </c>
      <c r="S39" s="34">
        <v>1.8790000000000002</v>
      </c>
      <c r="T39" s="34">
        <v>2.4577625128704355E-2</v>
      </c>
      <c r="U39" s="34">
        <v>1.9035776251287047</v>
      </c>
      <c r="V39" s="34">
        <v>1.8821013576652332</v>
      </c>
      <c r="W39" s="34">
        <v>281.18700000000001</v>
      </c>
      <c r="X39" s="34">
        <v>3.6779716216418255</v>
      </c>
      <c r="Y39" s="34">
        <v>284.86497162164181</v>
      </c>
      <c r="Z39" s="34">
        <v>281.65110934423302</v>
      </c>
      <c r="AB39" s="34">
        <v>66.674999999999997</v>
      </c>
      <c r="AC39" s="34">
        <v>0.87211982727853254</v>
      </c>
      <c r="AD39" s="34">
        <v>67.547119827278536</v>
      </c>
      <c r="AE39" s="34">
        <v>66.785049506295593</v>
      </c>
      <c r="AF39" s="34">
        <v>1.2029999999999996</v>
      </c>
      <c r="AG39" s="34">
        <v>1.5735435353821887E-2</v>
      </c>
      <c r="AH39" s="34">
        <v>1.2187354353538216</v>
      </c>
      <c r="AI39" s="34">
        <v>1.2049855951417108</v>
      </c>
      <c r="AJ39" s="34">
        <v>5.7049999999999974</v>
      </c>
      <c r="AK39" s="34">
        <v>7.4622326428556818E-2</v>
      </c>
      <c r="AL39" s="34">
        <v>5.7796223264285542</v>
      </c>
      <c r="AM39" s="34">
        <v>5.7144163094625595</v>
      </c>
      <c r="AN39" s="34">
        <v>9.738999999999999</v>
      </c>
      <c r="AO39" s="34">
        <v>0.12738770150529624</v>
      </c>
      <c r="AP39" s="34">
        <v>9.8663877015052961</v>
      </c>
      <c r="AQ39" s="34">
        <v>9.7550745728055901</v>
      </c>
      <c r="AR39" s="34">
        <v>83.322000000000003</v>
      </c>
      <c r="AS39" s="34">
        <v>1.0898652905662076</v>
      </c>
      <c r="AT39" s="34">
        <v>84.411865290566197</v>
      </c>
      <c r="AU39" s="34">
        <v>83.459525983705447</v>
      </c>
    </row>
    <row r="40" spans="1:47" x14ac:dyDescent="0.3">
      <c r="A40" s="18">
        <v>45353</v>
      </c>
      <c r="B40" s="2">
        <v>4</v>
      </c>
      <c r="C40" s="2" t="s">
        <v>23</v>
      </c>
      <c r="D40" s="9">
        <v>16.768905</v>
      </c>
      <c r="E40">
        <v>1.1661179000000001E-2</v>
      </c>
      <c r="G40" s="34">
        <v>223.88699999999997</v>
      </c>
      <c r="H40" s="34">
        <v>3.2320553819215214</v>
      </c>
      <c r="I40" s="34">
        <v>227.1190553819215</v>
      </c>
      <c r="J40" s="34">
        <v>224.47057942280202</v>
      </c>
      <c r="K40" s="34">
        <v>5.7739999999999991</v>
      </c>
      <c r="L40" s="34">
        <v>8.3354048136849671E-2</v>
      </c>
      <c r="M40" s="34">
        <v>5.8573540481368491</v>
      </c>
      <c r="N40" s="34">
        <v>5.7890503941151508</v>
      </c>
      <c r="O40" s="34">
        <v>42.855000000000011</v>
      </c>
      <c r="P40" s="34">
        <v>0.61865911550133257</v>
      </c>
      <c r="Q40" s="34">
        <v>43.473659115501341</v>
      </c>
      <c r="R40" s="34">
        <v>42.966704994770502</v>
      </c>
      <c r="S40" s="34">
        <v>1.8790000000000002</v>
      </c>
      <c r="T40" s="34">
        <v>2.7125434092334706E-2</v>
      </c>
      <c r="U40" s="34">
        <v>1.906125434092335</v>
      </c>
      <c r="V40" s="34">
        <v>1.8838977642089316</v>
      </c>
      <c r="W40" s="34">
        <v>274.39499999999998</v>
      </c>
      <c r="X40" s="34">
        <v>3.9611939796520383</v>
      </c>
      <c r="Y40" s="34">
        <v>278.35619397965206</v>
      </c>
      <c r="Z40" s="34">
        <v>275.11023257589659</v>
      </c>
      <c r="AB40" s="34">
        <v>65.251000000000005</v>
      </c>
      <c r="AC40" s="34">
        <v>0.94197003723200201</v>
      </c>
      <c r="AD40" s="34">
        <v>66.192970037232001</v>
      </c>
      <c r="AE40" s="34">
        <v>65.421081965086202</v>
      </c>
      <c r="AF40" s="34">
        <v>1.1759999999999993</v>
      </c>
      <c r="AG40" s="34">
        <v>1.6976854972105156E-2</v>
      </c>
      <c r="AH40" s="34">
        <v>1.1929768549721045</v>
      </c>
      <c r="AI40" s="34">
        <v>1.1790653383234178</v>
      </c>
      <c r="AJ40" s="34">
        <v>5.5979999999999981</v>
      </c>
      <c r="AK40" s="34">
        <v>8.0813294331500585E-2</v>
      </c>
      <c r="AL40" s="34">
        <v>5.6788132943314986</v>
      </c>
      <c r="AM40" s="34">
        <v>5.6125916359987196</v>
      </c>
      <c r="AN40" s="34">
        <v>9.738999999999999</v>
      </c>
      <c r="AO40" s="34">
        <v>0.1405931892630376</v>
      </c>
      <c r="AP40" s="34">
        <v>9.8795931892630371</v>
      </c>
      <c r="AQ40" s="34">
        <v>9.7643854846358611</v>
      </c>
      <c r="AR40" s="34">
        <v>81.76400000000001</v>
      </c>
      <c r="AS40" s="34">
        <v>1.1803533757986453</v>
      </c>
      <c r="AT40" s="34">
        <v>82.944353375798642</v>
      </c>
      <c r="AU40" s="34">
        <v>81.977124424044206</v>
      </c>
    </row>
    <row r="41" spans="1:47" x14ac:dyDescent="0.3">
      <c r="A41" s="18">
        <v>45353</v>
      </c>
      <c r="B41" s="2">
        <v>5</v>
      </c>
      <c r="C41" s="2" t="s">
        <v>23</v>
      </c>
      <c r="D41" s="9">
        <v>20.825606000000001</v>
      </c>
      <c r="E41">
        <v>1.1701128999999999E-2</v>
      </c>
      <c r="G41" s="34">
        <v>221.76700000000005</v>
      </c>
      <c r="H41" s="34">
        <v>3.4004896442488106</v>
      </c>
      <c r="I41" s="34">
        <v>225.16748964424886</v>
      </c>
      <c r="J41" s="34">
        <v>222.53277580131535</v>
      </c>
      <c r="K41" s="34">
        <v>5.828999999999998</v>
      </c>
      <c r="L41" s="34">
        <v>8.9379637801504749E-2</v>
      </c>
      <c r="M41" s="34">
        <v>5.918379637801503</v>
      </c>
      <c r="N41" s="34">
        <v>5.8491279141886148</v>
      </c>
      <c r="O41" s="34">
        <v>42.806000000000012</v>
      </c>
      <c r="P41" s="34">
        <v>0.65637069406951709</v>
      </c>
      <c r="Q41" s="34">
        <v>43.462370694069527</v>
      </c>
      <c r="R41" s="34">
        <v>42.953811887932403</v>
      </c>
      <c r="S41" s="34">
        <v>1.879</v>
      </c>
      <c r="T41" s="34">
        <v>2.8811861284787698E-2</v>
      </c>
      <c r="U41" s="34">
        <v>1.9078118612847876</v>
      </c>
      <c r="V41" s="34">
        <v>1.8854883085881642</v>
      </c>
      <c r="W41" s="34">
        <v>272.28100000000006</v>
      </c>
      <c r="X41" s="34">
        <v>4.1750518374046202</v>
      </c>
      <c r="Y41" s="34">
        <v>276.45605183740469</v>
      </c>
      <c r="Z41" s="34">
        <v>273.22120391202452</v>
      </c>
      <c r="AB41" s="34">
        <v>64.922999999999988</v>
      </c>
      <c r="AC41" s="34">
        <v>0.99550424172020824</v>
      </c>
      <c r="AD41" s="34">
        <v>65.9185042417202</v>
      </c>
      <c r="AE41" s="34">
        <v>65.14718332010078</v>
      </c>
      <c r="AF41" s="34">
        <v>1.1979999999999988</v>
      </c>
      <c r="AG41" s="34">
        <v>1.8369669941019493E-2</v>
      </c>
      <c r="AH41" s="34">
        <v>1.2163696699410183</v>
      </c>
      <c r="AI41" s="34">
        <v>1.2021367715213509</v>
      </c>
      <c r="AJ41" s="34">
        <v>5.570999999999998</v>
      </c>
      <c r="AK41" s="34">
        <v>8.5423565310033103E-2</v>
      </c>
      <c r="AL41" s="34">
        <v>5.656423565310031</v>
      </c>
      <c r="AM41" s="34">
        <v>5.5902370234936987</v>
      </c>
      <c r="AN41" s="34">
        <v>9.738999999999999</v>
      </c>
      <c r="AO41" s="34">
        <v>0.14933406974590066</v>
      </c>
      <c r="AP41" s="34">
        <v>9.8883340697459001</v>
      </c>
      <c r="AQ41" s="34">
        <v>9.7726293972007081</v>
      </c>
      <c r="AR41" s="34">
        <v>81.430999999999983</v>
      </c>
      <c r="AS41" s="34">
        <v>1.2486315467171614</v>
      </c>
      <c r="AT41" s="34">
        <v>82.679631546717147</v>
      </c>
      <c r="AU41" s="34">
        <v>81.712186512316535</v>
      </c>
    </row>
    <row r="42" spans="1:47" x14ac:dyDescent="0.3">
      <c r="A42" s="18">
        <v>45353</v>
      </c>
      <c r="B42" s="2">
        <v>6</v>
      </c>
      <c r="C42" s="2" t="s">
        <v>23</v>
      </c>
      <c r="D42" s="9">
        <v>25.577629999999999</v>
      </c>
      <c r="E42">
        <v>1.1486972999999999E-2</v>
      </c>
      <c r="G42" s="34">
        <v>225.33000000000004</v>
      </c>
      <c r="H42" s="34">
        <v>2.8996645342325751</v>
      </c>
      <c r="I42" s="34">
        <v>228.22966453423263</v>
      </c>
      <c r="J42" s="34">
        <v>225.60799653992885</v>
      </c>
      <c r="K42" s="34">
        <v>5.9959999999999996</v>
      </c>
      <c r="L42" s="34">
        <v>7.7159670471124639E-2</v>
      </c>
      <c r="M42" s="34">
        <v>6.0731596704711244</v>
      </c>
      <c r="N42" s="34">
        <v>6.0033974493117332</v>
      </c>
      <c r="O42" s="34">
        <v>43.769000000000005</v>
      </c>
      <c r="P42" s="34">
        <v>0.56324243109583982</v>
      </c>
      <c r="Q42" s="34">
        <v>44.332242431095843</v>
      </c>
      <c r="R42" s="34">
        <v>43.822999159260391</v>
      </c>
      <c r="S42" s="34">
        <v>1.8789999999999998</v>
      </c>
      <c r="T42" s="34">
        <v>2.4179956773723015E-2</v>
      </c>
      <c r="U42" s="34">
        <v>1.9031799567737229</v>
      </c>
      <c r="V42" s="34">
        <v>1.8813181799961218</v>
      </c>
      <c r="W42" s="34">
        <v>276.97400000000005</v>
      </c>
      <c r="X42" s="34">
        <v>3.5642465925732627</v>
      </c>
      <c r="Y42" s="34">
        <v>280.53824659257333</v>
      </c>
      <c r="Z42" s="34">
        <v>277.31571132849712</v>
      </c>
      <c r="AB42" s="34">
        <v>66.393000000000001</v>
      </c>
      <c r="AC42" s="34">
        <v>0.85437992021170428</v>
      </c>
      <c r="AD42" s="34">
        <v>67.247379920211699</v>
      </c>
      <c r="AE42" s="34">
        <v>66.474911082747482</v>
      </c>
      <c r="AF42" s="34">
        <v>1.232999999999999</v>
      </c>
      <c r="AG42" s="34">
        <v>1.5866890208621851E-2</v>
      </c>
      <c r="AH42" s="34">
        <v>1.2488668902086209</v>
      </c>
      <c r="AI42" s="34">
        <v>1.2345211899602004</v>
      </c>
      <c r="AJ42" s="34">
        <v>5.6499999999999995</v>
      </c>
      <c r="AK42" s="34">
        <v>7.2707161134398637E-2</v>
      </c>
      <c r="AL42" s="34">
        <v>5.722707161134398</v>
      </c>
      <c r="AM42" s="34">
        <v>5.6569705784875408</v>
      </c>
      <c r="AN42" s="34">
        <v>9.738999999999999</v>
      </c>
      <c r="AO42" s="34">
        <v>0.12532655615715191</v>
      </c>
      <c r="AP42" s="34">
        <v>9.8643265561571507</v>
      </c>
      <c r="AQ42" s="34">
        <v>9.7510153033433902</v>
      </c>
      <c r="AR42" s="34">
        <v>83.015000000000015</v>
      </c>
      <c r="AS42" s="34">
        <v>1.0682805277118768</v>
      </c>
      <c r="AT42" s="34">
        <v>84.083280527711864</v>
      </c>
      <c r="AU42" s="34">
        <v>83.117418154538626</v>
      </c>
    </row>
    <row r="43" spans="1:47" x14ac:dyDescent="0.3">
      <c r="A43" s="18">
        <v>45353</v>
      </c>
      <c r="B43" s="2">
        <v>7</v>
      </c>
      <c r="C43" s="2" t="s">
        <v>23</v>
      </c>
      <c r="D43" s="9">
        <v>25.948103</v>
      </c>
      <c r="E43">
        <v>1.1762119E-2</v>
      </c>
      <c r="G43" s="34">
        <v>234.33999999999997</v>
      </c>
      <c r="H43" s="34">
        <v>3.1206621214271668</v>
      </c>
      <c r="I43" s="34">
        <v>237.46066212142713</v>
      </c>
      <c r="J43" s="34">
        <v>234.6676215557361</v>
      </c>
      <c r="K43" s="34">
        <v>6.1719999999999997</v>
      </c>
      <c r="L43" s="34">
        <v>8.2191374129250122E-2</v>
      </c>
      <c r="M43" s="34">
        <v>6.2541913741292499</v>
      </c>
      <c r="N43" s="34">
        <v>6.1806288309379678</v>
      </c>
      <c r="O43" s="34">
        <v>45.139000000000003</v>
      </c>
      <c r="P43" s="34">
        <v>0.60110765340573913</v>
      </c>
      <c r="Q43" s="34">
        <v>45.740107653405744</v>
      </c>
      <c r="R43" s="34">
        <v>45.202107064113576</v>
      </c>
      <c r="S43" s="34">
        <v>1.879</v>
      </c>
      <c r="T43" s="34">
        <v>2.5022292934034511E-2</v>
      </c>
      <c r="U43" s="34">
        <v>1.9040222929340345</v>
      </c>
      <c r="V43" s="34">
        <v>1.8816269561458914</v>
      </c>
      <c r="W43" s="34">
        <v>287.52999999999997</v>
      </c>
      <c r="X43" s="34">
        <v>3.8289834418961908</v>
      </c>
      <c r="Y43" s="34">
        <v>291.35898344189616</v>
      </c>
      <c r="Z43" s="34">
        <v>287.93198440693357</v>
      </c>
      <c r="AB43" s="34">
        <v>69.697000000000003</v>
      </c>
      <c r="AC43" s="34">
        <v>0.92814196414231154</v>
      </c>
      <c r="AD43" s="34">
        <v>70.625141964142315</v>
      </c>
      <c r="AE43" s="34">
        <v>69.794440639968172</v>
      </c>
      <c r="AF43" s="34">
        <v>1.2909999999999997</v>
      </c>
      <c r="AG43" s="34">
        <v>1.7192006481021045E-2</v>
      </c>
      <c r="AH43" s="34">
        <v>1.3081920064810209</v>
      </c>
      <c r="AI43" s="34">
        <v>1.2928048964259422</v>
      </c>
      <c r="AJ43" s="34">
        <v>5.9459999999999962</v>
      </c>
      <c r="AK43" s="34">
        <v>7.9181774234044225E-2</v>
      </c>
      <c r="AL43" s="34">
        <v>6.0251817742340403</v>
      </c>
      <c r="AM43" s="34">
        <v>5.9543128692088683</v>
      </c>
      <c r="AN43" s="34">
        <v>9.738999999999999</v>
      </c>
      <c r="AO43" s="34">
        <v>0.12969244858145934</v>
      </c>
      <c r="AP43" s="34">
        <v>9.8686924485814576</v>
      </c>
      <c r="AQ43" s="34">
        <v>9.7526157136268417</v>
      </c>
      <c r="AR43" s="34">
        <v>86.673000000000002</v>
      </c>
      <c r="AS43" s="34">
        <v>1.1542081934388362</v>
      </c>
      <c r="AT43" s="34">
        <v>87.827208193438835</v>
      </c>
      <c r="AU43" s="34">
        <v>86.794174119229822</v>
      </c>
    </row>
    <row r="44" spans="1:47" x14ac:dyDescent="0.3">
      <c r="A44" s="18">
        <v>45353</v>
      </c>
      <c r="B44" s="2">
        <v>8</v>
      </c>
      <c r="C44" s="2" t="s">
        <v>23</v>
      </c>
      <c r="D44" s="9">
        <v>24.812746000000001</v>
      </c>
      <c r="E44">
        <v>1.1910389E-2</v>
      </c>
      <c r="G44" s="34">
        <v>252.06300000000002</v>
      </c>
      <c r="H44" s="34">
        <v>3.7849215558690528</v>
      </c>
      <c r="I44" s="34">
        <v>255.84792155586908</v>
      </c>
      <c r="J44" s="34">
        <v>252.80067328529719</v>
      </c>
      <c r="K44" s="34">
        <v>6.573999999999999</v>
      </c>
      <c r="L44" s="34">
        <v>9.8713711684313629E-2</v>
      </c>
      <c r="M44" s="34">
        <v>6.6727137116843123</v>
      </c>
      <c r="N44" s="34">
        <v>6.5932390956925184</v>
      </c>
      <c r="O44" s="34">
        <v>47.478999999999999</v>
      </c>
      <c r="P44" s="34">
        <v>0.71293403058404736</v>
      </c>
      <c r="Q44" s="34">
        <v>48.191934030584044</v>
      </c>
      <c r="R44" s="34">
        <v>47.617949349617454</v>
      </c>
      <c r="S44" s="34">
        <v>0.27700000000000002</v>
      </c>
      <c r="T44" s="34">
        <v>4.1593699629684944E-3</v>
      </c>
      <c r="U44" s="34">
        <v>0.28115936996296853</v>
      </c>
      <c r="V44" s="34">
        <v>0.27781065249571468</v>
      </c>
      <c r="W44" s="34">
        <v>306.39299999999997</v>
      </c>
      <c r="X44" s="34">
        <v>4.6007286681003823</v>
      </c>
      <c r="Y44" s="34">
        <v>310.9937286681004</v>
      </c>
      <c r="Z44" s="34">
        <v>307.28967238310287</v>
      </c>
      <c r="AB44" s="34">
        <v>75.540000000000049</v>
      </c>
      <c r="AC44" s="34">
        <v>1.1342917220311921</v>
      </c>
      <c r="AD44" s="34">
        <v>76.674291722031242</v>
      </c>
      <c r="AE44" s="34">
        <v>75.76107108132237</v>
      </c>
      <c r="AF44" s="34">
        <v>1.391</v>
      </c>
      <c r="AG44" s="34">
        <v>2.0886944471080058E-2</v>
      </c>
      <c r="AH44" s="34">
        <v>1.41188694447108</v>
      </c>
      <c r="AI44" s="34">
        <v>1.395070821738408</v>
      </c>
      <c r="AJ44" s="34">
        <v>6.2959999999999985</v>
      </c>
      <c r="AK44" s="34">
        <v>9.4539325945305536E-2</v>
      </c>
      <c r="AL44" s="34">
        <v>6.390539325945304</v>
      </c>
      <c r="AM44" s="34">
        <v>6.3144255166534977</v>
      </c>
      <c r="AN44" s="34">
        <v>1.4480000000000002</v>
      </c>
      <c r="AO44" s="34">
        <v>2.1742843705337109E-2</v>
      </c>
      <c r="AP44" s="34">
        <v>1.4697428437053373</v>
      </c>
      <c r="AQ44" s="34">
        <v>1.4522376347068406</v>
      </c>
      <c r="AR44" s="34">
        <v>84.67500000000004</v>
      </c>
      <c r="AS44" s="34">
        <v>1.2714608361529147</v>
      </c>
      <c r="AT44" s="34">
        <v>85.946460836152951</v>
      </c>
      <c r="AU44" s="34">
        <v>84.922805054421133</v>
      </c>
    </row>
    <row r="45" spans="1:47" x14ac:dyDescent="0.3">
      <c r="A45" s="18">
        <v>45353</v>
      </c>
      <c r="B45" s="2">
        <v>9</v>
      </c>
      <c r="C45" s="2" t="s">
        <v>23</v>
      </c>
      <c r="D45" s="9">
        <v>35.72137</v>
      </c>
      <c r="E45">
        <v>1.1947729000000001E-2</v>
      </c>
      <c r="G45" s="34">
        <v>270.78299999999996</v>
      </c>
      <c r="H45" s="34">
        <v>3.5761997997864263</v>
      </c>
      <c r="I45" s="34">
        <v>274.35919979978638</v>
      </c>
      <c r="J45" s="34">
        <v>271.08123043192171</v>
      </c>
      <c r="K45" s="34">
        <v>6.9489999999999998</v>
      </c>
      <c r="L45" s="34">
        <v>9.1774640242245187E-2</v>
      </c>
      <c r="M45" s="34">
        <v>7.0407746402422449</v>
      </c>
      <c r="N45" s="34">
        <v>6.9566533728905586</v>
      </c>
      <c r="O45" s="34">
        <v>50.01400000000001</v>
      </c>
      <c r="P45" s="34">
        <v>0.66052912031596656</v>
      </c>
      <c r="Q45" s="34">
        <v>50.674529120315974</v>
      </c>
      <c r="R45" s="34">
        <v>50.069083579183832</v>
      </c>
      <c r="S45" s="34">
        <v>0</v>
      </c>
      <c r="T45" s="34">
        <v>0</v>
      </c>
      <c r="U45" s="34">
        <v>0</v>
      </c>
      <c r="V45" s="34">
        <v>0</v>
      </c>
      <c r="W45" s="34">
        <v>327.74599999999998</v>
      </c>
      <c r="X45" s="34">
        <v>4.3285035603446378</v>
      </c>
      <c r="Y45" s="34">
        <v>332.07450356034462</v>
      </c>
      <c r="Z45" s="34">
        <v>328.10696738399611</v>
      </c>
      <c r="AB45" s="34">
        <v>80.911000000000016</v>
      </c>
      <c r="AC45" s="34">
        <v>1.0685822300532883</v>
      </c>
      <c r="AD45" s="34">
        <v>81.97958223005331</v>
      </c>
      <c r="AE45" s="34">
        <v>81.000112398035427</v>
      </c>
      <c r="AF45" s="34">
        <v>1.4339999999999991</v>
      </c>
      <c r="AG45" s="34">
        <v>1.8938672342406031E-2</v>
      </c>
      <c r="AH45" s="34">
        <v>1.4529386723424051</v>
      </c>
      <c r="AI45" s="34">
        <v>1.4355793548316385</v>
      </c>
      <c r="AJ45" s="34">
        <v>6.5589999999999993</v>
      </c>
      <c r="AK45" s="34">
        <v>8.6623955295565699E-2</v>
      </c>
      <c r="AL45" s="34">
        <v>6.6456239552955649</v>
      </c>
      <c r="AM45" s="34">
        <v>6.5662238412417855</v>
      </c>
      <c r="AN45" s="34">
        <v>5.0000000000000001E-3</v>
      </c>
      <c r="AO45" s="34">
        <v>6.6034422393326518E-5</v>
      </c>
      <c r="AP45" s="34">
        <v>5.0660344223933266E-3</v>
      </c>
      <c r="AQ45" s="34">
        <v>5.0055068160099001E-3</v>
      </c>
      <c r="AR45" s="34">
        <v>88.909000000000006</v>
      </c>
      <c r="AS45" s="34">
        <v>1.1742108921136534</v>
      </c>
      <c r="AT45" s="34">
        <v>90.083210892113669</v>
      </c>
      <c r="AU45" s="34">
        <v>89.006921100924842</v>
      </c>
    </row>
    <row r="46" spans="1:47" x14ac:dyDescent="0.3">
      <c r="A46" s="18">
        <v>45353</v>
      </c>
      <c r="B46" s="2">
        <v>10</v>
      </c>
      <c r="C46" s="2" t="s">
        <v>23</v>
      </c>
      <c r="D46" s="9">
        <v>30.978203000000001</v>
      </c>
      <c r="E46">
        <v>1.1516871999999999E-2</v>
      </c>
      <c r="G46" s="34">
        <v>282.50899999999996</v>
      </c>
      <c r="H46" s="34">
        <v>3.1814086411379794</v>
      </c>
      <c r="I46" s="34">
        <v>285.69040864113794</v>
      </c>
      <c r="J46" s="34">
        <v>282.40014877319027</v>
      </c>
      <c r="K46" s="34">
        <v>7.2</v>
      </c>
      <c r="L46" s="34">
        <v>8.1081106145975718E-2</v>
      </c>
      <c r="M46" s="34">
        <v>7.2810811061459759</v>
      </c>
      <c r="N46" s="34">
        <v>7.1972258270248748</v>
      </c>
      <c r="O46" s="34">
        <v>51.016999999999996</v>
      </c>
      <c r="P46" s="34">
        <v>0.57451594336795042</v>
      </c>
      <c r="Q46" s="34">
        <v>51.591515943367945</v>
      </c>
      <c r="R46" s="34">
        <v>50.997343057962219</v>
      </c>
      <c r="S46" s="34">
        <v>0</v>
      </c>
      <c r="T46" s="34">
        <v>0</v>
      </c>
      <c r="U46" s="34">
        <v>0</v>
      </c>
      <c r="V46" s="34">
        <v>0</v>
      </c>
      <c r="W46" s="34">
        <v>340.72599999999994</v>
      </c>
      <c r="X46" s="34">
        <v>3.8370056906519054</v>
      </c>
      <c r="Y46" s="34">
        <v>344.56300569065183</v>
      </c>
      <c r="Z46" s="34">
        <v>340.59471765817733</v>
      </c>
      <c r="AB46" s="34">
        <v>84.228999999999971</v>
      </c>
      <c r="AC46" s="34">
        <v>0.94852506799574809</v>
      </c>
      <c r="AD46" s="34">
        <v>85.177525067995717</v>
      </c>
      <c r="AE46" s="34">
        <v>84.19654641451082</v>
      </c>
      <c r="AF46" s="34">
        <v>1.5029999999999983</v>
      </c>
      <c r="AG46" s="34">
        <v>1.6925680907972415E-2</v>
      </c>
      <c r="AH46" s="34">
        <v>1.5199256809079706</v>
      </c>
      <c r="AI46" s="34">
        <v>1.5024208913914407</v>
      </c>
      <c r="AJ46" s="34">
        <v>6.7279999999999971</v>
      </c>
      <c r="AK46" s="34">
        <v>7.576578918751728E-2</v>
      </c>
      <c r="AL46" s="34">
        <v>6.8037657891875147</v>
      </c>
      <c r="AM46" s="34">
        <v>6.7254076894754631</v>
      </c>
      <c r="AN46" s="34">
        <v>0</v>
      </c>
      <c r="AO46" s="34">
        <v>0</v>
      </c>
      <c r="AP46" s="34">
        <v>0</v>
      </c>
      <c r="AQ46" s="34">
        <v>0</v>
      </c>
      <c r="AR46" s="34">
        <v>92.459999999999965</v>
      </c>
      <c r="AS46" s="34">
        <v>1.0412165380912377</v>
      </c>
      <c r="AT46" s="34">
        <v>93.501216538091199</v>
      </c>
      <c r="AU46" s="34">
        <v>92.424374995377718</v>
      </c>
    </row>
    <row r="47" spans="1:47" x14ac:dyDescent="0.3">
      <c r="A47" s="18">
        <v>45353</v>
      </c>
      <c r="B47" s="2">
        <v>11</v>
      </c>
      <c r="C47" s="2" t="s">
        <v>23</v>
      </c>
      <c r="D47" s="9">
        <v>26.197583999999999</v>
      </c>
      <c r="E47">
        <v>1.1318460000000001E-2</v>
      </c>
      <c r="G47" s="34">
        <v>288.63899999999995</v>
      </c>
      <c r="H47" s="34">
        <v>3.3658205134284054</v>
      </c>
      <c r="I47" s="34">
        <v>292.00482051342834</v>
      </c>
      <c r="J47" s="34">
        <v>288.6997756326399</v>
      </c>
      <c r="K47" s="34">
        <v>7.2319999999999993</v>
      </c>
      <c r="L47" s="34">
        <v>8.4332380423692663E-2</v>
      </c>
      <c r="M47" s="34">
        <v>7.3163323804236917</v>
      </c>
      <c r="N47" s="34">
        <v>7.2335227650291616</v>
      </c>
      <c r="O47" s="34">
        <v>50.698999999999984</v>
      </c>
      <c r="P47" s="34">
        <v>0.59120123826061866</v>
      </c>
      <c r="Q47" s="34">
        <v>51.2902012382606</v>
      </c>
      <c r="R47" s="34">
        <v>50.709675147153398</v>
      </c>
      <c r="S47" s="34">
        <v>0</v>
      </c>
      <c r="T47" s="34">
        <v>0</v>
      </c>
      <c r="U47" s="34">
        <v>0</v>
      </c>
      <c r="V47" s="34">
        <v>0</v>
      </c>
      <c r="W47" s="34">
        <v>346.56999999999994</v>
      </c>
      <c r="X47" s="34">
        <v>4.0413541321127173</v>
      </c>
      <c r="Y47" s="34">
        <v>350.61135413211264</v>
      </c>
      <c r="Z47" s="34">
        <v>346.64297354482244</v>
      </c>
      <c r="AB47" s="34">
        <v>85.960999999999984</v>
      </c>
      <c r="AC47" s="34">
        <v>1.0023915588497021</v>
      </c>
      <c r="AD47" s="34">
        <v>86.963391558849693</v>
      </c>
      <c r="AE47" s="34">
        <v>85.979099890026518</v>
      </c>
      <c r="AF47" s="34">
        <v>1.5029999999999992</v>
      </c>
      <c r="AG47" s="34">
        <v>1.7526488907191651E-2</v>
      </c>
      <c r="AH47" s="34">
        <v>1.5205264889071908</v>
      </c>
      <c r="AI47" s="34">
        <v>1.5033164706635542</v>
      </c>
      <c r="AJ47" s="34">
        <v>6.6239999999999988</v>
      </c>
      <c r="AK47" s="34">
        <v>7.7242490034090186E-2</v>
      </c>
      <c r="AL47" s="34">
        <v>6.7012424900340886</v>
      </c>
      <c r="AM47" s="34">
        <v>6.625394744960337</v>
      </c>
      <c r="AN47" s="34">
        <v>0</v>
      </c>
      <c r="AO47" s="34">
        <v>0</v>
      </c>
      <c r="AP47" s="34">
        <v>0</v>
      </c>
      <c r="AQ47" s="34">
        <v>0</v>
      </c>
      <c r="AR47" s="34">
        <v>94.08799999999998</v>
      </c>
      <c r="AS47" s="34">
        <v>1.0971605377909839</v>
      </c>
      <c r="AT47" s="34">
        <v>95.185160537790978</v>
      </c>
      <c r="AU47" s="34">
        <v>94.107811105650399</v>
      </c>
    </row>
    <row r="48" spans="1:47" x14ac:dyDescent="0.3">
      <c r="A48" s="18">
        <v>45353</v>
      </c>
      <c r="B48" s="2">
        <v>12</v>
      </c>
      <c r="C48" s="2" t="s">
        <v>23</v>
      </c>
      <c r="D48" s="9">
        <v>21.869842999999999</v>
      </c>
      <c r="E48">
        <v>1.1777093000000001E-2</v>
      </c>
      <c r="G48" s="34">
        <v>291.77000000000004</v>
      </c>
      <c r="H48" s="34">
        <v>2.9268925644936359</v>
      </c>
      <c r="I48" s="34">
        <v>294.69689256449368</v>
      </c>
      <c r="J48" s="34">
        <v>291.22621985395062</v>
      </c>
      <c r="K48" s="34">
        <v>7.0509999999999993</v>
      </c>
      <c r="L48" s="34">
        <v>7.0732150228757659E-2</v>
      </c>
      <c r="M48" s="34">
        <v>7.1217321502287572</v>
      </c>
      <c r="N48" s="34">
        <v>7.0378588483744231</v>
      </c>
      <c r="O48" s="34">
        <v>49.83700000000001</v>
      </c>
      <c r="P48" s="34">
        <v>0.49994017457815865</v>
      </c>
      <c r="Q48" s="34">
        <v>50.336940174578167</v>
      </c>
      <c r="R48" s="34">
        <v>49.744117348806725</v>
      </c>
      <c r="S48" s="34">
        <v>0</v>
      </c>
      <c r="T48" s="34">
        <v>0</v>
      </c>
      <c r="U48" s="34">
        <v>0</v>
      </c>
      <c r="V48" s="34">
        <v>0</v>
      </c>
      <c r="W48" s="34">
        <v>348.65800000000002</v>
      </c>
      <c r="X48" s="34">
        <v>3.497564889300552</v>
      </c>
      <c r="Y48" s="34">
        <v>352.15556488930059</v>
      </c>
      <c r="Z48" s="34">
        <v>348.00819605113179</v>
      </c>
      <c r="AB48" s="34">
        <v>86.643999999999991</v>
      </c>
      <c r="AC48" s="34">
        <v>0.8691698233471109</v>
      </c>
      <c r="AD48" s="34">
        <v>87.513169823347098</v>
      </c>
      <c r="AE48" s="34">
        <v>86.482519083612743</v>
      </c>
      <c r="AF48" s="34">
        <v>1.5189999999999981</v>
      </c>
      <c r="AG48" s="34">
        <v>1.5237857920505285E-2</v>
      </c>
      <c r="AH48" s="34">
        <v>1.5342378579205034</v>
      </c>
      <c r="AI48" s="34">
        <v>1.5161689959836528</v>
      </c>
      <c r="AJ48" s="34">
        <v>6.5959999999999974</v>
      </c>
      <c r="AK48" s="34">
        <v>6.61678149069473E-2</v>
      </c>
      <c r="AL48" s="34">
        <v>6.6621678149069448</v>
      </c>
      <c r="AM48" s="34">
        <v>6.5837068449691794</v>
      </c>
      <c r="AN48" s="34">
        <v>0</v>
      </c>
      <c r="AO48" s="34">
        <v>0</v>
      </c>
      <c r="AP48" s="34">
        <v>0</v>
      </c>
      <c r="AQ48" s="34">
        <v>0</v>
      </c>
      <c r="AR48" s="34">
        <v>94.758999999999986</v>
      </c>
      <c r="AS48" s="34">
        <v>0.95057549617456349</v>
      </c>
      <c r="AT48" s="34">
        <v>95.709575496174551</v>
      </c>
      <c r="AU48" s="34">
        <v>94.582394924565577</v>
      </c>
    </row>
    <row r="49" spans="1:47" x14ac:dyDescent="0.3">
      <c r="A49" s="18">
        <v>45353</v>
      </c>
      <c r="B49" s="2">
        <v>13</v>
      </c>
      <c r="C49" s="2" t="s">
        <v>23</v>
      </c>
      <c r="D49" s="9">
        <v>17.149349999999998</v>
      </c>
      <c r="E49">
        <v>1.1706868E-2</v>
      </c>
      <c r="G49" s="34">
        <v>294.38400000000001</v>
      </c>
      <c r="H49" s="34">
        <v>4.2018052412328055</v>
      </c>
      <c r="I49" s="34">
        <v>298.58580524123283</v>
      </c>
      <c r="J49" s="34">
        <v>295.09030063260002</v>
      </c>
      <c r="K49" s="34">
        <v>7.0329999999999995</v>
      </c>
      <c r="L49" s="34">
        <v>0.10038349999181449</v>
      </c>
      <c r="M49" s="34">
        <v>7.1333834999918135</v>
      </c>
      <c r="N49" s="34">
        <v>7.0498739209640311</v>
      </c>
      <c r="O49" s="34">
        <v>48.660000000000004</v>
      </c>
      <c r="P49" s="34">
        <v>0.69453449589104133</v>
      </c>
      <c r="Q49" s="34">
        <v>49.354534495891045</v>
      </c>
      <c r="R49" s="34">
        <v>48.776747475346205</v>
      </c>
      <c r="S49" s="34">
        <v>0</v>
      </c>
      <c r="T49" s="34">
        <v>0</v>
      </c>
      <c r="U49" s="34">
        <v>0</v>
      </c>
      <c r="V49" s="34">
        <v>0</v>
      </c>
      <c r="W49" s="34">
        <v>350.07700000000006</v>
      </c>
      <c r="X49" s="34">
        <v>4.9967232371156607</v>
      </c>
      <c r="Y49" s="34">
        <v>355.0737232371157</v>
      </c>
      <c r="Z49" s="34">
        <v>350.91692202891028</v>
      </c>
      <c r="AB49" s="34">
        <v>87.72799999999998</v>
      </c>
      <c r="AC49" s="34">
        <v>1.2521603422837908</v>
      </c>
      <c r="AD49" s="34">
        <v>88.980160342283767</v>
      </c>
      <c r="AE49" s="34">
        <v>87.938481350537813</v>
      </c>
      <c r="AF49" s="34">
        <v>1.4689999999999985</v>
      </c>
      <c r="AG49" s="34">
        <v>2.0967348427125741E-2</v>
      </c>
      <c r="AH49" s="34">
        <v>1.4899673484271243</v>
      </c>
      <c r="AI49" s="34">
        <v>1.472524497354778</v>
      </c>
      <c r="AJ49" s="34">
        <v>6.3769999999999989</v>
      </c>
      <c r="AK49" s="34">
        <v>9.1020272920204898E-2</v>
      </c>
      <c r="AL49" s="34">
        <v>6.4680202729202039</v>
      </c>
      <c r="AM49" s="34">
        <v>6.392300013363803</v>
      </c>
      <c r="AN49" s="34">
        <v>0</v>
      </c>
      <c r="AO49" s="34">
        <v>0</v>
      </c>
      <c r="AP49" s="34">
        <v>0</v>
      </c>
      <c r="AQ49" s="34">
        <v>0</v>
      </c>
      <c r="AR49" s="34">
        <v>95.57399999999997</v>
      </c>
      <c r="AS49" s="34">
        <v>1.3641479636311216</v>
      </c>
      <c r="AT49" s="34">
        <v>96.938147963631096</v>
      </c>
      <c r="AU49" s="34">
        <v>95.803305861256405</v>
      </c>
    </row>
    <row r="50" spans="1:47" x14ac:dyDescent="0.3">
      <c r="A50" s="18">
        <v>45353</v>
      </c>
      <c r="B50" s="2">
        <v>14</v>
      </c>
      <c r="C50" s="2" t="s">
        <v>23</v>
      </c>
      <c r="D50" s="9">
        <v>19.582305999999999</v>
      </c>
      <c r="E50">
        <v>1.1659602E-2</v>
      </c>
      <c r="G50" s="34">
        <v>290.48600000000005</v>
      </c>
      <c r="H50" s="34">
        <v>3.1138427879258375</v>
      </c>
      <c r="I50" s="34">
        <v>293.59984278792587</v>
      </c>
      <c r="J50" s="34">
        <v>290.17658547375606</v>
      </c>
      <c r="K50" s="34">
        <v>6.9249999999999998</v>
      </c>
      <c r="L50" s="34">
        <v>7.423201567850575E-2</v>
      </c>
      <c r="M50" s="34">
        <v>6.9992320156785057</v>
      </c>
      <c r="N50" s="34">
        <v>6.9176237560700367</v>
      </c>
      <c r="O50" s="34">
        <v>47.207000000000001</v>
      </c>
      <c r="P50" s="34">
        <v>0.50603187929750482</v>
      </c>
      <c r="Q50" s="34">
        <v>47.713031879297503</v>
      </c>
      <c r="R50" s="34">
        <v>47.156716917371583</v>
      </c>
      <c r="S50" s="34">
        <v>0</v>
      </c>
      <c r="T50" s="34">
        <v>0</v>
      </c>
      <c r="U50" s="34">
        <v>0</v>
      </c>
      <c r="V50" s="34">
        <v>0</v>
      </c>
      <c r="W50" s="34">
        <v>344.61800000000005</v>
      </c>
      <c r="X50" s="34">
        <v>3.6941066829018481</v>
      </c>
      <c r="Y50" s="34">
        <v>348.31210668290186</v>
      </c>
      <c r="Z50" s="34">
        <v>344.25092614719767</v>
      </c>
      <c r="AB50" s="34">
        <v>86.712999999999994</v>
      </c>
      <c r="AC50" s="34">
        <v>0.92951346939065249</v>
      </c>
      <c r="AD50" s="34">
        <v>87.64251346939065</v>
      </c>
      <c r="AE50" s="34">
        <v>86.62063664405791</v>
      </c>
      <c r="AF50" s="34">
        <v>1.3629999999999991</v>
      </c>
      <c r="AG50" s="34">
        <v>1.4610575793473397E-2</v>
      </c>
      <c r="AH50" s="34">
        <v>1.3776105757934725</v>
      </c>
      <c r="AI50" s="34">
        <v>1.3615481847687296</v>
      </c>
      <c r="AJ50" s="34">
        <v>6.1320000000000006</v>
      </c>
      <c r="AK50" s="34">
        <v>6.5731511933660253E-2</v>
      </c>
      <c r="AL50" s="34">
        <v>6.1977315119336609</v>
      </c>
      <c r="AM50" s="34">
        <v>6.1254684292016561</v>
      </c>
      <c r="AN50" s="34">
        <v>0</v>
      </c>
      <c r="AO50" s="34">
        <v>0</v>
      </c>
      <c r="AP50" s="34">
        <v>0</v>
      </c>
      <c r="AQ50" s="34">
        <v>0</v>
      </c>
      <c r="AR50" s="34">
        <v>94.207999999999998</v>
      </c>
      <c r="AS50" s="34">
        <v>1.0098555571177861</v>
      </c>
      <c r="AT50" s="34">
        <v>95.217855557117787</v>
      </c>
      <c r="AU50" s="34">
        <v>94.107653258028307</v>
      </c>
    </row>
    <row r="51" spans="1:47" x14ac:dyDescent="0.3">
      <c r="A51" s="18">
        <v>45353</v>
      </c>
      <c r="B51" s="2">
        <v>15</v>
      </c>
      <c r="C51" s="2" t="s">
        <v>23</v>
      </c>
      <c r="D51" s="9">
        <v>20.442073000000001</v>
      </c>
      <c r="E51">
        <v>1.1363481999999999E-2</v>
      </c>
      <c r="G51" s="34">
        <v>287.11500000000001</v>
      </c>
      <c r="H51" s="34">
        <v>4.3304046198700847</v>
      </c>
      <c r="I51" s="34">
        <v>291.44540461987009</v>
      </c>
      <c r="J51" s="34">
        <v>288.13357001048945</v>
      </c>
      <c r="K51" s="34">
        <v>6.81</v>
      </c>
      <c r="L51" s="34">
        <v>0.10271165024925649</v>
      </c>
      <c r="M51" s="34">
        <v>6.912711650249256</v>
      </c>
      <c r="N51" s="34">
        <v>6.8341591758404583</v>
      </c>
      <c r="O51" s="34">
        <v>45.019999999999996</v>
      </c>
      <c r="P51" s="34">
        <v>0.67901299474618604</v>
      </c>
      <c r="Q51" s="34">
        <v>45.699012994746184</v>
      </c>
      <c r="R51" s="34">
        <v>45.179713083162618</v>
      </c>
      <c r="S51" s="34">
        <v>0</v>
      </c>
      <c r="T51" s="34">
        <v>0</v>
      </c>
      <c r="U51" s="34">
        <v>0</v>
      </c>
      <c r="V51" s="34">
        <v>0</v>
      </c>
      <c r="W51" s="34">
        <v>338.94499999999999</v>
      </c>
      <c r="X51" s="34">
        <v>5.1121292648655272</v>
      </c>
      <c r="Y51" s="34">
        <v>344.05712926486552</v>
      </c>
      <c r="Z51" s="34">
        <v>340.1474422694925</v>
      </c>
      <c r="AB51" s="34">
        <v>85.271999999999991</v>
      </c>
      <c r="AC51" s="34">
        <v>1.2861127518435536</v>
      </c>
      <c r="AD51" s="34">
        <v>86.558112751843538</v>
      </c>
      <c r="AE51" s="34">
        <v>85.574511195633988</v>
      </c>
      <c r="AF51" s="34">
        <v>1.3569999999999998</v>
      </c>
      <c r="AG51" s="34">
        <v>2.0466917678155807E-2</v>
      </c>
      <c r="AH51" s="34">
        <v>1.3774669176781555</v>
      </c>
      <c r="AI51" s="34">
        <v>1.3618140971535242</v>
      </c>
      <c r="AJ51" s="34">
        <v>6.0199999999999987</v>
      </c>
      <c r="AK51" s="34">
        <v>9.0796495521369161E-2</v>
      </c>
      <c r="AL51" s="34">
        <v>6.1107964955213676</v>
      </c>
      <c r="AM51" s="34">
        <v>6.0413565695388476</v>
      </c>
      <c r="AN51" s="34">
        <v>0</v>
      </c>
      <c r="AO51" s="34">
        <v>0</v>
      </c>
      <c r="AP51" s="34">
        <v>0</v>
      </c>
      <c r="AQ51" s="34">
        <v>0</v>
      </c>
      <c r="AR51" s="34">
        <v>92.648999999999987</v>
      </c>
      <c r="AS51" s="34">
        <v>1.3973761650430785</v>
      </c>
      <c r="AT51" s="34">
        <v>94.046376165043057</v>
      </c>
      <c r="AU51" s="34">
        <v>92.977681862326364</v>
      </c>
    </row>
    <row r="52" spans="1:47" x14ac:dyDescent="0.3">
      <c r="A52" s="18">
        <v>45353</v>
      </c>
      <c r="B52" s="2">
        <v>16</v>
      </c>
      <c r="C52" s="2" t="s">
        <v>23</v>
      </c>
      <c r="D52" s="9">
        <v>17.958848</v>
      </c>
      <c r="E52">
        <v>1.1243657000000001E-2</v>
      </c>
      <c r="G52" s="34">
        <v>286.9439999999999</v>
      </c>
      <c r="H52" s="34">
        <v>4.0774405670509353</v>
      </c>
      <c r="I52" s="34">
        <v>291.02144056705083</v>
      </c>
      <c r="J52" s="34">
        <v>287.74929530966904</v>
      </c>
      <c r="K52" s="34">
        <v>6.6169999999999991</v>
      </c>
      <c r="L52" s="34">
        <v>9.4026793493420469E-2</v>
      </c>
      <c r="M52" s="34">
        <v>6.7110267934934198</v>
      </c>
      <c r="N52" s="34">
        <v>6.6355703101095704</v>
      </c>
      <c r="O52" s="34">
        <v>44.192999999999998</v>
      </c>
      <c r="P52" s="34">
        <v>0.62797734394056692</v>
      </c>
      <c r="Q52" s="34">
        <v>44.820977343940562</v>
      </c>
      <c r="R52" s="34">
        <v>44.317025648280527</v>
      </c>
      <c r="S52" s="34">
        <v>0</v>
      </c>
      <c r="T52" s="34">
        <v>0</v>
      </c>
      <c r="U52" s="34">
        <v>0</v>
      </c>
      <c r="V52" s="34">
        <v>0</v>
      </c>
      <c r="W52" s="34">
        <v>337.75399999999991</v>
      </c>
      <c r="X52" s="34">
        <v>4.7994447044849231</v>
      </c>
      <c r="Y52" s="34">
        <v>342.55344470448483</v>
      </c>
      <c r="Z52" s="34">
        <v>338.70189126805917</v>
      </c>
      <c r="AB52" s="34">
        <v>85.616</v>
      </c>
      <c r="AC52" s="34">
        <v>1.2165933129413162</v>
      </c>
      <c r="AD52" s="34">
        <v>86.832593312941313</v>
      </c>
      <c r="AE52" s="34">
        <v>85.85627741731011</v>
      </c>
      <c r="AF52" s="34">
        <v>1.3509999999999995</v>
      </c>
      <c r="AG52" s="34">
        <v>1.9197551459817296E-2</v>
      </c>
      <c r="AH52" s="34">
        <v>1.3701975514598168</v>
      </c>
      <c r="AI52" s="34">
        <v>1.3547915201689629</v>
      </c>
      <c r="AJ52" s="34">
        <v>5.900999999999998</v>
      </c>
      <c r="AK52" s="34">
        <v>8.3852517516196781E-2</v>
      </c>
      <c r="AL52" s="34">
        <v>5.9848525175161944</v>
      </c>
      <c r="AM52" s="34">
        <v>5.9175608886136564</v>
      </c>
      <c r="AN52" s="34">
        <v>0</v>
      </c>
      <c r="AO52" s="34">
        <v>0</v>
      </c>
      <c r="AP52" s="34">
        <v>0</v>
      </c>
      <c r="AQ52" s="34">
        <v>0</v>
      </c>
      <c r="AR52" s="34">
        <v>92.867999999999995</v>
      </c>
      <c r="AS52" s="34">
        <v>1.3196433819173303</v>
      </c>
      <c r="AT52" s="34">
        <v>94.187643381917312</v>
      </c>
      <c r="AU52" s="34">
        <v>93.12862982609272</v>
      </c>
    </row>
    <row r="53" spans="1:47" x14ac:dyDescent="0.3">
      <c r="A53" s="18">
        <v>45353</v>
      </c>
      <c r="B53" s="2">
        <v>17</v>
      </c>
      <c r="C53" s="2" t="s">
        <v>23</v>
      </c>
      <c r="D53" s="9">
        <v>22.873847999999999</v>
      </c>
      <c r="E53">
        <v>1.1476428E-2</v>
      </c>
      <c r="G53" s="34">
        <v>294.98500000000001</v>
      </c>
      <c r="H53" s="34">
        <v>4.1869462529427546</v>
      </c>
      <c r="I53" s="34">
        <v>299.17194625294275</v>
      </c>
      <c r="J53" s="34">
        <v>295.73852095215096</v>
      </c>
      <c r="K53" s="34">
        <v>6.8320000000000016</v>
      </c>
      <c r="L53" s="34">
        <v>9.6971767378357887E-2</v>
      </c>
      <c r="M53" s="34">
        <v>6.9289717673783597</v>
      </c>
      <c r="N53" s="34">
        <v>6.8494519217760086</v>
      </c>
      <c r="O53" s="34">
        <v>45.002999999999986</v>
      </c>
      <c r="P53" s="34">
        <v>0.63876177507731813</v>
      </c>
      <c r="Q53" s="34">
        <v>45.641761775077306</v>
      </c>
      <c r="R53" s="34">
        <v>45.117957382272479</v>
      </c>
      <c r="S53" s="34">
        <v>0</v>
      </c>
      <c r="T53" s="34">
        <v>0</v>
      </c>
      <c r="U53" s="34">
        <v>0</v>
      </c>
      <c r="V53" s="34">
        <v>0</v>
      </c>
      <c r="W53" s="34">
        <v>346.82</v>
      </c>
      <c r="X53" s="34">
        <v>4.9226797953984311</v>
      </c>
      <c r="Y53" s="34">
        <v>351.74267979539843</v>
      </c>
      <c r="Z53" s="34">
        <v>347.70593025619945</v>
      </c>
      <c r="AB53" s="34">
        <v>88.528000000000063</v>
      </c>
      <c r="AC53" s="34">
        <v>1.2565451730783477</v>
      </c>
      <c r="AD53" s="34">
        <v>89.784545173078413</v>
      </c>
      <c r="AE53" s="34">
        <v>88.754139304886834</v>
      </c>
      <c r="AF53" s="34">
        <v>1.3749999999999993</v>
      </c>
      <c r="AG53" s="34">
        <v>1.9516419810486241E-2</v>
      </c>
      <c r="AH53" s="34">
        <v>1.3945164198104856</v>
      </c>
      <c r="AI53" s="34">
        <v>1.3785123525237126</v>
      </c>
      <c r="AJ53" s="34">
        <v>6.1129999999999969</v>
      </c>
      <c r="AK53" s="34">
        <v>8.6766454037456281E-2</v>
      </c>
      <c r="AL53" s="34">
        <v>6.1997664540374533</v>
      </c>
      <c r="AM53" s="34">
        <v>6.1286152807108767</v>
      </c>
      <c r="AN53" s="34">
        <v>0</v>
      </c>
      <c r="AO53" s="34">
        <v>0</v>
      </c>
      <c r="AP53" s="34">
        <v>0</v>
      </c>
      <c r="AQ53" s="34">
        <v>0</v>
      </c>
      <c r="AR53" s="34">
        <v>96.016000000000062</v>
      </c>
      <c r="AS53" s="34">
        <v>1.3628280469262901</v>
      </c>
      <c r="AT53" s="34">
        <v>97.378828046926358</v>
      </c>
      <c r="AU53" s="34">
        <v>96.261266938121423</v>
      </c>
    </row>
    <row r="54" spans="1:47" x14ac:dyDescent="0.3">
      <c r="A54" s="18">
        <v>45353</v>
      </c>
      <c r="B54" s="2">
        <v>18</v>
      </c>
      <c r="C54" s="2" t="s">
        <v>23</v>
      </c>
      <c r="D54" s="9">
        <v>23.478017999999999</v>
      </c>
      <c r="E54">
        <v>1.186307E-2</v>
      </c>
      <c r="G54" s="34">
        <v>308.13799999999998</v>
      </c>
      <c r="H54" s="34">
        <v>2.6872664173534253</v>
      </c>
      <c r="I54" s="34">
        <v>310.82526641735342</v>
      </c>
      <c r="J54" s="34">
        <v>307.13792452407569</v>
      </c>
      <c r="K54" s="34">
        <v>7.0129999999999999</v>
      </c>
      <c r="L54" s="34">
        <v>6.116025736812588E-2</v>
      </c>
      <c r="M54" s="34">
        <v>7.0741602573681259</v>
      </c>
      <c r="N54" s="34">
        <v>6.9902389990437497</v>
      </c>
      <c r="O54" s="34">
        <v>46.474999999999994</v>
      </c>
      <c r="P54" s="34">
        <v>0.40530770871005989</v>
      </c>
      <c r="Q54" s="34">
        <v>46.880307708710056</v>
      </c>
      <c r="R54" s="34">
        <v>46.324163336740092</v>
      </c>
      <c r="S54" s="34">
        <v>0.90300000000000002</v>
      </c>
      <c r="T54" s="34">
        <v>7.8750481111389808E-3</v>
      </c>
      <c r="U54" s="34">
        <v>0.91087504811113895</v>
      </c>
      <c r="V54" s="34">
        <v>0.90006927365414313</v>
      </c>
      <c r="W54" s="34">
        <v>362.529</v>
      </c>
      <c r="X54" s="34">
        <v>3.1616094315427503</v>
      </c>
      <c r="Y54" s="34">
        <v>365.69060943154278</v>
      </c>
      <c r="Z54" s="34">
        <v>361.35239613351365</v>
      </c>
      <c r="AB54" s="34">
        <v>93.01100000000001</v>
      </c>
      <c r="AC54" s="34">
        <v>0.81114739741433861</v>
      </c>
      <c r="AD54" s="34">
        <v>93.822147397414355</v>
      </c>
      <c r="AE54" s="34">
        <v>92.709128695288513</v>
      </c>
      <c r="AF54" s="34">
        <v>1.4519999999999986</v>
      </c>
      <c r="AG54" s="34">
        <v>1.2662868059107187E-2</v>
      </c>
      <c r="AH54" s="34">
        <v>1.4646628680591058</v>
      </c>
      <c r="AI54" s="34">
        <v>1.44728746992892</v>
      </c>
      <c r="AJ54" s="34">
        <v>6.2160000000000002</v>
      </c>
      <c r="AK54" s="34">
        <v>5.4209633509235779E-2</v>
      </c>
      <c r="AL54" s="34">
        <v>6.2702096335092357</v>
      </c>
      <c r="AM54" s="34">
        <v>6.195825697712241</v>
      </c>
      <c r="AN54" s="34">
        <v>4.681</v>
      </c>
      <c r="AO54" s="34">
        <v>4.0822923818650686E-2</v>
      </c>
      <c r="AP54" s="34">
        <v>4.7218229238186504</v>
      </c>
      <c r="AQ54" s="34">
        <v>4.6658076079457853</v>
      </c>
      <c r="AR54" s="34">
        <v>105.36</v>
      </c>
      <c r="AS54" s="34">
        <v>0.91884282280133234</v>
      </c>
      <c r="AT54" s="34">
        <v>106.27884282280135</v>
      </c>
      <c r="AU54" s="34">
        <v>105.01804947087545</v>
      </c>
    </row>
    <row r="55" spans="1:47" x14ac:dyDescent="0.3">
      <c r="A55" s="18">
        <v>45353</v>
      </c>
      <c r="B55" s="2">
        <v>19</v>
      </c>
      <c r="C55" s="2" t="s">
        <v>23</v>
      </c>
      <c r="D55" s="9">
        <v>21.400223</v>
      </c>
      <c r="E55">
        <v>1.1368702E-2</v>
      </c>
      <c r="G55" s="34">
        <v>316.65000000000003</v>
      </c>
      <c r="H55" s="34">
        <v>4.1514592520884621</v>
      </c>
      <c r="I55" s="34">
        <v>320.80145925208848</v>
      </c>
      <c r="J55" s="34">
        <v>317.15436306068636</v>
      </c>
      <c r="K55" s="34">
        <v>7.2430000000000003</v>
      </c>
      <c r="L55" s="34">
        <v>9.4959795872025049E-2</v>
      </c>
      <c r="M55" s="34">
        <v>7.3379597958720257</v>
      </c>
      <c r="N55" s="34">
        <v>7.2545367176647764</v>
      </c>
      <c r="O55" s="34">
        <v>46.914000000000001</v>
      </c>
      <c r="P55" s="34">
        <v>0.61506887526441856</v>
      </c>
      <c r="Q55" s="34">
        <v>47.529068875264421</v>
      </c>
      <c r="R55" s="34">
        <v>46.988725054884064</v>
      </c>
      <c r="S55" s="34">
        <v>0.98399999999999999</v>
      </c>
      <c r="T55" s="34">
        <v>1.2900792370298583E-2</v>
      </c>
      <c r="U55" s="34">
        <v>0.99690079237029861</v>
      </c>
      <c r="V55" s="34">
        <v>0.98556732433827687</v>
      </c>
      <c r="W55" s="34">
        <v>371.791</v>
      </c>
      <c r="X55" s="34">
        <v>4.8743887155952041</v>
      </c>
      <c r="Y55" s="34">
        <v>376.66538871559527</v>
      </c>
      <c r="Z55" s="34">
        <v>372.38319215757349</v>
      </c>
      <c r="AB55" s="34">
        <v>95.297000000000082</v>
      </c>
      <c r="AC55" s="34">
        <v>1.2493971651548224</v>
      </c>
      <c r="AD55" s="34">
        <v>96.5463971651549</v>
      </c>
      <c r="AE55" s="34">
        <v>95.448789946610617</v>
      </c>
      <c r="AF55" s="34">
        <v>1.4519999999999982</v>
      </c>
      <c r="AG55" s="34">
        <v>1.9036535083001543E-2</v>
      </c>
      <c r="AH55" s="34">
        <v>1.4710365350829997</v>
      </c>
      <c r="AI55" s="34">
        <v>1.4543127590845286</v>
      </c>
      <c r="AJ55" s="34">
        <v>6.3639999999999999</v>
      </c>
      <c r="AK55" s="34">
        <v>8.3435612443679058E-2</v>
      </c>
      <c r="AL55" s="34">
        <v>6.4474356124436794</v>
      </c>
      <c r="AM55" s="34">
        <v>6.3741366383016196</v>
      </c>
      <c r="AN55" s="34">
        <v>5.0750000000000002</v>
      </c>
      <c r="AO55" s="34">
        <v>6.653609886104199E-2</v>
      </c>
      <c r="AP55" s="34">
        <v>5.1415360988610423</v>
      </c>
      <c r="AQ55" s="34">
        <v>5.0830835071308487</v>
      </c>
      <c r="AR55" s="34">
        <v>108.18800000000009</v>
      </c>
      <c r="AS55" s="34">
        <v>1.4184054115425448</v>
      </c>
      <c r="AT55" s="34">
        <v>109.60640541154262</v>
      </c>
      <c r="AU55" s="34">
        <v>108.36032285112762</v>
      </c>
    </row>
    <row r="56" spans="1:47" x14ac:dyDescent="0.3">
      <c r="A56" s="18">
        <v>45353</v>
      </c>
      <c r="B56" s="2">
        <v>20</v>
      </c>
      <c r="C56" s="2" t="s">
        <v>23</v>
      </c>
      <c r="D56" s="9">
        <v>28.870462</v>
      </c>
      <c r="E56">
        <v>1.1266305000000001E-2</v>
      </c>
      <c r="G56" s="34">
        <v>316.38299999999998</v>
      </c>
      <c r="H56" s="34">
        <v>3.8438980570445027</v>
      </c>
      <c r="I56" s="34">
        <v>320.22689805704448</v>
      </c>
      <c r="J56" s="34">
        <v>316.61912415432988</v>
      </c>
      <c r="K56" s="34">
        <v>7.2979999999999983</v>
      </c>
      <c r="L56" s="34">
        <v>8.8667115553967099E-2</v>
      </c>
      <c r="M56" s="34">
        <v>7.3866671155539656</v>
      </c>
      <c r="N56" s="34">
        <v>7.3034466708966645</v>
      </c>
      <c r="O56" s="34">
        <v>46.498999999999995</v>
      </c>
      <c r="P56" s="34">
        <v>0.56494001180377051</v>
      </c>
      <c r="Q56" s="34">
        <v>47.063940011803766</v>
      </c>
      <c r="R56" s="34">
        <v>46.533703309129081</v>
      </c>
      <c r="S56" s="34">
        <v>1.8820000000000001</v>
      </c>
      <c r="T56" s="34">
        <v>2.2865375647104155E-2</v>
      </c>
      <c r="U56" s="34">
        <v>1.9048653756471043</v>
      </c>
      <c r="V56" s="34">
        <v>1.8834045813411244</v>
      </c>
      <c r="W56" s="34">
        <v>372.06199999999995</v>
      </c>
      <c r="X56" s="34">
        <v>4.5203705600493445</v>
      </c>
      <c r="Y56" s="34">
        <v>376.5823705600493</v>
      </c>
      <c r="Z56" s="34">
        <v>372.33967871569672</v>
      </c>
      <c r="AB56" s="34">
        <v>94.430000000000035</v>
      </c>
      <c r="AC56" s="34">
        <v>1.1472781202742008</v>
      </c>
      <c r="AD56" s="34">
        <v>95.577278120274229</v>
      </c>
      <c r="AE56" s="34">
        <v>94.500475353901393</v>
      </c>
      <c r="AF56" s="34">
        <v>1.4759999999999973</v>
      </c>
      <c r="AG56" s="34">
        <v>1.7932675055858487E-2</v>
      </c>
      <c r="AH56" s="34">
        <v>1.4939326750558557</v>
      </c>
      <c r="AI56" s="34">
        <v>1.4771015738892106</v>
      </c>
      <c r="AJ56" s="34">
        <v>6.2349999999999968</v>
      </c>
      <c r="AK56" s="34">
        <v>7.5752187651272229E-2</v>
      </c>
      <c r="AL56" s="34">
        <v>6.3107521876512687</v>
      </c>
      <c r="AM56" s="34">
        <v>6.2396533287257716</v>
      </c>
      <c r="AN56" s="34">
        <v>9.738999999999999</v>
      </c>
      <c r="AO56" s="34">
        <v>0.11832406664566809</v>
      </c>
      <c r="AP56" s="34">
        <v>9.857324066645667</v>
      </c>
      <c r="AQ56" s="34">
        <v>9.7462684472269956</v>
      </c>
      <c r="AR56" s="34">
        <v>111.88000000000004</v>
      </c>
      <c r="AS56" s="34">
        <v>1.3592870496269998</v>
      </c>
      <c r="AT56" s="34">
        <v>113.23928704962702</v>
      </c>
      <c r="AU56" s="34">
        <v>111.96349870374337</v>
      </c>
    </row>
    <row r="57" spans="1:47" x14ac:dyDescent="0.3">
      <c r="A57" s="18">
        <v>45353</v>
      </c>
      <c r="B57" s="2">
        <v>21</v>
      </c>
      <c r="C57" s="2" t="s">
        <v>23</v>
      </c>
      <c r="D57" s="9">
        <v>19.05311</v>
      </c>
      <c r="E57">
        <v>1.1735611999999999E-2</v>
      </c>
      <c r="G57" s="34">
        <v>309.60400000000004</v>
      </c>
      <c r="H57" s="34">
        <v>3.2715926167328204</v>
      </c>
      <c r="I57" s="34">
        <v>312.87559261673289</v>
      </c>
      <c r="J57" s="34">
        <v>309.20380605751285</v>
      </c>
      <c r="K57" s="34">
        <v>7.2359999999999989</v>
      </c>
      <c r="L57" s="34">
        <v>7.6462979078689819E-2</v>
      </c>
      <c r="M57" s="34">
        <v>7.3124629790786884</v>
      </c>
      <c r="N57" s="34">
        <v>7.2266467507918568</v>
      </c>
      <c r="O57" s="34">
        <v>45.29099999999999</v>
      </c>
      <c r="P57" s="34">
        <v>0.47859104276574627</v>
      </c>
      <c r="Q57" s="34">
        <v>45.76959104276574</v>
      </c>
      <c r="R57" s="34">
        <v>45.232456880889167</v>
      </c>
      <c r="S57" s="34">
        <v>1.8819999999999999</v>
      </c>
      <c r="T57" s="34">
        <v>1.9887137455236906E-2</v>
      </c>
      <c r="U57" s="34">
        <v>1.9018871374552369</v>
      </c>
      <c r="V57" s="34">
        <v>1.8795673279422715</v>
      </c>
      <c r="W57" s="34">
        <v>364.01300000000003</v>
      </c>
      <c r="X57" s="34">
        <v>3.8465337760324934</v>
      </c>
      <c r="Y57" s="34">
        <v>367.85953377603255</v>
      </c>
      <c r="Z57" s="34">
        <v>363.54247701713615</v>
      </c>
      <c r="AB57" s="34">
        <v>92.105000000000061</v>
      </c>
      <c r="AC57" s="34">
        <v>0.97327566169744761</v>
      </c>
      <c r="AD57" s="34">
        <v>93.078275661697504</v>
      </c>
      <c r="AE57" s="34">
        <v>91.985945132902785</v>
      </c>
      <c r="AF57" s="34">
        <v>1.4259999999999986</v>
      </c>
      <c r="AG57" s="34">
        <v>1.5068574926231563E-2</v>
      </c>
      <c r="AH57" s="34">
        <v>1.4410685749262302</v>
      </c>
      <c r="AI57" s="34">
        <v>1.4241567532655031</v>
      </c>
      <c r="AJ57" s="34">
        <v>5.9899999999999984</v>
      </c>
      <c r="AK57" s="34">
        <v>6.3296468308644549E-2</v>
      </c>
      <c r="AL57" s="34">
        <v>6.053296468308643</v>
      </c>
      <c r="AM57" s="34">
        <v>5.982257329635603</v>
      </c>
      <c r="AN57" s="34">
        <v>9.738999999999999</v>
      </c>
      <c r="AO57" s="34">
        <v>0.10291223787276951</v>
      </c>
      <c r="AP57" s="34">
        <v>9.8419122378727693</v>
      </c>
      <c r="AQ57" s="34">
        <v>9.7264113745110432</v>
      </c>
      <c r="AR57" s="34">
        <v>109.26000000000006</v>
      </c>
      <c r="AS57" s="34">
        <v>1.1545529428050934</v>
      </c>
      <c r="AT57" s="34">
        <v>110.41455294280516</v>
      </c>
      <c r="AU57" s="34">
        <v>109.11877059031494</v>
      </c>
    </row>
    <row r="58" spans="1:47" x14ac:dyDescent="0.3">
      <c r="A58" s="18">
        <v>45353</v>
      </c>
      <c r="B58" s="2">
        <v>22</v>
      </c>
      <c r="C58" s="2" t="s">
        <v>23</v>
      </c>
      <c r="D58" s="9">
        <v>21.904325</v>
      </c>
      <c r="E58">
        <v>1.2157483E-2</v>
      </c>
      <c r="G58" s="34">
        <v>297.30300000000005</v>
      </c>
      <c r="H58" s="34">
        <v>3.7254201254570303</v>
      </c>
      <c r="I58" s="34">
        <v>301.0284201254571</v>
      </c>
      <c r="J58" s="34">
        <v>297.36867222526502</v>
      </c>
      <c r="K58" s="34">
        <v>6.9589999999999996</v>
      </c>
      <c r="L58" s="34">
        <v>8.7201268245041139E-2</v>
      </c>
      <c r="M58" s="34">
        <v>7.0462012682450403</v>
      </c>
      <c r="N58" s="34">
        <v>6.9605371961117735</v>
      </c>
      <c r="O58" s="34">
        <v>43.999000000000017</v>
      </c>
      <c r="P58" s="34">
        <v>0.55133907192320264</v>
      </c>
      <c r="Q58" s="34">
        <v>44.550339071923219</v>
      </c>
      <c r="R58" s="34">
        <v>44.008719082012078</v>
      </c>
      <c r="S58" s="34">
        <v>1.883</v>
      </c>
      <c r="T58" s="34">
        <v>2.3595342449405445E-2</v>
      </c>
      <c r="U58" s="34">
        <v>1.9065953424494055</v>
      </c>
      <c r="V58" s="34">
        <v>1.8834159419856977</v>
      </c>
      <c r="W58" s="34">
        <v>350.14400000000006</v>
      </c>
      <c r="X58" s="34">
        <v>4.387555808074679</v>
      </c>
      <c r="Y58" s="34">
        <v>354.53155580807476</v>
      </c>
      <c r="Z58" s="34">
        <v>350.22134444537454</v>
      </c>
      <c r="AB58" s="34">
        <v>88.696999999999989</v>
      </c>
      <c r="AC58" s="34">
        <v>1.1114371158974585</v>
      </c>
      <c r="AD58" s="34">
        <v>89.808437115897448</v>
      </c>
      <c r="AE58" s="34">
        <v>88.716592568404351</v>
      </c>
      <c r="AF58" s="34">
        <v>1.3429999999999989</v>
      </c>
      <c r="AG58" s="34">
        <v>1.6828754598805888E-2</v>
      </c>
      <c r="AH58" s="34">
        <v>1.3598287545988048</v>
      </c>
      <c r="AI58" s="34">
        <v>1.3432966596318587</v>
      </c>
      <c r="AJ58" s="34">
        <v>5.7719999999999994</v>
      </c>
      <c r="AK58" s="34">
        <v>7.2327305691963995E-2</v>
      </c>
      <c r="AL58" s="34">
        <v>5.8443273056919631</v>
      </c>
      <c r="AM58" s="34">
        <v>5.7732749958265774</v>
      </c>
      <c r="AN58" s="34">
        <v>9.738999999999999</v>
      </c>
      <c r="AO58" s="34">
        <v>0.12203666495738695</v>
      </c>
      <c r="AP58" s="34">
        <v>9.8610366649573855</v>
      </c>
      <c r="AQ58" s="34">
        <v>9.7411512793407891</v>
      </c>
      <c r="AR58" s="34">
        <v>105.551</v>
      </c>
      <c r="AS58" s="34">
        <v>1.3226298411456154</v>
      </c>
      <c r="AT58" s="34">
        <v>106.8736298411456</v>
      </c>
      <c r="AU58" s="34">
        <v>105.57431550320358</v>
      </c>
    </row>
    <row r="59" spans="1:47" x14ac:dyDescent="0.3">
      <c r="A59" s="18">
        <v>45353</v>
      </c>
      <c r="B59" s="2">
        <v>23</v>
      </c>
      <c r="C59" s="2" t="s">
        <v>23</v>
      </c>
      <c r="D59" s="9">
        <v>19.517123000000002</v>
      </c>
      <c r="E59">
        <v>1.2583024999999999E-2</v>
      </c>
      <c r="G59" s="34">
        <v>281.47200000000009</v>
      </c>
      <c r="H59" s="34">
        <v>3.6355937096925151</v>
      </c>
      <c r="I59" s="34">
        <v>285.10759370969259</v>
      </c>
      <c r="J59" s="34">
        <v>281.52007773035371</v>
      </c>
      <c r="K59" s="34">
        <v>6.5620000000000003</v>
      </c>
      <c r="L59" s="34">
        <v>8.4757154967464887E-2</v>
      </c>
      <c r="M59" s="34">
        <v>6.6467571549674656</v>
      </c>
      <c r="N59" s="34">
        <v>6.5631208435175816</v>
      </c>
      <c r="O59" s="34">
        <v>42.106999999999999</v>
      </c>
      <c r="P59" s="34">
        <v>0.54386917467464857</v>
      </c>
      <c r="Q59" s="34">
        <v>42.650869174674646</v>
      </c>
      <c r="R59" s="34">
        <v>42.114192221577987</v>
      </c>
      <c r="S59" s="34">
        <v>1.883</v>
      </c>
      <c r="T59" s="34">
        <v>2.4321506065793412E-2</v>
      </c>
      <c r="U59" s="34">
        <v>1.9073215060657933</v>
      </c>
      <c r="V59" s="34">
        <v>1.8833216318719299</v>
      </c>
      <c r="W59" s="34">
        <v>332.02400000000006</v>
      </c>
      <c r="X59" s="34">
        <v>4.2885415454004221</v>
      </c>
      <c r="Y59" s="34">
        <v>336.31254154540051</v>
      </c>
      <c r="Z59" s="34">
        <v>332.0807124273212</v>
      </c>
      <c r="AB59" s="34">
        <v>83.728000000000023</v>
      </c>
      <c r="AC59" s="34">
        <v>1.0814609983413446</v>
      </c>
      <c r="AD59" s="34">
        <v>84.809460998341365</v>
      </c>
      <c r="AE59" s="34">
        <v>83.742301430362716</v>
      </c>
      <c r="AF59" s="34">
        <v>1.2919999999999998</v>
      </c>
      <c r="AG59" s="34">
        <v>1.668793724748013E-2</v>
      </c>
      <c r="AH59" s="34">
        <v>1.30868793724748</v>
      </c>
      <c r="AI59" s="34">
        <v>1.2922206842158965</v>
      </c>
      <c r="AJ59" s="34">
        <v>5.4959999999999987</v>
      </c>
      <c r="AK59" s="34">
        <v>7.09883151022839E-2</v>
      </c>
      <c r="AL59" s="34">
        <v>5.5669883151022823</v>
      </c>
      <c r="AM59" s="34">
        <v>5.4969387619586429</v>
      </c>
      <c r="AN59" s="34">
        <v>9.738999999999999</v>
      </c>
      <c r="AO59" s="34">
        <v>0.12579243100093576</v>
      </c>
      <c r="AP59" s="34">
        <v>9.8647924310009341</v>
      </c>
      <c r="AQ59" s="34">
        <v>9.7406635012218388</v>
      </c>
      <c r="AR59" s="34">
        <v>100.25500000000002</v>
      </c>
      <c r="AS59" s="34">
        <v>1.2949296816920444</v>
      </c>
      <c r="AT59" s="34">
        <v>101.54992968169206</v>
      </c>
      <c r="AU59" s="34">
        <v>100.2721243777591</v>
      </c>
    </row>
    <row r="60" spans="1:47" x14ac:dyDescent="0.3">
      <c r="A60" s="18">
        <v>45353</v>
      </c>
      <c r="B60" s="2">
        <v>24</v>
      </c>
      <c r="C60" s="2" t="s">
        <v>23</v>
      </c>
      <c r="D60" s="9">
        <v>16.340337999999999</v>
      </c>
      <c r="E60">
        <v>1.2618882999999999E-2</v>
      </c>
      <c r="G60" s="34">
        <v>260.74899999999997</v>
      </c>
      <c r="H60" s="34">
        <v>4.1802585587786876</v>
      </c>
      <c r="I60" s="34">
        <v>264.92925855877866</v>
      </c>
      <c r="J60" s="34">
        <v>261.58614724174868</v>
      </c>
      <c r="K60" s="34">
        <v>6.1290000000000004</v>
      </c>
      <c r="L60" s="34">
        <v>9.825849651103008E-2</v>
      </c>
      <c r="M60" s="34">
        <v>6.2272584965110305</v>
      </c>
      <c r="N60" s="34">
        <v>6.1486774501328014</v>
      </c>
      <c r="O60" s="34">
        <v>40.158999999999992</v>
      </c>
      <c r="P60" s="34">
        <v>0.64381839800725338</v>
      </c>
      <c r="Q60" s="34">
        <v>40.802818398007247</v>
      </c>
      <c r="R60" s="34">
        <v>40.287932406572544</v>
      </c>
      <c r="S60" s="34">
        <v>1.8830000000000002</v>
      </c>
      <c r="T60" s="34">
        <v>3.0187754761016421E-2</v>
      </c>
      <c r="U60" s="34">
        <v>1.9131877547610165</v>
      </c>
      <c r="V60" s="34">
        <v>1.8890454623266546</v>
      </c>
      <c r="W60" s="34">
        <v>308.91999999999996</v>
      </c>
      <c r="X60" s="34">
        <v>4.9525232080579871</v>
      </c>
      <c r="Y60" s="34">
        <v>313.87252320805794</v>
      </c>
      <c r="Z60" s="34">
        <v>309.9118025607807</v>
      </c>
      <c r="AB60" s="34">
        <v>76.829000000000008</v>
      </c>
      <c r="AC60" s="34">
        <v>1.2317020767573714</v>
      </c>
      <c r="AD60" s="34">
        <v>78.06070207675738</v>
      </c>
      <c r="AE60" s="34">
        <v>77.075663210352914</v>
      </c>
      <c r="AF60" s="34">
        <v>1.1729999999999992</v>
      </c>
      <c r="AG60" s="34">
        <v>1.880522375712811E-2</v>
      </c>
      <c r="AH60" s="34">
        <v>1.1918052237571273</v>
      </c>
      <c r="AI60" s="34">
        <v>1.1767659730797473</v>
      </c>
      <c r="AJ60" s="34">
        <v>5.2539999999999987</v>
      </c>
      <c r="AK60" s="34">
        <v>8.4230729428773354E-2</v>
      </c>
      <c r="AL60" s="34">
        <v>5.3382307294287719</v>
      </c>
      <c r="AM60" s="34">
        <v>5.2708682204271051</v>
      </c>
      <c r="AN60" s="34">
        <v>9.738999999999999</v>
      </c>
      <c r="AO60" s="34">
        <v>0.15613305555896911</v>
      </c>
      <c r="AP60" s="34">
        <v>9.8951330555589685</v>
      </c>
      <c r="AQ60" s="34">
        <v>9.7702675292614369</v>
      </c>
      <c r="AR60" s="34">
        <v>92.995000000000019</v>
      </c>
      <c r="AS60" s="34">
        <v>1.490871085502242</v>
      </c>
      <c r="AT60" s="34">
        <v>94.485871085502254</v>
      </c>
      <c r="AU60" s="34">
        <v>93.293564933121203</v>
      </c>
    </row>
    <row r="61" spans="1:47" x14ac:dyDescent="0.3">
      <c r="A61" s="18">
        <v>45354</v>
      </c>
      <c r="B61" s="2">
        <v>1</v>
      </c>
      <c r="C61" s="2" t="s">
        <v>23</v>
      </c>
      <c r="D61" s="9">
        <v>11.481667</v>
      </c>
      <c r="E61">
        <v>1.1172961E-2</v>
      </c>
      <c r="G61" s="34">
        <v>240.80400000000009</v>
      </c>
      <c r="H61" s="34">
        <v>3.7565393520979073</v>
      </c>
      <c r="I61" s="34">
        <v>244.560539352098</v>
      </c>
      <c r="J61" s="34">
        <v>241.82807398377804</v>
      </c>
      <c r="K61" s="34">
        <v>5.6470000000000002</v>
      </c>
      <c r="L61" s="34">
        <v>8.8093128524845424E-2</v>
      </c>
      <c r="M61" s="34">
        <v>5.7350931285248459</v>
      </c>
      <c r="N61" s="34">
        <v>5.6710151566684699</v>
      </c>
      <c r="O61" s="34">
        <v>38.125</v>
      </c>
      <c r="P61" s="34">
        <v>0.59474951744461335</v>
      </c>
      <c r="Q61" s="34">
        <v>38.719749517444612</v>
      </c>
      <c r="R61" s="34">
        <v>38.287135266156433</v>
      </c>
      <c r="S61" s="34">
        <v>1.883</v>
      </c>
      <c r="T61" s="34">
        <v>2.9374776166510345E-2</v>
      </c>
      <c r="U61" s="34">
        <v>1.9123747761665104</v>
      </c>
      <c r="V61" s="34">
        <v>1.8910078873750182</v>
      </c>
      <c r="W61" s="34">
        <v>286.45900000000006</v>
      </c>
      <c r="X61" s="34">
        <v>4.468756774233877</v>
      </c>
      <c r="Y61" s="34">
        <v>290.92775677423401</v>
      </c>
      <c r="Z61" s="34">
        <v>287.67723229397791</v>
      </c>
      <c r="AB61" s="34">
        <v>70.385999999999967</v>
      </c>
      <c r="AC61" s="34">
        <v>1.0980207091109913</v>
      </c>
      <c r="AD61" s="34">
        <v>71.484020709110965</v>
      </c>
      <c r="AE61" s="34">
        <v>70.685332533604878</v>
      </c>
      <c r="AF61" s="34">
        <v>1.0909999999999997</v>
      </c>
      <c r="AG61" s="34">
        <v>1.7019586191005194E-2</v>
      </c>
      <c r="AH61" s="34">
        <v>1.1080195861910049</v>
      </c>
      <c r="AI61" s="34">
        <v>1.0956397265672566</v>
      </c>
      <c r="AJ61" s="34">
        <v>4.9379999999999997</v>
      </c>
      <c r="AK61" s="34">
        <v>7.7032737498793455E-2</v>
      </c>
      <c r="AL61" s="34">
        <v>5.0150327374987933</v>
      </c>
      <c r="AM61" s="34">
        <v>4.9589999723089964</v>
      </c>
      <c r="AN61" s="34">
        <v>9.7390000000000008</v>
      </c>
      <c r="AO61" s="34">
        <v>0.15192827673162204</v>
      </c>
      <c r="AP61" s="34">
        <v>9.8909282767316231</v>
      </c>
      <c r="AQ61" s="34">
        <v>9.7804173208419041</v>
      </c>
      <c r="AR61" s="34">
        <v>86.153999999999968</v>
      </c>
      <c r="AS61" s="34">
        <v>1.3440013095324119</v>
      </c>
      <c r="AT61" s="34">
        <v>87.498001309532398</v>
      </c>
      <c r="AU61" s="34">
        <v>86.520389553323042</v>
      </c>
    </row>
    <row r="62" spans="1:47" x14ac:dyDescent="0.3">
      <c r="A62" s="18">
        <v>45354</v>
      </c>
      <c r="B62" s="2">
        <v>2</v>
      </c>
      <c r="C62" s="2" t="s">
        <v>23</v>
      </c>
      <c r="D62" s="9">
        <v>11.500482999999999</v>
      </c>
      <c r="E62">
        <v>1.0374622999999999E-2</v>
      </c>
      <c r="G62" s="34">
        <v>225.072</v>
      </c>
      <c r="H62" s="34">
        <v>3.3382113363329089</v>
      </c>
      <c r="I62" s="34">
        <v>228.41021133633291</v>
      </c>
      <c r="J62" s="34">
        <v>226.04054150436812</v>
      </c>
      <c r="K62" s="34">
        <v>5.391</v>
      </c>
      <c r="L62" s="34">
        <v>7.9957957072273364E-2</v>
      </c>
      <c r="M62" s="34">
        <v>5.4709579570722733</v>
      </c>
      <c r="N62" s="34">
        <v>5.4141988308187985</v>
      </c>
      <c r="O62" s="34">
        <v>36.403000000000006</v>
      </c>
      <c r="P62" s="34">
        <v>0.53992014678203815</v>
      </c>
      <c r="Q62" s="34">
        <v>36.942920146782043</v>
      </c>
      <c r="R62" s="34">
        <v>36.559651277740073</v>
      </c>
      <c r="S62" s="34">
        <v>1.8800000000000001</v>
      </c>
      <c r="T62" s="34">
        <v>2.7883687496915964E-2</v>
      </c>
      <c r="U62" s="34">
        <v>1.9078836874969161</v>
      </c>
      <c r="V62" s="34">
        <v>1.8880901135112858</v>
      </c>
      <c r="W62" s="34">
        <v>268.74599999999998</v>
      </c>
      <c r="X62" s="34">
        <v>3.9859731276841361</v>
      </c>
      <c r="Y62" s="34">
        <v>272.73197312768411</v>
      </c>
      <c r="Z62" s="34">
        <v>269.90248172643828</v>
      </c>
      <c r="AB62" s="34">
        <v>65.662999999999997</v>
      </c>
      <c r="AC62" s="34">
        <v>0.97389711282446412</v>
      </c>
      <c r="AD62" s="34">
        <v>66.636897112824457</v>
      </c>
      <c r="AE62" s="34">
        <v>65.945564427389115</v>
      </c>
      <c r="AF62" s="34">
        <v>1.06</v>
      </c>
      <c r="AG62" s="34">
        <v>1.5721653588686657E-2</v>
      </c>
      <c r="AH62" s="34">
        <v>1.0757216535886867</v>
      </c>
      <c r="AI62" s="34">
        <v>1.0645614469797675</v>
      </c>
      <c r="AJ62" s="34">
        <v>4.6580000000000004</v>
      </c>
      <c r="AK62" s="34">
        <v>6.9086285298209871E-2</v>
      </c>
      <c r="AL62" s="34">
        <v>4.7270862852982098</v>
      </c>
      <c r="AM62" s="34">
        <v>4.6780445471997707</v>
      </c>
      <c r="AN62" s="34">
        <v>9.738999999999999</v>
      </c>
      <c r="AO62" s="34">
        <v>0.14444640028322578</v>
      </c>
      <c r="AP62" s="34">
        <v>9.8834464002832245</v>
      </c>
      <c r="AQ62" s="34">
        <v>9.7809093699395788</v>
      </c>
      <c r="AR62" s="34">
        <v>81.12</v>
      </c>
      <c r="AS62" s="34">
        <v>1.2031514519945865</v>
      </c>
      <c r="AT62" s="34">
        <v>82.323151451994576</v>
      </c>
      <c r="AU62" s="34">
        <v>81.469079791508236</v>
      </c>
    </row>
    <row r="63" spans="1:47" x14ac:dyDescent="0.3">
      <c r="A63" s="18">
        <v>45354</v>
      </c>
      <c r="B63" s="2">
        <v>3</v>
      </c>
      <c r="C63" s="2" t="s">
        <v>23</v>
      </c>
      <c r="D63" s="9">
        <v>11.234154</v>
      </c>
      <c r="E63">
        <v>1.0027579999999999E-2</v>
      </c>
      <c r="G63" s="34">
        <v>215.03899999999999</v>
      </c>
      <c r="H63" s="34">
        <v>3.1068690092704569</v>
      </c>
      <c r="I63" s="34">
        <v>218.14586900927046</v>
      </c>
      <c r="J63" s="34">
        <v>215.95839385611046</v>
      </c>
      <c r="K63" s="34">
        <v>5.1999999999999993</v>
      </c>
      <c r="L63" s="34">
        <v>7.5129250267190473E-2</v>
      </c>
      <c r="M63" s="34">
        <v>5.2751292502671898</v>
      </c>
      <c r="N63" s="34">
        <v>5.2222324696997955</v>
      </c>
      <c r="O63" s="34">
        <v>35.327999999999996</v>
      </c>
      <c r="P63" s="34">
        <v>0.51041656796909718</v>
      </c>
      <c r="Q63" s="34">
        <v>35.838416567969091</v>
      </c>
      <c r="R63" s="34">
        <v>35.479043978760451</v>
      </c>
      <c r="S63" s="34">
        <v>1.879</v>
      </c>
      <c r="T63" s="34">
        <v>2.7147665625394411E-2</v>
      </c>
      <c r="U63" s="34">
        <v>1.9061476656253944</v>
      </c>
      <c r="V63" s="34">
        <v>1.8870336174165225</v>
      </c>
      <c r="W63" s="34">
        <v>257.44599999999997</v>
      </c>
      <c r="X63" s="34">
        <v>3.7195624931321394</v>
      </c>
      <c r="Y63" s="34">
        <v>261.16556249313209</v>
      </c>
      <c r="Z63" s="34">
        <v>258.54670392198727</v>
      </c>
      <c r="AB63" s="34">
        <v>62.869000000000007</v>
      </c>
      <c r="AC63" s="34">
        <v>0.90832708366307691</v>
      </c>
      <c r="AD63" s="34">
        <v>63.777327083663081</v>
      </c>
      <c r="AE63" s="34">
        <v>63.137794834145481</v>
      </c>
      <c r="AF63" s="34">
        <v>1.0489999999999999</v>
      </c>
      <c r="AG63" s="34">
        <v>1.5155881448131311E-2</v>
      </c>
      <c r="AH63" s="34">
        <v>1.0641558814481313</v>
      </c>
      <c r="AI63" s="34">
        <v>1.0534849732144396</v>
      </c>
      <c r="AJ63" s="34">
        <v>4.5789999999999988</v>
      </c>
      <c r="AK63" s="34">
        <v>6.6157084033358682E-2</v>
      </c>
      <c r="AL63" s="34">
        <v>4.6451570840333574</v>
      </c>
      <c r="AM63" s="34">
        <v>4.5985773997606456</v>
      </c>
      <c r="AN63" s="34">
        <v>9.738999999999999</v>
      </c>
      <c r="AO63" s="34">
        <v>0.14070841699080155</v>
      </c>
      <c r="AP63" s="34">
        <v>9.8797084169908</v>
      </c>
      <c r="AQ63" s="34">
        <v>9.7806388504627506</v>
      </c>
      <c r="AR63" s="34">
        <v>78.236000000000004</v>
      </c>
      <c r="AS63" s="34">
        <v>1.1303484661353684</v>
      </c>
      <c r="AT63" s="34">
        <v>79.366348466135364</v>
      </c>
      <c r="AU63" s="34">
        <v>78.570496057583313</v>
      </c>
    </row>
    <row r="64" spans="1:47" x14ac:dyDescent="0.3">
      <c r="A64" s="18">
        <v>45354</v>
      </c>
      <c r="B64" s="2">
        <v>4</v>
      </c>
      <c r="C64" s="2" t="s">
        <v>23</v>
      </c>
      <c r="D64" s="9">
        <v>12.138526000000001</v>
      </c>
      <c r="E64">
        <v>1.0143442000000001E-2</v>
      </c>
      <c r="G64" s="34">
        <v>209.19899999999998</v>
      </c>
      <c r="H64" s="34">
        <v>2.6767366943097217</v>
      </c>
      <c r="I64" s="34">
        <v>211.87573669430969</v>
      </c>
      <c r="J64" s="34">
        <v>209.7265874479437</v>
      </c>
      <c r="K64" s="34">
        <v>5.0429999999999993</v>
      </c>
      <c r="L64" s="34">
        <v>6.4526040513596741E-2</v>
      </c>
      <c r="M64" s="34">
        <v>5.107526040513596</v>
      </c>
      <c r="N64" s="34">
        <v>5.0557181463581573</v>
      </c>
      <c r="O64" s="34">
        <v>34.863</v>
      </c>
      <c r="P64" s="34">
        <v>0.4460779992912004</v>
      </c>
      <c r="Q64" s="34">
        <v>35.309077999291198</v>
      </c>
      <c r="R64" s="34">
        <v>34.950922414531917</v>
      </c>
      <c r="S64" s="34">
        <v>1.879</v>
      </c>
      <c r="T64" s="34">
        <v>2.4042123760667913E-2</v>
      </c>
      <c r="U64" s="34">
        <v>1.9030421237606678</v>
      </c>
      <c r="V64" s="34">
        <v>1.8837387263547447</v>
      </c>
      <c r="W64" s="34">
        <v>250.98399999999998</v>
      </c>
      <c r="X64" s="34">
        <v>3.2113828578751868</v>
      </c>
      <c r="Y64" s="34">
        <v>254.19538285787513</v>
      </c>
      <c r="Z64" s="34">
        <v>251.6169667351885</v>
      </c>
      <c r="AB64" s="34">
        <v>61.318000000000048</v>
      </c>
      <c r="AC64" s="34">
        <v>0.78457421221747548</v>
      </c>
      <c r="AD64" s="34">
        <v>62.102574212217526</v>
      </c>
      <c r="AE64" s="34">
        <v>61.472640352645207</v>
      </c>
      <c r="AF64" s="34">
        <v>1.0389999999999995</v>
      </c>
      <c r="AG64" s="34">
        <v>1.3294181259890341E-2</v>
      </c>
      <c r="AH64" s="34">
        <v>1.0522941812598898</v>
      </c>
      <c r="AI64" s="34">
        <v>1.0416202962653427</v>
      </c>
      <c r="AJ64" s="34">
        <v>4.5159999999999982</v>
      </c>
      <c r="AK64" s="34">
        <v>5.7782986111323181E-2</v>
      </c>
      <c r="AL64" s="34">
        <v>4.5737829861113211</v>
      </c>
      <c r="AM64" s="34">
        <v>4.5273890836711139</v>
      </c>
      <c r="AN64" s="34">
        <v>9.738999999999999</v>
      </c>
      <c r="AO64" s="34">
        <v>0.12461215716080083</v>
      </c>
      <c r="AP64" s="34">
        <v>9.8636121571607998</v>
      </c>
      <c r="AQ64" s="34">
        <v>9.763561179334145</v>
      </c>
      <c r="AR64" s="34">
        <v>76.612000000000052</v>
      </c>
      <c r="AS64" s="34">
        <v>0.98026353674948985</v>
      </c>
      <c r="AT64" s="34">
        <v>77.592263536749542</v>
      </c>
      <c r="AU64" s="34">
        <v>76.805210911915808</v>
      </c>
    </row>
    <row r="65" spans="1:47" x14ac:dyDescent="0.3">
      <c r="A65" s="18">
        <v>45354</v>
      </c>
      <c r="B65" s="2">
        <v>5</v>
      </c>
      <c r="C65" s="2" t="s">
        <v>23</v>
      </c>
      <c r="D65" s="9">
        <v>13.830056000000001</v>
      </c>
      <c r="E65">
        <v>1.0684259999999999E-2</v>
      </c>
      <c r="G65" s="34">
        <v>206.85300000000004</v>
      </c>
      <c r="H65" s="34">
        <v>2.9762163906748538</v>
      </c>
      <c r="I65" s="34">
        <v>209.8292163906749</v>
      </c>
      <c r="J65" s="34">
        <v>207.58734648716066</v>
      </c>
      <c r="K65" s="34">
        <v>5.1079999999999988</v>
      </c>
      <c r="L65" s="34">
        <v>7.3494284944221958E-2</v>
      </c>
      <c r="M65" s="34">
        <v>5.1814942849442209</v>
      </c>
      <c r="N65" s="34">
        <v>5.1261338528153626</v>
      </c>
      <c r="O65" s="34">
        <v>34.905000000000001</v>
      </c>
      <c r="P65" s="34">
        <v>0.50221574314370954</v>
      </c>
      <c r="Q65" s="34">
        <v>35.407215743143709</v>
      </c>
      <c r="R65" s="34">
        <v>35.028915844267871</v>
      </c>
      <c r="S65" s="34">
        <v>1.8790000000000002</v>
      </c>
      <c r="T65" s="34">
        <v>2.7035192131987691E-2</v>
      </c>
      <c r="U65" s="34">
        <v>1.906035192131988</v>
      </c>
      <c r="V65" s="34">
        <v>1.8856706165700998</v>
      </c>
      <c r="W65" s="34">
        <v>248.74500000000003</v>
      </c>
      <c r="X65" s="34">
        <v>3.578961610894773</v>
      </c>
      <c r="Y65" s="34">
        <v>252.3239616108948</v>
      </c>
      <c r="Z65" s="34">
        <v>249.628066800814</v>
      </c>
      <c r="AB65" s="34">
        <v>61.02800000000002</v>
      </c>
      <c r="AC65" s="34">
        <v>0.87807541534377065</v>
      </c>
      <c r="AD65" s="34">
        <v>61.906075415343793</v>
      </c>
      <c r="AE65" s="34">
        <v>61.244654810026653</v>
      </c>
      <c r="AF65" s="34">
        <v>1.0669999999999995</v>
      </c>
      <c r="AG65" s="34">
        <v>1.5352075574683793E-2</v>
      </c>
      <c r="AH65" s="34">
        <v>1.0823520755746834</v>
      </c>
      <c r="AI65" s="34">
        <v>1.0707879445877038</v>
      </c>
      <c r="AJ65" s="34">
        <v>4.596999999999996</v>
      </c>
      <c r="AK65" s="34">
        <v>6.6141978834884138E-2</v>
      </c>
      <c r="AL65" s="34">
        <v>4.6631419788348802</v>
      </c>
      <c r="AM65" s="34">
        <v>4.613319757516094</v>
      </c>
      <c r="AN65" s="34">
        <v>9.738999999999999</v>
      </c>
      <c r="AO65" s="34">
        <v>0.14012545831475681</v>
      </c>
      <c r="AP65" s="34">
        <v>9.8791254583147552</v>
      </c>
      <c r="AQ65" s="34">
        <v>9.7735743133455006</v>
      </c>
      <c r="AR65" s="34">
        <v>76.431000000000026</v>
      </c>
      <c r="AS65" s="34">
        <v>1.0996949280680954</v>
      </c>
      <c r="AT65" s="34">
        <v>77.530694928068115</v>
      </c>
      <c r="AU65" s="34">
        <v>76.702336825475953</v>
      </c>
    </row>
    <row r="66" spans="1:47" x14ac:dyDescent="0.3">
      <c r="A66" s="18">
        <v>45354</v>
      </c>
      <c r="B66" s="2">
        <v>6</v>
      </c>
      <c r="C66" s="2" t="s">
        <v>23</v>
      </c>
      <c r="D66" s="9">
        <v>11.915508000000001</v>
      </c>
      <c r="E66">
        <v>1.1236865E-2</v>
      </c>
      <c r="G66" s="34">
        <v>209.95100000000005</v>
      </c>
      <c r="H66" s="34">
        <v>2.4646449160171962</v>
      </c>
      <c r="I66" s="34">
        <v>212.41564491601724</v>
      </c>
      <c r="J66" s="34">
        <v>210.02875899020802</v>
      </c>
      <c r="K66" s="34">
        <v>5.2270000000000003</v>
      </c>
      <c r="L66" s="34">
        <v>6.136050305081605E-2</v>
      </c>
      <c r="M66" s="34">
        <v>5.2883605030508161</v>
      </c>
      <c r="N66" s="34">
        <v>5.2289359100067019</v>
      </c>
      <c r="O66" s="34">
        <v>36.196999999999996</v>
      </c>
      <c r="P66" s="34">
        <v>0.42492177710548845</v>
      </c>
      <c r="Q66" s="34">
        <v>36.621921777105484</v>
      </c>
      <c r="R66" s="34">
        <v>36.210406186055593</v>
      </c>
      <c r="S66" s="34">
        <v>1.879</v>
      </c>
      <c r="T66" s="34">
        <v>2.2057850627986101E-2</v>
      </c>
      <c r="U66" s="34">
        <v>1.901057850627986</v>
      </c>
      <c r="V66" s="34">
        <v>1.8796959202032892</v>
      </c>
      <c r="W66" s="34">
        <v>253.25400000000005</v>
      </c>
      <c r="X66" s="34">
        <v>2.9729850468014867</v>
      </c>
      <c r="Y66" s="34">
        <v>256.22698504680153</v>
      </c>
      <c r="Z66" s="34">
        <v>253.3477970064736</v>
      </c>
      <c r="AB66" s="34">
        <v>62.518999999999998</v>
      </c>
      <c r="AC66" s="34">
        <v>0.73391951219322149</v>
      </c>
      <c r="AD66" s="34">
        <v>63.252919512193223</v>
      </c>
      <c r="AE66" s="34">
        <v>62.542154994778841</v>
      </c>
      <c r="AF66" s="34">
        <v>1.1399999999999992</v>
      </c>
      <c r="AG66" s="34">
        <v>1.3382623584834561E-2</v>
      </c>
      <c r="AH66" s="34">
        <v>1.1533826235848339</v>
      </c>
      <c r="AI66" s="34">
        <v>1.1404222187502653</v>
      </c>
      <c r="AJ66" s="34">
        <v>4.7379999999999987</v>
      </c>
      <c r="AK66" s="34">
        <v>5.5620061881531735E-2</v>
      </c>
      <c r="AL66" s="34">
        <v>4.7936200618815308</v>
      </c>
      <c r="AM66" s="34">
        <v>4.7397548003848762</v>
      </c>
      <c r="AN66" s="34">
        <v>9.738999999999999</v>
      </c>
      <c r="AO66" s="34">
        <v>0.1143275185023718</v>
      </c>
      <c r="AP66" s="34">
        <v>9.8533275185023701</v>
      </c>
      <c r="AQ66" s="34">
        <v>9.7426070073761739</v>
      </c>
      <c r="AR66" s="34">
        <v>78.135999999999996</v>
      </c>
      <c r="AS66" s="34">
        <v>0.91724971616195949</v>
      </c>
      <c r="AT66" s="34">
        <v>79.053249716161957</v>
      </c>
      <c r="AU66" s="34">
        <v>78.164939021290166</v>
      </c>
    </row>
    <row r="67" spans="1:47" x14ac:dyDescent="0.3">
      <c r="A67" s="18">
        <v>45354</v>
      </c>
      <c r="B67" s="2">
        <v>7</v>
      </c>
      <c r="C67" s="2" t="s">
        <v>23</v>
      </c>
      <c r="D67" s="9">
        <v>10.906456</v>
      </c>
      <c r="E67">
        <v>1.0905936E-2</v>
      </c>
      <c r="G67" s="34">
        <v>218.619</v>
      </c>
      <c r="H67" s="34">
        <v>2.5923152088800014</v>
      </c>
      <c r="I67" s="34">
        <v>221.21131520887999</v>
      </c>
      <c r="J67" s="34">
        <v>218.79879876273611</v>
      </c>
      <c r="K67" s="34">
        <v>5.48</v>
      </c>
      <c r="L67" s="34">
        <v>6.4980113094755765E-2</v>
      </c>
      <c r="M67" s="34">
        <v>5.5449801130947565</v>
      </c>
      <c r="N67" s="34">
        <v>5.4845069148600727</v>
      </c>
      <c r="O67" s="34">
        <v>37.692999999999998</v>
      </c>
      <c r="P67" s="34">
        <v>0.44695171585412929</v>
      </c>
      <c r="Q67" s="34">
        <v>38.139951715854124</v>
      </c>
      <c r="R67" s="34">
        <v>37.723999843397927</v>
      </c>
      <c r="S67" s="34">
        <v>1.8790000000000002</v>
      </c>
      <c r="T67" s="34">
        <v>2.2280589873183588E-2</v>
      </c>
      <c r="U67" s="34">
        <v>1.9012805898731837</v>
      </c>
      <c r="V67" s="34">
        <v>1.8805453454419845</v>
      </c>
      <c r="W67" s="34">
        <v>263.67099999999999</v>
      </c>
      <c r="X67" s="34">
        <v>3.1265276277020697</v>
      </c>
      <c r="Y67" s="34">
        <v>266.79752762770204</v>
      </c>
      <c r="Z67" s="34">
        <v>263.88785086643611</v>
      </c>
      <c r="AB67" s="34">
        <v>65.808999999999983</v>
      </c>
      <c r="AC67" s="34">
        <v>0.78034238369576281</v>
      </c>
      <c r="AD67" s="34">
        <v>66.589342383695751</v>
      </c>
      <c r="AE67" s="34">
        <v>65.863123277377071</v>
      </c>
      <c r="AF67" s="34">
        <v>1.1719999999999997</v>
      </c>
      <c r="AG67" s="34">
        <v>1.3897206669170388E-2</v>
      </c>
      <c r="AH67" s="34">
        <v>1.1858972066691702</v>
      </c>
      <c r="AI67" s="34">
        <v>1.1729638876306574</v>
      </c>
      <c r="AJ67" s="34">
        <v>4.9989999999999997</v>
      </c>
      <c r="AK67" s="34">
        <v>5.9276566671657663E-2</v>
      </c>
      <c r="AL67" s="34">
        <v>5.0582765666716574</v>
      </c>
      <c r="AM67" s="34">
        <v>5.0031113261652367</v>
      </c>
      <c r="AN67" s="34">
        <v>9.738999999999999</v>
      </c>
      <c r="AO67" s="34">
        <v>0.11548199296164713</v>
      </c>
      <c r="AP67" s="34">
        <v>9.854481992961647</v>
      </c>
      <c r="AQ67" s="34">
        <v>9.7470096430332553</v>
      </c>
      <c r="AR67" s="34">
        <v>81.71899999999998</v>
      </c>
      <c r="AS67" s="34">
        <v>0.96899814999823808</v>
      </c>
      <c r="AT67" s="34">
        <v>82.687998149998222</v>
      </c>
      <c r="AU67" s="34">
        <v>81.78620813420622</v>
      </c>
    </row>
    <row r="68" spans="1:47" x14ac:dyDescent="0.3">
      <c r="A68" s="18">
        <v>45354</v>
      </c>
      <c r="B68" s="2">
        <v>8</v>
      </c>
      <c r="C68" s="2" t="s">
        <v>23</v>
      </c>
      <c r="D68" s="9">
        <v>11.039418</v>
      </c>
      <c r="E68">
        <v>1.0682459E-2</v>
      </c>
      <c r="G68" s="34">
        <v>236.50400000000002</v>
      </c>
      <c r="H68" s="34">
        <v>3.1507493258635848</v>
      </c>
      <c r="I68" s="34">
        <v>239.65474932586361</v>
      </c>
      <c r="J68" s="34">
        <v>237.09464729203481</v>
      </c>
      <c r="K68" s="34">
        <v>5.85</v>
      </c>
      <c r="L68" s="34">
        <v>7.7934764554941846E-2</v>
      </c>
      <c r="M68" s="34">
        <v>5.9279347645549416</v>
      </c>
      <c r="N68" s="34">
        <v>5.8646098444779087</v>
      </c>
      <c r="O68" s="34">
        <v>40.330999999999996</v>
      </c>
      <c r="P68" s="34">
        <v>0.53729692124194184</v>
      </c>
      <c r="Q68" s="34">
        <v>40.868296921241935</v>
      </c>
      <c r="R68" s="34">
        <v>40.431723014980946</v>
      </c>
      <c r="S68" s="34">
        <v>0.27700000000000002</v>
      </c>
      <c r="T68" s="34">
        <v>3.690244407131435E-3</v>
      </c>
      <c r="U68" s="34">
        <v>0.28069024440713147</v>
      </c>
      <c r="V68" s="34">
        <v>0.27769178237955233</v>
      </c>
      <c r="W68" s="34">
        <v>282.96199999999999</v>
      </c>
      <c r="X68" s="34">
        <v>3.7696712560676002</v>
      </c>
      <c r="Y68" s="34">
        <v>286.73167125606761</v>
      </c>
      <c r="Z68" s="34">
        <v>283.66867193387321</v>
      </c>
      <c r="AB68" s="34">
        <v>71.499000000000024</v>
      </c>
      <c r="AC68" s="34">
        <v>0.95252268904509219</v>
      </c>
      <c r="AD68" s="34">
        <v>72.45152268904512</v>
      </c>
      <c r="AE68" s="34">
        <v>71.677562268431828</v>
      </c>
      <c r="AF68" s="34">
        <v>1.2560000000000002</v>
      </c>
      <c r="AG68" s="34">
        <v>1.6732660560855893E-2</v>
      </c>
      <c r="AH68" s="34">
        <v>1.2727326605608562</v>
      </c>
      <c r="AI68" s="34">
        <v>1.259136746096454</v>
      </c>
      <c r="AJ68" s="34">
        <v>5.5249999999999959</v>
      </c>
      <c r="AK68" s="34">
        <v>7.3605055413000581E-2</v>
      </c>
      <c r="AL68" s="34">
        <v>5.5986050554129969</v>
      </c>
      <c r="AM68" s="34">
        <v>5.5387981864513547</v>
      </c>
      <c r="AN68" s="34">
        <v>1.4360000000000002</v>
      </c>
      <c r="AO68" s="34">
        <v>1.9130653316392566E-2</v>
      </c>
      <c r="AP68" s="34">
        <v>1.4551306533163928</v>
      </c>
      <c r="AQ68" s="34">
        <v>1.4395862797726973</v>
      </c>
      <c r="AR68" s="34">
        <v>79.716000000000022</v>
      </c>
      <c r="AS68" s="34">
        <v>1.0619910583353414</v>
      </c>
      <c r="AT68" s="34">
        <v>80.777991058335374</v>
      </c>
      <c r="AU68" s="34">
        <v>79.915083480752344</v>
      </c>
    </row>
    <row r="69" spans="1:47" x14ac:dyDescent="0.3">
      <c r="A69" s="18">
        <v>45354</v>
      </c>
      <c r="B69" s="2">
        <v>9</v>
      </c>
      <c r="C69" s="2" t="s">
        <v>23</v>
      </c>
      <c r="D69" s="9">
        <v>10.879552</v>
      </c>
      <c r="E69">
        <v>9.7838860000000003E-3</v>
      </c>
      <c r="G69" s="34">
        <v>249.322</v>
      </c>
      <c r="H69" s="34">
        <v>1.7961208750885529</v>
      </c>
      <c r="I69" s="34">
        <v>251.11812087508855</v>
      </c>
      <c r="J69" s="34">
        <v>248.66120980791246</v>
      </c>
      <c r="K69" s="34">
        <v>5.8929999999999998</v>
      </c>
      <c r="L69" s="34">
        <v>4.2453294602549478E-2</v>
      </c>
      <c r="M69" s="34">
        <v>5.9354532946025493</v>
      </c>
      <c r="N69" s="34">
        <v>5.8773814962098339</v>
      </c>
      <c r="O69" s="34">
        <v>41.917000000000002</v>
      </c>
      <c r="P69" s="34">
        <v>0.30197094007382774</v>
      </c>
      <c r="Q69" s="34">
        <v>42.218970940073831</v>
      </c>
      <c r="R69" s="34">
        <v>41.805905341358837</v>
      </c>
      <c r="S69" s="34">
        <v>0</v>
      </c>
      <c r="T69" s="34">
        <v>0</v>
      </c>
      <c r="U69" s="34">
        <v>0</v>
      </c>
      <c r="V69" s="34">
        <v>0</v>
      </c>
      <c r="W69" s="34">
        <v>297.13200000000001</v>
      </c>
      <c r="X69" s="34">
        <v>2.14054510976493</v>
      </c>
      <c r="Y69" s="34">
        <v>299.27254510976491</v>
      </c>
      <c r="Z69" s="34">
        <v>296.34449664548112</v>
      </c>
      <c r="AB69" s="34">
        <v>75.102000000000018</v>
      </c>
      <c r="AC69" s="34">
        <v>0.54103637048034481</v>
      </c>
      <c r="AD69" s="34">
        <v>75.64303637048036</v>
      </c>
      <c r="AE69" s="34">
        <v>74.902953525937718</v>
      </c>
      <c r="AF69" s="34">
        <v>1.3189999999999991</v>
      </c>
      <c r="AG69" s="34">
        <v>9.5021034415005493E-3</v>
      </c>
      <c r="AH69" s="34">
        <v>1.3285021034414997</v>
      </c>
      <c r="AI69" s="34">
        <v>1.3155041903106679</v>
      </c>
      <c r="AJ69" s="34">
        <v>5.6399999999999961</v>
      </c>
      <c r="AK69" s="34">
        <v>4.0630677338940935E-2</v>
      </c>
      <c r="AL69" s="34">
        <v>5.6806306773389368</v>
      </c>
      <c r="AM69" s="34">
        <v>5.6250520343837493</v>
      </c>
      <c r="AN69" s="34">
        <v>0</v>
      </c>
      <c r="AO69" s="34">
        <v>0</v>
      </c>
      <c r="AP69" s="34">
        <v>0</v>
      </c>
      <c r="AQ69" s="34">
        <v>0</v>
      </c>
      <c r="AR69" s="34">
        <v>82.061000000000021</v>
      </c>
      <c r="AS69" s="34">
        <v>0.5911691512607864</v>
      </c>
      <c r="AT69" s="34">
        <v>82.652169151260793</v>
      </c>
      <c r="AU69" s="34">
        <v>81.843509750632137</v>
      </c>
    </row>
    <row r="70" spans="1:47" x14ac:dyDescent="0.3">
      <c r="A70" s="18">
        <v>45354</v>
      </c>
      <c r="B70" s="2">
        <v>10</v>
      </c>
      <c r="C70" s="2" t="s">
        <v>23</v>
      </c>
      <c r="D70" s="9">
        <v>10.128329000000001</v>
      </c>
      <c r="E70">
        <v>9.0865879999999996E-3</v>
      </c>
      <c r="G70" s="34">
        <v>248.96700000000001</v>
      </c>
      <c r="H70" s="34">
        <v>2.5896904880853557</v>
      </c>
      <c r="I70" s="34">
        <v>251.55669048808537</v>
      </c>
      <c r="J70" s="34">
        <v>249.27089848297663</v>
      </c>
      <c r="K70" s="34">
        <v>5.5759999999999996</v>
      </c>
      <c r="L70" s="34">
        <v>5.8000113113641331E-2</v>
      </c>
      <c r="M70" s="34">
        <v>5.6340001131136406</v>
      </c>
      <c r="N70" s="34">
        <v>5.5828062752938239</v>
      </c>
      <c r="O70" s="34">
        <v>40.393999999999998</v>
      </c>
      <c r="P70" s="34">
        <v>0.42016796433149717</v>
      </c>
      <c r="Q70" s="34">
        <v>40.814167964331496</v>
      </c>
      <c r="R70" s="34">
        <v>40.443306435476821</v>
      </c>
      <c r="S70" s="34">
        <v>0</v>
      </c>
      <c r="T70" s="34">
        <v>0</v>
      </c>
      <c r="U70" s="34">
        <v>0</v>
      </c>
      <c r="V70" s="34">
        <v>0</v>
      </c>
      <c r="W70" s="34">
        <v>294.93700000000001</v>
      </c>
      <c r="X70" s="34">
        <v>3.0678585655304942</v>
      </c>
      <c r="Y70" s="34">
        <v>298.00485856553047</v>
      </c>
      <c r="Z70" s="34">
        <v>295.29701119374727</v>
      </c>
      <c r="AB70" s="34">
        <v>74.478999999999999</v>
      </c>
      <c r="AC70" s="34">
        <v>0.77471133869994491</v>
      </c>
      <c r="AD70" s="34">
        <v>75.253711338699944</v>
      </c>
      <c r="AE70" s="34">
        <v>74.569911868294255</v>
      </c>
      <c r="AF70" s="34">
        <v>1.1679999999999995</v>
      </c>
      <c r="AG70" s="34">
        <v>1.2149234597692441E-2</v>
      </c>
      <c r="AH70" s="34">
        <v>1.1801492345976918</v>
      </c>
      <c r="AI70" s="34">
        <v>1.1694257047243872</v>
      </c>
      <c r="AJ70" s="34">
        <v>5.4159999999999995</v>
      </c>
      <c r="AK70" s="34">
        <v>5.6335834401628669E-2</v>
      </c>
      <c r="AL70" s="34">
        <v>5.472335834401628</v>
      </c>
      <c r="AM70" s="34">
        <v>5.4226109732767842</v>
      </c>
      <c r="AN70" s="34">
        <v>0</v>
      </c>
      <c r="AO70" s="34">
        <v>0</v>
      </c>
      <c r="AP70" s="34">
        <v>0</v>
      </c>
      <c r="AQ70" s="34">
        <v>0</v>
      </c>
      <c r="AR70" s="34">
        <v>81.063000000000002</v>
      </c>
      <c r="AS70" s="34">
        <v>0.84319640769926607</v>
      </c>
      <c r="AT70" s="34">
        <v>81.906196407699269</v>
      </c>
      <c r="AU70" s="34">
        <v>81.161948546295434</v>
      </c>
    </row>
    <row r="71" spans="1:47" x14ac:dyDescent="0.3">
      <c r="A71" s="18">
        <v>45354</v>
      </c>
      <c r="B71" s="2">
        <v>11</v>
      </c>
      <c r="C71" s="2" t="s">
        <v>23</v>
      </c>
      <c r="D71" s="9">
        <v>10.170593</v>
      </c>
      <c r="E71">
        <v>8.8996270000000002E-3</v>
      </c>
      <c r="G71" s="34">
        <v>251.49600000000001</v>
      </c>
      <c r="H71" s="34">
        <v>3.3895202301524483</v>
      </c>
      <c r="I71" s="34">
        <v>254.88552023015245</v>
      </c>
      <c r="J71" s="34">
        <v>252.61713417240313</v>
      </c>
      <c r="K71" s="34">
        <v>5.6170000000000009</v>
      </c>
      <c r="L71" s="34">
        <v>7.5702735362655094E-2</v>
      </c>
      <c r="M71" s="34">
        <v>5.6927027353626558</v>
      </c>
      <c r="N71" s="34">
        <v>5.642039804396048</v>
      </c>
      <c r="O71" s="34">
        <v>39.366999999999997</v>
      </c>
      <c r="P71" s="34">
        <v>0.53056606427303576</v>
      </c>
      <c r="Q71" s="34">
        <v>39.897566064273036</v>
      </c>
      <c r="R71" s="34">
        <v>39.542492608093148</v>
      </c>
      <c r="S71" s="34">
        <v>0</v>
      </c>
      <c r="T71" s="34">
        <v>0</v>
      </c>
      <c r="U71" s="34">
        <v>0</v>
      </c>
      <c r="V71" s="34">
        <v>0</v>
      </c>
      <c r="W71" s="34">
        <v>296.48</v>
      </c>
      <c r="X71" s="34">
        <v>3.9957890297881389</v>
      </c>
      <c r="Y71" s="34">
        <v>300.47578902978819</v>
      </c>
      <c r="Z71" s="34">
        <v>297.8016665848923</v>
      </c>
      <c r="AB71" s="34">
        <v>74.386999999999972</v>
      </c>
      <c r="AC71" s="34">
        <v>1.0025457317824142</v>
      </c>
      <c r="AD71" s="34">
        <v>75.389545731782391</v>
      </c>
      <c r="AE71" s="34">
        <v>74.718606895070081</v>
      </c>
      <c r="AF71" s="34">
        <v>1.1299999999999994</v>
      </c>
      <c r="AG71" s="34">
        <v>1.5229498123517926E-2</v>
      </c>
      <c r="AH71" s="34">
        <v>1.1452294981235174</v>
      </c>
      <c r="AI71" s="34">
        <v>1.1350373827608209</v>
      </c>
      <c r="AJ71" s="34">
        <v>5.0939999999999968</v>
      </c>
      <c r="AK71" s="34">
        <v>6.8654038443540108E-2</v>
      </c>
      <c r="AL71" s="34">
        <v>5.1626540384435371</v>
      </c>
      <c r="AM71" s="34">
        <v>5.1167083431713456</v>
      </c>
      <c r="AN71" s="34">
        <v>0</v>
      </c>
      <c r="AO71" s="34">
        <v>0</v>
      </c>
      <c r="AP71" s="34">
        <v>0</v>
      </c>
      <c r="AQ71" s="34">
        <v>0</v>
      </c>
      <c r="AR71" s="34">
        <v>80.610999999999962</v>
      </c>
      <c r="AS71" s="34">
        <v>1.0864292683494723</v>
      </c>
      <c r="AT71" s="34">
        <v>81.697429268349438</v>
      </c>
      <c r="AU71" s="34">
        <v>80.970352621002249</v>
      </c>
    </row>
    <row r="72" spans="1:47" x14ac:dyDescent="0.3">
      <c r="A72" s="18">
        <v>45354</v>
      </c>
      <c r="B72" s="2">
        <v>12</v>
      </c>
      <c r="C72" s="2" t="s">
        <v>23</v>
      </c>
      <c r="D72" s="9">
        <v>9.7682219999999997</v>
      </c>
      <c r="E72">
        <v>8.6322870000000006E-3</v>
      </c>
      <c r="G72" s="34">
        <v>255.08700000000002</v>
      </c>
      <c r="H72" s="34">
        <v>3.033340268626195</v>
      </c>
      <c r="I72" s="34">
        <v>258.12034026862619</v>
      </c>
      <c r="J72" s="34">
        <v>255.89217141088977</v>
      </c>
      <c r="K72" s="34">
        <v>5.6680000000000001</v>
      </c>
      <c r="L72" s="34">
        <v>6.7400426688044746E-2</v>
      </c>
      <c r="M72" s="34">
        <v>5.7354004266880452</v>
      </c>
      <c r="N72" s="34">
        <v>5.6858908041449521</v>
      </c>
      <c r="O72" s="34">
        <v>38.42</v>
      </c>
      <c r="P72" s="34">
        <v>0.45686739473441768</v>
      </c>
      <c r="Q72" s="34">
        <v>38.876867394734418</v>
      </c>
      <c r="R72" s="34">
        <v>38.541271117722133</v>
      </c>
      <c r="S72" s="34">
        <v>0</v>
      </c>
      <c r="T72" s="34">
        <v>0</v>
      </c>
      <c r="U72" s="34">
        <v>0</v>
      </c>
      <c r="V72" s="34">
        <v>0</v>
      </c>
      <c r="W72" s="34">
        <v>299.17500000000001</v>
      </c>
      <c r="X72" s="34">
        <v>3.5576080900486571</v>
      </c>
      <c r="Y72" s="34">
        <v>302.73260809004864</v>
      </c>
      <c r="Z72" s="34">
        <v>300.11933333275687</v>
      </c>
      <c r="AB72" s="34">
        <v>75.20999999999998</v>
      </c>
      <c r="AC72" s="34">
        <v>0.89435181566828592</v>
      </c>
      <c r="AD72" s="34">
        <v>76.104351815668267</v>
      </c>
      <c r="AE72" s="34">
        <v>75.447397208846454</v>
      </c>
      <c r="AF72" s="34">
        <v>1.1039999999999992</v>
      </c>
      <c r="AG72" s="34">
        <v>1.3128100046506943E-2</v>
      </c>
      <c r="AH72" s="34">
        <v>1.1171281000465061</v>
      </c>
      <c r="AI72" s="34">
        <v>1.1074847296711401</v>
      </c>
      <c r="AJ72" s="34">
        <v>4.9459999999999988</v>
      </c>
      <c r="AK72" s="34">
        <v>5.8814839519948703E-2</v>
      </c>
      <c r="AL72" s="34">
        <v>5.0048148395199474</v>
      </c>
      <c r="AM72" s="34">
        <v>4.9616118414433528</v>
      </c>
      <c r="AN72" s="34">
        <v>0</v>
      </c>
      <c r="AO72" s="34">
        <v>0</v>
      </c>
      <c r="AP72" s="34">
        <v>0</v>
      </c>
      <c r="AQ72" s="34">
        <v>0</v>
      </c>
      <c r="AR72" s="34">
        <v>81.259999999999977</v>
      </c>
      <c r="AS72" s="34">
        <v>0.96629475523474162</v>
      </c>
      <c r="AT72" s="34">
        <v>82.226294755234719</v>
      </c>
      <c r="AU72" s="34">
        <v>81.516493779960953</v>
      </c>
    </row>
    <row r="73" spans="1:47" x14ac:dyDescent="0.3">
      <c r="A73" s="18">
        <v>45354</v>
      </c>
      <c r="B73" s="2">
        <v>13</v>
      </c>
      <c r="C73" s="2" t="s">
        <v>23</v>
      </c>
      <c r="D73" s="9">
        <v>9.8372899999999994</v>
      </c>
      <c r="E73">
        <v>8.4329899999999996E-3</v>
      </c>
      <c r="G73" s="34">
        <v>250.61500000000004</v>
      </c>
      <c r="H73" s="34">
        <v>2.9166845366107426</v>
      </c>
      <c r="I73" s="34">
        <v>253.53168453661078</v>
      </c>
      <c r="J73" s="34">
        <v>251.39365437623039</v>
      </c>
      <c r="K73" s="34">
        <v>5.4740000000000002</v>
      </c>
      <c r="L73" s="34">
        <v>6.3707005380393061E-2</v>
      </c>
      <c r="M73" s="34">
        <v>5.5377070053803932</v>
      </c>
      <c r="N73" s="34">
        <v>5.4910075775810903</v>
      </c>
      <c r="O73" s="34">
        <v>36.935000000000002</v>
      </c>
      <c r="P73" s="34">
        <v>0.42985353374585628</v>
      </c>
      <c r="Q73" s="34">
        <v>37.364853533745858</v>
      </c>
      <c r="R73" s="34">
        <v>37.049756097544318</v>
      </c>
      <c r="S73" s="34">
        <v>0</v>
      </c>
      <c r="T73" s="34">
        <v>0</v>
      </c>
      <c r="U73" s="34">
        <v>0</v>
      </c>
      <c r="V73" s="34">
        <v>0</v>
      </c>
      <c r="W73" s="34">
        <v>293.02400000000006</v>
      </c>
      <c r="X73" s="34">
        <v>3.410245075736992</v>
      </c>
      <c r="Y73" s="34">
        <v>296.43424507573707</v>
      </c>
      <c r="Z73" s="34">
        <v>293.93441805135581</v>
      </c>
      <c r="AB73" s="34">
        <v>74.07099999999997</v>
      </c>
      <c r="AC73" s="34">
        <v>0.8620463272800678</v>
      </c>
      <c r="AD73" s="34">
        <v>74.933046327280039</v>
      </c>
      <c r="AE73" s="34">
        <v>74.301136696932545</v>
      </c>
      <c r="AF73" s="34">
        <v>1.1089999999999998</v>
      </c>
      <c r="AG73" s="34">
        <v>1.2906662215355476E-2</v>
      </c>
      <c r="AH73" s="34">
        <v>1.1219066622153553</v>
      </c>
      <c r="AI73" s="34">
        <v>1.1124456345519598</v>
      </c>
      <c r="AJ73" s="34">
        <v>4.9080000000000004</v>
      </c>
      <c r="AK73" s="34">
        <v>5.7119836026117851E-2</v>
      </c>
      <c r="AL73" s="34">
        <v>4.9651198360261182</v>
      </c>
      <c r="AM73" s="34">
        <v>4.9232490301001084</v>
      </c>
      <c r="AN73" s="34">
        <v>0</v>
      </c>
      <c r="AO73" s="34">
        <v>0</v>
      </c>
      <c r="AP73" s="34">
        <v>0</v>
      </c>
      <c r="AQ73" s="34">
        <v>0</v>
      </c>
      <c r="AR73" s="34">
        <v>80.087999999999965</v>
      </c>
      <c r="AS73" s="34">
        <v>0.93207282552154114</v>
      </c>
      <c r="AT73" s="34">
        <v>81.02007282552151</v>
      </c>
      <c r="AU73" s="34">
        <v>80.336831361584615</v>
      </c>
    </row>
    <row r="74" spans="1:47" x14ac:dyDescent="0.3">
      <c r="A74" s="18">
        <v>45354</v>
      </c>
      <c r="B74" s="2">
        <v>14</v>
      </c>
      <c r="C74" s="2" t="s">
        <v>23</v>
      </c>
      <c r="D74" s="9">
        <v>9.6926459999999999</v>
      </c>
      <c r="E74">
        <v>8.7260919999999995E-3</v>
      </c>
      <c r="G74" s="34">
        <v>243.51399999999998</v>
      </c>
      <c r="H74" s="34">
        <v>2.5693751997770975</v>
      </c>
      <c r="I74" s="34">
        <v>246.08337519977707</v>
      </c>
      <c r="J74" s="34">
        <v>243.9360290281133</v>
      </c>
      <c r="K74" s="34">
        <v>5.1890000000000009</v>
      </c>
      <c r="L74" s="34">
        <v>5.4750395918277232E-2</v>
      </c>
      <c r="M74" s="34">
        <v>5.2437503959182781</v>
      </c>
      <c r="N74" s="34">
        <v>5.1979929475384585</v>
      </c>
      <c r="O74" s="34">
        <v>34.716999999999999</v>
      </c>
      <c r="P74" s="34">
        <v>0.36630747641064371</v>
      </c>
      <c r="Q74" s="34">
        <v>35.083307476410646</v>
      </c>
      <c r="R74" s="34">
        <v>34.777167307707202</v>
      </c>
      <c r="S74" s="34">
        <v>0</v>
      </c>
      <c r="T74" s="34">
        <v>0</v>
      </c>
      <c r="U74" s="34">
        <v>0</v>
      </c>
      <c r="V74" s="34">
        <v>0</v>
      </c>
      <c r="W74" s="34">
        <v>283.41999999999996</v>
      </c>
      <c r="X74" s="34">
        <v>2.9904330721060184</v>
      </c>
      <c r="Y74" s="34">
        <v>286.410433072106</v>
      </c>
      <c r="Z74" s="34">
        <v>283.91118928335896</v>
      </c>
      <c r="AB74" s="34">
        <v>72.462000000000003</v>
      </c>
      <c r="AC74" s="34">
        <v>0.764564114286029</v>
      </c>
      <c r="AD74" s="34">
        <v>73.226564114286035</v>
      </c>
      <c r="AE74" s="34">
        <v>72.587582378980883</v>
      </c>
      <c r="AF74" s="34">
        <v>1.0429999999999997</v>
      </c>
      <c r="AG74" s="34">
        <v>1.100494564323822E-2</v>
      </c>
      <c r="AH74" s="34">
        <v>1.0540049456432379</v>
      </c>
      <c r="AI74" s="34">
        <v>1.0448076015191001</v>
      </c>
      <c r="AJ74" s="34">
        <v>4.5959999999999992</v>
      </c>
      <c r="AK74" s="34">
        <v>4.8493509277394882E-2</v>
      </c>
      <c r="AL74" s="34">
        <v>4.6444935092773942</v>
      </c>
      <c r="AM74" s="34">
        <v>4.6039652316220367</v>
      </c>
      <c r="AN74" s="34">
        <v>0</v>
      </c>
      <c r="AO74" s="34">
        <v>0</v>
      </c>
      <c r="AP74" s="34">
        <v>0</v>
      </c>
      <c r="AQ74" s="34">
        <v>0</v>
      </c>
      <c r="AR74" s="34">
        <v>78.101000000000013</v>
      </c>
      <c r="AS74" s="34">
        <v>0.8240625692066621</v>
      </c>
      <c r="AT74" s="34">
        <v>78.925062569206673</v>
      </c>
      <c r="AU74" s="34">
        <v>78.236355212122021</v>
      </c>
    </row>
    <row r="75" spans="1:47" x14ac:dyDescent="0.3">
      <c r="A75" s="18">
        <v>45354</v>
      </c>
      <c r="B75" s="2">
        <v>15</v>
      </c>
      <c r="C75" s="2" t="s">
        <v>23</v>
      </c>
      <c r="D75" s="9">
        <v>10.09459</v>
      </c>
      <c r="E75">
        <v>8.9532150000000005E-3</v>
      </c>
      <c r="G75" s="34">
        <v>242.32300000000001</v>
      </c>
      <c r="H75" s="34">
        <v>4.035607618770821</v>
      </c>
      <c r="I75" s="34">
        <v>246.35860761877083</v>
      </c>
      <c r="J75" s="34">
        <v>244.15290603765933</v>
      </c>
      <c r="K75" s="34">
        <v>5.0630000000000006</v>
      </c>
      <c r="L75" s="34">
        <v>8.4318374128071485E-2</v>
      </c>
      <c r="M75" s="34">
        <v>5.1473183741280719</v>
      </c>
      <c r="N75" s="34">
        <v>5.1012333260510525</v>
      </c>
      <c r="O75" s="34">
        <v>32.817999999999998</v>
      </c>
      <c r="P75" s="34">
        <v>0.54654560579400546</v>
      </c>
      <c r="Q75" s="34">
        <v>33.364545605794007</v>
      </c>
      <c r="R75" s="34">
        <v>33.06582565560803</v>
      </c>
      <c r="S75" s="34">
        <v>0</v>
      </c>
      <c r="T75" s="34">
        <v>0</v>
      </c>
      <c r="U75" s="34">
        <v>0</v>
      </c>
      <c r="V75" s="34">
        <v>0</v>
      </c>
      <c r="W75" s="34">
        <v>280.20400000000001</v>
      </c>
      <c r="X75" s="34">
        <v>4.6664715986928975</v>
      </c>
      <c r="Y75" s="34">
        <v>284.87047159869292</v>
      </c>
      <c r="Z75" s="34">
        <v>282.31996501931843</v>
      </c>
      <c r="AB75" s="34">
        <v>72.164000000000058</v>
      </c>
      <c r="AC75" s="34">
        <v>1.2018074561679153</v>
      </c>
      <c r="AD75" s="34">
        <v>73.365807456167971</v>
      </c>
      <c r="AE75" s="34">
        <v>72.708947608364298</v>
      </c>
      <c r="AF75" s="34">
        <v>0.9680000000000003</v>
      </c>
      <c r="AG75" s="34">
        <v>1.6120913718343517E-2</v>
      </c>
      <c r="AH75" s="34">
        <v>0.98412091371834387</v>
      </c>
      <c r="AI75" s="34">
        <v>0.97530986759182703</v>
      </c>
      <c r="AJ75" s="34">
        <v>4.3909999999999973</v>
      </c>
      <c r="AK75" s="34">
        <v>7.312699600955197E-2</v>
      </c>
      <c r="AL75" s="34">
        <v>4.4641269960095489</v>
      </c>
      <c r="AM75" s="34">
        <v>4.4241587072269715</v>
      </c>
      <c r="AN75" s="34">
        <v>0</v>
      </c>
      <c r="AO75" s="34">
        <v>0</v>
      </c>
      <c r="AP75" s="34">
        <v>0</v>
      </c>
      <c r="AQ75" s="34">
        <v>0</v>
      </c>
      <c r="AR75" s="34">
        <v>77.523000000000053</v>
      </c>
      <c r="AS75" s="34">
        <v>1.2910553658958108</v>
      </c>
      <c r="AT75" s="34">
        <v>78.814055365895868</v>
      </c>
      <c r="AU75" s="34">
        <v>78.108416183183095</v>
      </c>
    </row>
    <row r="76" spans="1:47" x14ac:dyDescent="0.3">
      <c r="A76" s="18">
        <v>45354</v>
      </c>
      <c r="B76" s="2">
        <v>16</v>
      </c>
      <c r="C76" s="2" t="s">
        <v>23</v>
      </c>
      <c r="D76" s="9">
        <v>10.191267</v>
      </c>
      <c r="E76">
        <v>9.0703429999999998E-3</v>
      </c>
      <c r="G76" s="34">
        <v>248.87899999999996</v>
      </c>
      <c r="H76" s="34">
        <v>5.1698431118117636</v>
      </c>
      <c r="I76" s="34">
        <v>254.04884311181172</v>
      </c>
      <c r="J76" s="34">
        <v>251.7445329660344</v>
      </c>
      <c r="K76" s="34">
        <v>5.024</v>
      </c>
      <c r="L76" s="34">
        <v>0.10436112244802617</v>
      </c>
      <c r="M76" s="34">
        <v>5.1283611224480259</v>
      </c>
      <c r="N76" s="34">
        <v>5.0818451280395571</v>
      </c>
      <c r="O76" s="34">
        <v>32.083000000000006</v>
      </c>
      <c r="P76" s="34">
        <v>0.66644464400876269</v>
      </c>
      <c r="Q76" s="34">
        <v>32.749444644008769</v>
      </c>
      <c r="R76" s="34">
        <v>32.452395948028098</v>
      </c>
      <c r="S76" s="34">
        <v>0</v>
      </c>
      <c r="T76" s="34">
        <v>0</v>
      </c>
      <c r="U76" s="34">
        <v>0</v>
      </c>
      <c r="V76" s="34">
        <v>0</v>
      </c>
      <c r="W76" s="34">
        <v>285.98599999999999</v>
      </c>
      <c r="X76" s="34">
        <v>5.9406488782685525</v>
      </c>
      <c r="Y76" s="34">
        <v>291.92664887826851</v>
      </c>
      <c r="Z76" s="34">
        <v>289.27877404210204</v>
      </c>
      <c r="AB76" s="34">
        <v>73.817000000000007</v>
      </c>
      <c r="AC76" s="34">
        <v>1.5333648438984768</v>
      </c>
      <c r="AD76" s="34">
        <v>75.35036484389849</v>
      </c>
      <c r="AE76" s="34">
        <v>74.666911189589186</v>
      </c>
      <c r="AF76" s="34">
        <v>0.99400000000000033</v>
      </c>
      <c r="AG76" s="34">
        <v>2.0647881312368242E-2</v>
      </c>
      <c r="AH76" s="34">
        <v>1.0146478813123685</v>
      </c>
      <c r="AI76" s="34">
        <v>1.0054446770046421</v>
      </c>
      <c r="AJ76" s="34">
        <v>4.2809999999999988</v>
      </c>
      <c r="AK76" s="34">
        <v>8.8927142754777047E-2</v>
      </c>
      <c r="AL76" s="34">
        <v>4.3699271427547757</v>
      </c>
      <c r="AM76" s="34">
        <v>4.3302904046849804</v>
      </c>
      <c r="AN76" s="34">
        <v>0</v>
      </c>
      <c r="AO76" s="34">
        <v>0</v>
      </c>
      <c r="AP76" s="34">
        <v>0</v>
      </c>
      <c r="AQ76" s="34">
        <v>0</v>
      </c>
      <c r="AR76" s="34">
        <v>79.092000000000013</v>
      </c>
      <c r="AS76" s="34">
        <v>1.6429398679656222</v>
      </c>
      <c r="AT76" s="34">
        <v>80.734939867965636</v>
      </c>
      <c r="AU76" s="34">
        <v>80.00264627127882</v>
      </c>
    </row>
    <row r="77" spans="1:47" x14ac:dyDescent="0.3">
      <c r="A77" s="18">
        <v>45354</v>
      </c>
      <c r="B77" s="2">
        <v>17</v>
      </c>
      <c r="C77" s="2" t="s">
        <v>23</v>
      </c>
      <c r="D77" s="9">
        <v>10.72706</v>
      </c>
      <c r="E77">
        <v>1.0018714E-2</v>
      </c>
      <c r="G77" s="34">
        <v>263.22599999999994</v>
      </c>
      <c r="H77" s="34">
        <v>5.5262963202383162</v>
      </c>
      <c r="I77" s="34">
        <v>268.75229632023826</v>
      </c>
      <c r="J77" s="34">
        <v>266.05974392656253</v>
      </c>
      <c r="K77" s="34">
        <v>5.319</v>
      </c>
      <c r="L77" s="34">
        <v>0.11166970636391393</v>
      </c>
      <c r="M77" s="34">
        <v>5.430669706363914</v>
      </c>
      <c r="N77" s="34">
        <v>5.3762613797473904</v>
      </c>
      <c r="O77" s="34">
        <v>33.07</v>
      </c>
      <c r="P77" s="34">
        <v>0.69428787167787809</v>
      </c>
      <c r="Q77" s="34">
        <v>33.76428787167788</v>
      </c>
      <c r="R77" s="34">
        <v>33.426013128077869</v>
      </c>
      <c r="S77" s="34">
        <v>0</v>
      </c>
      <c r="T77" s="34">
        <v>0</v>
      </c>
      <c r="U77" s="34">
        <v>0</v>
      </c>
      <c r="V77" s="34">
        <v>0</v>
      </c>
      <c r="W77" s="34">
        <v>301.61499999999995</v>
      </c>
      <c r="X77" s="34">
        <v>6.3322538982801087</v>
      </c>
      <c r="Y77" s="34">
        <v>307.94725389828005</v>
      </c>
      <c r="Z77" s="34">
        <v>304.86201843438778</v>
      </c>
      <c r="AB77" s="34">
        <v>78.730999999999966</v>
      </c>
      <c r="AC77" s="34">
        <v>1.6529174002138189</v>
      </c>
      <c r="AD77" s="34">
        <v>80.38391740021379</v>
      </c>
      <c r="AE77" s="34">
        <v>79.578573921581423</v>
      </c>
      <c r="AF77" s="34">
        <v>1.0640000000000001</v>
      </c>
      <c r="AG77" s="34">
        <v>2.2338140171311228E-2</v>
      </c>
      <c r="AH77" s="34">
        <v>1.0863381401713113</v>
      </c>
      <c r="AI77" s="34">
        <v>1.0754544290376431</v>
      </c>
      <c r="AJ77" s="34">
        <v>4.4200000000000008</v>
      </c>
      <c r="AK77" s="34">
        <v>9.2795657478567342E-2</v>
      </c>
      <c r="AL77" s="34">
        <v>4.5127956574785681</v>
      </c>
      <c r="AM77" s="34">
        <v>4.4675832484458482</v>
      </c>
      <c r="AN77" s="34">
        <v>0</v>
      </c>
      <c r="AO77" s="34">
        <v>0</v>
      </c>
      <c r="AP77" s="34">
        <v>0</v>
      </c>
      <c r="AQ77" s="34">
        <v>0</v>
      </c>
      <c r="AR77" s="34">
        <v>84.214999999999961</v>
      </c>
      <c r="AS77" s="34">
        <v>1.7680511978636975</v>
      </c>
      <c r="AT77" s="34">
        <v>85.983051197863659</v>
      </c>
      <c r="AU77" s="34">
        <v>85.12161159906492</v>
      </c>
    </row>
    <row r="78" spans="1:47" x14ac:dyDescent="0.3">
      <c r="A78" s="18">
        <v>45354</v>
      </c>
      <c r="B78" s="2">
        <v>18</v>
      </c>
      <c r="C78" s="2" t="s">
        <v>23</v>
      </c>
      <c r="D78" s="9">
        <v>10.980343</v>
      </c>
      <c r="E78">
        <v>1.0649651E-2</v>
      </c>
      <c r="G78" s="34">
        <v>284.25499999999994</v>
      </c>
      <c r="H78" s="34">
        <v>4.6439080489986857</v>
      </c>
      <c r="I78" s="34">
        <v>288.89890804899863</v>
      </c>
      <c r="J78" s="34">
        <v>285.82223550399567</v>
      </c>
      <c r="K78" s="34">
        <v>5.9569999999999999</v>
      </c>
      <c r="L78" s="34">
        <v>9.732022391122469E-2</v>
      </c>
      <c r="M78" s="34">
        <v>6.0543202239112244</v>
      </c>
      <c r="N78" s="34">
        <v>5.9898438264843277</v>
      </c>
      <c r="O78" s="34">
        <v>35.092999999999996</v>
      </c>
      <c r="P78" s="34">
        <v>0.57331855257958841</v>
      </c>
      <c r="Q78" s="34">
        <v>35.666318552579583</v>
      </c>
      <c r="R78" s="34">
        <v>35.286484707539785</v>
      </c>
      <c r="S78" s="34">
        <v>0.90300000000000002</v>
      </c>
      <c r="T78" s="34">
        <v>1.4752419370796693E-2</v>
      </c>
      <c r="U78" s="34">
        <v>0.91775241937079677</v>
      </c>
      <c r="V78" s="34">
        <v>0.90797867640009211</v>
      </c>
      <c r="W78" s="34">
        <v>326.20799999999997</v>
      </c>
      <c r="X78" s="34">
        <v>5.3292992448602954</v>
      </c>
      <c r="Y78" s="34">
        <v>331.53729924486026</v>
      </c>
      <c r="Z78" s="34">
        <v>328.00654271441988</v>
      </c>
      <c r="AB78" s="34">
        <v>84.957000000000036</v>
      </c>
      <c r="AC78" s="34">
        <v>1.3879527048557865</v>
      </c>
      <c r="AD78" s="34">
        <v>86.344952704855828</v>
      </c>
      <c r="AE78" s="34">
        <v>85.425409092937599</v>
      </c>
      <c r="AF78" s="34">
        <v>1.1919999999999991</v>
      </c>
      <c r="AG78" s="34">
        <v>1.9473847054252098E-2</v>
      </c>
      <c r="AH78" s="34">
        <v>1.2114738470542512</v>
      </c>
      <c r="AI78" s="34">
        <v>1.1985720733874961</v>
      </c>
      <c r="AJ78" s="34">
        <v>4.7219999999999986</v>
      </c>
      <c r="AK78" s="34">
        <v>7.7143880696458431E-2</v>
      </c>
      <c r="AL78" s="34">
        <v>4.799143880696457</v>
      </c>
      <c r="AM78" s="34">
        <v>4.7480346732682541</v>
      </c>
      <c r="AN78" s="34">
        <v>4.6619999999999999</v>
      </c>
      <c r="AO78" s="34">
        <v>7.6163653495741071E-2</v>
      </c>
      <c r="AP78" s="34">
        <v>4.7381636534957412</v>
      </c>
      <c r="AQ78" s="34">
        <v>4.6877038642051261</v>
      </c>
      <c r="AR78" s="34">
        <v>95.53300000000003</v>
      </c>
      <c r="AS78" s="34">
        <v>1.5607340861022381</v>
      </c>
      <c r="AT78" s="34">
        <v>97.093734086102288</v>
      </c>
      <c r="AU78" s="34">
        <v>96.059719703798464</v>
      </c>
    </row>
    <row r="79" spans="1:47" x14ac:dyDescent="0.3">
      <c r="A79" s="18">
        <v>45354</v>
      </c>
      <c r="B79" s="2">
        <v>19</v>
      </c>
      <c r="C79" s="2" t="s">
        <v>23</v>
      </c>
      <c r="D79" s="9">
        <v>15.119842999999999</v>
      </c>
      <c r="E79">
        <v>1.0577102E-2</v>
      </c>
      <c r="G79" s="34">
        <v>309.15499999999992</v>
      </c>
      <c r="H79" s="34">
        <v>5.555868982198823</v>
      </c>
      <c r="I79" s="34">
        <v>314.71086898219875</v>
      </c>
      <c r="J79" s="34">
        <v>311.38214002046539</v>
      </c>
      <c r="K79" s="34">
        <v>6.5339999999999998</v>
      </c>
      <c r="L79" s="34">
        <v>0.11742345402690274</v>
      </c>
      <c r="M79" s="34">
        <v>6.6514234540269026</v>
      </c>
      <c r="N79" s="34">
        <v>6.5810706697084678</v>
      </c>
      <c r="O79" s="34">
        <v>38.070999999999998</v>
      </c>
      <c r="P79" s="34">
        <v>0.68417941816011851</v>
      </c>
      <c r="Q79" s="34">
        <v>38.755179418160118</v>
      </c>
      <c r="R79" s="34">
        <v>38.345261932425942</v>
      </c>
      <c r="S79" s="34">
        <v>0.98399999999999999</v>
      </c>
      <c r="T79" s="34">
        <v>1.7683605565116667E-2</v>
      </c>
      <c r="U79" s="34">
        <v>1.0016836055651166</v>
      </c>
      <c r="V79" s="34">
        <v>0.99108869589732662</v>
      </c>
      <c r="W79" s="34">
        <v>354.74399999999986</v>
      </c>
      <c r="X79" s="34">
        <v>6.3751554599509612</v>
      </c>
      <c r="Y79" s="34">
        <v>361.11915545995089</v>
      </c>
      <c r="Z79" s="34">
        <v>357.29956131849713</v>
      </c>
      <c r="AB79" s="34">
        <v>91.739000000000033</v>
      </c>
      <c r="AC79" s="34">
        <v>1.6486547672136569</v>
      </c>
      <c r="AD79" s="34">
        <v>93.387654767213689</v>
      </c>
      <c r="AE79" s="34">
        <v>92.399884017200094</v>
      </c>
      <c r="AF79" s="34">
        <v>1.3389999999999984</v>
      </c>
      <c r="AG79" s="34">
        <v>2.4063361637897553E-2</v>
      </c>
      <c r="AH79" s="34">
        <v>1.363063361637896</v>
      </c>
      <c r="AI79" s="34">
        <v>1.3486461014293891</v>
      </c>
      <c r="AJ79" s="34">
        <v>5.2009999999999987</v>
      </c>
      <c r="AK79" s="34">
        <v>9.3467919252207085E-2</v>
      </c>
      <c r="AL79" s="34">
        <v>5.2944679192522059</v>
      </c>
      <c r="AM79" s="34">
        <v>5.2384677920345482</v>
      </c>
      <c r="AN79" s="34">
        <v>5.0729999999999995</v>
      </c>
      <c r="AO79" s="34">
        <v>9.116761283723257E-2</v>
      </c>
      <c r="AP79" s="34">
        <v>5.1641676128372325</v>
      </c>
      <c r="AQ79" s="34">
        <v>5.1095456852511569</v>
      </c>
      <c r="AR79" s="34">
        <v>103.35200000000002</v>
      </c>
      <c r="AS79" s="34">
        <v>1.857353660940994</v>
      </c>
      <c r="AT79" s="34">
        <v>105.20935366094103</v>
      </c>
      <c r="AU79" s="34">
        <v>104.09654359591519</v>
      </c>
    </row>
    <row r="80" spans="1:47" x14ac:dyDescent="0.3">
      <c r="A80" s="18">
        <v>45354</v>
      </c>
      <c r="B80" s="2">
        <v>20</v>
      </c>
      <c r="C80" s="2" t="s">
        <v>23</v>
      </c>
      <c r="D80" s="9">
        <v>16.720571</v>
      </c>
      <c r="E80">
        <v>1.1031354E-2</v>
      </c>
      <c r="G80" s="34">
        <v>319.84999999999997</v>
      </c>
      <c r="H80" s="34">
        <v>3.9484994266877669</v>
      </c>
      <c r="I80" s="34">
        <v>323.79849942668773</v>
      </c>
      <c r="J80" s="34">
        <v>320.22656355484315</v>
      </c>
      <c r="K80" s="34">
        <v>6.8610000000000007</v>
      </c>
      <c r="L80" s="34">
        <v>8.4697997706752445E-2</v>
      </c>
      <c r="M80" s="34">
        <v>6.9456979977067528</v>
      </c>
      <c r="N80" s="34">
        <v>6.8690775443169585</v>
      </c>
      <c r="O80" s="34">
        <v>40.240000000000009</v>
      </c>
      <c r="P80" s="34">
        <v>0.49675665758923176</v>
      </c>
      <c r="Q80" s="34">
        <v>40.73675665758924</v>
      </c>
      <c r="R80" s="34">
        <v>40.287375074087514</v>
      </c>
      <c r="S80" s="34">
        <v>1.8820000000000001</v>
      </c>
      <c r="T80" s="34">
        <v>2.3233002723233948E-2</v>
      </c>
      <c r="U80" s="34">
        <v>1.905233002723234</v>
      </c>
      <c r="V80" s="34">
        <v>1.8842157030177111</v>
      </c>
      <c r="W80" s="34">
        <v>368.83299999999997</v>
      </c>
      <c r="X80" s="34">
        <v>4.5531870847069849</v>
      </c>
      <c r="Y80" s="34">
        <v>373.38618708470693</v>
      </c>
      <c r="Z80" s="34">
        <v>369.26723187626533</v>
      </c>
      <c r="AB80" s="34">
        <v>94.403999999999996</v>
      </c>
      <c r="AC80" s="34">
        <v>1.165402969757799</v>
      </c>
      <c r="AD80" s="34">
        <v>95.569402969757789</v>
      </c>
      <c r="AE80" s="34">
        <v>94.515143054029735</v>
      </c>
      <c r="AF80" s="34">
        <v>1.3479999999999974</v>
      </c>
      <c r="AG80" s="34">
        <v>1.6640854235345007E-2</v>
      </c>
      <c r="AH80" s="34">
        <v>1.3646408542353425</v>
      </c>
      <c r="AI80" s="34">
        <v>1.34958701788941</v>
      </c>
      <c r="AJ80" s="34">
        <v>5.3049999999999979</v>
      </c>
      <c r="AK80" s="34">
        <v>6.5489415221443165E-2</v>
      </c>
      <c r="AL80" s="34">
        <v>5.3704894152214413</v>
      </c>
      <c r="AM80" s="34">
        <v>5.3112456453288805</v>
      </c>
      <c r="AN80" s="34">
        <v>9.738999999999999</v>
      </c>
      <c r="AO80" s="34">
        <v>0.1202264683961612</v>
      </c>
      <c r="AP80" s="34">
        <v>9.8592264683961606</v>
      </c>
      <c r="AQ80" s="34">
        <v>9.7504658510571129</v>
      </c>
      <c r="AR80" s="34">
        <v>110.79599999999999</v>
      </c>
      <c r="AS80" s="34">
        <v>1.3677597076107484</v>
      </c>
      <c r="AT80" s="34">
        <v>112.16375970761074</v>
      </c>
      <c r="AU80" s="34">
        <v>110.92644156830514</v>
      </c>
    </row>
    <row r="81" spans="1:47" x14ac:dyDescent="0.3">
      <c r="A81" s="18">
        <v>45354</v>
      </c>
      <c r="B81" s="2">
        <v>21</v>
      </c>
      <c r="C81" s="2" t="s">
        <v>23</v>
      </c>
      <c r="D81" s="9">
        <v>14.348091</v>
      </c>
      <c r="E81">
        <v>1.1231811E-2</v>
      </c>
      <c r="G81" s="34">
        <v>312.81099999999992</v>
      </c>
      <c r="H81" s="34">
        <v>4.1518453709632199</v>
      </c>
      <c r="I81" s="34">
        <v>316.96284537096312</v>
      </c>
      <c r="J81" s="34">
        <v>313.40277859773425</v>
      </c>
      <c r="K81" s="34">
        <v>6.770999999999999</v>
      </c>
      <c r="L81" s="34">
        <v>8.9869425969009931E-2</v>
      </c>
      <c r="M81" s="34">
        <v>6.8608694259690086</v>
      </c>
      <c r="N81" s="34">
        <v>6.783809437280846</v>
      </c>
      <c r="O81" s="34">
        <v>39.503</v>
      </c>
      <c r="P81" s="34">
        <v>0.52431131798165709</v>
      </c>
      <c r="Q81" s="34">
        <v>40.027311317981656</v>
      </c>
      <c r="R81" s="34">
        <v>39.577732122419924</v>
      </c>
      <c r="S81" s="34">
        <v>1.8820000000000003</v>
      </c>
      <c r="T81" s="34">
        <v>2.4979214248069228E-2</v>
      </c>
      <c r="U81" s="34">
        <v>1.9069792142480695</v>
      </c>
      <c r="V81" s="34">
        <v>1.8855603841327067</v>
      </c>
      <c r="W81" s="34">
        <v>360.96699999999993</v>
      </c>
      <c r="X81" s="34">
        <v>4.7910053291619557</v>
      </c>
      <c r="Y81" s="34">
        <v>365.75800532916185</v>
      </c>
      <c r="Z81" s="34">
        <v>361.64988054156777</v>
      </c>
      <c r="AB81" s="34">
        <v>91.987999999999971</v>
      </c>
      <c r="AC81" s="34">
        <v>1.220928778029432</v>
      </c>
      <c r="AD81" s="34">
        <v>93.208928778029403</v>
      </c>
      <c r="AE81" s="34">
        <v>92.162023706482117</v>
      </c>
      <c r="AF81" s="34">
        <v>1.3139999999999989</v>
      </c>
      <c r="AG81" s="34">
        <v>1.7440322806569042E-2</v>
      </c>
      <c r="AH81" s="34">
        <v>1.3314403228065679</v>
      </c>
      <c r="AI81" s="34">
        <v>1.3164858367430254</v>
      </c>
      <c r="AJ81" s="34">
        <v>5.144999999999996</v>
      </c>
      <c r="AK81" s="34">
        <v>6.8288021948095676E-2</v>
      </c>
      <c r="AL81" s="34">
        <v>5.2132880219480917</v>
      </c>
      <c r="AM81" s="34">
        <v>5.1547333561970063</v>
      </c>
      <c r="AN81" s="34">
        <v>9.738999999999999</v>
      </c>
      <c r="AO81" s="34">
        <v>0.12926278829008828</v>
      </c>
      <c r="AP81" s="34">
        <v>9.8682627882900871</v>
      </c>
      <c r="AQ81" s="34">
        <v>9.7574243257536786</v>
      </c>
      <c r="AR81" s="34">
        <v>108.18599999999996</v>
      </c>
      <c r="AS81" s="34">
        <v>1.4359199110741849</v>
      </c>
      <c r="AT81" s="34">
        <v>109.62191991107414</v>
      </c>
      <c r="AU81" s="34">
        <v>108.39066722517583</v>
      </c>
    </row>
    <row r="82" spans="1:47" x14ac:dyDescent="0.3">
      <c r="A82" s="18">
        <v>45354</v>
      </c>
      <c r="B82" s="2">
        <v>22</v>
      </c>
      <c r="C82" s="2" t="s">
        <v>23</v>
      </c>
      <c r="D82" s="9">
        <v>12.469353999999999</v>
      </c>
      <c r="E82">
        <v>1.1031456E-2</v>
      </c>
      <c r="G82" s="34">
        <v>293.01400000000001</v>
      </c>
      <c r="H82" s="34">
        <v>3.9659622016525145</v>
      </c>
      <c r="I82" s="34">
        <v>296.97996220165254</v>
      </c>
      <c r="J82" s="34">
        <v>293.70384081574338</v>
      </c>
      <c r="K82" s="34">
        <v>6.2859999999999987</v>
      </c>
      <c r="L82" s="34">
        <v>8.5081389966307736E-2</v>
      </c>
      <c r="M82" s="34">
        <v>6.3710813899663066</v>
      </c>
      <c r="N82" s="34">
        <v>6.3007990859404748</v>
      </c>
      <c r="O82" s="34">
        <v>37.37700000000001</v>
      </c>
      <c r="P82" s="34">
        <v>0.50589995430650436</v>
      </c>
      <c r="Q82" s="34">
        <v>37.882899954306517</v>
      </c>
      <c r="R82" s="34">
        <v>37.464996410308181</v>
      </c>
      <c r="S82" s="34">
        <v>1.8820000000000001</v>
      </c>
      <c r="T82" s="34">
        <v>2.5472983760195866E-2</v>
      </c>
      <c r="U82" s="34">
        <v>1.907472983760196</v>
      </c>
      <c r="V82" s="34">
        <v>1.8864307794686568</v>
      </c>
      <c r="W82" s="34">
        <v>338.55900000000003</v>
      </c>
      <c r="X82" s="34">
        <v>4.5824165296855224</v>
      </c>
      <c r="Y82" s="34">
        <v>343.14141652968561</v>
      </c>
      <c r="Z82" s="34">
        <v>339.35606709146066</v>
      </c>
      <c r="AB82" s="34">
        <v>86.166000000000011</v>
      </c>
      <c r="AC82" s="34">
        <v>1.1662620184277561</v>
      </c>
      <c r="AD82" s="34">
        <v>87.33226201842777</v>
      </c>
      <c r="AE82" s="34">
        <v>86.368860012591014</v>
      </c>
      <c r="AF82" s="34">
        <v>1.268999999999999</v>
      </c>
      <c r="AG82" s="34">
        <v>1.7175991706529507E-2</v>
      </c>
      <c r="AH82" s="34">
        <v>1.2861759917065285</v>
      </c>
      <c r="AI82" s="34">
        <v>1.2719875978457615</v>
      </c>
      <c r="AJ82" s="34">
        <v>4.8839999999999995</v>
      </c>
      <c r="AK82" s="34">
        <v>6.6105235220402014E-2</v>
      </c>
      <c r="AL82" s="34">
        <v>4.9501052352204011</v>
      </c>
      <c r="AM82" s="34">
        <v>4.8954983671226975</v>
      </c>
      <c r="AN82" s="34">
        <v>9.738999999999999</v>
      </c>
      <c r="AO82" s="34">
        <v>0.13181795368785734</v>
      </c>
      <c r="AP82" s="34">
        <v>9.8708179536878564</v>
      </c>
      <c r="AQ82" s="34">
        <v>9.7619284597477396</v>
      </c>
      <c r="AR82" s="34">
        <v>102.05800000000002</v>
      </c>
      <c r="AS82" s="34">
        <v>1.3813611990425452</v>
      </c>
      <c r="AT82" s="34">
        <v>103.43936119904257</v>
      </c>
      <c r="AU82" s="34">
        <v>102.29827443730721</v>
      </c>
    </row>
    <row r="83" spans="1:47" x14ac:dyDescent="0.3">
      <c r="A83" s="18">
        <v>45354</v>
      </c>
      <c r="B83" s="2">
        <v>23</v>
      </c>
      <c r="C83" s="2" t="s">
        <v>23</v>
      </c>
      <c r="D83" s="9">
        <v>10.821778999999999</v>
      </c>
      <c r="E83">
        <v>1.0472057E-2</v>
      </c>
      <c r="G83" s="34">
        <v>264.52200000000005</v>
      </c>
      <c r="H83" s="34">
        <v>3.5932590793314052</v>
      </c>
      <c r="I83" s="34">
        <v>268.11525907933145</v>
      </c>
      <c r="J83" s="34">
        <v>265.30754080368291</v>
      </c>
      <c r="K83" s="34">
        <v>5.8390000000000004</v>
      </c>
      <c r="L83" s="34">
        <v>7.9316804516131253E-2</v>
      </c>
      <c r="M83" s="34">
        <v>5.9183168045161318</v>
      </c>
      <c r="N83" s="34">
        <v>5.8563398535951814</v>
      </c>
      <c r="O83" s="34">
        <v>34.477000000000004</v>
      </c>
      <c r="P83" s="34">
        <v>0.46833455545515623</v>
      </c>
      <c r="Q83" s="34">
        <v>34.945334555455162</v>
      </c>
      <c r="R83" s="34">
        <v>34.579385020106365</v>
      </c>
      <c r="S83" s="34">
        <v>1.8820000000000001</v>
      </c>
      <c r="T83" s="34">
        <v>2.5565032728097108E-2</v>
      </c>
      <c r="U83" s="34">
        <v>1.9075650327280973</v>
      </c>
      <c r="V83" s="34">
        <v>1.8875889029741619</v>
      </c>
      <c r="W83" s="34">
        <v>306.72000000000008</v>
      </c>
      <c r="X83" s="34">
        <v>4.1664754720307897</v>
      </c>
      <c r="Y83" s="34">
        <v>310.88647547203078</v>
      </c>
      <c r="Z83" s="34">
        <v>307.63085458035863</v>
      </c>
      <c r="AB83" s="34">
        <v>77.682000000000016</v>
      </c>
      <c r="AC83" s="34">
        <v>1.0552300065802549</v>
      </c>
      <c r="AD83" s="34">
        <v>78.737230006580276</v>
      </c>
      <c r="AE83" s="34">
        <v>77.912689245929258</v>
      </c>
      <c r="AF83" s="34">
        <v>1.1409999999999998</v>
      </c>
      <c r="AG83" s="34">
        <v>1.5499310490307542E-2</v>
      </c>
      <c r="AH83" s="34">
        <v>1.1564993104903074</v>
      </c>
      <c r="AI83" s="34">
        <v>1.1443883837903923</v>
      </c>
      <c r="AJ83" s="34">
        <v>4.4869999999999983</v>
      </c>
      <c r="AK83" s="34">
        <v>6.0951276222620442E-2</v>
      </c>
      <c r="AL83" s="34">
        <v>4.5479512762226184</v>
      </c>
      <c r="AM83" s="34">
        <v>4.5003248712247927</v>
      </c>
      <c r="AN83" s="34">
        <v>9.738999999999999</v>
      </c>
      <c r="AO83" s="34">
        <v>0.13229428997818157</v>
      </c>
      <c r="AP83" s="34">
        <v>9.8712942899781808</v>
      </c>
      <c r="AQ83" s="34">
        <v>9.7679215335097549</v>
      </c>
      <c r="AR83" s="34">
        <v>93.049000000000021</v>
      </c>
      <c r="AS83" s="34">
        <v>1.2639748832713646</v>
      </c>
      <c r="AT83" s="34">
        <v>94.31297488327138</v>
      </c>
      <c r="AU83" s="34">
        <v>93.325324034454184</v>
      </c>
    </row>
    <row r="84" spans="1:47" x14ac:dyDescent="0.3">
      <c r="A84" s="18">
        <v>45354</v>
      </c>
      <c r="B84" s="2">
        <v>24</v>
      </c>
      <c r="C84" s="2" t="s">
        <v>23</v>
      </c>
      <c r="D84" s="9">
        <v>12.036648</v>
      </c>
      <c r="E84">
        <v>1.0963461000000001E-2</v>
      </c>
      <c r="G84" s="34">
        <v>235.43000000000004</v>
      </c>
      <c r="H84" s="34">
        <v>3.2880802430208242</v>
      </c>
      <c r="I84" s="34">
        <v>238.71808024302086</v>
      </c>
      <c r="J84" s="34">
        <v>236.10090388028163</v>
      </c>
      <c r="K84" s="34">
        <v>5.3319999999999999</v>
      </c>
      <c r="L84" s="34">
        <v>7.4468181012560128E-2</v>
      </c>
      <c r="M84" s="34">
        <v>5.4064681810125599</v>
      </c>
      <c r="N84" s="34">
        <v>5.3471945779622878</v>
      </c>
      <c r="O84" s="34">
        <v>31.320999999999998</v>
      </c>
      <c r="P84" s="34">
        <v>0.43743771520900149</v>
      </c>
      <c r="Q84" s="34">
        <v>31.758437715208998</v>
      </c>
      <c r="R84" s="34">
        <v>31.410255321897374</v>
      </c>
      <c r="S84" s="34">
        <v>1.8820000000000001</v>
      </c>
      <c r="T84" s="34">
        <v>2.6284530507434019E-2</v>
      </c>
      <c r="U84" s="34">
        <v>1.9082845305074341</v>
      </c>
      <c r="V84" s="34">
        <v>1.8873631274803124</v>
      </c>
      <c r="W84" s="34">
        <v>273.96500000000003</v>
      </c>
      <c r="X84" s="34">
        <v>3.8262706697498197</v>
      </c>
      <c r="Y84" s="34">
        <v>277.79127066974991</v>
      </c>
      <c r="Z84" s="34">
        <v>274.74571690762156</v>
      </c>
      <c r="AB84" s="34">
        <v>68.822000000000031</v>
      </c>
      <c r="AC84" s="34">
        <v>0.96118701306196852</v>
      </c>
      <c r="AD84" s="34">
        <v>69.783187013062005</v>
      </c>
      <c r="AE84" s="34">
        <v>69.018121763788599</v>
      </c>
      <c r="AF84" s="34">
        <v>1.018</v>
      </c>
      <c r="AG84" s="34">
        <v>1.421766846788939E-2</v>
      </c>
      <c r="AH84" s="34">
        <v>1.0322176684678894</v>
      </c>
      <c r="AI84" s="34">
        <v>1.0209009903161308</v>
      </c>
      <c r="AJ84" s="34">
        <v>4.0589999999999984</v>
      </c>
      <c r="AK84" s="34">
        <v>5.6689112289944013E-2</v>
      </c>
      <c r="AL84" s="34">
        <v>4.1156891122899424</v>
      </c>
      <c r="AM84" s="34">
        <v>4.070566915219227</v>
      </c>
      <c r="AN84" s="34">
        <v>9.738999999999999</v>
      </c>
      <c r="AO84" s="34">
        <v>0.13601755717954295</v>
      </c>
      <c r="AP84" s="34">
        <v>9.8750175571795413</v>
      </c>
      <c r="AQ84" s="34">
        <v>9.7667531873170876</v>
      </c>
      <c r="AR84" s="34">
        <v>83.638000000000034</v>
      </c>
      <c r="AS84" s="34">
        <v>1.168111350999345</v>
      </c>
      <c r="AT84" s="34">
        <v>84.806111350999387</v>
      </c>
      <c r="AU84" s="34">
        <v>83.87634285664106</v>
      </c>
    </row>
    <row r="85" spans="1:47" x14ac:dyDescent="0.3">
      <c r="A85" s="18">
        <v>45355</v>
      </c>
      <c r="B85" s="2">
        <v>1</v>
      </c>
      <c r="C85" s="2" t="s">
        <v>23</v>
      </c>
      <c r="D85" s="9">
        <v>13.019565999999999</v>
      </c>
      <c r="E85">
        <v>1.0769117E-2</v>
      </c>
      <c r="G85" s="34">
        <v>213.79000000000002</v>
      </c>
      <c r="H85" s="34">
        <v>2.9704921337360686</v>
      </c>
      <c r="I85" s="34">
        <v>216.76049213373608</v>
      </c>
      <c r="J85" s="34">
        <v>214.4261730329703</v>
      </c>
      <c r="K85" s="34">
        <v>4.9129999999999994</v>
      </c>
      <c r="L85" s="34">
        <v>6.8263379264910912E-2</v>
      </c>
      <c r="M85" s="34">
        <v>4.9812633792649104</v>
      </c>
      <c r="N85" s="34">
        <v>4.9276195711257911</v>
      </c>
      <c r="O85" s="34">
        <v>28.965000000000003</v>
      </c>
      <c r="P85" s="34">
        <v>0.40245242833465189</v>
      </c>
      <c r="Q85" s="34">
        <v>29.367452428334655</v>
      </c>
      <c r="R85" s="34">
        <v>29.051190897141982</v>
      </c>
      <c r="S85" s="34">
        <v>1.8820000000000001</v>
      </c>
      <c r="T85" s="34">
        <v>2.6149334373409799E-2</v>
      </c>
      <c r="U85" s="34">
        <v>1.9081493343734099</v>
      </c>
      <c r="V85" s="34">
        <v>1.8876002509380705</v>
      </c>
      <c r="W85" s="34">
        <v>249.55000000000004</v>
      </c>
      <c r="X85" s="34">
        <v>3.4673572757090412</v>
      </c>
      <c r="Y85" s="34">
        <v>253.01735727570903</v>
      </c>
      <c r="Z85" s="34">
        <v>250.29258375217617</v>
      </c>
      <c r="AB85" s="34">
        <v>62.42600000000003</v>
      </c>
      <c r="AC85" s="34">
        <v>0.86737425483234898</v>
      </c>
      <c r="AD85" s="34">
        <v>63.293374254832379</v>
      </c>
      <c r="AE85" s="34">
        <v>62.611760502157296</v>
      </c>
      <c r="AF85" s="34">
        <v>0.9620000000000003</v>
      </c>
      <c r="AG85" s="34">
        <v>1.3366450407662185E-2</v>
      </c>
      <c r="AH85" s="34">
        <v>0.97536645040766246</v>
      </c>
      <c r="AI85" s="34">
        <v>0.96486261498534764</v>
      </c>
      <c r="AJ85" s="34">
        <v>3.7329999999999983</v>
      </c>
      <c r="AK85" s="34">
        <v>5.1867941134930248E-2</v>
      </c>
      <c r="AL85" s="34">
        <v>3.7848679411349284</v>
      </c>
      <c r="AM85" s="34">
        <v>3.7441082554472969</v>
      </c>
      <c r="AN85" s="34">
        <v>9.7319999999999993</v>
      </c>
      <c r="AO85" s="34">
        <v>0.13522068125506065</v>
      </c>
      <c r="AP85" s="34">
        <v>9.8672206812550591</v>
      </c>
      <c r="AQ85" s="34">
        <v>9.7609594272738036</v>
      </c>
      <c r="AR85" s="34">
        <v>76.853000000000037</v>
      </c>
      <c r="AS85" s="34">
        <v>1.0678293276300019</v>
      </c>
      <c r="AT85" s="34">
        <v>77.920829327630045</v>
      </c>
      <c r="AU85" s="34">
        <v>77.08169079986375</v>
      </c>
    </row>
    <row r="86" spans="1:47" x14ac:dyDescent="0.3">
      <c r="A86" s="18">
        <v>45355</v>
      </c>
      <c r="B86" s="2">
        <v>2</v>
      </c>
      <c r="C86" s="2" t="s">
        <v>23</v>
      </c>
      <c r="D86" s="9">
        <v>11.883956</v>
      </c>
      <c r="E86">
        <v>1.1092680000000001E-2</v>
      </c>
      <c r="G86" s="34">
        <v>200.41099999999997</v>
      </c>
      <c r="H86" s="34">
        <v>2.8886673485780321</v>
      </c>
      <c r="I86" s="34">
        <v>203.299667348578</v>
      </c>
      <c r="J86" s="34">
        <v>201.04452919457378</v>
      </c>
      <c r="K86" s="34">
        <v>4.6290000000000004</v>
      </c>
      <c r="L86" s="34">
        <v>6.672109393480255E-2</v>
      </c>
      <c r="M86" s="34">
        <v>4.6957210939348029</v>
      </c>
      <c r="N86" s="34">
        <v>4.6436329624705346</v>
      </c>
      <c r="O86" s="34">
        <v>27.701999999999998</v>
      </c>
      <c r="P86" s="34">
        <v>0.39928877601682872</v>
      </c>
      <c r="Q86" s="34">
        <v>28.101288776016826</v>
      </c>
      <c r="R86" s="34">
        <v>27.789570172036882</v>
      </c>
      <c r="S86" s="34">
        <v>1.879</v>
      </c>
      <c r="T86" s="34">
        <v>2.7083373407538126E-2</v>
      </c>
      <c r="U86" s="34">
        <v>1.9060833734075382</v>
      </c>
      <c r="V86" s="34">
        <v>1.884939800493008</v>
      </c>
      <c r="W86" s="34">
        <v>234.62099999999995</v>
      </c>
      <c r="X86" s="34">
        <v>3.3817605919372014</v>
      </c>
      <c r="Y86" s="34">
        <v>238.00276059193715</v>
      </c>
      <c r="Z86" s="34">
        <v>235.36267212957424</v>
      </c>
      <c r="AB86" s="34">
        <v>58.807000000000009</v>
      </c>
      <c r="AC86" s="34">
        <v>0.84762742947157788</v>
      </c>
      <c r="AD86" s="34">
        <v>59.654627429471589</v>
      </c>
      <c r="AE86" s="34">
        <v>58.992897736877239</v>
      </c>
      <c r="AF86" s="34">
        <v>0.90900000000000025</v>
      </c>
      <c r="AG86" s="34">
        <v>1.3102068348830315E-2</v>
      </c>
      <c r="AH86" s="34">
        <v>0.92210206834883057</v>
      </c>
      <c r="AI86" s="34">
        <v>0.91187348517729894</v>
      </c>
      <c r="AJ86" s="34">
        <v>3.5869999999999962</v>
      </c>
      <c r="AK86" s="34">
        <v>5.1702001284108116E-2</v>
      </c>
      <c r="AL86" s="34">
        <v>3.6387020012841043</v>
      </c>
      <c r="AM86" s="34">
        <v>3.5983390443685002</v>
      </c>
      <c r="AN86" s="34">
        <v>9.7319999999999993</v>
      </c>
      <c r="AO86" s="34">
        <v>0.14027428951684992</v>
      </c>
      <c r="AP86" s="34">
        <v>9.8722742895168487</v>
      </c>
      <c r="AQ86" s="34">
        <v>9.7627643099510113</v>
      </c>
      <c r="AR86" s="34">
        <v>73.034999999999997</v>
      </c>
      <c r="AS86" s="34">
        <v>1.0527057886213662</v>
      </c>
      <c r="AT86" s="34">
        <v>74.087705788621378</v>
      </c>
      <c r="AU86" s="34">
        <v>73.265874576374046</v>
      </c>
    </row>
    <row r="87" spans="1:47" x14ac:dyDescent="0.3">
      <c r="A87" s="18">
        <v>45355</v>
      </c>
      <c r="B87" s="2">
        <v>3</v>
      </c>
      <c r="C87" s="2" t="s">
        <v>23</v>
      </c>
      <c r="D87" s="9">
        <v>10.764711</v>
      </c>
      <c r="E87">
        <v>1.0585143E-2</v>
      </c>
      <c r="G87" s="34">
        <v>194.06699999999998</v>
      </c>
      <c r="H87" s="34">
        <v>3.7087569843494603</v>
      </c>
      <c r="I87" s="34">
        <v>197.77575698434944</v>
      </c>
      <c r="J87" s="34">
        <v>195.68227231473685</v>
      </c>
      <c r="K87" s="34">
        <v>4.6289999999999996</v>
      </c>
      <c r="L87" s="34">
        <v>8.8463448605655012E-2</v>
      </c>
      <c r="M87" s="34">
        <v>4.7174634486056544</v>
      </c>
      <c r="N87" s="34">
        <v>4.6675284234048906</v>
      </c>
      <c r="O87" s="34">
        <v>27.71</v>
      </c>
      <c r="P87" s="34">
        <v>0.52955760658083828</v>
      </c>
      <c r="Q87" s="34">
        <v>28.239557606580838</v>
      </c>
      <c r="R87" s="34">
        <v>27.94063785105844</v>
      </c>
      <c r="S87" s="34">
        <v>1.879</v>
      </c>
      <c r="T87" s="34">
        <v>3.5909012730616932E-2</v>
      </c>
      <c r="U87" s="34">
        <v>1.914909012730617</v>
      </c>
      <c r="V87" s="34">
        <v>1.8946394269988744</v>
      </c>
      <c r="W87" s="34">
        <v>228.28499999999997</v>
      </c>
      <c r="X87" s="34">
        <v>4.3626870522665699</v>
      </c>
      <c r="Y87" s="34">
        <v>232.64768705226655</v>
      </c>
      <c r="Z87" s="34">
        <v>230.18507801619904</v>
      </c>
      <c r="AB87" s="34">
        <v>57.172999999999995</v>
      </c>
      <c r="AC87" s="34">
        <v>1.0926162771940191</v>
      </c>
      <c r="AD87" s="34">
        <v>58.265616277194013</v>
      </c>
      <c r="AE87" s="34">
        <v>57.648866396916787</v>
      </c>
      <c r="AF87" s="34">
        <v>0.91200000000000014</v>
      </c>
      <c r="AG87" s="34">
        <v>1.7428962006558087E-2</v>
      </c>
      <c r="AH87" s="34">
        <v>0.92942896200655822</v>
      </c>
      <c r="AI87" s="34">
        <v>0.91959082353537724</v>
      </c>
      <c r="AJ87" s="34">
        <v>3.6609999999999974</v>
      </c>
      <c r="AK87" s="34">
        <v>6.9964287177641568E-2</v>
      </c>
      <c r="AL87" s="34">
        <v>3.7309642871776387</v>
      </c>
      <c r="AM87" s="34">
        <v>3.6914714966699704</v>
      </c>
      <c r="AN87" s="34">
        <v>9.7319999999999993</v>
      </c>
      <c r="AO87" s="34">
        <v>0.18598537088577113</v>
      </c>
      <c r="AP87" s="34">
        <v>9.9179853708857699</v>
      </c>
      <c r="AQ87" s="34">
        <v>9.813002077463036</v>
      </c>
      <c r="AR87" s="34">
        <v>71.47799999999998</v>
      </c>
      <c r="AS87" s="34">
        <v>1.3659948972639899</v>
      </c>
      <c r="AT87" s="34">
        <v>72.843994897263983</v>
      </c>
      <c r="AU87" s="34">
        <v>72.072930794585176</v>
      </c>
    </row>
    <row r="88" spans="1:47" x14ac:dyDescent="0.3">
      <c r="A88" s="18">
        <v>45355</v>
      </c>
      <c r="B88" s="2">
        <v>4</v>
      </c>
      <c r="C88" s="2" t="s">
        <v>23</v>
      </c>
      <c r="D88" s="9">
        <v>12.200146</v>
      </c>
      <c r="E88">
        <v>1.049923E-2</v>
      </c>
      <c r="G88" s="34">
        <v>192.375</v>
      </c>
      <c r="H88" s="34">
        <v>4.1811501199150545</v>
      </c>
      <c r="I88" s="34">
        <v>196.55615011991506</v>
      </c>
      <c r="J88" s="34">
        <v>194.49246189189154</v>
      </c>
      <c r="K88" s="34">
        <v>4.5780000000000003</v>
      </c>
      <c r="L88" s="34">
        <v>9.9499962307842083E-2</v>
      </c>
      <c r="M88" s="34">
        <v>4.6774999623078424</v>
      </c>
      <c r="N88" s="34">
        <v>4.6283898143785809</v>
      </c>
      <c r="O88" s="34">
        <v>28.343</v>
      </c>
      <c r="P88" s="34">
        <v>0.61601735074075326</v>
      </c>
      <c r="Q88" s="34">
        <v>28.959017350740755</v>
      </c>
      <c r="R88" s="34">
        <v>28.654969967001339</v>
      </c>
      <c r="S88" s="34">
        <v>1.879</v>
      </c>
      <c r="T88" s="34">
        <v>4.0838887980872714E-2</v>
      </c>
      <c r="U88" s="34">
        <v>1.9198388879808728</v>
      </c>
      <c r="V88" s="34">
        <v>1.8996820579330174</v>
      </c>
      <c r="W88" s="34">
        <v>227.17499999999998</v>
      </c>
      <c r="X88" s="34">
        <v>4.9375063209445225</v>
      </c>
      <c r="Y88" s="34">
        <v>232.11250632094453</v>
      </c>
      <c r="Z88" s="34">
        <v>229.67550373120446</v>
      </c>
      <c r="AB88" s="34">
        <v>56.901000000000003</v>
      </c>
      <c r="AC88" s="34">
        <v>1.2367075918039585</v>
      </c>
      <c r="AD88" s="34">
        <v>58.137707591803959</v>
      </c>
      <c r="AE88" s="34">
        <v>57.527306428124866</v>
      </c>
      <c r="AF88" s="34">
        <v>0.95400000000000007</v>
      </c>
      <c r="AG88" s="34">
        <v>2.073459240753197E-2</v>
      </c>
      <c r="AH88" s="34">
        <v>0.97473459240753202</v>
      </c>
      <c r="AI88" s="34">
        <v>0.96450062973288908</v>
      </c>
      <c r="AJ88" s="34">
        <v>3.7839999999999949</v>
      </c>
      <c r="AK88" s="34">
        <v>8.2242869675158134E-2</v>
      </c>
      <c r="AL88" s="34">
        <v>3.866242869675153</v>
      </c>
      <c r="AM88" s="34">
        <v>3.8256502965505734</v>
      </c>
      <c r="AN88" s="34">
        <v>9.7319999999999993</v>
      </c>
      <c r="AO88" s="34">
        <v>0.21151892380513743</v>
      </c>
      <c r="AP88" s="34">
        <v>9.9435189238051365</v>
      </c>
      <c r="AQ88" s="34">
        <v>9.8391196316147536</v>
      </c>
      <c r="AR88" s="34">
        <v>71.370999999999995</v>
      </c>
      <c r="AS88" s="34">
        <v>1.5512039776917859</v>
      </c>
      <c r="AT88" s="34">
        <v>72.92220397769178</v>
      </c>
      <c r="AU88" s="34">
        <v>72.156576986023083</v>
      </c>
    </row>
    <row r="89" spans="1:47" x14ac:dyDescent="0.3">
      <c r="A89" s="18">
        <v>45355</v>
      </c>
      <c r="B89" s="2">
        <v>5</v>
      </c>
      <c r="C89" s="2" t="s">
        <v>23</v>
      </c>
      <c r="D89" s="9">
        <v>17.852132999999998</v>
      </c>
      <c r="E89">
        <v>1.0310444E-2</v>
      </c>
      <c r="G89" s="34">
        <v>196.15500000000003</v>
      </c>
      <c r="H89" s="34">
        <v>3.6436263394841339</v>
      </c>
      <c r="I89" s="34">
        <v>199.79862633948417</v>
      </c>
      <c r="J89" s="34">
        <v>197.73861379133399</v>
      </c>
      <c r="K89" s="34">
        <v>4.794999999999999</v>
      </c>
      <c r="L89" s="34">
        <v>8.9068279155904331E-2</v>
      </c>
      <c r="M89" s="34">
        <v>4.8840682791559038</v>
      </c>
      <c r="N89" s="34">
        <v>4.8337113666714906</v>
      </c>
      <c r="O89" s="34">
        <v>29.957000000000004</v>
      </c>
      <c r="P89" s="34">
        <v>0.55645848564617884</v>
      </c>
      <c r="Q89" s="34">
        <v>30.513458485646183</v>
      </c>
      <c r="R89" s="34">
        <v>30.198851180683601</v>
      </c>
      <c r="S89" s="34">
        <v>1.879</v>
      </c>
      <c r="T89" s="34">
        <v>3.4902877275066586E-2</v>
      </c>
      <c r="U89" s="34">
        <v>1.9139028772750666</v>
      </c>
      <c r="V89" s="34">
        <v>1.894169688837483</v>
      </c>
      <c r="W89" s="34">
        <v>232.786</v>
      </c>
      <c r="X89" s="34">
        <v>4.3240559815612833</v>
      </c>
      <c r="Y89" s="34">
        <v>237.11005598156135</v>
      </c>
      <c r="Z89" s="34">
        <v>234.66534602752654</v>
      </c>
      <c r="AB89" s="34">
        <v>58.443000000000012</v>
      </c>
      <c r="AC89" s="34">
        <v>1.0855927922228403</v>
      </c>
      <c r="AD89" s="34">
        <v>59.528592792222852</v>
      </c>
      <c r="AE89" s="34">
        <v>58.914826569839832</v>
      </c>
      <c r="AF89" s="34">
        <v>0.99700000000000033</v>
      </c>
      <c r="AG89" s="34">
        <v>1.8519514977776156E-2</v>
      </c>
      <c r="AH89" s="34">
        <v>1.0155195149777765</v>
      </c>
      <c r="AI89" s="34">
        <v>1.0050490578876909</v>
      </c>
      <c r="AJ89" s="34">
        <v>3.9919999999999969</v>
      </c>
      <c r="AK89" s="34">
        <v>7.4152360873904061E-2</v>
      </c>
      <c r="AL89" s="34">
        <v>4.0661523608739012</v>
      </c>
      <c r="AM89" s="34">
        <v>4.0242285246616429</v>
      </c>
      <c r="AN89" s="34">
        <v>9.7319999999999993</v>
      </c>
      <c r="AO89" s="34">
        <v>0.18077424249119106</v>
      </c>
      <c r="AP89" s="34">
        <v>9.9127742424911904</v>
      </c>
      <c r="AQ89" s="34">
        <v>9.8105691387793428</v>
      </c>
      <c r="AR89" s="34">
        <v>73.164000000000016</v>
      </c>
      <c r="AS89" s="34">
        <v>1.3590389105657117</v>
      </c>
      <c r="AT89" s="34">
        <v>74.523038910565731</v>
      </c>
      <c r="AU89" s="34">
        <v>73.754673291168501</v>
      </c>
    </row>
    <row r="90" spans="1:47" x14ac:dyDescent="0.3">
      <c r="A90" s="18">
        <v>45355</v>
      </c>
      <c r="B90" s="2">
        <v>6</v>
      </c>
      <c r="C90" s="2" t="s">
        <v>23</v>
      </c>
      <c r="D90" s="9">
        <v>20.543966999999999</v>
      </c>
      <c r="E90">
        <v>1.0675298999999999E-2</v>
      </c>
      <c r="G90" s="34">
        <v>209.99299999999997</v>
      </c>
      <c r="H90" s="34">
        <v>3.6674300539269056</v>
      </c>
      <c r="I90" s="34">
        <v>213.66043005392686</v>
      </c>
      <c r="J90" s="34">
        <v>211.3795410786326</v>
      </c>
      <c r="K90" s="34">
        <v>5.2580000000000009</v>
      </c>
      <c r="L90" s="34">
        <v>9.1828523920071972E-2</v>
      </c>
      <c r="M90" s="34">
        <v>5.3498285239200731</v>
      </c>
      <c r="N90" s="34">
        <v>5.2927175048284978</v>
      </c>
      <c r="O90" s="34">
        <v>33.525000000000006</v>
      </c>
      <c r="P90" s="34">
        <v>0.5854985287981006</v>
      </c>
      <c r="Q90" s="34">
        <v>34.110498528798104</v>
      </c>
      <c r="R90" s="34">
        <v>33.746358757964124</v>
      </c>
      <c r="S90" s="34">
        <v>1.879</v>
      </c>
      <c r="T90" s="34">
        <v>3.2815860868355883E-2</v>
      </c>
      <c r="U90" s="34">
        <v>1.911815860868356</v>
      </c>
      <c r="V90" s="34">
        <v>1.8914066549206439</v>
      </c>
      <c r="W90" s="34">
        <v>250.65499999999997</v>
      </c>
      <c r="X90" s="34">
        <v>4.3775729675134336</v>
      </c>
      <c r="Y90" s="34">
        <v>255.0325729675134</v>
      </c>
      <c r="Z90" s="34">
        <v>252.31002399634585</v>
      </c>
      <c r="AB90" s="34">
        <v>62.805000000000014</v>
      </c>
      <c r="AC90" s="34">
        <v>1.0968601074172921</v>
      </c>
      <c r="AD90" s="34">
        <v>63.901860107417306</v>
      </c>
      <c r="AE90" s="34">
        <v>63.219688644114456</v>
      </c>
      <c r="AF90" s="34">
        <v>1.0780000000000001</v>
      </c>
      <c r="AG90" s="34">
        <v>1.8826768502441533E-2</v>
      </c>
      <c r="AH90" s="34">
        <v>1.0968267685024415</v>
      </c>
      <c r="AI90" s="34">
        <v>1.0851178147974743</v>
      </c>
      <c r="AJ90" s="34">
        <v>4.5369999999999964</v>
      </c>
      <c r="AK90" s="34">
        <v>7.9236594337270108E-2</v>
      </c>
      <c r="AL90" s="34">
        <v>4.6162365943372663</v>
      </c>
      <c r="AM90" s="34">
        <v>4.5669568884379741</v>
      </c>
      <c r="AN90" s="34">
        <v>9.7319999999999993</v>
      </c>
      <c r="AO90" s="34">
        <v>0.16996485256564101</v>
      </c>
      <c r="AP90" s="34">
        <v>9.9019648525656407</v>
      </c>
      <c r="AQ90" s="34">
        <v>9.7962584170770111</v>
      </c>
      <c r="AR90" s="34">
        <v>78.152000000000015</v>
      </c>
      <c r="AS90" s="34">
        <v>1.3648883228226447</v>
      </c>
      <c r="AT90" s="34">
        <v>79.516888322822652</v>
      </c>
      <c r="AU90" s="34">
        <v>78.668021764426911</v>
      </c>
    </row>
    <row r="91" spans="1:47" x14ac:dyDescent="0.3">
      <c r="A91" s="18">
        <v>45355</v>
      </c>
      <c r="B91" s="2">
        <v>7</v>
      </c>
      <c r="C91" s="2" t="s">
        <v>23</v>
      </c>
      <c r="D91" s="9">
        <v>23.388075000000001</v>
      </c>
      <c r="E91">
        <v>1.0903944E-2</v>
      </c>
      <c r="G91" s="34">
        <v>235.47499999999997</v>
      </c>
      <c r="H91" s="34">
        <v>3.1208256521871314</v>
      </c>
      <c r="I91" s="34">
        <v>238.5958256521871</v>
      </c>
      <c r="J91" s="34">
        <v>235.99419013064187</v>
      </c>
      <c r="K91" s="34">
        <v>6.0289999999999999</v>
      </c>
      <c r="L91" s="34">
        <v>7.9904269485237142E-2</v>
      </c>
      <c r="M91" s="34">
        <v>6.1089042694852367</v>
      </c>
      <c r="N91" s="34">
        <v>6.0422931194294085</v>
      </c>
      <c r="O91" s="34">
        <v>38.887999999999998</v>
      </c>
      <c r="P91" s="34">
        <v>0.51539512883428462</v>
      </c>
      <c r="Q91" s="34">
        <v>39.403395128834283</v>
      </c>
      <c r="R91" s="34">
        <v>38.973742714939597</v>
      </c>
      <c r="S91" s="34">
        <v>1.879</v>
      </c>
      <c r="T91" s="34">
        <v>2.4902989278945201E-2</v>
      </c>
      <c r="U91" s="34">
        <v>1.9039029892789452</v>
      </c>
      <c r="V91" s="34">
        <v>1.8831429377024149</v>
      </c>
      <c r="W91" s="34">
        <v>282.27099999999996</v>
      </c>
      <c r="X91" s="34">
        <v>3.7410280397855984</v>
      </c>
      <c r="Y91" s="34">
        <v>286.01202803978555</v>
      </c>
      <c r="Z91" s="34">
        <v>282.89336890271329</v>
      </c>
      <c r="AB91" s="34">
        <v>70.35599999999998</v>
      </c>
      <c r="AC91" s="34">
        <v>0.93245061932382545</v>
      </c>
      <c r="AD91" s="34">
        <v>71.288450619323811</v>
      </c>
      <c r="AE91" s="34">
        <v>70.511125345923929</v>
      </c>
      <c r="AF91" s="34">
        <v>1.238</v>
      </c>
      <c r="AG91" s="34">
        <v>1.6407610818166128E-2</v>
      </c>
      <c r="AH91" s="34">
        <v>1.2544076108181661</v>
      </c>
      <c r="AI91" s="34">
        <v>1.2407296204766309</v>
      </c>
      <c r="AJ91" s="34">
        <v>5.2789999999999999</v>
      </c>
      <c r="AK91" s="34">
        <v>6.9964279086509693E-2</v>
      </c>
      <c r="AL91" s="34">
        <v>5.34896427908651</v>
      </c>
      <c r="AM91" s="34">
        <v>5.2906394721293504</v>
      </c>
      <c r="AN91" s="34">
        <v>9.7299999999999986</v>
      </c>
      <c r="AO91" s="34">
        <v>0.12895480877282425</v>
      </c>
      <c r="AP91" s="34">
        <v>9.8589548087728236</v>
      </c>
      <c r="AQ91" s="34">
        <v>9.7514533176394327</v>
      </c>
      <c r="AR91" s="34">
        <v>86.60299999999998</v>
      </c>
      <c r="AS91" s="34">
        <v>1.1477773180013255</v>
      </c>
      <c r="AT91" s="34">
        <v>87.750777318001312</v>
      </c>
      <c r="AU91" s="34">
        <v>86.793947756169345</v>
      </c>
    </row>
    <row r="92" spans="1:47" x14ac:dyDescent="0.3">
      <c r="A92" s="18">
        <v>45355</v>
      </c>
      <c r="B92" s="2">
        <v>8</v>
      </c>
      <c r="C92" s="2" t="s">
        <v>178</v>
      </c>
      <c r="D92" s="9">
        <v>25.809404000000001</v>
      </c>
      <c r="E92">
        <v>1.0983108E-2</v>
      </c>
      <c r="G92" s="34">
        <v>246.56700000000004</v>
      </c>
      <c r="H92" s="34">
        <v>3.5181537638130087</v>
      </c>
      <c r="I92" s="34">
        <v>250.08515376381305</v>
      </c>
      <c r="J92" s="34">
        <v>247.33844151082849</v>
      </c>
      <c r="K92" s="34">
        <v>6.3730000000000002</v>
      </c>
      <c r="L92" s="34">
        <v>9.0933474215042179E-2</v>
      </c>
      <c r="M92" s="34">
        <v>6.4639334742150423</v>
      </c>
      <c r="N92" s="34">
        <v>6.3929393947629229</v>
      </c>
      <c r="O92" s="34">
        <v>41.707000000000008</v>
      </c>
      <c r="P92" s="34">
        <v>0.5950984479972955</v>
      </c>
      <c r="Q92" s="34">
        <v>42.302098447997302</v>
      </c>
      <c r="R92" s="34">
        <v>41.837489932116313</v>
      </c>
      <c r="S92" s="34">
        <v>0.27700000000000002</v>
      </c>
      <c r="T92" s="34">
        <v>3.9523885701501149E-3</v>
      </c>
      <c r="U92" s="34">
        <v>0.28095238857015015</v>
      </c>
      <c r="V92" s="34">
        <v>0.27786665814362621</v>
      </c>
      <c r="W92" s="34">
        <v>294.92400000000004</v>
      </c>
      <c r="X92" s="34">
        <v>4.2081380745954968</v>
      </c>
      <c r="Y92" s="34">
        <v>299.13213807459556</v>
      </c>
      <c r="Z92" s="34">
        <v>295.84673749585136</v>
      </c>
      <c r="AB92" s="34">
        <v>73.65800000000003</v>
      </c>
      <c r="AC92" s="34">
        <v>1.0509929144408565</v>
      </c>
      <c r="AD92" s="34">
        <v>74.708992914440884</v>
      </c>
      <c r="AE92" s="34">
        <v>73.888455976690338</v>
      </c>
      <c r="AF92" s="34">
        <v>1.3480000000000001</v>
      </c>
      <c r="AG92" s="34">
        <v>1.9234006471344239E-2</v>
      </c>
      <c r="AH92" s="34">
        <v>1.3672340064713444</v>
      </c>
      <c r="AI92" s="34">
        <v>1.352217527716997</v>
      </c>
      <c r="AJ92" s="34">
        <v>5.6089999999999973</v>
      </c>
      <c r="AK92" s="34">
        <v>8.003230140784108E-2</v>
      </c>
      <c r="AL92" s="34">
        <v>5.6890323014078383</v>
      </c>
      <c r="AM92" s="34">
        <v>5.6265490452259872</v>
      </c>
      <c r="AN92" s="34">
        <v>1.4260000000000002</v>
      </c>
      <c r="AO92" s="34">
        <v>2.0346953433335969E-2</v>
      </c>
      <c r="AP92" s="34">
        <v>1.4463469534333362</v>
      </c>
      <c r="AQ92" s="34">
        <v>1.4304615686383069</v>
      </c>
      <c r="AR92" s="34">
        <v>82.041000000000025</v>
      </c>
      <c r="AS92" s="34">
        <v>1.1706061757533779</v>
      </c>
      <c r="AT92" s="34">
        <v>83.211606175753403</v>
      </c>
      <c r="AU92" s="34">
        <v>82.297684118271633</v>
      </c>
    </row>
    <row r="93" spans="1:47" x14ac:dyDescent="0.3">
      <c r="A93" s="18">
        <v>45355</v>
      </c>
      <c r="B93" s="2">
        <v>9</v>
      </c>
      <c r="C93" s="2" t="s">
        <v>178</v>
      </c>
      <c r="D93" s="9">
        <v>21.945688000000001</v>
      </c>
      <c r="E93">
        <v>1.0998301E-2</v>
      </c>
      <c r="G93" s="34">
        <v>233.81400000000002</v>
      </c>
      <c r="H93" s="34">
        <v>2.7788611879825824</v>
      </c>
      <c r="I93" s="34">
        <v>236.59286118798261</v>
      </c>
      <c r="J93" s="34">
        <v>233.99074168618597</v>
      </c>
      <c r="K93" s="34">
        <v>5.73</v>
      </c>
      <c r="L93" s="34">
        <v>6.8100603929363498E-2</v>
      </c>
      <c r="M93" s="34">
        <v>5.7981006039293641</v>
      </c>
      <c r="N93" s="34">
        <v>5.734331348259067</v>
      </c>
      <c r="O93" s="34">
        <v>38.116</v>
      </c>
      <c r="P93" s="34">
        <v>0.45300569273501207</v>
      </c>
      <c r="Q93" s="34">
        <v>38.569005692735011</v>
      </c>
      <c r="R93" s="34">
        <v>38.144812158855601</v>
      </c>
      <c r="S93" s="34">
        <v>0</v>
      </c>
      <c r="T93" s="34">
        <v>0</v>
      </c>
      <c r="U93" s="34">
        <v>0</v>
      </c>
      <c r="V93" s="34">
        <v>0</v>
      </c>
      <c r="W93" s="34">
        <v>277.66000000000003</v>
      </c>
      <c r="X93" s="34">
        <v>3.2999674846469582</v>
      </c>
      <c r="Y93" s="34">
        <v>280.959967484647</v>
      </c>
      <c r="Z93" s="34">
        <v>277.86988519330066</v>
      </c>
      <c r="AB93" s="34">
        <v>70.432000000000002</v>
      </c>
      <c r="AC93" s="34">
        <v>0.83707883699004004</v>
      </c>
      <c r="AD93" s="34">
        <v>71.269078836990047</v>
      </c>
      <c r="AE93" s="34">
        <v>70.485240055948097</v>
      </c>
      <c r="AF93" s="34">
        <v>1.2259999999999998</v>
      </c>
      <c r="AG93" s="34">
        <v>1.4570914558010404E-2</v>
      </c>
      <c r="AH93" s="34">
        <v>1.2405709145580102</v>
      </c>
      <c r="AI93" s="34">
        <v>1.2269267422278558</v>
      </c>
      <c r="AJ93" s="34">
        <v>5.0240000000000009</v>
      </c>
      <c r="AK93" s="34">
        <v>5.9709848890248211E-2</v>
      </c>
      <c r="AL93" s="34">
        <v>5.0837098488902495</v>
      </c>
      <c r="AM93" s="34">
        <v>5.0277976777754905</v>
      </c>
      <c r="AN93" s="34">
        <v>0</v>
      </c>
      <c r="AO93" s="34">
        <v>0</v>
      </c>
      <c r="AP93" s="34">
        <v>0</v>
      </c>
      <c r="AQ93" s="34">
        <v>0</v>
      </c>
      <c r="AR93" s="34">
        <v>76.682000000000002</v>
      </c>
      <c r="AS93" s="34">
        <v>0.91135960043829867</v>
      </c>
      <c r="AT93" s="34">
        <v>77.593359600438305</v>
      </c>
      <c r="AU93" s="34">
        <v>76.739964475951453</v>
      </c>
    </row>
    <row r="94" spans="1:47" x14ac:dyDescent="0.3">
      <c r="A94" s="18">
        <v>45355</v>
      </c>
      <c r="B94" s="2">
        <v>10</v>
      </c>
      <c r="C94" s="2" t="s">
        <v>178</v>
      </c>
      <c r="D94" s="9">
        <v>14.364894</v>
      </c>
      <c r="E94">
        <v>1.0272767E-2</v>
      </c>
      <c r="G94" s="34">
        <v>219.32899999999998</v>
      </c>
      <c r="H94" s="34">
        <v>1.9214950222791498</v>
      </c>
      <c r="I94" s="34">
        <v>221.25049502227913</v>
      </c>
      <c r="J94" s="34">
        <v>218.9776402382806</v>
      </c>
      <c r="K94" s="34">
        <v>5.0349999999999993</v>
      </c>
      <c r="L94" s="34">
        <v>4.411057104703673E-2</v>
      </c>
      <c r="M94" s="34">
        <v>5.0791105710470363</v>
      </c>
      <c r="N94" s="34">
        <v>5.0269340515834333</v>
      </c>
      <c r="O94" s="34">
        <v>33.803000000000004</v>
      </c>
      <c r="P94" s="34">
        <v>0.29614094004031444</v>
      </c>
      <c r="Q94" s="34">
        <v>34.099140940040321</v>
      </c>
      <c r="R94" s="34">
        <v>33.748848410263129</v>
      </c>
      <c r="S94" s="34">
        <v>0</v>
      </c>
      <c r="T94" s="34">
        <v>0</v>
      </c>
      <c r="U94" s="34">
        <v>0</v>
      </c>
      <c r="V94" s="34">
        <v>0</v>
      </c>
      <c r="W94" s="34">
        <v>258.16699999999997</v>
      </c>
      <c r="X94" s="34">
        <v>2.2617465333665008</v>
      </c>
      <c r="Y94" s="34">
        <v>260.42874653336651</v>
      </c>
      <c r="Z94" s="34">
        <v>257.75342270012715</v>
      </c>
      <c r="AB94" s="34">
        <v>66.316000000000003</v>
      </c>
      <c r="AC94" s="34">
        <v>0.58098046267235126</v>
      </c>
      <c r="AD94" s="34">
        <v>66.89698046267236</v>
      </c>
      <c r="AE94" s="34">
        <v>66.209763369375779</v>
      </c>
      <c r="AF94" s="34">
        <v>1.0549999999999997</v>
      </c>
      <c r="AG94" s="34">
        <v>9.2426320664595329E-3</v>
      </c>
      <c r="AH94" s="34">
        <v>1.0642426320664593</v>
      </c>
      <c r="AI94" s="34">
        <v>1.0533099154757739</v>
      </c>
      <c r="AJ94" s="34">
        <v>4.4059999999999997</v>
      </c>
      <c r="AK94" s="34">
        <v>3.8600034961915365E-2</v>
      </c>
      <c r="AL94" s="34">
        <v>4.4446000349619155</v>
      </c>
      <c r="AM94" s="34">
        <v>4.3989416943945594</v>
      </c>
      <c r="AN94" s="34">
        <v>0</v>
      </c>
      <c r="AO94" s="34">
        <v>0</v>
      </c>
      <c r="AP94" s="34">
        <v>0</v>
      </c>
      <c r="AQ94" s="34">
        <v>0</v>
      </c>
      <c r="AR94" s="34">
        <v>71.777000000000015</v>
      </c>
      <c r="AS94" s="34">
        <v>0.62882312970072607</v>
      </c>
      <c r="AT94" s="34">
        <v>72.405823129700735</v>
      </c>
      <c r="AU94" s="34">
        <v>71.662014979246123</v>
      </c>
    </row>
    <row r="95" spans="1:47" x14ac:dyDescent="0.3">
      <c r="A95" s="18">
        <v>45355</v>
      </c>
      <c r="B95" s="2">
        <v>11</v>
      </c>
      <c r="C95" s="2" t="s">
        <v>178</v>
      </c>
      <c r="D95" s="9">
        <v>15.055968</v>
      </c>
      <c r="E95">
        <v>1.1066487999999999E-2</v>
      </c>
      <c r="G95" s="34">
        <v>207.58500000000004</v>
      </c>
      <c r="H95" s="34">
        <v>2.3989036601049376</v>
      </c>
      <c r="I95" s="34">
        <v>209.98390366010497</v>
      </c>
      <c r="J95" s="34">
        <v>207.66011931005727</v>
      </c>
      <c r="K95" s="34">
        <v>4.5</v>
      </c>
      <c r="L95" s="34">
        <v>5.2003114244633365E-2</v>
      </c>
      <c r="M95" s="34">
        <v>4.5520031142446333</v>
      </c>
      <c r="N95" s="34">
        <v>4.5016284264048823</v>
      </c>
      <c r="O95" s="34">
        <v>30.327999999999999</v>
      </c>
      <c r="P95" s="34">
        <v>0.35047787751360904</v>
      </c>
      <c r="Q95" s="34">
        <v>30.678477877513608</v>
      </c>
      <c r="R95" s="34">
        <v>30.338974870223836</v>
      </c>
      <c r="S95" s="34">
        <v>0</v>
      </c>
      <c r="T95" s="34">
        <v>0</v>
      </c>
      <c r="U95" s="34">
        <v>0</v>
      </c>
      <c r="V95" s="34">
        <v>0</v>
      </c>
      <c r="W95" s="34">
        <v>242.41300000000004</v>
      </c>
      <c r="X95" s="34">
        <v>2.80138465186318</v>
      </c>
      <c r="Y95" s="34">
        <v>245.21438465186321</v>
      </c>
      <c r="Z95" s="34">
        <v>242.500722606686</v>
      </c>
      <c r="AB95" s="34">
        <v>63.026999999999987</v>
      </c>
      <c r="AC95" s="34">
        <v>0.72835561811033478</v>
      </c>
      <c r="AD95" s="34">
        <v>63.755355618110322</v>
      </c>
      <c r="AE95" s="34">
        <v>63.049807740226775</v>
      </c>
      <c r="AF95" s="34">
        <v>0.9850000000000001</v>
      </c>
      <c r="AG95" s="34">
        <v>1.138290389576975E-2</v>
      </c>
      <c r="AH95" s="34">
        <v>0.99638290389576989</v>
      </c>
      <c r="AI95" s="34">
        <v>0.98535644444640225</v>
      </c>
      <c r="AJ95" s="34">
        <v>3.9559999999999995</v>
      </c>
      <c r="AK95" s="34">
        <v>4.5716515544837681E-2</v>
      </c>
      <c r="AL95" s="34">
        <v>4.0017165155448371</v>
      </c>
      <c r="AM95" s="34">
        <v>3.9574315677461582</v>
      </c>
      <c r="AN95" s="34">
        <v>0</v>
      </c>
      <c r="AO95" s="34">
        <v>0</v>
      </c>
      <c r="AP95" s="34">
        <v>0</v>
      </c>
      <c r="AQ95" s="34">
        <v>0</v>
      </c>
      <c r="AR95" s="34">
        <v>67.967999999999989</v>
      </c>
      <c r="AS95" s="34">
        <v>0.78545503755094226</v>
      </c>
      <c r="AT95" s="34">
        <v>68.753455037550935</v>
      </c>
      <c r="AU95" s="34">
        <v>67.992595752419334</v>
      </c>
    </row>
    <row r="96" spans="1:47" x14ac:dyDescent="0.3">
      <c r="A96" s="18">
        <v>45355</v>
      </c>
      <c r="B96" s="2">
        <v>12</v>
      </c>
      <c r="C96" s="2" t="s">
        <v>178</v>
      </c>
      <c r="D96" s="9">
        <v>28.101583999999999</v>
      </c>
      <c r="E96">
        <v>1.0596866999999999E-2</v>
      </c>
      <c r="G96" s="34">
        <v>199.88799999999998</v>
      </c>
      <c r="H96" s="34">
        <v>2.9436132633674341</v>
      </c>
      <c r="I96" s="34">
        <v>202.83161326336742</v>
      </c>
      <c r="J96" s="34">
        <v>200.6822336342201</v>
      </c>
      <c r="K96" s="34">
        <v>4.1529999999999996</v>
      </c>
      <c r="L96" s="34">
        <v>6.1158378105563883E-2</v>
      </c>
      <c r="M96" s="34">
        <v>4.2141583781055632</v>
      </c>
      <c r="N96" s="34">
        <v>4.1695015022558426</v>
      </c>
      <c r="O96" s="34">
        <v>28.152000000000001</v>
      </c>
      <c r="P96" s="34">
        <v>0.4145751650440247</v>
      </c>
      <c r="Q96" s="34">
        <v>28.566575165044025</v>
      </c>
      <c r="R96" s="34">
        <v>28.263858967374553</v>
      </c>
      <c r="S96" s="34">
        <v>0</v>
      </c>
      <c r="T96" s="34">
        <v>0</v>
      </c>
      <c r="U96" s="34">
        <v>0</v>
      </c>
      <c r="V96" s="34">
        <v>0</v>
      </c>
      <c r="W96" s="34">
        <v>232.19299999999998</v>
      </c>
      <c r="X96" s="34">
        <v>3.4193468065170229</v>
      </c>
      <c r="Y96" s="34">
        <v>235.612346806517</v>
      </c>
      <c r="Z96" s="34">
        <v>233.1155941038505</v>
      </c>
      <c r="AB96" s="34">
        <v>60.91299999999999</v>
      </c>
      <c r="AC96" s="34">
        <v>0.89702390694539202</v>
      </c>
      <c r="AD96" s="34">
        <v>61.810023906945382</v>
      </c>
      <c r="AE96" s="34">
        <v>61.155031304336667</v>
      </c>
      <c r="AF96" s="34">
        <v>0.93400000000000005</v>
      </c>
      <c r="AG96" s="34">
        <v>1.3754376390704714E-2</v>
      </c>
      <c r="AH96" s="34">
        <v>0.94775437639070481</v>
      </c>
      <c r="AI96" s="34">
        <v>0.93771114931542465</v>
      </c>
      <c r="AJ96" s="34">
        <v>3.7149999999999981</v>
      </c>
      <c r="AK96" s="34">
        <v>5.4708252988723748E-2</v>
      </c>
      <c r="AL96" s="34">
        <v>3.769708252988722</v>
      </c>
      <c r="AM96" s="34">
        <v>3.7297611560029984</v>
      </c>
      <c r="AN96" s="34">
        <v>0</v>
      </c>
      <c r="AO96" s="34">
        <v>0</v>
      </c>
      <c r="AP96" s="34">
        <v>0</v>
      </c>
      <c r="AQ96" s="34">
        <v>0</v>
      </c>
      <c r="AR96" s="34">
        <v>65.561999999999983</v>
      </c>
      <c r="AS96" s="34">
        <v>0.96548653632482051</v>
      </c>
      <c r="AT96" s="34">
        <v>66.527486536324815</v>
      </c>
      <c r="AU96" s="34">
        <v>65.822503609655087</v>
      </c>
    </row>
    <row r="97" spans="1:47" x14ac:dyDescent="0.3">
      <c r="A97" s="18">
        <v>45355</v>
      </c>
      <c r="B97" s="2">
        <v>13</v>
      </c>
      <c r="C97" s="2" t="s">
        <v>178</v>
      </c>
      <c r="D97" s="9">
        <v>22.214144999999998</v>
      </c>
      <c r="E97">
        <v>1.0504239E-2</v>
      </c>
      <c r="G97" s="34">
        <v>198.21800000000002</v>
      </c>
      <c r="H97" s="34">
        <v>3.4014585064901732</v>
      </c>
      <c r="I97" s="34">
        <v>201.61945850649019</v>
      </c>
      <c r="J97" s="34">
        <v>199.50159952728745</v>
      </c>
      <c r="K97" s="34">
        <v>3.9239999999999999</v>
      </c>
      <c r="L97" s="34">
        <v>6.7336584868515667E-2</v>
      </c>
      <c r="M97" s="34">
        <v>3.9913365848685154</v>
      </c>
      <c r="N97" s="34">
        <v>3.9494106314516126</v>
      </c>
      <c r="O97" s="34">
        <v>27.075000000000003</v>
      </c>
      <c r="P97" s="34">
        <v>0.46461213947886387</v>
      </c>
      <c r="Q97" s="34">
        <v>27.539612139478866</v>
      </c>
      <c r="R97" s="34">
        <v>27.25032947159848</v>
      </c>
      <c r="S97" s="34">
        <v>0</v>
      </c>
      <c r="T97" s="34">
        <v>0</v>
      </c>
      <c r="U97" s="34">
        <v>0</v>
      </c>
      <c r="V97" s="34">
        <v>0</v>
      </c>
      <c r="W97" s="34">
        <v>229.21700000000004</v>
      </c>
      <c r="X97" s="34">
        <v>3.9334072308375525</v>
      </c>
      <c r="Y97" s="34">
        <v>233.15040723083757</v>
      </c>
      <c r="Z97" s="34">
        <v>230.70133963033754</v>
      </c>
      <c r="AB97" s="34">
        <v>60.360999999999997</v>
      </c>
      <c r="AC97" s="34">
        <v>1.0358062179532299</v>
      </c>
      <c r="AD97" s="34">
        <v>61.396806217953227</v>
      </c>
      <c r="AE97" s="34">
        <v>60.751879491603162</v>
      </c>
      <c r="AF97" s="34">
        <v>0.871</v>
      </c>
      <c r="AG97" s="34">
        <v>1.4946525336513033E-2</v>
      </c>
      <c r="AH97" s="34">
        <v>0.88594652533651308</v>
      </c>
      <c r="AI97" s="34">
        <v>0.87664033129315877</v>
      </c>
      <c r="AJ97" s="34">
        <v>3.5139999999999976</v>
      </c>
      <c r="AK97" s="34">
        <v>6.030090704076551E-2</v>
      </c>
      <c r="AL97" s="34">
        <v>3.574300907040763</v>
      </c>
      <c r="AM97" s="34">
        <v>3.5367555960552903</v>
      </c>
      <c r="AN97" s="34">
        <v>0</v>
      </c>
      <c r="AO97" s="34">
        <v>0</v>
      </c>
      <c r="AP97" s="34">
        <v>0</v>
      </c>
      <c r="AQ97" s="34">
        <v>0</v>
      </c>
      <c r="AR97" s="34">
        <v>64.745999999999995</v>
      </c>
      <c r="AS97" s="34">
        <v>1.1110536503305084</v>
      </c>
      <c r="AT97" s="34">
        <v>65.857053650330499</v>
      </c>
      <c r="AU97" s="34">
        <v>65.165275418951609</v>
      </c>
    </row>
    <row r="98" spans="1:47" x14ac:dyDescent="0.3">
      <c r="A98" s="18">
        <v>45355</v>
      </c>
      <c r="B98" s="2">
        <v>14</v>
      </c>
      <c r="C98" s="2" t="s">
        <v>178</v>
      </c>
      <c r="D98" s="9">
        <v>18.051288</v>
      </c>
      <c r="E98">
        <v>1.0921823000000001E-2</v>
      </c>
      <c r="G98" s="34">
        <v>197.536</v>
      </c>
      <c r="H98" s="34">
        <v>2.8943050397455106</v>
      </c>
      <c r="I98" s="34">
        <v>200.43030503974552</v>
      </c>
      <c r="J98" s="34">
        <v>198.24124072426542</v>
      </c>
      <c r="K98" s="34">
        <v>3.875</v>
      </c>
      <c r="L98" s="34">
        <v>5.6776648454022832E-2</v>
      </c>
      <c r="M98" s="34">
        <v>3.9317766484540226</v>
      </c>
      <c r="N98" s="34">
        <v>3.8888344798240744</v>
      </c>
      <c r="O98" s="34">
        <v>25.872</v>
      </c>
      <c r="P98" s="34">
        <v>0.37907753517483317</v>
      </c>
      <c r="Q98" s="34">
        <v>26.251077535174833</v>
      </c>
      <c r="R98" s="34">
        <v>25.964367912776378</v>
      </c>
      <c r="S98" s="34">
        <v>0</v>
      </c>
      <c r="T98" s="34">
        <v>0</v>
      </c>
      <c r="U98" s="34">
        <v>0</v>
      </c>
      <c r="V98" s="34">
        <v>0</v>
      </c>
      <c r="W98" s="34">
        <v>227.28300000000002</v>
      </c>
      <c r="X98" s="34">
        <v>3.3301592233743662</v>
      </c>
      <c r="Y98" s="34">
        <v>230.61315922337437</v>
      </c>
      <c r="Z98" s="34">
        <v>228.09444311686588</v>
      </c>
      <c r="AB98" s="34">
        <v>59.814999999999984</v>
      </c>
      <c r="AC98" s="34">
        <v>0.87641167155545152</v>
      </c>
      <c r="AD98" s="34">
        <v>60.691411671555436</v>
      </c>
      <c r="AE98" s="34">
        <v>60.028550815658576</v>
      </c>
      <c r="AF98" s="34">
        <v>0.85300000000000031</v>
      </c>
      <c r="AG98" s="34">
        <v>1.2498188679040385E-2</v>
      </c>
      <c r="AH98" s="34">
        <v>0.86549818867904071</v>
      </c>
      <c r="AI98" s="34">
        <v>0.8560453706554676</v>
      </c>
      <c r="AJ98" s="34">
        <v>3.3619999999999997</v>
      </c>
      <c r="AK98" s="34">
        <v>4.9260152800625734E-2</v>
      </c>
      <c r="AL98" s="34">
        <v>3.4112601528006254</v>
      </c>
      <c r="AM98" s="34">
        <v>3.3740029732047843</v>
      </c>
      <c r="AN98" s="34">
        <v>0</v>
      </c>
      <c r="AO98" s="34">
        <v>0</v>
      </c>
      <c r="AP98" s="34">
        <v>0</v>
      </c>
      <c r="AQ98" s="34">
        <v>0</v>
      </c>
      <c r="AR98" s="34">
        <v>64.029999999999987</v>
      </c>
      <c r="AS98" s="34">
        <v>0.9381700130351176</v>
      </c>
      <c r="AT98" s="34">
        <v>64.968170013035106</v>
      </c>
      <c r="AU98" s="34">
        <v>64.258599159518823</v>
      </c>
    </row>
    <row r="99" spans="1:47" x14ac:dyDescent="0.3">
      <c r="A99" s="18">
        <v>45355</v>
      </c>
      <c r="B99" s="2">
        <v>15</v>
      </c>
      <c r="C99" s="2" t="s">
        <v>178</v>
      </c>
      <c r="D99" s="9">
        <v>14.721415</v>
      </c>
      <c r="E99">
        <v>1.148688E-2</v>
      </c>
      <c r="G99" s="34">
        <v>201.56900000000002</v>
      </c>
      <c r="H99" s="34">
        <v>2.905343771540942</v>
      </c>
      <c r="I99" s="34">
        <v>204.47434377154096</v>
      </c>
      <c r="J99" s="34">
        <v>202.12557152155853</v>
      </c>
      <c r="K99" s="34">
        <v>3.9580000000000006</v>
      </c>
      <c r="L99" s="34">
        <v>5.7049202247166225E-2</v>
      </c>
      <c r="M99" s="34">
        <v>4.0150492022471669</v>
      </c>
      <c r="N99" s="34">
        <v>3.9689288138668579</v>
      </c>
      <c r="O99" s="34">
        <v>25.369</v>
      </c>
      <c r="P99" s="34">
        <v>0.36565973011833247</v>
      </c>
      <c r="Q99" s="34">
        <v>25.734659730118331</v>
      </c>
      <c r="R99" s="34">
        <v>25.439048781957631</v>
      </c>
      <c r="S99" s="34">
        <v>0</v>
      </c>
      <c r="T99" s="34">
        <v>0</v>
      </c>
      <c r="U99" s="34">
        <v>0</v>
      </c>
      <c r="V99" s="34">
        <v>0</v>
      </c>
      <c r="W99" s="34">
        <v>230.89600000000002</v>
      </c>
      <c r="X99" s="34">
        <v>3.3280527039064407</v>
      </c>
      <c r="Y99" s="34">
        <v>234.22405270390644</v>
      </c>
      <c r="Z99" s="34">
        <v>231.53354911738302</v>
      </c>
      <c r="AB99" s="34">
        <v>60.629999999999995</v>
      </c>
      <c r="AC99" s="34">
        <v>0.87389922492311456</v>
      </c>
      <c r="AD99" s="34">
        <v>61.50389922492311</v>
      </c>
      <c r="AE99" s="34">
        <v>60.797411314994328</v>
      </c>
      <c r="AF99" s="34">
        <v>0.86200000000000032</v>
      </c>
      <c r="AG99" s="34">
        <v>1.2424560974496538E-2</v>
      </c>
      <c r="AH99" s="34">
        <v>0.87442456097449683</v>
      </c>
      <c r="AI99" s="34">
        <v>0.86438015097353016</v>
      </c>
      <c r="AJ99" s="34">
        <v>3.3399999999999985</v>
      </c>
      <c r="AK99" s="34">
        <v>4.8141570365218565E-2</v>
      </c>
      <c r="AL99" s="34">
        <v>3.3881415703652169</v>
      </c>
      <c r="AM99" s="34">
        <v>3.3492223947234203</v>
      </c>
      <c r="AN99" s="34">
        <v>0</v>
      </c>
      <c r="AO99" s="34">
        <v>0</v>
      </c>
      <c r="AP99" s="34">
        <v>0</v>
      </c>
      <c r="AQ99" s="34">
        <v>0</v>
      </c>
      <c r="AR99" s="34">
        <v>64.831999999999994</v>
      </c>
      <c r="AS99" s="34">
        <v>0.93446535626282967</v>
      </c>
      <c r="AT99" s="34">
        <v>65.766465356262827</v>
      </c>
      <c r="AU99" s="34">
        <v>65.011013860691278</v>
      </c>
    </row>
    <row r="100" spans="1:47" x14ac:dyDescent="0.3">
      <c r="A100" s="18">
        <v>45355</v>
      </c>
      <c r="B100" s="2">
        <v>16</v>
      </c>
      <c r="C100" s="2" t="s">
        <v>178</v>
      </c>
      <c r="D100" s="9">
        <v>13.554119999999999</v>
      </c>
      <c r="E100">
        <v>1.1455020999999999E-2</v>
      </c>
      <c r="G100" s="34">
        <v>214.36499999999998</v>
      </c>
      <c r="H100" s="34">
        <v>3.6517945644609591</v>
      </c>
      <c r="I100" s="34">
        <v>218.01679456446095</v>
      </c>
      <c r="J100" s="34">
        <v>215.51940760437239</v>
      </c>
      <c r="K100" s="34">
        <v>4.3370000000000015</v>
      </c>
      <c r="L100" s="34">
        <v>7.3882550911143069E-2</v>
      </c>
      <c r="M100" s="34">
        <v>4.4108825509111442</v>
      </c>
      <c r="N100" s="34">
        <v>4.3603557986619235</v>
      </c>
      <c r="O100" s="34">
        <v>25.904</v>
      </c>
      <c r="P100" s="34">
        <v>0.44128512769247163</v>
      </c>
      <c r="Q100" s="34">
        <v>26.34528512769247</v>
      </c>
      <c r="R100" s="34">
        <v>26.043499333303767</v>
      </c>
      <c r="S100" s="34">
        <v>0</v>
      </c>
      <c r="T100" s="34">
        <v>0</v>
      </c>
      <c r="U100" s="34">
        <v>0</v>
      </c>
      <c r="V100" s="34">
        <v>0</v>
      </c>
      <c r="W100" s="34">
        <v>244.60599999999997</v>
      </c>
      <c r="X100" s="34">
        <v>4.1669622430645736</v>
      </c>
      <c r="Y100" s="34">
        <v>248.77296224306457</v>
      </c>
      <c r="Z100" s="34">
        <v>245.92326273633807</v>
      </c>
      <c r="AB100" s="34">
        <v>64.305000000000007</v>
      </c>
      <c r="AC100" s="34">
        <v>1.0954617100163833</v>
      </c>
      <c r="AD100" s="34">
        <v>65.400461710016387</v>
      </c>
      <c r="AE100" s="34">
        <v>64.651298047718456</v>
      </c>
      <c r="AF100" s="34">
        <v>0.87500000000000033</v>
      </c>
      <c r="AG100" s="34">
        <v>1.4905979259223009E-2</v>
      </c>
      <c r="AH100" s="34">
        <v>0.88990597925922332</v>
      </c>
      <c r="AI100" s="34">
        <v>0.87971208757878339</v>
      </c>
      <c r="AJ100" s="34">
        <v>3.3820000000000001</v>
      </c>
      <c r="AK100" s="34">
        <v>5.7613739262505369E-2</v>
      </c>
      <c r="AL100" s="34">
        <v>3.4396137392625055</v>
      </c>
      <c r="AM100" s="34">
        <v>3.4002128916473651</v>
      </c>
      <c r="AN100" s="34">
        <v>0</v>
      </c>
      <c r="AO100" s="34">
        <v>0</v>
      </c>
      <c r="AP100" s="34">
        <v>0</v>
      </c>
      <c r="AQ100" s="34">
        <v>0</v>
      </c>
      <c r="AR100" s="34">
        <v>68.562000000000012</v>
      </c>
      <c r="AS100" s="34">
        <v>1.1679814285381116</v>
      </c>
      <c r="AT100" s="34">
        <v>69.729981428538125</v>
      </c>
      <c r="AU100" s="34">
        <v>68.931223026944608</v>
      </c>
    </row>
    <row r="101" spans="1:47" x14ac:dyDescent="0.3">
      <c r="A101" s="18">
        <v>45355</v>
      </c>
      <c r="B101" s="2">
        <v>17</v>
      </c>
      <c r="C101" s="2" t="s">
        <v>178</v>
      </c>
      <c r="D101" s="9">
        <v>16.082467999999999</v>
      </c>
      <c r="E101">
        <v>1.1551779E-2</v>
      </c>
      <c r="G101" s="34">
        <v>236.60199999999998</v>
      </c>
      <c r="H101" s="34">
        <v>3.2209059400024547</v>
      </c>
      <c r="I101" s="34">
        <v>239.82290594000244</v>
      </c>
      <c r="J101" s="34">
        <v>237.05252473144574</v>
      </c>
      <c r="K101" s="34">
        <v>4.851</v>
      </c>
      <c r="L101" s="34">
        <v>6.6037542856577328E-2</v>
      </c>
      <c r="M101" s="34">
        <v>4.9170375428565771</v>
      </c>
      <c r="N101" s="34">
        <v>4.8602370118267944</v>
      </c>
      <c r="O101" s="34">
        <v>27.731000000000005</v>
      </c>
      <c r="P101" s="34">
        <v>0.37750713274701009</v>
      </c>
      <c r="Q101" s="34">
        <v>28.108507132747015</v>
      </c>
      <c r="R101" s="34">
        <v>27.783803870329596</v>
      </c>
      <c r="S101" s="34">
        <v>0</v>
      </c>
      <c r="T101" s="34">
        <v>0</v>
      </c>
      <c r="U101" s="34">
        <v>0</v>
      </c>
      <c r="V101" s="34">
        <v>0</v>
      </c>
      <c r="W101" s="34">
        <v>269.18399999999997</v>
      </c>
      <c r="X101" s="34">
        <v>3.6644506156060421</v>
      </c>
      <c r="Y101" s="34">
        <v>272.84845061560605</v>
      </c>
      <c r="Z101" s="34">
        <v>269.69656561360216</v>
      </c>
      <c r="AB101" s="34">
        <v>70.867999999999995</v>
      </c>
      <c r="AC101" s="34">
        <v>0.96473893777776154</v>
      </c>
      <c r="AD101" s="34">
        <v>71.832738937777762</v>
      </c>
      <c r="AE101" s="34">
        <v>71.002943012603851</v>
      </c>
      <c r="AF101" s="34">
        <v>0.99700000000000022</v>
      </c>
      <c r="AG101" s="34">
        <v>1.3572341832201113E-2</v>
      </c>
      <c r="AH101" s="34">
        <v>1.0105723418322012</v>
      </c>
      <c r="AI101" s="34">
        <v>0.99889843347584317</v>
      </c>
      <c r="AJ101" s="34">
        <v>3.7589999999999986</v>
      </c>
      <c r="AK101" s="34">
        <v>5.1171948793624827E-2</v>
      </c>
      <c r="AL101" s="34">
        <v>3.8101719487936232</v>
      </c>
      <c r="AM101" s="34">
        <v>3.7661576844891598</v>
      </c>
      <c r="AN101" s="34">
        <v>0</v>
      </c>
      <c r="AO101" s="34">
        <v>0</v>
      </c>
      <c r="AP101" s="34">
        <v>0</v>
      </c>
      <c r="AQ101" s="34">
        <v>0</v>
      </c>
      <c r="AR101" s="34">
        <v>75.623999999999995</v>
      </c>
      <c r="AS101" s="34">
        <v>1.0294832284035875</v>
      </c>
      <c r="AT101" s="34">
        <v>76.653483228403587</v>
      </c>
      <c r="AU101" s="34">
        <v>75.767999130568853</v>
      </c>
    </row>
    <row r="102" spans="1:47" x14ac:dyDescent="0.3">
      <c r="A102" s="18">
        <v>45355</v>
      </c>
      <c r="B102" s="2">
        <v>18</v>
      </c>
      <c r="C102" s="2" t="s">
        <v>178</v>
      </c>
      <c r="D102" s="9">
        <v>45.101967999999999</v>
      </c>
      <c r="E102">
        <v>1.2334002E-2</v>
      </c>
      <c r="G102" s="34">
        <v>262.32900000000001</v>
      </c>
      <c r="H102" s="34">
        <v>2.3828467059171152</v>
      </c>
      <c r="I102" s="34">
        <v>264.71184670591714</v>
      </c>
      <c r="J102" s="34">
        <v>261.44689025922264</v>
      </c>
      <c r="K102" s="34">
        <v>5.4070000000000009</v>
      </c>
      <c r="L102" s="34">
        <v>4.9114097712772288E-2</v>
      </c>
      <c r="M102" s="34">
        <v>5.4561140977127733</v>
      </c>
      <c r="N102" s="34">
        <v>5.3888183755193557</v>
      </c>
      <c r="O102" s="34">
        <v>30.735999999999997</v>
      </c>
      <c r="P102" s="34">
        <v>0.27918825731454944</v>
      </c>
      <c r="Q102" s="34">
        <v>31.015188257314545</v>
      </c>
      <c r="R102" s="34">
        <v>30.632646863318449</v>
      </c>
      <c r="S102" s="34">
        <v>0.90300000000000002</v>
      </c>
      <c r="T102" s="34">
        <v>8.2023359043154019E-3</v>
      </c>
      <c r="U102" s="34">
        <v>0.91120233590431543</v>
      </c>
      <c r="V102" s="34">
        <v>0.89996356447086689</v>
      </c>
      <c r="W102" s="34">
        <v>299.375</v>
      </c>
      <c r="X102" s="34">
        <v>2.7193513968487522</v>
      </c>
      <c r="Y102" s="34">
        <v>302.09435139684877</v>
      </c>
      <c r="Z102" s="34">
        <v>298.36831906253127</v>
      </c>
      <c r="AB102" s="34">
        <v>79.120000000000019</v>
      </c>
      <c r="AC102" s="34">
        <v>0.71868086018763533</v>
      </c>
      <c r="AD102" s="34">
        <v>79.838680860187651</v>
      </c>
      <c r="AE102" s="34">
        <v>78.85395041078074</v>
      </c>
      <c r="AF102" s="34">
        <v>1.0959999999999999</v>
      </c>
      <c r="AG102" s="34">
        <v>9.9554375981502526E-3</v>
      </c>
      <c r="AH102" s="34">
        <v>1.1059554375981502</v>
      </c>
      <c r="AI102" s="34">
        <v>1.0923145810189037</v>
      </c>
      <c r="AJ102" s="34">
        <v>4.1489999999999965</v>
      </c>
      <c r="AK102" s="34">
        <v>3.7687144703216581E-2</v>
      </c>
      <c r="AL102" s="34">
        <v>4.186687144703213</v>
      </c>
      <c r="AM102" s="34">
        <v>4.1350485370870693</v>
      </c>
      <c r="AN102" s="34">
        <v>4.6589999999999989</v>
      </c>
      <c r="AO102" s="34">
        <v>4.2319693220604034E-2</v>
      </c>
      <c r="AP102" s="34">
        <v>4.7013196932206034</v>
      </c>
      <c r="AQ102" s="34">
        <v>4.6433336067217814</v>
      </c>
      <c r="AR102" s="34">
        <v>89.024000000000029</v>
      </c>
      <c r="AS102" s="34">
        <v>0.80864313570960611</v>
      </c>
      <c r="AT102" s="34">
        <v>89.832643135709617</v>
      </c>
      <c r="AU102" s="34">
        <v>88.724647135608492</v>
      </c>
    </row>
    <row r="103" spans="1:47" x14ac:dyDescent="0.3">
      <c r="A103" s="18">
        <v>45355</v>
      </c>
      <c r="B103" s="2">
        <v>19</v>
      </c>
      <c r="C103" s="2" t="s">
        <v>178</v>
      </c>
      <c r="D103" s="9">
        <v>26.192556</v>
      </c>
      <c r="E103">
        <v>1.2076157000000001E-2</v>
      </c>
      <c r="G103" s="34">
        <v>290.02399999999994</v>
      </c>
      <c r="H103" s="34">
        <v>3.9731202625558963</v>
      </c>
      <c r="I103" s="34">
        <v>293.99712026255582</v>
      </c>
      <c r="J103" s="34">
        <v>290.44676488071735</v>
      </c>
      <c r="K103" s="34">
        <v>6.0730000000000004</v>
      </c>
      <c r="L103" s="34">
        <v>8.3195733299664731E-2</v>
      </c>
      <c r="M103" s="34">
        <v>6.1561957332996649</v>
      </c>
      <c r="N103" s="34">
        <v>6.0818525471016081</v>
      </c>
      <c r="O103" s="34">
        <v>34.246000000000002</v>
      </c>
      <c r="P103" s="34">
        <v>0.46914557592299005</v>
      </c>
      <c r="Q103" s="34">
        <v>34.715145575922989</v>
      </c>
      <c r="R103" s="34">
        <v>34.295920027670292</v>
      </c>
      <c r="S103" s="34">
        <v>0.98399999999999999</v>
      </c>
      <c r="T103" s="34">
        <v>1.3480092469433573E-2</v>
      </c>
      <c r="U103" s="34">
        <v>0.99748009246943359</v>
      </c>
      <c r="V103" s="34">
        <v>0.9854343662683982</v>
      </c>
      <c r="W103" s="34">
        <v>331.32699999999988</v>
      </c>
      <c r="X103" s="34">
        <v>4.538941664247985</v>
      </c>
      <c r="Y103" s="34">
        <v>335.86594166424794</v>
      </c>
      <c r="Z103" s="34">
        <v>331.80997182175764</v>
      </c>
      <c r="AB103" s="34">
        <v>86.880000000000024</v>
      </c>
      <c r="AC103" s="34">
        <v>1.1901935302280378</v>
      </c>
      <c r="AD103" s="34">
        <v>88.070193530228067</v>
      </c>
      <c r="AE103" s="34">
        <v>87.006644046136657</v>
      </c>
      <c r="AF103" s="34">
        <v>1.1969999999999998</v>
      </c>
      <c r="AG103" s="34">
        <v>1.6398039314951207E-2</v>
      </c>
      <c r="AH103" s="34">
        <v>1.213398039314951</v>
      </c>
      <c r="AI103" s="34">
        <v>1.1987448540886916</v>
      </c>
      <c r="AJ103" s="34">
        <v>4.597999999999999</v>
      </c>
      <c r="AK103" s="34">
        <v>6.2989293876479224E-2</v>
      </c>
      <c r="AL103" s="34">
        <v>4.6609892938764785</v>
      </c>
      <c r="AM103" s="34">
        <v>4.6047024553883071</v>
      </c>
      <c r="AN103" s="34">
        <v>5.0699999999999994</v>
      </c>
      <c r="AO103" s="34">
        <v>6.9455354491898588E-2</v>
      </c>
      <c r="AP103" s="34">
        <v>5.1394553544918979</v>
      </c>
      <c r="AQ103" s="34">
        <v>5.0773904847365632</v>
      </c>
      <c r="AR103" s="34">
        <v>97.745000000000019</v>
      </c>
      <c r="AS103" s="34">
        <v>1.3390362179113668</v>
      </c>
      <c r="AT103" s="34">
        <v>99.084036217911404</v>
      </c>
      <c r="AU103" s="34">
        <v>97.887481840350219</v>
      </c>
    </row>
    <row r="104" spans="1:47" x14ac:dyDescent="0.3">
      <c r="A104" s="18">
        <v>45355</v>
      </c>
      <c r="B104" s="2">
        <v>20</v>
      </c>
      <c r="C104" s="2" t="s">
        <v>178</v>
      </c>
      <c r="D104" s="9">
        <v>23.993478</v>
      </c>
      <c r="E104">
        <v>1.1657341E-2</v>
      </c>
      <c r="G104" s="34">
        <v>303.18899999999991</v>
      </c>
      <c r="H104" s="34">
        <v>4.2048552115068967</v>
      </c>
      <c r="I104" s="34">
        <v>307.39385521150683</v>
      </c>
      <c r="J104" s="34">
        <v>303.81046022000163</v>
      </c>
      <c r="K104" s="34">
        <v>6.3319999999999999</v>
      </c>
      <c r="L104" s="34">
        <v>8.7816982803669258E-2</v>
      </c>
      <c r="M104" s="34">
        <v>6.4198169828036695</v>
      </c>
      <c r="N104" s="34">
        <v>6.3449789870775355</v>
      </c>
      <c r="O104" s="34">
        <v>36.474999999999994</v>
      </c>
      <c r="P104" s="34">
        <v>0.50586298922360007</v>
      </c>
      <c r="Q104" s="34">
        <v>36.980862989223596</v>
      </c>
      <c r="R104" s="34">
        <v>36.549764458883935</v>
      </c>
      <c r="S104" s="34">
        <v>1.8820000000000001</v>
      </c>
      <c r="T104" s="34">
        <v>2.6101004680433595E-2</v>
      </c>
      <c r="U104" s="34">
        <v>1.9081010046804336</v>
      </c>
      <c r="V104" s="34">
        <v>1.8858576206064313</v>
      </c>
      <c r="W104" s="34">
        <v>347.87799999999987</v>
      </c>
      <c r="X104" s="34">
        <v>4.8246361882146003</v>
      </c>
      <c r="Y104" s="34">
        <v>352.70263618821451</v>
      </c>
      <c r="Z104" s="34">
        <v>348.59106128656953</v>
      </c>
      <c r="AB104" s="34">
        <v>89.742000000000004</v>
      </c>
      <c r="AC104" s="34">
        <v>1.2446101817382953</v>
      </c>
      <c r="AD104" s="34">
        <v>90.9866101817383</v>
      </c>
      <c r="AE104" s="34">
        <v>89.925948240415707</v>
      </c>
      <c r="AF104" s="34">
        <v>1.2729999999999995</v>
      </c>
      <c r="AG104" s="34">
        <v>1.7654930370984034E-2</v>
      </c>
      <c r="AH104" s="34">
        <v>1.2906549303709836</v>
      </c>
      <c r="AI104" s="34">
        <v>1.2756093257343177</v>
      </c>
      <c r="AJ104" s="34">
        <v>4.8049999999999988</v>
      </c>
      <c r="AK104" s="34">
        <v>6.6639387613965678E-2</v>
      </c>
      <c r="AL104" s="34">
        <v>4.8716393876139641</v>
      </c>
      <c r="AM104" s="34">
        <v>4.8148490260435164</v>
      </c>
      <c r="AN104" s="34">
        <v>9.7319999999999993</v>
      </c>
      <c r="AO104" s="34">
        <v>0.13497076384164702</v>
      </c>
      <c r="AP104" s="34">
        <v>9.8669707638416462</v>
      </c>
      <c r="AQ104" s="34">
        <v>9.7519481210105123</v>
      </c>
      <c r="AR104" s="34">
        <v>105.55199999999999</v>
      </c>
      <c r="AS104" s="34">
        <v>1.4638752635648922</v>
      </c>
      <c r="AT104" s="34">
        <v>107.01587526356489</v>
      </c>
      <c r="AU104" s="34">
        <v>105.76835471320406</v>
      </c>
    </row>
    <row r="105" spans="1:47" x14ac:dyDescent="0.3">
      <c r="A105" s="18">
        <v>45355</v>
      </c>
      <c r="B105" s="2">
        <v>21</v>
      </c>
      <c r="C105" s="2" t="s">
        <v>178</v>
      </c>
      <c r="D105" s="9">
        <v>26.589704999999999</v>
      </c>
      <c r="E105">
        <v>1.1784928E-2</v>
      </c>
      <c r="G105" s="34">
        <v>297.19199999999995</v>
      </c>
      <c r="H105" s="34">
        <v>4.2973709842788912</v>
      </c>
      <c r="I105" s="34">
        <v>301.48937098427882</v>
      </c>
      <c r="J105" s="34">
        <v>297.93634045446379</v>
      </c>
      <c r="K105" s="34">
        <v>6.1639999999999997</v>
      </c>
      <c r="L105" s="34">
        <v>8.9130914516861476E-2</v>
      </c>
      <c r="M105" s="34">
        <v>6.253130914516861</v>
      </c>
      <c r="N105" s="34">
        <v>6.179438216914706</v>
      </c>
      <c r="O105" s="34">
        <v>35.886000000000003</v>
      </c>
      <c r="P105" s="34">
        <v>0.51890850070604977</v>
      </c>
      <c r="Q105" s="34">
        <v>36.40490850070605</v>
      </c>
      <c r="R105" s="34">
        <v>35.975879275178642</v>
      </c>
      <c r="S105" s="34">
        <v>1.8820000000000001</v>
      </c>
      <c r="T105" s="34">
        <v>2.7213559558847061E-2</v>
      </c>
      <c r="U105" s="34">
        <v>1.9092135595588471</v>
      </c>
      <c r="V105" s="34">
        <v>1.8867136152228223</v>
      </c>
      <c r="W105" s="34">
        <v>341.12399999999997</v>
      </c>
      <c r="X105" s="34">
        <v>4.9326239590606491</v>
      </c>
      <c r="Y105" s="34">
        <v>346.05662395906057</v>
      </c>
      <c r="Z105" s="34">
        <v>341.97837156177997</v>
      </c>
      <c r="AB105" s="34">
        <v>87.456000000000046</v>
      </c>
      <c r="AC105" s="34">
        <v>1.2646063043456588</v>
      </c>
      <c r="AD105" s="34">
        <v>88.720606304345708</v>
      </c>
      <c r="AE105" s="34">
        <v>87.675040346932647</v>
      </c>
      <c r="AF105" s="34">
        <v>1.2210000000000001</v>
      </c>
      <c r="AG105" s="34">
        <v>1.7655555909326388E-2</v>
      </c>
      <c r="AH105" s="34">
        <v>1.2386555559093264</v>
      </c>
      <c r="AI105" s="34">
        <v>1.224058089366135</v>
      </c>
      <c r="AJ105" s="34">
        <v>4.7069999999999981</v>
      </c>
      <c r="AK105" s="34">
        <v>6.806281872661693E-2</v>
      </c>
      <c r="AL105" s="34">
        <v>4.7750628187266146</v>
      </c>
      <c r="AM105" s="34">
        <v>4.7187890472124447</v>
      </c>
      <c r="AN105" s="34">
        <v>9.7319999999999993</v>
      </c>
      <c r="AO105" s="34">
        <v>0.14072389034362359</v>
      </c>
      <c r="AP105" s="34">
        <v>9.8727238903436234</v>
      </c>
      <c r="AQ105" s="34">
        <v>9.756374550132044</v>
      </c>
      <c r="AR105" s="34">
        <v>103.11600000000004</v>
      </c>
      <c r="AS105" s="34">
        <v>1.4910485693252258</v>
      </c>
      <c r="AT105" s="34">
        <v>104.60704856932527</v>
      </c>
      <c r="AU105" s="34">
        <v>103.37426203364328</v>
      </c>
    </row>
    <row r="106" spans="1:47" x14ac:dyDescent="0.3">
      <c r="A106" s="18">
        <v>45355</v>
      </c>
      <c r="B106" s="2">
        <v>22</v>
      </c>
      <c r="C106" s="2" t="s">
        <v>178</v>
      </c>
      <c r="D106" s="9">
        <v>22.400953000000001</v>
      </c>
      <c r="E106">
        <v>1.2214569E-2</v>
      </c>
      <c r="G106" s="34">
        <v>278.40700000000004</v>
      </c>
      <c r="H106" s="34">
        <v>4.5003509765244676</v>
      </c>
      <c r="I106" s="34">
        <v>282.90735097652453</v>
      </c>
      <c r="J106" s="34">
        <v>279.45175961741455</v>
      </c>
      <c r="K106" s="34">
        <v>5.8279999999999994</v>
      </c>
      <c r="L106" s="34">
        <v>9.4207564792496562E-2</v>
      </c>
      <c r="M106" s="34">
        <v>5.9222075647924957</v>
      </c>
      <c r="N106" s="34">
        <v>5.8498703518600159</v>
      </c>
      <c r="O106" s="34">
        <v>33.719000000000001</v>
      </c>
      <c r="P106" s="34">
        <v>0.54505574420696501</v>
      </c>
      <c r="Q106" s="34">
        <v>34.264055744206964</v>
      </c>
      <c r="R106" s="34">
        <v>33.845535071099505</v>
      </c>
      <c r="S106" s="34">
        <v>1.8820000000000001</v>
      </c>
      <c r="T106" s="34">
        <v>3.0421866324550201E-2</v>
      </c>
      <c r="U106" s="34">
        <v>1.9124218663245502</v>
      </c>
      <c r="V106" s="34">
        <v>1.8890624574812203</v>
      </c>
      <c r="W106" s="34">
        <v>319.83600000000001</v>
      </c>
      <c r="X106" s="34">
        <v>5.1700361518484792</v>
      </c>
      <c r="Y106" s="34">
        <v>325.00603615184855</v>
      </c>
      <c r="Z106" s="34">
        <v>321.03622749785529</v>
      </c>
      <c r="AB106" s="34">
        <v>81.993999999999986</v>
      </c>
      <c r="AC106" s="34">
        <v>1.3254040953321833</v>
      </c>
      <c r="AD106" s="34">
        <v>83.319404095332175</v>
      </c>
      <c r="AE106" s="34">
        <v>82.301693484970855</v>
      </c>
      <c r="AF106" s="34">
        <v>1.1589999999999998</v>
      </c>
      <c r="AG106" s="34">
        <v>1.8734826285947755E-2</v>
      </c>
      <c r="AH106" s="34">
        <v>1.1777348262859475</v>
      </c>
      <c r="AI106" s="34">
        <v>1.1633493029865749</v>
      </c>
      <c r="AJ106" s="34">
        <v>4.3809999999999993</v>
      </c>
      <c r="AK106" s="34">
        <v>7.0817320067935383E-2</v>
      </c>
      <c r="AL106" s="34">
        <v>4.451817320067935</v>
      </c>
      <c r="AM106" s="34">
        <v>4.3974402902365703</v>
      </c>
      <c r="AN106" s="34">
        <v>9.7319999999999993</v>
      </c>
      <c r="AO106" s="34">
        <v>0.15731434807147848</v>
      </c>
      <c r="AP106" s="34">
        <v>9.889314348071478</v>
      </c>
      <c r="AQ106" s="34">
        <v>9.7685206356042702</v>
      </c>
      <c r="AR106" s="34">
        <v>97.265999999999991</v>
      </c>
      <c r="AS106" s="34">
        <v>1.5722705897575449</v>
      </c>
      <c r="AT106" s="34">
        <v>98.838270589757528</v>
      </c>
      <c r="AU106" s="34">
        <v>97.631003713798279</v>
      </c>
    </row>
    <row r="107" spans="1:47" x14ac:dyDescent="0.3">
      <c r="A107" s="18">
        <v>45355</v>
      </c>
      <c r="B107" s="2">
        <v>23</v>
      </c>
      <c r="C107" s="2" t="s">
        <v>178</v>
      </c>
      <c r="D107" s="9">
        <v>11.104677000000001</v>
      </c>
      <c r="E107">
        <v>1.2638015000000001E-2</v>
      </c>
      <c r="G107" s="34">
        <v>250.16800000000001</v>
      </c>
      <c r="H107" s="34">
        <v>3.7674507194466682</v>
      </c>
      <c r="I107" s="34">
        <v>253.93545071944666</v>
      </c>
      <c r="J107" s="34">
        <v>250.72621068422254</v>
      </c>
      <c r="K107" s="34">
        <v>5.2650000000000006</v>
      </c>
      <c r="L107" s="34">
        <v>7.9289229789128557E-2</v>
      </c>
      <c r="M107" s="34">
        <v>5.3442892297891289</v>
      </c>
      <c r="N107" s="34">
        <v>5.2767480223387153</v>
      </c>
      <c r="O107" s="34">
        <v>30.811000000000007</v>
      </c>
      <c r="P107" s="34">
        <v>0.4640038858561899</v>
      </c>
      <c r="Q107" s="34">
        <v>31.275003885856197</v>
      </c>
      <c r="R107" s="34">
        <v>30.879749917621691</v>
      </c>
      <c r="S107" s="34">
        <v>1.8820000000000001</v>
      </c>
      <c r="T107" s="34">
        <v>2.8342322974955349E-2</v>
      </c>
      <c r="U107" s="34">
        <v>1.9103423229749554</v>
      </c>
      <c r="V107" s="34">
        <v>1.8861993880420631</v>
      </c>
      <c r="W107" s="34">
        <v>288.12600000000003</v>
      </c>
      <c r="X107" s="34">
        <v>4.3390861580669426</v>
      </c>
      <c r="Y107" s="34">
        <v>292.46508615806698</v>
      </c>
      <c r="Z107" s="34">
        <v>288.76890801222498</v>
      </c>
      <c r="AB107" s="34">
        <v>74.136999999999986</v>
      </c>
      <c r="AC107" s="34">
        <v>1.1164797015910013</v>
      </c>
      <c r="AD107" s="34">
        <v>75.25347970159099</v>
      </c>
      <c r="AE107" s="34">
        <v>74.302425096320093</v>
      </c>
      <c r="AF107" s="34">
        <v>1.032</v>
      </c>
      <c r="AG107" s="34">
        <v>1.5541592619635452E-2</v>
      </c>
      <c r="AH107" s="34">
        <v>1.0475415926196354</v>
      </c>
      <c r="AI107" s="34">
        <v>1.0343027462589847</v>
      </c>
      <c r="AJ107" s="34">
        <v>3.9139999999999979</v>
      </c>
      <c r="AK107" s="34">
        <v>5.894359836555535E-2</v>
      </c>
      <c r="AL107" s="34">
        <v>3.9729435983655534</v>
      </c>
      <c r="AM107" s="34">
        <v>3.9227334775752558</v>
      </c>
      <c r="AN107" s="34">
        <v>9.7319999999999993</v>
      </c>
      <c r="AO107" s="34">
        <v>0.1465608327270273</v>
      </c>
      <c r="AP107" s="34">
        <v>9.8785608327270271</v>
      </c>
      <c r="AQ107" s="34">
        <v>9.7537154327446114</v>
      </c>
      <c r="AR107" s="34">
        <v>88.814999999999984</v>
      </c>
      <c r="AS107" s="34">
        <v>1.3375257253032193</v>
      </c>
      <c r="AT107" s="34">
        <v>90.152525725303207</v>
      </c>
      <c r="AU107" s="34">
        <v>89.013176752898943</v>
      </c>
    </row>
    <row r="108" spans="1:47" x14ac:dyDescent="0.3">
      <c r="A108" s="18">
        <v>45355</v>
      </c>
      <c r="B108" s="2">
        <v>24</v>
      </c>
      <c r="C108" s="2" t="s">
        <v>23</v>
      </c>
      <c r="D108" s="9">
        <v>10.560509</v>
      </c>
      <c r="E108">
        <v>1.1828589E-2</v>
      </c>
      <c r="G108" s="34">
        <v>222.09399999999997</v>
      </c>
      <c r="H108" s="34">
        <v>3.7504432596598356</v>
      </c>
      <c r="I108" s="34">
        <v>225.84444325965981</v>
      </c>
      <c r="J108" s="34">
        <v>223.17302216240748</v>
      </c>
      <c r="K108" s="34">
        <v>4.6959999999999997</v>
      </c>
      <c r="L108" s="34">
        <v>7.9300123134180084E-2</v>
      </c>
      <c r="M108" s="34">
        <v>4.7753001231341798</v>
      </c>
      <c r="N108" s="34">
        <v>4.7188150606259756</v>
      </c>
      <c r="O108" s="34">
        <v>26.862000000000002</v>
      </c>
      <c r="P108" s="34">
        <v>0.45361156465722863</v>
      </c>
      <c r="Q108" s="34">
        <v>27.315611564657232</v>
      </c>
      <c r="R108" s="34">
        <v>26.992506422175254</v>
      </c>
      <c r="S108" s="34">
        <v>1.8819999999999999</v>
      </c>
      <c r="T108" s="34">
        <v>3.1780841511611355E-2</v>
      </c>
      <c r="U108" s="34">
        <v>1.9137808415116113</v>
      </c>
      <c r="V108" s="34">
        <v>1.8911435145012963</v>
      </c>
      <c r="W108" s="34">
        <v>255.53399999999996</v>
      </c>
      <c r="X108" s="34">
        <v>4.3151357889628557</v>
      </c>
      <c r="Y108" s="34">
        <v>259.84913578896283</v>
      </c>
      <c r="Z108" s="34">
        <v>256.77548715971005</v>
      </c>
      <c r="AB108" s="34">
        <v>65.425000000000011</v>
      </c>
      <c r="AC108" s="34">
        <v>1.1048148543555649</v>
      </c>
      <c r="AD108" s="34">
        <v>66.529814854355578</v>
      </c>
      <c r="AE108" s="34">
        <v>65.742861018197303</v>
      </c>
      <c r="AF108" s="34">
        <v>0.88500000000000023</v>
      </c>
      <c r="AG108" s="34">
        <v>1.4944763410082921E-2</v>
      </c>
      <c r="AH108" s="34">
        <v>0.89994476341008312</v>
      </c>
      <c r="AI108" s="34">
        <v>0.8892996866810029</v>
      </c>
      <c r="AJ108" s="34">
        <v>3.4209999999999976</v>
      </c>
      <c r="AK108" s="34">
        <v>5.7769531780670756E-2</v>
      </c>
      <c r="AL108" s="34">
        <v>3.4787695317806682</v>
      </c>
      <c r="AM108" s="34">
        <v>3.4376205967635118</v>
      </c>
      <c r="AN108" s="34">
        <v>9.7319999999999993</v>
      </c>
      <c r="AO108" s="34">
        <v>0.16434173729596266</v>
      </c>
      <c r="AP108" s="34">
        <v>9.8963417372959626</v>
      </c>
      <c r="AQ108" s="34">
        <v>9.7792819782819418</v>
      </c>
      <c r="AR108" s="34">
        <v>79.463000000000008</v>
      </c>
      <c r="AS108" s="34">
        <v>1.3418708868422813</v>
      </c>
      <c r="AT108" s="34">
        <v>80.804870886842281</v>
      </c>
      <c r="AU108" s="34">
        <v>79.849063279923755</v>
      </c>
    </row>
    <row r="109" spans="1:47" x14ac:dyDescent="0.3">
      <c r="A109" s="18">
        <v>45356</v>
      </c>
      <c r="B109" s="2">
        <v>1</v>
      </c>
      <c r="C109" s="2" t="s">
        <v>23</v>
      </c>
      <c r="D109" s="9">
        <v>10.376283000000001</v>
      </c>
      <c r="E109">
        <v>1.1690582E-2</v>
      </c>
      <c r="G109" s="34">
        <v>199.91599999999997</v>
      </c>
      <c r="H109" s="34">
        <v>3.3048574559475576</v>
      </c>
      <c r="I109" s="34">
        <v>203.22085745594754</v>
      </c>
      <c r="J109" s="34">
        <v>200.84508735774847</v>
      </c>
      <c r="K109" s="34">
        <v>4.2160000000000002</v>
      </c>
      <c r="L109" s="34">
        <v>6.969566735166223E-2</v>
      </c>
      <c r="M109" s="34">
        <v>4.2856956673516624</v>
      </c>
      <c r="N109" s="34">
        <v>4.2355933907254437</v>
      </c>
      <c r="O109" s="34">
        <v>23.806999999999999</v>
      </c>
      <c r="P109" s="34">
        <v>0.39355900204957833</v>
      </c>
      <c r="Q109" s="34">
        <v>24.200559002049577</v>
      </c>
      <c r="R109" s="34">
        <v>23.917640382590278</v>
      </c>
      <c r="S109" s="34">
        <v>1.8800000000000001</v>
      </c>
      <c r="T109" s="34">
        <v>3.1078713145428129E-2</v>
      </c>
      <c r="U109" s="34">
        <v>1.9110787131454283</v>
      </c>
      <c r="V109" s="34">
        <v>1.8887370907409473</v>
      </c>
      <c r="W109" s="34">
        <v>229.81899999999996</v>
      </c>
      <c r="X109" s="34">
        <v>3.7991908384942263</v>
      </c>
      <c r="Y109" s="34">
        <v>233.6181908384942</v>
      </c>
      <c r="Z109" s="34">
        <v>230.88705822180515</v>
      </c>
      <c r="AB109" s="34">
        <v>58.73899999999999</v>
      </c>
      <c r="AC109" s="34">
        <v>0.97102794226026723</v>
      </c>
      <c r="AD109" s="34">
        <v>59.710027942260254</v>
      </c>
      <c r="AE109" s="34">
        <v>59.011982964378973</v>
      </c>
      <c r="AF109" s="34">
        <v>0.82400000000000018</v>
      </c>
      <c r="AG109" s="34">
        <v>1.3621733846719565E-2</v>
      </c>
      <c r="AH109" s="34">
        <v>0.83762173384671978</v>
      </c>
      <c r="AI109" s="34">
        <v>0.82782944828220262</v>
      </c>
      <c r="AJ109" s="34">
        <v>3.1299999999999981</v>
      </c>
      <c r="AK109" s="34">
        <v>5.1742751141058502E-2</v>
      </c>
      <c r="AL109" s="34">
        <v>3.1817427511410568</v>
      </c>
      <c r="AM109" s="34">
        <v>3.1445463266059366</v>
      </c>
      <c r="AN109" s="34">
        <v>9.7279999999999998</v>
      </c>
      <c r="AO109" s="34">
        <v>0.16081580929719402</v>
      </c>
      <c r="AP109" s="34">
        <v>9.8888158092971938</v>
      </c>
      <c r="AQ109" s="34">
        <v>9.7732097971957099</v>
      </c>
      <c r="AR109" s="34">
        <v>72.420999999999978</v>
      </c>
      <c r="AS109" s="34">
        <v>1.1972082365452394</v>
      </c>
      <c r="AT109" s="34">
        <v>73.618208236545229</v>
      </c>
      <c r="AU109" s="34">
        <v>72.757568536462813</v>
      </c>
    </row>
    <row r="110" spans="1:47" x14ac:dyDescent="0.3">
      <c r="A110" s="18">
        <v>45356</v>
      </c>
      <c r="B110" s="2">
        <v>2</v>
      </c>
      <c r="C110" s="2" t="s">
        <v>23</v>
      </c>
      <c r="D110" s="9">
        <v>12.350218</v>
      </c>
      <c r="E110">
        <v>1.1804679E-2</v>
      </c>
      <c r="G110" s="34">
        <v>186.09200000000001</v>
      </c>
      <c r="H110" s="34">
        <v>3.0697102666063003</v>
      </c>
      <c r="I110" s="34">
        <v>189.16171026660632</v>
      </c>
      <c r="J110" s="34">
        <v>186.92871699781801</v>
      </c>
      <c r="K110" s="34">
        <v>3.9629999999999992</v>
      </c>
      <c r="L110" s="34">
        <v>6.5372298575762336E-2</v>
      </c>
      <c r="M110" s="34">
        <v>4.0283722985757615</v>
      </c>
      <c r="N110" s="34">
        <v>3.9808186566985824</v>
      </c>
      <c r="O110" s="34">
        <v>22.174000000000003</v>
      </c>
      <c r="P110" s="34">
        <v>0.3657747536257771</v>
      </c>
      <c r="Q110" s="34">
        <v>22.539774753625782</v>
      </c>
      <c r="R110" s="34">
        <v>22.273699947926925</v>
      </c>
      <c r="S110" s="34">
        <v>1.877</v>
      </c>
      <c r="T110" s="34">
        <v>3.0962352870730743E-2</v>
      </c>
      <c r="U110" s="34">
        <v>1.9079623528707308</v>
      </c>
      <c r="V110" s="34">
        <v>1.8854394697510071</v>
      </c>
      <c r="W110" s="34">
        <v>214.10600000000002</v>
      </c>
      <c r="X110" s="34">
        <v>3.5318196716785701</v>
      </c>
      <c r="Y110" s="34">
        <v>217.63781967167859</v>
      </c>
      <c r="Z110" s="34">
        <v>215.06867507219454</v>
      </c>
      <c r="AB110" s="34">
        <v>54.801000000000002</v>
      </c>
      <c r="AC110" s="34">
        <v>0.90397863594508021</v>
      </c>
      <c r="AD110" s="34">
        <v>55.704978635945082</v>
      </c>
      <c r="AE110" s="34">
        <v>55.047399244445891</v>
      </c>
      <c r="AF110" s="34">
        <v>0.78100000000000014</v>
      </c>
      <c r="AG110" s="34">
        <v>1.2883110065019028E-2</v>
      </c>
      <c r="AH110" s="34">
        <v>0.79388311006501922</v>
      </c>
      <c r="AI110" s="34">
        <v>0.78451157478717992</v>
      </c>
      <c r="AJ110" s="34">
        <v>2.8699999999999957</v>
      </c>
      <c r="AK110" s="34">
        <v>4.7342542748533355E-2</v>
      </c>
      <c r="AL110" s="34">
        <v>2.9173425427485289</v>
      </c>
      <c r="AM110" s="34">
        <v>2.8829042504983384</v>
      </c>
      <c r="AN110" s="34">
        <v>9.7279999999999998</v>
      </c>
      <c r="AO110" s="34">
        <v>0.16046977556018577</v>
      </c>
      <c r="AP110" s="34">
        <v>9.8884697755601856</v>
      </c>
      <c r="AQ110" s="34">
        <v>9.7717395640584943</v>
      </c>
      <c r="AR110" s="34">
        <v>68.179999999999993</v>
      </c>
      <c r="AS110" s="34">
        <v>1.1246740643188184</v>
      </c>
      <c r="AT110" s="34">
        <v>69.304674064318817</v>
      </c>
      <c r="AU110" s="34">
        <v>68.486554633789908</v>
      </c>
    </row>
    <row r="111" spans="1:47" x14ac:dyDescent="0.3">
      <c r="A111" s="18">
        <v>45356</v>
      </c>
      <c r="B111" s="2">
        <v>3</v>
      </c>
      <c r="C111" s="2" t="s">
        <v>23</v>
      </c>
      <c r="D111" s="9">
        <v>11.100593999999999</v>
      </c>
      <c r="E111">
        <v>1.2094047E-2</v>
      </c>
      <c r="G111" s="34">
        <v>178.756</v>
      </c>
      <c r="H111" s="34">
        <v>2.9263882297101036</v>
      </c>
      <c r="I111" s="34">
        <v>181.68238822971011</v>
      </c>
      <c r="J111" s="34">
        <v>179.48511288738774</v>
      </c>
      <c r="K111" s="34">
        <v>3.8129999999999988</v>
      </c>
      <c r="L111" s="34">
        <v>6.2422063146885261E-2</v>
      </c>
      <c r="M111" s="34">
        <v>3.8754220631468841</v>
      </c>
      <c r="N111" s="34">
        <v>3.8285525265703484</v>
      </c>
      <c r="O111" s="34">
        <v>21.503999999999994</v>
      </c>
      <c r="P111" s="34">
        <v>0.35203882662224512</v>
      </c>
      <c r="Q111" s="34">
        <v>21.856038826622239</v>
      </c>
      <c r="R111" s="34">
        <v>21.591710865819245</v>
      </c>
      <c r="S111" s="34">
        <v>1.877</v>
      </c>
      <c r="T111" s="34">
        <v>3.0728091404852782E-2</v>
      </c>
      <c r="U111" s="34">
        <v>1.9077280914048529</v>
      </c>
      <c r="V111" s="34">
        <v>1.8846559382041823</v>
      </c>
      <c r="W111" s="34">
        <v>205.95</v>
      </c>
      <c r="X111" s="34">
        <v>3.3715772108840869</v>
      </c>
      <c r="Y111" s="34">
        <v>209.3215772108841</v>
      </c>
      <c r="Z111" s="34">
        <v>206.79003221798152</v>
      </c>
      <c r="AB111" s="34">
        <v>52.802999999999997</v>
      </c>
      <c r="AC111" s="34">
        <v>0.86443016006949469</v>
      </c>
      <c r="AD111" s="34">
        <v>53.667430160069493</v>
      </c>
      <c r="AE111" s="34">
        <v>53.01837373734439</v>
      </c>
      <c r="AF111" s="34">
        <v>0.81400000000000017</v>
      </c>
      <c r="AG111" s="34">
        <v>1.3325874482445483E-2</v>
      </c>
      <c r="AH111" s="34">
        <v>0.82732587448244566</v>
      </c>
      <c r="AI111" s="34">
        <v>0.81732015647213885</v>
      </c>
      <c r="AJ111" s="34">
        <v>2.7869999999999977</v>
      </c>
      <c r="AK111" s="34">
        <v>4.5625567791861818E-2</v>
      </c>
      <c r="AL111" s="34">
        <v>2.8326255677918595</v>
      </c>
      <c r="AM111" s="34">
        <v>2.7983676610415831</v>
      </c>
      <c r="AN111" s="34">
        <v>9.7279999999999998</v>
      </c>
      <c r="AO111" s="34">
        <v>0.15925565966244426</v>
      </c>
      <c r="AP111" s="34">
        <v>9.8872556596624435</v>
      </c>
      <c r="AQ111" s="34">
        <v>9.7676787250134698</v>
      </c>
      <c r="AR111" s="34">
        <v>66.131999999999991</v>
      </c>
      <c r="AS111" s="34">
        <v>1.0826372620062461</v>
      </c>
      <c r="AT111" s="34">
        <v>67.214637262006249</v>
      </c>
      <c r="AU111" s="34">
        <v>66.401740279871575</v>
      </c>
    </row>
    <row r="112" spans="1:47" x14ac:dyDescent="0.3">
      <c r="A112" s="18">
        <v>45356</v>
      </c>
      <c r="B112" s="2">
        <v>4</v>
      </c>
      <c r="C112" s="2" t="s">
        <v>23</v>
      </c>
      <c r="D112" s="9">
        <v>12.450898</v>
      </c>
      <c r="E112">
        <v>1.2288954E-2</v>
      </c>
      <c r="G112" s="34">
        <v>175.803</v>
      </c>
      <c r="H112" s="34">
        <v>2.9186589107247403</v>
      </c>
      <c r="I112" s="34">
        <v>178.72165891072473</v>
      </c>
      <c r="J112" s="34">
        <v>176.52535666556716</v>
      </c>
      <c r="K112" s="34">
        <v>3.7549999999999994</v>
      </c>
      <c r="L112" s="34">
        <v>6.2340029520380189E-2</v>
      </c>
      <c r="M112" s="34">
        <v>3.8173400295203797</v>
      </c>
      <c r="N112" s="34">
        <v>3.7704289134952451</v>
      </c>
      <c r="O112" s="34">
        <v>21.39</v>
      </c>
      <c r="P112" s="34">
        <v>0.35511404299359051</v>
      </c>
      <c r="Q112" s="34">
        <v>21.745114042993592</v>
      </c>
      <c r="R112" s="34">
        <v>21.47788933679449</v>
      </c>
      <c r="S112" s="34">
        <v>1.8770000000000002</v>
      </c>
      <c r="T112" s="34">
        <v>3.1161713824168748E-2</v>
      </c>
      <c r="U112" s="34">
        <v>1.9081617138241689</v>
      </c>
      <c r="V112" s="34">
        <v>1.8847124022984225</v>
      </c>
      <c r="W112" s="34">
        <v>202.82499999999999</v>
      </c>
      <c r="X112" s="34">
        <v>3.3672746970628795</v>
      </c>
      <c r="Y112" s="34">
        <v>206.19227469706286</v>
      </c>
      <c r="Z112" s="34">
        <v>203.65838731815529</v>
      </c>
      <c r="AB112" s="34">
        <v>52.21599999999998</v>
      </c>
      <c r="AC112" s="34">
        <v>0.86688335058220278</v>
      </c>
      <c r="AD112" s="34">
        <v>53.082883350582179</v>
      </c>
      <c r="AE112" s="34">
        <v>52.430550238899514</v>
      </c>
      <c r="AF112" s="34">
        <v>0.80300000000000005</v>
      </c>
      <c r="AG112" s="34">
        <v>1.3331303250297018E-2</v>
      </c>
      <c r="AH112" s="34">
        <v>0.81633130325029701</v>
      </c>
      <c r="AI112" s="34">
        <v>0.80629944541589404</v>
      </c>
      <c r="AJ112" s="34">
        <v>2.8509999999999973</v>
      </c>
      <c r="AK112" s="34">
        <v>4.7331937193769318E-2</v>
      </c>
      <c r="AL112" s="34">
        <v>2.8983319371937668</v>
      </c>
      <c r="AM112" s="34">
        <v>2.8627144693408617</v>
      </c>
      <c r="AN112" s="34">
        <v>9.7279999999999998</v>
      </c>
      <c r="AO112" s="34">
        <v>0.1615030112314936</v>
      </c>
      <c r="AP112" s="34">
        <v>9.8895030112314934</v>
      </c>
      <c r="AQ112" s="34">
        <v>9.7679713636436087</v>
      </c>
      <c r="AR112" s="34">
        <v>65.597999999999971</v>
      </c>
      <c r="AS112" s="34">
        <v>1.0890496022577627</v>
      </c>
      <c r="AT112" s="34">
        <v>66.68704960225773</v>
      </c>
      <c r="AU112" s="34">
        <v>65.867535517299885</v>
      </c>
    </row>
    <row r="113" spans="1:47" x14ac:dyDescent="0.3">
      <c r="A113" s="18">
        <v>45356</v>
      </c>
      <c r="B113" s="2">
        <v>5</v>
      </c>
      <c r="C113" s="2" t="s">
        <v>23</v>
      </c>
      <c r="D113" s="9">
        <v>19.033632000000001</v>
      </c>
      <c r="E113">
        <v>1.2031175E-2</v>
      </c>
      <c r="G113" s="34">
        <v>178.76099999999997</v>
      </c>
      <c r="H113" s="34">
        <v>2.7439468142526584</v>
      </c>
      <c r="I113" s="34">
        <v>181.50494681425263</v>
      </c>
      <c r="J113" s="34">
        <v>179.32122903576467</v>
      </c>
      <c r="K113" s="34">
        <v>3.8769999999999993</v>
      </c>
      <c r="L113" s="34">
        <v>5.9511200982639144E-2</v>
      </c>
      <c r="M113" s="34">
        <v>3.9365112009826384</v>
      </c>
      <c r="N113" s="34">
        <v>3.8891503458341563</v>
      </c>
      <c r="O113" s="34">
        <v>22.567999999999998</v>
      </c>
      <c r="P113" s="34">
        <v>0.34641443997322685</v>
      </c>
      <c r="Q113" s="34">
        <v>22.914414439973225</v>
      </c>
      <c r="R113" s="34">
        <v>22.638727109823382</v>
      </c>
      <c r="S113" s="34">
        <v>1.8770000000000002</v>
      </c>
      <c r="T113" s="34">
        <v>2.8811587372817568E-2</v>
      </c>
      <c r="U113" s="34">
        <v>1.9058115873728179</v>
      </c>
      <c r="V113" s="34">
        <v>1.8828824346481079</v>
      </c>
      <c r="W113" s="34">
        <v>207.08299999999997</v>
      </c>
      <c r="X113" s="34">
        <v>3.1786840425813421</v>
      </c>
      <c r="Y113" s="34">
        <v>210.26168404258132</v>
      </c>
      <c r="Z113" s="34">
        <v>207.73198892607033</v>
      </c>
      <c r="AB113" s="34">
        <v>53.340000000000018</v>
      </c>
      <c r="AC113" s="34">
        <v>0.81875869497394216</v>
      </c>
      <c r="AD113" s="34">
        <v>54.158758694973962</v>
      </c>
      <c r="AE113" s="34">
        <v>53.507165191331964</v>
      </c>
      <c r="AF113" s="34">
        <v>0.8570000000000001</v>
      </c>
      <c r="AG113" s="34">
        <v>1.3154784431808553E-2</v>
      </c>
      <c r="AH113" s="34">
        <v>0.8701547844318086</v>
      </c>
      <c r="AI113" s="34">
        <v>0.85968579994322225</v>
      </c>
      <c r="AJ113" s="34">
        <v>2.9789999999999979</v>
      </c>
      <c r="AK113" s="34">
        <v>4.5727074471829228E-2</v>
      </c>
      <c r="AL113" s="34">
        <v>3.0247270744718273</v>
      </c>
      <c r="AM113" s="34">
        <v>2.988336053711619</v>
      </c>
      <c r="AN113" s="34">
        <v>9.727999999999998</v>
      </c>
      <c r="AO113" s="34">
        <v>0.1493229205981722</v>
      </c>
      <c r="AP113" s="34">
        <v>9.8773229205981696</v>
      </c>
      <c r="AQ113" s="34">
        <v>9.758487120008942</v>
      </c>
      <c r="AR113" s="34">
        <v>66.904000000000011</v>
      </c>
      <c r="AS113" s="34">
        <v>1.0269634744757521</v>
      </c>
      <c r="AT113" s="34">
        <v>67.930963474475774</v>
      </c>
      <c r="AU113" s="34">
        <v>67.113674164995743</v>
      </c>
    </row>
    <row r="114" spans="1:47" x14ac:dyDescent="0.3">
      <c r="A114" s="18">
        <v>45356</v>
      </c>
      <c r="B114" s="2">
        <v>6</v>
      </c>
      <c r="C114" s="2" t="s">
        <v>23</v>
      </c>
      <c r="D114" s="9">
        <v>12.689892</v>
      </c>
      <c r="E114">
        <v>1.2545585E-2</v>
      </c>
      <c r="G114" s="34">
        <v>191.67699999999999</v>
      </c>
      <c r="H114" s="34">
        <v>2.6349962211636759</v>
      </c>
      <c r="I114" s="34">
        <v>194.31199622116367</v>
      </c>
      <c r="J114" s="34">
        <v>191.87423855605138</v>
      </c>
      <c r="K114" s="34">
        <v>4.282</v>
      </c>
      <c r="L114" s="34">
        <v>5.8864933294150372E-2</v>
      </c>
      <c r="M114" s="34">
        <v>4.3408649332941502</v>
      </c>
      <c r="N114" s="34">
        <v>4.2864062432999894</v>
      </c>
      <c r="O114" s="34">
        <v>25.704999999999998</v>
      </c>
      <c r="P114" s="34">
        <v>0.35336831161282933</v>
      </c>
      <c r="Q114" s="34">
        <v>26.058368311612828</v>
      </c>
      <c r="R114" s="34">
        <v>25.731450836998182</v>
      </c>
      <c r="S114" s="34">
        <v>1.8770000000000002</v>
      </c>
      <c r="T114" s="34">
        <v>2.5803241427632007E-2</v>
      </c>
      <c r="U114" s="34">
        <v>1.9028032414276321</v>
      </c>
      <c r="V114" s="34">
        <v>1.8789314616240262</v>
      </c>
      <c r="W114" s="34">
        <v>223.541</v>
      </c>
      <c r="X114" s="34">
        <v>3.0730327074982875</v>
      </c>
      <c r="Y114" s="34">
        <v>226.61403270749827</v>
      </c>
      <c r="Z114" s="34">
        <v>223.77102709797359</v>
      </c>
      <c r="AB114" s="34">
        <v>57.364000000000019</v>
      </c>
      <c r="AC114" s="34">
        <v>0.78858664957628288</v>
      </c>
      <c r="AD114" s="34">
        <v>58.1525866495763</v>
      </c>
      <c r="AE114" s="34">
        <v>57.423028430794176</v>
      </c>
      <c r="AF114" s="34">
        <v>0.90900000000000025</v>
      </c>
      <c r="AG114" s="34">
        <v>1.2496082289673681E-2</v>
      </c>
      <c r="AH114" s="34">
        <v>0.92149608228967395</v>
      </c>
      <c r="AI114" s="34">
        <v>0.90993537486214182</v>
      </c>
      <c r="AJ114" s="34">
        <v>3.3369999999999971</v>
      </c>
      <c r="AK114" s="34">
        <v>4.5873956656370764E-2</v>
      </c>
      <c r="AL114" s="34">
        <v>3.3828739566563679</v>
      </c>
      <c r="AM114" s="34">
        <v>3.3404338238888491</v>
      </c>
      <c r="AN114" s="34">
        <v>9.7279999999999998</v>
      </c>
      <c r="AO114" s="34">
        <v>0.13373145051039112</v>
      </c>
      <c r="AP114" s="34">
        <v>9.8617314505103906</v>
      </c>
      <c r="AQ114" s="34">
        <v>9.7380102603508387</v>
      </c>
      <c r="AR114" s="34">
        <v>71.338000000000008</v>
      </c>
      <c r="AS114" s="34">
        <v>0.98068813903271845</v>
      </c>
      <c r="AT114" s="34">
        <v>72.31868813903273</v>
      </c>
      <c r="AU114" s="34">
        <v>71.411407889896012</v>
      </c>
    </row>
    <row r="115" spans="1:47" x14ac:dyDescent="0.3">
      <c r="A115" s="18">
        <v>45356</v>
      </c>
      <c r="B115" s="2">
        <v>7</v>
      </c>
      <c r="C115" s="2" t="s">
        <v>23</v>
      </c>
      <c r="D115" s="9">
        <v>16.816305</v>
      </c>
      <c r="E115">
        <v>1.2944166E-2</v>
      </c>
      <c r="G115" s="34">
        <v>216.23999999999995</v>
      </c>
      <c r="H115" s="34">
        <v>2.4377107171466363</v>
      </c>
      <c r="I115" s="34">
        <v>218.6777107171466</v>
      </c>
      <c r="J115" s="34">
        <v>215.84711012912388</v>
      </c>
      <c r="K115" s="34">
        <v>5.0639999999999992</v>
      </c>
      <c r="L115" s="34">
        <v>5.7087343098550535E-2</v>
      </c>
      <c r="M115" s="34">
        <v>5.1210873430985497</v>
      </c>
      <c r="N115" s="34">
        <v>5.054799138428983</v>
      </c>
      <c r="O115" s="34">
        <v>30.720000000000006</v>
      </c>
      <c r="P115" s="34">
        <v>0.34631184438931145</v>
      </c>
      <c r="Q115" s="34">
        <v>31.066311844389318</v>
      </c>
      <c r="R115" s="34">
        <v>30.664184346867774</v>
      </c>
      <c r="S115" s="34">
        <v>1.8770000000000002</v>
      </c>
      <c r="T115" s="34">
        <v>2.1159743877563069E-2</v>
      </c>
      <c r="U115" s="34">
        <v>1.8981597438775633</v>
      </c>
      <c r="V115" s="34">
        <v>1.8735896490582946</v>
      </c>
      <c r="W115" s="34">
        <v>253.90099999999995</v>
      </c>
      <c r="X115" s="34">
        <v>2.8622696485120613</v>
      </c>
      <c r="Y115" s="34">
        <v>256.76326964851199</v>
      </c>
      <c r="Z115" s="34">
        <v>253.43968326347894</v>
      </c>
      <c r="AB115" s="34">
        <v>64.745000000000019</v>
      </c>
      <c r="AC115" s="34">
        <v>0.7298815222977203</v>
      </c>
      <c r="AD115" s="34">
        <v>65.474881522297736</v>
      </c>
      <c r="AE115" s="34">
        <v>64.627363787042782</v>
      </c>
      <c r="AF115" s="34">
        <v>1.0899999999999999</v>
      </c>
      <c r="AG115" s="34">
        <v>1.2287757499490539E-2</v>
      </c>
      <c r="AH115" s="34">
        <v>1.1022877574994905</v>
      </c>
      <c r="AI115" s="34">
        <v>1.0880195617866493</v>
      </c>
      <c r="AJ115" s="34">
        <v>4.0559999999999974</v>
      </c>
      <c r="AK115" s="34">
        <v>4.5723985704526238E-2</v>
      </c>
      <c r="AL115" s="34">
        <v>4.101723985704524</v>
      </c>
      <c r="AM115" s="34">
        <v>4.0486305895473826</v>
      </c>
      <c r="AN115" s="34">
        <v>9.7279999999999998</v>
      </c>
      <c r="AO115" s="34">
        <v>0.10966541738994859</v>
      </c>
      <c r="AP115" s="34">
        <v>9.8376654173899478</v>
      </c>
      <c r="AQ115" s="34">
        <v>9.7103250431747927</v>
      </c>
      <c r="AR115" s="34">
        <v>79.619000000000014</v>
      </c>
      <c r="AS115" s="34">
        <v>0.89755868289168561</v>
      </c>
      <c r="AT115" s="34">
        <v>80.516558682891699</v>
      </c>
      <c r="AU115" s="34">
        <v>79.474338981551611</v>
      </c>
    </row>
    <row r="116" spans="1:47" x14ac:dyDescent="0.3">
      <c r="A116" s="18">
        <v>45356</v>
      </c>
      <c r="B116" s="2">
        <v>8</v>
      </c>
      <c r="C116" s="2" t="s">
        <v>178</v>
      </c>
      <c r="D116" s="9">
        <v>22.703451999999999</v>
      </c>
      <c r="E116">
        <v>1.2719486E-2</v>
      </c>
      <c r="G116" s="34">
        <v>227.54599999999996</v>
      </c>
      <c r="H116" s="34">
        <v>2.8450794314421981</v>
      </c>
      <c r="I116" s="34">
        <v>230.39107943144217</v>
      </c>
      <c r="J116" s="34">
        <v>227.46062332208905</v>
      </c>
      <c r="K116" s="34">
        <v>5.4349999999999996</v>
      </c>
      <c r="L116" s="34">
        <v>6.7955519806493392E-2</v>
      </c>
      <c r="M116" s="34">
        <v>5.502955519806493</v>
      </c>
      <c r="N116" s="34">
        <v>5.4329607541136919</v>
      </c>
      <c r="O116" s="34">
        <v>34.064</v>
      </c>
      <c r="P116" s="34">
        <v>0.4259129395930803</v>
      </c>
      <c r="Q116" s="34">
        <v>34.489912939593083</v>
      </c>
      <c r="R116" s="34">
        <v>34.051218974816713</v>
      </c>
      <c r="S116" s="34">
        <v>0.27500000000000002</v>
      </c>
      <c r="T116" s="34">
        <v>3.4384117657379368E-3</v>
      </c>
      <c r="U116" s="34">
        <v>0.27843841176573797</v>
      </c>
      <c r="V116" s="34">
        <v>0.27489681828542145</v>
      </c>
      <c r="W116" s="34">
        <v>267.31999999999994</v>
      </c>
      <c r="X116" s="34">
        <v>3.34238630260751</v>
      </c>
      <c r="Y116" s="34">
        <v>270.6623863026075</v>
      </c>
      <c r="Z116" s="34">
        <v>267.21969986930486</v>
      </c>
      <c r="AB116" s="34">
        <v>67.738000000000014</v>
      </c>
      <c r="AC116" s="34">
        <v>0.84694958613656879</v>
      </c>
      <c r="AD116" s="34">
        <v>68.584949586136588</v>
      </c>
      <c r="AE116" s="34">
        <v>67.712584280065016</v>
      </c>
      <c r="AF116" s="34">
        <v>1.2070000000000001</v>
      </c>
      <c r="AG116" s="34">
        <v>1.5091501822711599E-2</v>
      </c>
      <c r="AH116" s="34">
        <v>1.2220915018227116</v>
      </c>
      <c r="AI116" s="34">
        <v>1.2065471260745588</v>
      </c>
      <c r="AJ116" s="34">
        <v>4.5039999999999969</v>
      </c>
      <c r="AK116" s="34">
        <v>5.6314933065031478E-2</v>
      </c>
      <c r="AL116" s="34">
        <v>4.5603149330650288</v>
      </c>
      <c r="AM116" s="34">
        <v>4.502310071118317</v>
      </c>
      <c r="AN116" s="34">
        <v>1.4250000000000003</v>
      </c>
      <c r="AO116" s="34">
        <v>1.7817224604278405E-2</v>
      </c>
      <c r="AP116" s="34">
        <v>1.4428172246042787</v>
      </c>
      <c r="AQ116" s="34">
        <v>1.4244653311153659</v>
      </c>
      <c r="AR116" s="34">
        <v>74.873999999999995</v>
      </c>
      <c r="AS116" s="34">
        <v>0.93617324562859017</v>
      </c>
      <c r="AT116" s="34">
        <v>75.810173245628619</v>
      </c>
      <c r="AU116" s="34">
        <v>74.845906808373257</v>
      </c>
    </row>
    <row r="117" spans="1:47" x14ac:dyDescent="0.3">
      <c r="A117" s="18">
        <v>45356</v>
      </c>
      <c r="B117" s="2">
        <v>9</v>
      </c>
      <c r="C117" s="2" t="s">
        <v>178</v>
      </c>
      <c r="D117" s="9">
        <v>44.102282000000002</v>
      </c>
      <c r="E117">
        <v>1.2503237E-2</v>
      </c>
      <c r="G117" s="34">
        <v>215.58100000000007</v>
      </c>
      <c r="H117" s="34">
        <v>2.42989492415402</v>
      </c>
      <c r="I117" s="34">
        <v>218.01089492415409</v>
      </c>
      <c r="J117" s="34">
        <v>215.28505303633528</v>
      </c>
      <c r="K117" s="34">
        <v>5.1210000000000013</v>
      </c>
      <c r="L117" s="34">
        <v>5.7720726346907822E-2</v>
      </c>
      <c r="M117" s="34">
        <v>5.1787207263469091</v>
      </c>
      <c r="N117" s="34">
        <v>5.1139699537485814</v>
      </c>
      <c r="O117" s="34">
        <v>31.622000000000003</v>
      </c>
      <c r="P117" s="34">
        <v>0.35642351270101907</v>
      </c>
      <c r="Q117" s="34">
        <v>31.978423512701024</v>
      </c>
      <c r="R117" s="34">
        <v>31.578589704635352</v>
      </c>
      <c r="S117" s="34">
        <v>0</v>
      </c>
      <c r="T117" s="34">
        <v>0</v>
      </c>
      <c r="U117" s="34">
        <v>0</v>
      </c>
      <c r="V117" s="34">
        <v>0</v>
      </c>
      <c r="W117" s="34">
        <v>252.3240000000001</v>
      </c>
      <c r="X117" s="34">
        <v>2.8440391632019466</v>
      </c>
      <c r="Y117" s="34">
        <v>255.16803916320202</v>
      </c>
      <c r="Z117" s="34">
        <v>251.97761269471923</v>
      </c>
      <c r="AB117" s="34">
        <v>64.872</v>
      </c>
      <c r="AC117" s="34">
        <v>0.73119682866170732</v>
      </c>
      <c r="AD117" s="34">
        <v>65.603196828661709</v>
      </c>
      <c r="AE117" s="34">
        <v>64.7829445107553</v>
      </c>
      <c r="AF117" s="34">
        <v>1.087</v>
      </c>
      <c r="AG117" s="34">
        <v>1.2251987802985509E-2</v>
      </c>
      <c r="AH117" s="34">
        <v>1.0992519878029854</v>
      </c>
      <c r="AI117" s="34">
        <v>1.0855077796767636</v>
      </c>
      <c r="AJ117" s="34">
        <v>4.1109999999999971</v>
      </c>
      <c r="AK117" s="34">
        <v>4.6336634644041752E-2</v>
      </c>
      <c r="AL117" s="34">
        <v>4.1573366346440386</v>
      </c>
      <c r="AM117" s="34">
        <v>4.1053564694123015</v>
      </c>
      <c r="AN117" s="34">
        <v>0</v>
      </c>
      <c r="AO117" s="34">
        <v>0</v>
      </c>
      <c r="AP117" s="34">
        <v>0</v>
      </c>
      <c r="AQ117" s="34">
        <v>0</v>
      </c>
      <c r="AR117" s="34">
        <v>70.069999999999993</v>
      </c>
      <c r="AS117" s="34">
        <v>0.78978545110873455</v>
      </c>
      <c r="AT117" s="34">
        <v>70.859785451108735</v>
      </c>
      <c r="AU117" s="34">
        <v>69.97380875984436</v>
      </c>
    </row>
    <row r="118" spans="1:47" x14ac:dyDescent="0.3">
      <c r="A118" s="18">
        <v>45356</v>
      </c>
      <c r="B118" s="2">
        <v>10</v>
      </c>
      <c r="C118" s="2" t="s">
        <v>178</v>
      </c>
      <c r="D118" s="9">
        <v>55.993461000000003</v>
      </c>
      <c r="E118">
        <v>1.2433741E-2</v>
      </c>
      <c r="G118" s="34">
        <v>203.60500000000002</v>
      </c>
      <c r="H118" s="34">
        <v>2.9573991126507608</v>
      </c>
      <c r="I118" s="34">
        <v>206.56239911265078</v>
      </c>
      <c r="J118" s="34">
        <v>203.99405574174543</v>
      </c>
      <c r="K118" s="34">
        <v>4.4690000000000003</v>
      </c>
      <c r="L118" s="34">
        <v>6.4913025880681957E-2</v>
      </c>
      <c r="M118" s="34">
        <v>4.5339130258806826</v>
      </c>
      <c r="N118" s="34">
        <v>4.4775395256003554</v>
      </c>
      <c r="O118" s="34">
        <v>28.588000000000001</v>
      </c>
      <c r="P118" s="34">
        <v>0.41524582319913528</v>
      </c>
      <c r="Q118" s="34">
        <v>29.003245823199137</v>
      </c>
      <c r="R118" s="34">
        <v>28.642626976474144</v>
      </c>
      <c r="S118" s="34">
        <v>0</v>
      </c>
      <c r="T118" s="34">
        <v>0</v>
      </c>
      <c r="U118" s="34">
        <v>0</v>
      </c>
      <c r="V118" s="34">
        <v>0</v>
      </c>
      <c r="W118" s="34">
        <v>236.66200000000001</v>
      </c>
      <c r="X118" s="34">
        <v>3.4375579617305778</v>
      </c>
      <c r="Y118" s="34">
        <v>240.0995579617306</v>
      </c>
      <c r="Z118" s="34">
        <v>237.11422224381991</v>
      </c>
      <c r="AB118" s="34">
        <v>61.685999999999993</v>
      </c>
      <c r="AC118" s="34">
        <v>0.89600020462648156</v>
      </c>
      <c r="AD118" s="34">
        <v>62.582000204626475</v>
      </c>
      <c r="AE118" s="34">
        <v>61.803871822820199</v>
      </c>
      <c r="AF118" s="34">
        <v>0.96900000000000008</v>
      </c>
      <c r="AG118" s="34">
        <v>1.4074898652580178E-2</v>
      </c>
      <c r="AH118" s="34">
        <v>0.98307489865258024</v>
      </c>
      <c r="AI118" s="34">
        <v>0.97085159997913273</v>
      </c>
      <c r="AJ118" s="34">
        <v>3.7429999999999994</v>
      </c>
      <c r="AK118" s="34">
        <v>5.4367745775652829E-2</v>
      </c>
      <c r="AL118" s="34">
        <v>3.7973677457756523</v>
      </c>
      <c r="AM118" s="34">
        <v>3.7501522587429239</v>
      </c>
      <c r="AN118" s="34">
        <v>0</v>
      </c>
      <c r="AO118" s="34">
        <v>0</v>
      </c>
      <c r="AP118" s="34">
        <v>0</v>
      </c>
      <c r="AQ118" s="34">
        <v>0</v>
      </c>
      <c r="AR118" s="34">
        <v>66.397999999999996</v>
      </c>
      <c r="AS118" s="34">
        <v>0.96444284905471456</v>
      </c>
      <c r="AT118" s="34">
        <v>67.362442849054702</v>
      </c>
      <c r="AU118" s="34">
        <v>66.524875681542255</v>
      </c>
    </row>
    <row r="119" spans="1:47" x14ac:dyDescent="0.3">
      <c r="A119" s="18">
        <v>45356</v>
      </c>
      <c r="B119" s="2">
        <v>11</v>
      </c>
      <c r="C119" s="2" t="s">
        <v>178</v>
      </c>
      <c r="D119" s="9">
        <v>39.294153999999999</v>
      </c>
      <c r="E119">
        <v>1.2235418E-2</v>
      </c>
      <c r="G119" s="34">
        <v>194.58999999999997</v>
      </c>
      <c r="H119" s="34">
        <v>2.6038046853347776</v>
      </c>
      <c r="I119" s="34">
        <v>197.19380468533475</v>
      </c>
      <c r="J119" s="34">
        <v>194.78105605799931</v>
      </c>
      <c r="K119" s="34">
        <v>4.0449999999999999</v>
      </c>
      <c r="L119" s="34">
        <v>5.4126059675107537E-2</v>
      </c>
      <c r="M119" s="34">
        <v>4.0991260596751076</v>
      </c>
      <c r="N119" s="34">
        <v>4.0489715389002896</v>
      </c>
      <c r="O119" s="34">
        <v>26.465000000000003</v>
      </c>
      <c r="P119" s="34">
        <v>0.35412760674949845</v>
      </c>
      <c r="Q119" s="34">
        <v>26.8191276067495</v>
      </c>
      <c r="R119" s="34">
        <v>26.490984370085581</v>
      </c>
      <c r="S119" s="34">
        <v>0</v>
      </c>
      <c r="T119" s="34">
        <v>0</v>
      </c>
      <c r="U119" s="34">
        <v>0</v>
      </c>
      <c r="V119" s="34">
        <v>0</v>
      </c>
      <c r="W119" s="34">
        <v>225.09999999999997</v>
      </c>
      <c r="X119" s="34">
        <v>3.0120583517593835</v>
      </c>
      <c r="Y119" s="34">
        <v>228.11205835175937</v>
      </c>
      <c r="Z119" s="34">
        <v>225.32101196698517</v>
      </c>
      <c r="AB119" s="34">
        <v>59.176000000000009</v>
      </c>
      <c r="AC119" s="34">
        <v>0.79183280774639409</v>
      </c>
      <c r="AD119" s="34">
        <v>59.967832807746404</v>
      </c>
      <c r="AE119" s="34">
        <v>59.234101306789512</v>
      </c>
      <c r="AF119" s="34">
        <v>0.86699999999999999</v>
      </c>
      <c r="AG119" s="34">
        <v>1.1601308711574347E-2</v>
      </c>
      <c r="AH119" s="34">
        <v>0.87860130871157438</v>
      </c>
      <c r="AI119" s="34">
        <v>0.86785125444414113</v>
      </c>
      <c r="AJ119" s="34">
        <v>3.5160000000000018</v>
      </c>
      <c r="AK119" s="34">
        <v>4.7047521833789414E-2</v>
      </c>
      <c r="AL119" s="34">
        <v>3.5630475218337914</v>
      </c>
      <c r="AM119" s="34">
        <v>3.5194521460502908</v>
      </c>
      <c r="AN119" s="34">
        <v>0</v>
      </c>
      <c r="AO119" s="34">
        <v>0</v>
      </c>
      <c r="AP119" s="34">
        <v>0</v>
      </c>
      <c r="AQ119" s="34">
        <v>0</v>
      </c>
      <c r="AR119" s="34">
        <v>63.559000000000012</v>
      </c>
      <c r="AS119" s="34">
        <v>0.85048163829175794</v>
      </c>
      <c r="AT119" s="34">
        <v>64.409481638291766</v>
      </c>
      <c r="AU119" s="34">
        <v>63.621404707283943</v>
      </c>
    </row>
    <row r="120" spans="1:47" x14ac:dyDescent="0.3">
      <c r="A120" s="18">
        <v>45356</v>
      </c>
      <c r="B120" s="2">
        <v>12</v>
      </c>
      <c r="C120" s="2" t="s">
        <v>178</v>
      </c>
      <c r="D120" s="9">
        <v>29.228711000000001</v>
      </c>
      <c r="E120">
        <v>1.1666077E-2</v>
      </c>
      <c r="G120" s="34">
        <v>189.14</v>
      </c>
      <c r="H120" s="34">
        <v>2.5258851565083948</v>
      </c>
      <c r="I120" s="34">
        <v>191.66588515650838</v>
      </c>
      <c r="J120" s="34">
        <v>189.4298961819994</v>
      </c>
      <c r="K120" s="34">
        <v>3.830000000000001</v>
      </c>
      <c r="L120" s="34">
        <v>5.1148039280042058E-2</v>
      </c>
      <c r="M120" s="34">
        <v>3.8811480392800428</v>
      </c>
      <c r="N120" s="34">
        <v>3.835870267405403</v>
      </c>
      <c r="O120" s="34">
        <v>25.066000000000006</v>
      </c>
      <c r="P120" s="34">
        <v>0.33474588840562258</v>
      </c>
      <c r="Q120" s="34">
        <v>25.400745888405627</v>
      </c>
      <c r="R120" s="34">
        <v>25.104418831014055</v>
      </c>
      <c r="S120" s="34">
        <v>0</v>
      </c>
      <c r="T120" s="34">
        <v>0</v>
      </c>
      <c r="U120" s="34">
        <v>0</v>
      </c>
      <c r="V120" s="34">
        <v>0</v>
      </c>
      <c r="W120" s="34">
        <v>218.036</v>
      </c>
      <c r="X120" s="34">
        <v>2.9117790841940594</v>
      </c>
      <c r="Y120" s="34">
        <v>220.94777908419405</v>
      </c>
      <c r="Z120" s="34">
        <v>218.37018528041884</v>
      </c>
      <c r="AB120" s="34">
        <v>57.580000000000013</v>
      </c>
      <c r="AC120" s="34">
        <v>0.76895668452867405</v>
      </c>
      <c r="AD120" s="34">
        <v>58.348956684528687</v>
      </c>
      <c r="AE120" s="34">
        <v>57.668253262977309</v>
      </c>
      <c r="AF120" s="34">
        <v>0.82</v>
      </c>
      <c r="AG120" s="34">
        <v>1.0950755146118662E-2</v>
      </c>
      <c r="AH120" s="34">
        <v>0.8309507551461186</v>
      </c>
      <c r="AI120" s="34">
        <v>0.82125681965337582</v>
      </c>
      <c r="AJ120" s="34">
        <v>3.2879999999999989</v>
      </c>
      <c r="AK120" s="34">
        <v>4.3909857220046526E-2</v>
      </c>
      <c r="AL120" s="34">
        <v>3.3319098572200456</v>
      </c>
      <c r="AM120" s="34">
        <v>3.2930395402686576</v>
      </c>
      <c r="AN120" s="34">
        <v>0</v>
      </c>
      <c r="AO120" s="34">
        <v>0</v>
      </c>
      <c r="AP120" s="34">
        <v>0</v>
      </c>
      <c r="AQ120" s="34">
        <v>0</v>
      </c>
      <c r="AR120" s="34">
        <v>61.688000000000009</v>
      </c>
      <c r="AS120" s="34">
        <v>0.82381729689483918</v>
      </c>
      <c r="AT120" s="34">
        <v>62.511817296894854</v>
      </c>
      <c r="AU120" s="34">
        <v>61.782549622899346</v>
      </c>
    </row>
    <row r="121" spans="1:47" x14ac:dyDescent="0.3">
      <c r="A121" s="18">
        <v>45356</v>
      </c>
      <c r="B121" s="2">
        <v>13</v>
      </c>
      <c r="C121" s="2" t="s">
        <v>178</v>
      </c>
      <c r="D121" s="9">
        <v>25.043811999999999</v>
      </c>
      <c r="E121">
        <v>1.1373845E-2</v>
      </c>
      <c r="G121" s="34">
        <v>189.50799999999995</v>
      </c>
      <c r="H121" s="34">
        <v>2.6171619819038248</v>
      </c>
      <c r="I121" s="34">
        <v>192.12516198190377</v>
      </c>
      <c r="J121" s="34">
        <v>189.93996016892169</v>
      </c>
      <c r="K121" s="34">
        <v>3.7419999999999991</v>
      </c>
      <c r="L121" s="34">
        <v>5.1678135679148703E-2</v>
      </c>
      <c r="M121" s="34">
        <v>3.7936781356791478</v>
      </c>
      <c r="N121" s="34">
        <v>3.750529428584044</v>
      </c>
      <c r="O121" s="34">
        <v>24.382999999999999</v>
      </c>
      <c r="P121" s="34">
        <v>0.33673649980349629</v>
      </c>
      <c r="Q121" s="34">
        <v>24.719736499803496</v>
      </c>
      <c r="R121" s="34">
        <v>24.438578048413888</v>
      </c>
      <c r="S121" s="34">
        <v>0</v>
      </c>
      <c r="T121" s="34">
        <v>0</v>
      </c>
      <c r="U121" s="34">
        <v>0</v>
      </c>
      <c r="V121" s="34">
        <v>0</v>
      </c>
      <c r="W121" s="34">
        <v>217.63299999999995</v>
      </c>
      <c r="X121" s="34">
        <v>3.0055766173864695</v>
      </c>
      <c r="Y121" s="34">
        <v>220.63857661738643</v>
      </c>
      <c r="Z121" s="34">
        <v>218.1290676459196</v>
      </c>
      <c r="AB121" s="34">
        <v>57.737000000000009</v>
      </c>
      <c r="AC121" s="34">
        <v>0.79736518431507475</v>
      </c>
      <c r="AD121" s="34">
        <v>58.534365184315085</v>
      </c>
      <c r="AE121" s="34">
        <v>57.868604387535285</v>
      </c>
      <c r="AF121" s="34">
        <v>0.82200000000000017</v>
      </c>
      <c r="AG121" s="34">
        <v>1.1352065079706108E-2</v>
      </c>
      <c r="AH121" s="34">
        <v>0.83335206507970627</v>
      </c>
      <c r="AI121" s="34">
        <v>0.82387364786105977</v>
      </c>
      <c r="AJ121" s="34">
        <v>3.1590000000000003</v>
      </c>
      <c r="AK121" s="34">
        <v>4.3626731857410693E-2</v>
      </c>
      <c r="AL121" s="34">
        <v>3.2026267318574111</v>
      </c>
      <c r="AM121" s="34">
        <v>3.166200551816408</v>
      </c>
      <c r="AN121" s="34">
        <v>0</v>
      </c>
      <c r="AO121" s="34">
        <v>0</v>
      </c>
      <c r="AP121" s="34">
        <v>0</v>
      </c>
      <c r="AQ121" s="34">
        <v>0</v>
      </c>
      <c r="AR121" s="34">
        <v>61.718000000000011</v>
      </c>
      <c r="AS121" s="34">
        <v>0.85234398125219157</v>
      </c>
      <c r="AT121" s="34">
        <v>62.570343981252208</v>
      </c>
      <c r="AU121" s="34">
        <v>61.858678587212758</v>
      </c>
    </row>
    <row r="122" spans="1:47" x14ac:dyDescent="0.3">
      <c r="A122" s="18">
        <v>45356</v>
      </c>
      <c r="B122" s="2">
        <v>14</v>
      </c>
      <c r="C122" s="2" t="s">
        <v>178</v>
      </c>
      <c r="D122" s="9">
        <v>22.96302</v>
      </c>
      <c r="E122">
        <v>1.0973164000000001E-2</v>
      </c>
      <c r="G122" s="34">
        <v>190.57999999999998</v>
      </c>
      <c r="H122" s="34">
        <v>2.762974256498854</v>
      </c>
      <c r="I122" s="34">
        <v>193.34297425649885</v>
      </c>
      <c r="J122" s="34">
        <v>191.22139009173449</v>
      </c>
      <c r="K122" s="34">
        <v>3.7409999999999997</v>
      </c>
      <c r="L122" s="34">
        <v>5.4235946550331683E-2</v>
      </c>
      <c r="M122" s="34">
        <v>3.7952359465503314</v>
      </c>
      <c r="N122" s="34">
        <v>3.7535902000901391</v>
      </c>
      <c r="O122" s="34">
        <v>23.482000000000006</v>
      </c>
      <c r="P122" s="34">
        <v>0.34043531058403875</v>
      </c>
      <c r="Q122" s="34">
        <v>23.822435310584044</v>
      </c>
      <c r="R122" s="34">
        <v>23.561027821041613</v>
      </c>
      <c r="S122" s="34">
        <v>0</v>
      </c>
      <c r="T122" s="34">
        <v>0</v>
      </c>
      <c r="U122" s="34">
        <v>0</v>
      </c>
      <c r="V122" s="34">
        <v>0</v>
      </c>
      <c r="W122" s="34">
        <v>217.80299999999997</v>
      </c>
      <c r="X122" s="34">
        <v>3.1576455136332244</v>
      </c>
      <c r="Y122" s="34">
        <v>220.96064551363321</v>
      </c>
      <c r="Z122" s="34">
        <v>218.53600811286626</v>
      </c>
      <c r="AB122" s="34">
        <v>57.595999999999968</v>
      </c>
      <c r="AC122" s="34">
        <v>0.83501031208577969</v>
      </c>
      <c r="AD122" s="34">
        <v>58.431010312085746</v>
      </c>
      <c r="AE122" s="34">
        <v>57.789837253245537</v>
      </c>
      <c r="AF122" s="34">
        <v>0.81700000000000017</v>
      </c>
      <c r="AG122" s="34">
        <v>1.1844632005244854E-2</v>
      </c>
      <c r="AH122" s="34">
        <v>0.82884463200524505</v>
      </c>
      <c r="AI122" s="34">
        <v>0.81974958392773178</v>
      </c>
      <c r="AJ122" s="34">
        <v>3.0569999999999999</v>
      </c>
      <c r="AK122" s="34">
        <v>4.4319510452917384E-2</v>
      </c>
      <c r="AL122" s="34">
        <v>3.1013195104529174</v>
      </c>
      <c r="AM122" s="34">
        <v>3.0672882228483176</v>
      </c>
      <c r="AN122" s="34">
        <v>0</v>
      </c>
      <c r="AO122" s="34">
        <v>0</v>
      </c>
      <c r="AP122" s="34">
        <v>0</v>
      </c>
      <c r="AQ122" s="34">
        <v>0</v>
      </c>
      <c r="AR122" s="34">
        <v>61.46999999999997</v>
      </c>
      <c r="AS122" s="34">
        <v>0.89117445454394195</v>
      </c>
      <c r="AT122" s="34">
        <v>62.361174454543907</v>
      </c>
      <c r="AU122" s="34">
        <v>61.676875060021587</v>
      </c>
    </row>
    <row r="123" spans="1:47" x14ac:dyDescent="0.3">
      <c r="A123" s="18">
        <v>45356</v>
      </c>
      <c r="B123" s="2">
        <v>15</v>
      </c>
      <c r="C123" s="2" t="s">
        <v>178</v>
      </c>
      <c r="D123" s="9">
        <v>25.116803999999998</v>
      </c>
      <c r="E123">
        <v>1.0637524000000001E-2</v>
      </c>
      <c r="G123" s="34">
        <v>200.76299999999998</v>
      </c>
      <c r="H123" s="34">
        <v>2.6222634125779694</v>
      </c>
      <c r="I123" s="34">
        <v>203.38526341257796</v>
      </c>
      <c r="J123" s="34">
        <v>201.22174779178036</v>
      </c>
      <c r="K123" s="34">
        <v>4.01</v>
      </c>
      <c r="L123" s="34">
        <v>5.2376564827371873E-2</v>
      </c>
      <c r="M123" s="34">
        <v>4.062376564827372</v>
      </c>
      <c r="N123" s="34">
        <v>4.0191629366219832</v>
      </c>
      <c r="O123" s="34">
        <v>23.615000000000002</v>
      </c>
      <c r="P123" s="34">
        <v>0.30844702703201665</v>
      </c>
      <c r="Q123" s="34">
        <v>23.923447027032019</v>
      </c>
      <c r="R123" s="34">
        <v>23.668960785119239</v>
      </c>
      <c r="S123" s="34">
        <v>0</v>
      </c>
      <c r="T123" s="34">
        <v>0</v>
      </c>
      <c r="U123" s="34">
        <v>0</v>
      </c>
      <c r="V123" s="34">
        <v>0</v>
      </c>
      <c r="W123" s="34">
        <v>228.38799999999998</v>
      </c>
      <c r="X123" s="34">
        <v>2.9830870044373579</v>
      </c>
      <c r="Y123" s="34">
        <v>231.37108700443733</v>
      </c>
      <c r="Z123" s="34">
        <v>228.90987151352158</v>
      </c>
      <c r="AB123" s="34">
        <v>60.177999999999997</v>
      </c>
      <c r="AC123" s="34">
        <v>0.78601419406024542</v>
      </c>
      <c r="AD123" s="34">
        <v>60.96401419406024</v>
      </c>
      <c r="AE123" s="34">
        <v>60.315508029934584</v>
      </c>
      <c r="AF123" s="34">
        <v>0.86400000000000032</v>
      </c>
      <c r="AG123" s="34">
        <v>1.1285125189737982E-2</v>
      </c>
      <c r="AH123" s="34">
        <v>0.87528512518973833</v>
      </c>
      <c r="AI123" s="34">
        <v>0.86597425866368949</v>
      </c>
      <c r="AJ123" s="34">
        <v>3.0259999999999985</v>
      </c>
      <c r="AK123" s="34">
        <v>3.9524061139059152E-2</v>
      </c>
      <c r="AL123" s="34">
        <v>3.0655240611390577</v>
      </c>
      <c r="AM123" s="34">
        <v>3.0329144753661135</v>
      </c>
      <c r="AN123" s="34">
        <v>0</v>
      </c>
      <c r="AO123" s="34">
        <v>0</v>
      </c>
      <c r="AP123" s="34">
        <v>0</v>
      </c>
      <c r="AQ123" s="34">
        <v>0</v>
      </c>
      <c r="AR123" s="34">
        <v>64.067999999999998</v>
      </c>
      <c r="AS123" s="34">
        <v>0.83682338038904258</v>
      </c>
      <c r="AT123" s="34">
        <v>64.904823380389033</v>
      </c>
      <c r="AU123" s="34">
        <v>64.214396763964388</v>
      </c>
    </row>
    <row r="124" spans="1:47" x14ac:dyDescent="0.3">
      <c r="A124" s="18">
        <v>45356</v>
      </c>
      <c r="B124" s="2">
        <v>16</v>
      </c>
      <c r="C124" s="2" t="s">
        <v>178</v>
      </c>
      <c r="D124" s="9">
        <v>30.254830999999999</v>
      </c>
      <c r="E124">
        <v>1.0722605E-2</v>
      </c>
      <c r="G124" s="34">
        <v>211.80700000000002</v>
      </c>
      <c r="H124" s="34">
        <v>3.3494722142985798</v>
      </c>
      <c r="I124" s="34">
        <v>215.15647221429859</v>
      </c>
      <c r="J124" s="34">
        <v>212.84943434955119</v>
      </c>
      <c r="K124" s="34">
        <v>4.2270000000000012</v>
      </c>
      <c r="L124" s="34">
        <v>6.6844906211032215E-2</v>
      </c>
      <c r="M124" s="34">
        <v>4.2938449062110333</v>
      </c>
      <c r="N124" s="34">
        <v>4.2478037033504705</v>
      </c>
      <c r="O124" s="34">
        <v>24.175999999999998</v>
      </c>
      <c r="P124" s="34">
        <v>0.38231427787033689</v>
      </c>
      <c r="Q124" s="34">
        <v>24.558314277870334</v>
      </c>
      <c r="R124" s="34">
        <v>24.294985174402871</v>
      </c>
      <c r="S124" s="34">
        <v>0</v>
      </c>
      <c r="T124" s="34">
        <v>0</v>
      </c>
      <c r="U124" s="34">
        <v>0</v>
      </c>
      <c r="V124" s="34">
        <v>0</v>
      </c>
      <c r="W124" s="34">
        <v>240.21</v>
      </c>
      <c r="X124" s="34">
        <v>3.7986313983799489</v>
      </c>
      <c r="Y124" s="34">
        <v>244.00863139837995</v>
      </c>
      <c r="Z124" s="34">
        <v>241.39222322730456</v>
      </c>
      <c r="AB124" s="34">
        <v>62.872000000000021</v>
      </c>
      <c r="AC124" s="34">
        <v>0.99424484109297795</v>
      </c>
      <c r="AD124" s="34">
        <v>63.866244841093</v>
      </c>
      <c r="AE124" s="34">
        <v>63.18143232482867</v>
      </c>
      <c r="AF124" s="34">
        <v>0.90400000000000014</v>
      </c>
      <c r="AG124" s="34">
        <v>1.4295669556369321E-2</v>
      </c>
      <c r="AH124" s="34">
        <v>0.91829566955636943</v>
      </c>
      <c r="AI124" s="34">
        <v>0.90844914781850594</v>
      </c>
      <c r="AJ124" s="34">
        <v>3.2199999999999998</v>
      </c>
      <c r="AK124" s="34">
        <v>5.0920415897687171E-2</v>
      </c>
      <c r="AL124" s="34">
        <v>3.2709204158976868</v>
      </c>
      <c r="AM124" s="34">
        <v>3.2358476282915802</v>
      </c>
      <c r="AN124" s="34">
        <v>0</v>
      </c>
      <c r="AO124" s="34">
        <v>0</v>
      </c>
      <c r="AP124" s="34">
        <v>0</v>
      </c>
      <c r="AQ124" s="34">
        <v>0</v>
      </c>
      <c r="AR124" s="34">
        <v>66.996000000000024</v>
      </c>
      <c r="AS124" s="34">
        <v>1.0594609265470345</v>
      </c>
      <c r="AT124" s="34">
        <v>68.055460926547056</v>
      </c>
      <c r="AU124" s="34">
        <v>67.325729100938759</v>
      </c>
    </row>
    <row r="125" spans="1:47" x14ac:dyDescent="0.3">
      <c r="A125" s="18">
        <v>45356</v>
      </c>
      <c r="B125" s="2">
        <v>17</v>
      </c>
      <c r="C125" s="2" t="s">
        <v>178</v>
      </c>
      <c r="D125" s="9">
        <v>22.237525999999999</v>
      </c>
      <c r="E125">
        <v>1.0920646000000001E-2</v>
      </c>
      <c r="G125" s="34">
        <v>234.43599999999998</v>
      </c>
      <c r="H125" s="34">
        <v>2.8504070541524587</v>
      </c>
      <c r="I125" s="34">
        <v>237.28640705415245</v>
      </c>
      <c r="J125" s="34">
        <v>234.69508620210215</v>
      </c>
      <c r="K125" s="34">
        <v>4.7709999999999999</v>
      </c>
      <c r="L125" s="34">
        <v>5.8008548411342037E-2</v>
      </c>
      <c r="M125" s="34">
        <v>4.8290085484113421</v>
      </c>
      <c r="N125" s="34">
        <v>4.7762726555231678</v>
      </c>
      <c r="O125" s="34">
        <v>26.395999999999997</v>
      </c>
      <c r="P125" s="34">
        <v>0.32093767425398956</v>
      </c>
      <c r="Q125" s="34">
        <v>26.716937674253987</v>
      </c>
      <c r="R125" s="34">
        <v>26.425171455709396</v>
      </c>
      <c r="S125" s="34">
        <v>0</v>
      </c>
      <c r="T125" s="34">
        <v>0</v>
      </c>
      <c r="U125" s="34">
        <v>0</v>
      </c>
      <c r="V125" s="34">
        <v>0</v>
      </c>
      <c r="W125" s="34">
        <v>265.60299999999995</v>
      </c>
      <c r="X125" s="34">
        <v>3.2293532768177906</v>
      </c>
      <c r="Y125" s="34">
        <v>268.8323532768178</v>
      </c>
      <c r="Z125" s="34">
        <v>265.89653031333472</v>
      </c>
      <c r="AB125" s="34">
        <v>70.018999999999963</v>
      </c>
      <c r="AC125" s="34">
        <v>0.85133107340468572</v>
      </c>
      <c r="AD125" s="34">
        <v>70.870331073404643</v>
      </c>
      <c r="AE125" s="34">
        <v>70.096381275849197</v>
      </c>
      <c r="AF125" s="34">
        <v>0.99500000000000022</v>
      </c>
      <c r="AG125" s="34">
        <v>1.2097779431835116E-2</v>
      </c>
      <c r="AH125" s="34">
        <v>1.0070977794318354</v>
      </c>
      <c r="AI125" s="34">
        <v>0.99609962109527428</v>
      </c>
      <c r="AJ125" s="34">
        <v>3.5749999999999988</v>
      </c>
      <c r="AK125" s="34">
        <v>4.3466895948553283E-2</v>
      </c>
      <c r="AL125" s="34">
        <v>3.618466895948552</v>
      </c>
      <c r="AM125" s="34">
        <v>3.5789508999151791</v>
      </c>
      <c r="AN125" s="34">
        <v>0</v>
      </c>
      <c r="AO125" s="34">
        <v>0</v>
      </c>
      <c r="AP125" s="34">
        <v>0</v>
      </c>
      <c r="AQ125" s="34">
        <v>0</v>
      </c>
      <c r="AR125" s="34">
        <v>74.58899999999997</v>
      </c>
      <c r="AS125" s="34">
        <v>0.90689574878507406</v>
      </c>
      <c r="AT125" s="34">
        <v>75.495895748785031</v>
      </c>
      <c r="AU125" s="34">
        <v>74.67143179685965</v>
      </c>
    </row>
    <row r="126" spans="1:47" x14ac:dyDescent="0.3">
      <c r="A126" s="18">
        <v>45356</v>
      </c>
      <c r="B126" s="2">
        <v>18</v>
      </c>
      <c r="C126" s="2" t="s">
        <v>178</v>
      </c>
      <c r="D126" s="9">
        <v>26.624977999999999</v>
      </c>
      <c r="E126">
        <v>1.1306706E-2</v>
      </c>
      <c r="G126" s="34">
        <v>261.50800000000004</v>
      </c>
      <c r="H126" s="34">
        <v>1.9761244907971995</v>
      </c>
      <c r="I126" s="34">
        <v>263.48412449079723</v>
      </c>
      <c r="J126" s="34">
        <v>260.50498695951239</v>
      </c>
      <c r="K126" s="34">
        <v>5.3489999999999993</v>
      </c>
      <c r="L126" s="34">
        <v>4.0420522130390726E-2</v>
      </c>
      <c r="M126" s="34">
        <v>5.3894205221303899</v>
      </c>
      <c r="N126" s="34">
        <v>5.3284839287762944</v>
      </c>
      <c r="O126" s="34">
        <v>29.696000000000002</v>
      </c>
      <c r="P126" s="34">
        <v>0.22440228550833488</v>
      </c>
      <c r="Q126" s="34">
        <v>29.920402285508338</v>
      </c>
      <c r="R126" s="34">
        <v>29.582101093464367</v>
      </c>
      <c r="S126" s="34">
        <v>0.89900000000000002</v>
      </c>
      <c r="T126" s="34">
        <v>6.793428565193731E-3</v>
      </c>
      <c r="U126" s="34">
        <v>0.90579342856519374</v>
      </c>
      <c r="V126" s="34">
        <v>0.895551888571675</v>
      </c>
      <c r="W126" s="34">
        <v>297.45200000000006</v>
      </c>
      <c r="X126" s="34">
        <v>2.2477407270011187</v>
      </c>
      <c r="Y126" s="34">
        <v>299.69974072700109</v>
      </c>
      <c r="Z126" s="34">
        <v>296.31112387032471</v>
      </c>
      <c r="AB126" s="34">
        <v>78.199000000000026</v>
      </c>
      <c r="AC126" s="34">
        <v>0.59092249206850367</v>
      </c>
      <c r="AD126" s="34">
        <v>78.789922492068527</v>
      </c>
      <c r="AE126" s="34">
        <v>77.899068002687912</v>
      </c>
      <c r="AF126" s="34">
        <v>1.1080000000000001</v>
      </c>
      <c r="AG126" s="34">
        <v>8.3727684652220857E-3</v>
      </c>
      <c r="AH126" s="34">
        <v>1.1163727684652223</v>
      </c>
      <c r="AI126" s="34">
        <v>1.1037502697857799</v>
      </c>
      <c r="AJ126" s="34">
        <v>4.0109999999999957</v>
      </c>
      <c r="AK126" s="34">
        <v>3.0309724110113487E-2</v>
      </c>
      <c r="AL126" s="34">
        <v>4.0413097241101088</v>
      </c>
      <c r="AM126" s="34">
        <v>3.9956158232046546</v>
      </c>
      <c r="AN126" s="34">
        <v>4.661999999999999</v>
      </c>
      <c r="AO126" s="34">
        <v>3.5229103415943458E-2</v>
      </c>
      <c r="AP126" s="34">
        <v>4.6972291034159426</v>
      </c>
      <c r="AQ126" s="34">
        <v>4.644118914928975</v>
      </c>
      <c r="AR126" s="34">
        <v>87.980000000000018</v>
      </c>
      <c r="AS126" s="34">
        <v>0.66483408805978261</v>
      </c>
      <c r="AT126" s="34">
        <v>88.64483408805981</v>
      </c>
      <c r="AU126" s="34">
        <v>87.64255301060733</v>
      </c>
    </row>
    <row r="127" spans="1:47" x14ac:dyDescent="0.3">
      <c r="A127" s="18">
        <v>45356</v>
      </c>
      <c r="B127" s="2">
        <v>19</v>
      </c>
      <c r="C127" s="2" t="s">
        <v>178</v>
      </c>
      <c r="D127" s="9">
        <v>33.249701000000002</v>
      </c>
      <c r="E127">
        <v>1.1369157E-2</v>
      </c>
      <c r="G127" s="34">
        <v>290.02000000000004</v>
      </c>
      <c r="H127" s="34">
        <v>4.2975352999043164</v>
      </c>
      <c r="I127" s="34">
        <v>294.31753529990436</v>
      </c>
      <c r="J127" s="34">
        <v>290.97139303322672</v>
      </c>
      <c r="K127" s="34">
        <v>6.097999999999999</v>
      </c>
      <c r="L127" s="34">
        <v>9.0360562233006383E-2</v>
      </c>
      <c r="M127" s="34">
        <v>6.1883605622330053</v>
      </c>
      <c r="N127" s="34">
        <v>6.1180041194283703</v>
      </c>
      <c r="O127" s="34">
        <v>33.318999999999996</v>
      </c>
      <c r="P127" s="34">
        <v>0.49372311791432272</v>
      </c>
      <c r="Q127" s="34">
        <v>33.812723117914317</v>
      </c>
      <c r="R127" s="34">
        <v>33.428300960189219</v>
      </c>
      <c r="S127" s="34">
        <v>0.9780000000000002</v>
      </c>
      <c r="T127" s="34">
        <v>1.4492067868789812E-2</v>
      </c>
      <c r="U127" s="34">
        <v>0.99249206786878996</v>
      </c>
      <c r="V127" s="34">
        <v>0.98120826972793507</v>
      </c>
      <c r="W127" s="34">
        <v>330.41500000000008</v>
      </c>
      <c r="X127" s="34">
        <v>4.8961110479204351</v>
      </c>
      <c r="Y127" s="34">
        <v>335.31111104792052</v>
      </c>
      <c r="Z127" s="34">
        <v>331.49890638257222</v>
      </c>
      <c r="AB127" s="34">
        <v>86.295999999999992</v>
      </c>
      <c r="AC127" s="34">
        <v>1.2787397636043818</v>
      </c>
      <c r="AD127" s="34">
        <v>87.57473976360437</v>
      </c>
      <c r="AE127" s="34">
        <v>86.579088797997812</v>
      </c>
      <c r="AF127" s="34">
        <v>1.226</v>
      </c>
      <c r="AG127" s="34">
        <v>1.816694806455655E-2</v>
      </c>
      <c r="AH127" s="34">
        <v>1.2441669480645565</v>
      </c>
      <c r="AI127" s="34">
        <v>1.2300218186977998</v>
      </c>
      <c r="AJ127" s="34">
        <v>4.4519999999999991</v>
      </c>
      <c r="AK127" s="34">
        <v>6.597002674013519E-2</v>
      </c>
      <c r="AL127" s="34">
        <v>4.5179700267401346</v>
      </c>
      <c r="AM127" s="34">
        <v>4.466604516184832</v>
      </c>
      <c r="AN127" s="34">
        <v>5.07</v>
      </c>
      <c r="AO127" s="34">
        <v>7.5127591098941043E-2</v>
      </c>
      <c r="AP127" s="34">
        <v>5.1451275910989409</v>
      </c>
      <c r="AQ127" s="34">
        <v>5.0866318277307059</v>
      </c>
      <c r="AR127" s="34">
        <v>97.043999999999983</v>
      </c>
      <c r="AS127" s="34">
        <v>1.4380043295080145</v>
      </c>
      <c r="AT127" s="34">
        <v>98.482004329508001</v>
      </c>
      <c r="AU127" s="34">
        <v>97.362346960611148</v>
      </c>
    </row>
    <row r="128" spans="1:47" x14ac:dyDescent="0.3">
      <c r="A128" s="18">
        <v>45356</v>
      </c>
      <c r="B128" s="2">
        <v>20</v>
      </c>
      <c r="C128" s="2" t="s">
        <v>178</v>
      </c>
      <c r="D128" s="9">
        <v>29.359224999999999</v>
      </c>
      <c r="E128">
        <v>1.1443164E-2</v>
      </c>
      <c r="G128" s="34">
        <v>301.29199999999997</v>
      </c>
      <c r="H128" s="34">
        <v>3.4174352866042752</v>
      </c>
      <c r="I128" s="34">
        <v>304.70943528660428</v>
      </c>
      <c r="J128" s="34">
        <v>301.22259524627225</v>
      </c>
      <c r="K128" s="34">
        <v>6.383</v>
      </c>
      <c r="L128" s="34">
        <v>7.2399829515536723E-2</v>
      </c>
      <c r="M128" s="34">
        <v>6.455399829515537</v>
      </c>
      <c r="N128" s="34">
        <v>6.3815296305808182</v>
      </c>
      <c r="O128" s="34">
        <v>35.001999999999995</v>
      </c>
      <c r="P128" s="34">
        <v>0.39701376041090647</v>
      </c>
      <c r="Q128" s="34">
        <v>35.399013760410902</v>
      </c>
      <c r="R128" s="34">
        <v>34.993937040512265</v>
      </c>
      <c r="S128" s="34">
        <v>1.8800000000000003</v>
      </c>
      <c r="T128" s="34">
        <v>2.1324092039669288E-2</v>
      </c>
      <c r="U128" s="34">
        <v>1.9013240920396697</v>
      </c>
      <c r="V128" s="34">
        <v>1.8795669286373087</v>
      </c>
      <c r="W128" s="34">
        <v>344.55699999999996</v>
      </c>
      <c r="X128" s="34">
        <v>3.9081729685703874</v>
      </c>
      <c r="Y128" s="34">
        <v>348.46517296857041</v>
      </c>
      <c r="Z128" s="34">
        <v>344.47762884600263</v>
      </c>
      <c r="AB128" s="34">
        <v>88.601000000000028</v>
      </c>
      <c r="AC128" s="34">
        <v>1.0049658929823078</v>
      </c>
      <c r="AD128" s="34">
        <v>89.60596589298234</v>
      </c>
      <c r="AE128" s="34">
        <v>88.580590129890538</v>
      </c>
      <c r="AF128" s="34">
        <v>1.2579999999999996</v>
      </c>
      <c r="AG128" s="34">
        <v>1.42689935031404E-2</v>
      </c>
      <c r="AH128" s="34">
        <v>1.2722689935031399</v>
      </c>
      <c r="AI128" s="34">
        <v>1.2577102107583686</v>
      </c>
      <c r="AJ128" s="34">
        <v>4.6409999999999965</v>
      </c>
      <c r="AK128" s="34">
        <v>5.264101657239631E-2</v>
      </c>
      <c r="AL128" s="34">
        <v>4.6936410165723927</v>
      </c>
      <c r="AM128" s="34">
        <v>4.6399309126626278</v>
      </c>
      <c r="AN128" s="34">
        <v>9.7279999999999998</v>
      </c>
      <c r="AO128" s="34">
        <v>0.11034083370313978</v>
      </c>
      <c r="AP128" s="34">
        <v>9.8383408337031391</v>
      </c>
      <c r="AQ128" s="34">
        <v>9.7257590860551772</v>
      </c>
      <c r="AR128" s="34">
        <v>104.22800000000001</v>
      </c>
      <c r="AS128" s="34">
        <v>1.1822167367609842</v>
      </c>
      <c r="AT128" s="34">
        <v>105.41021673676101</v>
      </c>
      <c r="AU128" s="34">
        <v>104.20399033936673</v>
      </c>
    </row>
    <row r="129" spans="1:47" x14ac:dyDescent="0.3">
      <c r="A129" s="18">
        <v>45356</v>
      </c>
      <c r="B129" s="2">
        <v>21</v>
      </c>
      <c r="C129" s="2" t="s">
        <v>178</v>
      </c>
      <c r="D129" s="9">
        <v>27.597988999999998</v>
      </c>
      <c r="E129">
        <v>1.1296647999999999E-2</v>
      </c>
      <c r="G129" s="34">
        <v>294.94400000000002</v>
      </c>
      <c r="H129" s="34">
        <v>3.7346806582966772</v>
      </c>
      <c r="I129" s="34">
        <v>298.67868065829668</v>
      </c>
      <c r="J129" s="34">
        <v>295.30461273779554</v>
      </c>
      <c r="K129" s="34">
        <v>6.2599999999999989</v>
      </c>
      <c r="L129" s="34">
        <v>7.9266236712518978E-2</v>
      </c>
      <c r="M129" s="34">
        <v>6.3392662367125183</v>
      </c>
      <c r="N129" s="34">
        <v>6.2676537774580927</v>
      </c>
      <c r="O129" s="34">
        <v>34.352999999999994</v>
      </c>
      <c r="P129" s="34">
        <v>0.43498930188261409</v>
      </c>
      <c r="Q129" s="34">
        <v>34.787989301882611</v>
      </c>
      <c r="R129" s="34">
        <v>34.39500163211148</v>
      </c>
      <c r="S129" s="34">
        <v>1.8800000000000003</v>
      </c>
      <c r="T129" s="34">
        <v>2.3805195690021676E-2</v>
      </c>
      <c r="U129" s="34">
        <v>1.9038051956900219</v>
      </c>
      <c r="V129" s="34">
        <v>1.8822985785337407</v>
      </c>
      <c r="W129" s="34">
        <v>337.43700000000001</v>
      </c>
      <c r="X129" s="34">
        <v>4.2727413925818318</v>
      </c>
      <c r="Y129" s="34">
        <v>341.70974139258186</v>
      </c>
      <c r="Z129" s="34">
        <v>337.8495667258988</v>
      </c>
      <c r="AB129" s="34">
        <v>86.586999999999975</v>
      </c>
      <c r="AC129" s="34">
        <v>1.0963938719212267</v>
      </c>
      <c r="AD129" s="34">
        <v>87.683393871921197</v>
      </c>
      <c r="AE129" s="34">
        <v>86.69286543590475</v>
      </c>
      <c r="AF129" s="34">
        <v>1.2220000000000002</v>
      </c>
      <c r="AG129" s="34">
        <v>1.5473377198514091E-2</v>
      </c>
      <c r="AH129" s="34">
        <v>1.2374733771985142</v>
      </c>
      <c r="AI129" s="34">
        <v>1.2234940760469315</v>
      </c>
      <c r="AJ129" s="34">
        <v>4.5849999999999982</v>
      </c>
      <c r="AK129" s="34">
        <v>5.8056820339760284E-2</v>
      </c>
      <c r="AL129" s="34">
        <v>4.6430568203397584</v>
      </c>
      <c r="AM129" s="34">
        <v>4.5906058417963811</v>
      </c>
      <c r="AN129" s="34">
        <v>9.727999999999998</v>
      </c>
      <c r="AO129" s="34">
        <v>0.12317922535772916</v>
      </c>
      <c r="AP129" s="34">
        <v>9.8511792253577273</v>
      </c>
      <c r="AQ129" s="34">
        <v>9.739893921263949</v>
      </c>
      <c r="AR129" s="34">
        <v>102.12199999999996</v>
      </c>
      <c r="AS129" s="34">
        <v>1.2931032948172301</v>
      </c>
      <c r="AT129" s="34">
        <v>103.41510329481719</v>
      </c>
      <c r="AU129" s="34">
        <v>102.24685927501201</v>
      </c>
    </row>
    <row r="130" spans="1:47" x14ac:dyDescent="0.3">
      <c r="A130" s="18">
        <v>45356</v>
      </c>
      <c r="B130" s="2">
        <v>22</v>
      </c>
      <c r="C130" s="2" t="s">
        <v>178</v>
      </c>
      <c r="D130" s="9">
        <v>27.783722000000001</v>
      </c>
      <c r="E130">
        <v>1.1142648999999999E-2</v>
      </c>
      <c r="G130" s="34">
        <v>278.13</v>
      </c>
      <c r="H130" s="34">
        <v>3.4897238198941505</v>
      </c>
      <c r="I130" s="34">
        <v>281.61972381989415</v>
      </c>
      <c r="J130" s="34">
        <v>278.48173408589213</v>
      </c>
      <c r="K130" s="34">
        <v>5.9269999999999996</v>
      </c>
      <c r="L130" s="34">
        <v>7.4366638192617227E-2</v>
      </c>
      <c r="M130" s="34">
        <v>6.001366638192617</v>
      </c>
      <c r="N130" s="34">
        <v>5.9344955162229267</v>
      </c>
      <c r="O130" s="34">
        <v>32.545000000000002</v>
      </c>
      <c r="P130" s="34">
        <v>0.40834524042158388</v>
      </c>
      <c r="Q130" s="34">
        <v>32.953345240421584</v>
      </c>
      <c r="R130" s="34">
        <v>32.58615768103175</v>
      </c>
      <c r="S130" s="34">
        <v>1.88</v>
      </c>
      <c r="T130" s="34">
        <v>2.3588540543634282E-2</v>
      </c>
      <c r="U130" s="34">
        <v>1.9035885405436341</v>
      </c>
      <c r="V130" s="34">
        <v>1.8823775215959342</v>
      </c>
      <c r="W130" s="34">
        <v>318.48200000000003</v>
      </c>
      <c r="X130" s="34">
        <v>3.996024239051986</v>
      </c>
      <c r="Y130" s="34">
        <v>322.47802423905199</v>
      </c>
      <c r="Z130" s="34">
        <v>318.8847648047427</v>
      </c>
      <c r="AB130" s="34">
        <v>81.719999999999985</v>
      </c>
      <c r="AC130" s="34">
        <v>1.0253486878860603</v>
      </c>
      <c r="AD130" s="34">
        <v>82.74534868788605</v>
      </c>
      <c r="AE130" s="34">
        <v>81.823346311074332</v>
      </c>
      <c r="AF130" s="34">
        <v>1.1539999999999999</v>
      </c>
      <c r="AG130" s="34">
        <v>1.4479348823060616E-2</v>
      </c>
      <c r="AH130" s="34">
        <v>1.1684793488230605</v>
      </c>
      <c r="AI130" s="34">
        <v>1.1554593935753765</v>
      </c>
      <c r="AJ130" s="34">
        <v>4.2559999999999976</v>
      </c>
      <c r="AK130" s="34">
        <v>5.3400440720057153E-2</v>
      </c>
      <c r="AL130" s="34">
        <v>4.3094004407200543</v>
      </c>
      <c r="AM130" s="34">
        <v>4.2613823042086656</v>
      </c>
      <c r="AN130" s="34">
        <v>9.727999999999998</v>
      </c>
      <c r="AO130" s="34">
        <v>0.12205815021727354</v>
      </c>
      <c r="AP130" s="34">
        <v>9.8500581502172722</v>
      </c>
      <c r="AQ130" s="34">
        <v>9.7403024096198116</v>
      </c>
      <c r="AR130" s="34">
        <v>96.857999999999976</v>
      </c>
      <c r="AS130" s="34">
        <v>1.2152866276464516</v>
      </c>
      <c r="AT130" s="34">
        <v>98.073286627646439</v>
      </c>
      <c r="AU130" s="34">
        <v>96.980490418478183</v>
      </c>
    </row>
    <row r="131" spans="1:47" x14ac:dyDescent="0.3">
      <c r="A131" s="18">
        <v>45356</v>
      </c>
      <c r="B131" s="2">
        <v>23</v>
      </c>
      <c r="C131" s="2" t="s">
        <v>178</v>
      </c>
      <c r="D131" s="9">
        <v>28.127808999999999</v>
      </c>
      <c r="E131">
        <v>1.0985984000000001E-2</v>
      </c>
      <c r="G131" s="34">
        <v>251.95599999999999</v>
      </c>
      <c r="H131" s="34">
        <v>3.9427479769585836</v>
      </c>
      <c r="I131" s="34">
        <v>255.89874797695856</v>
      </c>
      <c r="J131" s="34">
        <v>253.08744842606367</v>
      </c>
      <c r="K131" s="34">
        <v>5.3259999999999996</v>
      </c>
      <c r="L131" s="34">
        <v>8.3344217741516041E-2</v>
      </c>
      <c r="M131" s="34">
        <v>5.4093442177415154</v>
      </c>
      <c r="N131" s="34">
        <v>5.3499172487149149</v>
      </c>
      <c r="O131" s="34">
        <v>29.311</v>
      </c>
      <c r="P131" s="34">
        <v>0.4586748716150163</v>
      </c>
      <c r="Q131" s="34">
        <v>29.769674871615017</v>
      </c>
      <c r="R131" s="34">
        <v>29.442625699790252</v>
      </c>
      <c r="S131" s="34">
        <v>1.8800000000000001</v>
      </c>
      <c r="T131" s="34">
        <v>2.9419288275262894E-2</v>
      </c>
      <c r="U131" s="34">
        <v>1.909419288275263</v>
      </c>
      <c r="V131" s="34">
        <v>1.8884424385249796</v>
      </c>
      <c r="W131" s="34">
        <v>288.47299999999996</v>
      </c>
      <c r="X131" s="34">
        <v>4.5141863545903789</v>
      </c>
      <c r="Y131" s="34">
        <v>292.98718635459034</v>
      </c>
      <c r="Z131" s="34">
        <v>289.76843381309379</v>
      </c>
      <c r="AB131" s="34">
        <v>73.993000000000009</v>
      </c>
      <c r="AC131" s="34">
        <v>1.1578837219954934</v>
      </c>
      <c r="AD131" s="34">
        <v>75.150883721995498</v>
      </c>
      <c r="AE131" s="34">
        <v>74.325277315839799</v>
      </c>
      <c r="AF131" s="34">
        <v>1.0390000000000001</v>
      </c>
      <c r="AG131" s="34">
        <v>1.6258851339360718E-2</v>
      </c>
      <c r="AH131" s="34">
        <v>1.0552588513393608</v>
      </c>
      <c r="AI131" s="34">
        <v>1.0436657944826884</v>
      </c>
      <c r="AJ131" s="34">
        <v>3.7919999999999967</v>
      </c>
      <c r="AK131" s="34">
        <v>5.9339330393508929E-2</v>
      </c>
      <c r="AL131" s="34">
        <v>3.8513393303935057</v>
      </c>
      <c r="AM131" s="34">
        <v>3.8090285781312323</v>
      </c>
      <c r="AN131" s="34">
        <v>9.7279999999999998</v>
      </c>
      <c r="AO131" s="34">
        <v>0.15222916826689223</v>
      </c>
      <c r="AP131" s="34">
        <v>9.8802291682668919</v>
      </c>
      <c r="AQ131" s="34">
        <v>9.7716851287079791</v>
      </c>
      <c r="AR131" s="34">
        <v>88.552000000000007</v>
      </c>
      <c r="AS131" s="34">
        <v>1.3857110719952552</v>
      </c>
      <c r="AT131" s="34">
        <v>89.937711071995253</v>
      </c>
      <c r="AU131" s="34">
        <v>88.949656817161696</v>
      </c>
    </row>
    <row r="132" spans="1:47" x14ac:dyDescent="0.3">
      <c r="A132" s="18">
        <v>45356</v>
      </c>
      <c r="B132" s="2">
        <v>24</v>
      </c>
      <c r="C132" s="2" t="s">
        <v>23</v>
      </c>
      <c r="D132" s="9">
        <v>21.337554000000001</v>
      </c>
      <c r="E132">
        <v>1.1643976E-2</v>
      </c>
      <c r="G132" s="34">
        <v>224.05500000000004</v>
      </c>
      <c r="H132" s="34">
        <v>3.7869546909289058</v>
      </c>
      <c r="I132" s="34">
        <v>227.84195469092893</v>
      </c>
      <c r="J132" s="34">
        <v>225.18896843871465</v>
      </c>
      <c r="K132" s="34">
        <v>4.7300000000000013</v>
      </c>
      <c r="L132" s="34">
        <v>7.9945976158058193E-2</v>
      </c>
      <c r="M132" s="34">
        <v>4.8099459761580592</v>
      </c>
      <c r="N132" s="34">
        <v>4.7539390806503778</v>
      </c>
      <c r="O132" s="34">
        <v>25.492000000000001</v>
      </c>
      <c r="P132" s="34">
        <v>0.43086317636812238</v>
      </c>
      <c r="Q132" s="34">
        <v>25.922863176368125</v>
      </c>
      <c r="R132" s="34">
        <v>25.62101797969121</v>
      </c>
      <c r="S132" s="34">
        <v>1.88</v>
      </c>
      <c r="T132" s="34">
        <v>3.1775567690729249E-2</v>
      </c>
      <c r="U132" s="34">
        <v>1.9117755676907291</v>
      </c>
      <c r="V132" s="34">
        <v>1.8895148988631518</v>
      </c>
      <c r="W132" s="34">
        <v>256.15700000000004</v>
      </c>
      <c r="X132" s="34">
        <v>4.3295394111458165</v>
      </c>
      <c r="Y132" s="34">
        <v>260.48653941114583</v>
      </c>
      <c r="Z132" s="34">
        <v>257.45344039791939</v>
      </c>
      <c r="AB132" s="34">
        <v>65.522000000000006</v>
      </c>
      <c r="AC132" s="34">
        <v>1.1074461416127457</v>
      </c>
      <c r="AD132" s="34">
        <v>66.629446141612746</v>
      </c>
      <c r="AE132" s="34">
        <v>65.853614469846519</v>
      </c>
      <c r="AF132" s="34">
        <v>0.89700000000000024</v>
      </c>
      <c r="AG132" s="34">
        <v>1.5161002243927737E-2</v>
      </c>
      <c r="AH132" s="34">
        <v>0.91216100224392793</v>
      </c>
      <c r="AI132" s="34">
        <v>0.90153982142566369</v>
      </c>
      <c r="AJ132" s="34">
        <v>3.229999999999996</v>
      </c>
      <c r="AK132" s="34">
        <v>5.4593129596306036E-2</v>
      </c>
      <c r="AL132" s="34">
        <v>3.2845931295963022</v>
      </c>
      <c r="AM132" s="34">
        <v>3.2463474060255182</v>
      </c>
      <c r="AN132" s="34">
        <v>9.727999999999998</v>
      </c>
      <c r="AO132" s="34">
        <v>0.16442166090181601</v>
      </c>
      <c r="AP132" s="34">
        <v>9.8924216609018139</v>
      </c>
      <c r="AQ132" s="34">
        <v>9.7772345405003929</v>
      </c>
      <c r="AR132" s="34">
        <v>79.376999999999995</v>
      </c>
      <c r="AS132" s="34">
        <v>1.3416219343547955</v>
      </c>
      <c r="AT132" s="34">
        <v>80.7186219343548</v>
      </c>
      <c r="AU132" s="34">
        <v>79.778736237798086</v>
      </c>
    </row>
    <row r="133" spans="1:47" x14ac:dyDescent="0.3">
      <c r="A133" s="18">
        <v>45357</v>
      </c>
      <c r="B133" s="2">
        <v>1</v>
      </c>
      <c r="C133" s="2" t="s">
        <v>23</v>
      </c>
      <c r="D133" s="9">
        <v>38.990378</v>
      </c>
      <c r="E133">
        <v>1.2156254E-2</v>
      </c>
      <c r="G133" s="34">
        <v>201.018</v>
      </c>
      <c r="H133" s="34">
        <v>3.7831973496315809</v>
      </c>
      <c r="I133" s="34">
        <v>204.80119734963159</v>
      </c>
      <c r="J133" s="34">
        <v>202.31158197514534</v>
      </c>
      <c r="K133" s="34">
        <v>4.1629999999999994</v>
      </c>
      <c r="L133" s="34">
        <v>7.8348459175378679E-2</v>
      </c>
      <c r="M133" s="34">
        <v>4.2413484591753781</v>
      </c>
      <c r="N133" s="34">
        <v>4.1897895500031339</v>
      </c>
      <c r="O133" s="34">
        <v>22.363000000000003</v>
      </c>
      <c r="P133" s="34">
        <v>0.42087595304804076</v>
      </c>
      <c r="Q133" s="34">
        <v>22.783875953048042</v>
      </c>
      <c r="R133" s="34">
        <v>22.506909369858299</v>
      </c>
      <c r="S133" s="34">
        <v>1.8800000000000001</v>
      </c>
      <c r="T133" s="34">
        <v>3.5381960905527733E-2</v>
      </c>
      <c r="U133" s="34">
        <v>1.9153819609055278</v>
      </c>
      <c r="V133" s="34">
        <v>1.8920980912817422</v>
      </c>
      <c r="W133" s="34">
        <v>229.42400000000001</v>
      </c>
      <c r="X133" s="34">
        <v>4.3178037227605284</v>
      </c>
      <c r="Y133" s="34">
        <v>233.74180372276055</v>
      </c>
      <c r="Z133" s="34">
        <v>230.90037898628853</v>
      </c>
      <c r="AB133" s="34">
        <v>58.717999999999975</v>
      </c>
      <c r="AC133" s="34">
        <v>1.1050840321546682</v>
      </c>
      <c r="AD133" s="34">
        <v>59.823084032154647</v>
      </c>
      <c r="AE133" s="34">
        <v>59.09585942759643</v>
      </c>
      <c r="AF133" s="34">
        <v>0.80700000000000016</v>
      </c>
      <c r="AG133" s="34">
        <v>1.5187894920617489E-2</v>
      </c>
      <c r="AH133" s="34">
        <v>0.82218789492061761</v>
      </c>
      <c r="AI133" s="34">
        <v>0.8121931700342373</v>
      </c>
      <c r="AJ133" s="34">
        <v>2.8149999999999982</v>
      </c>
      <c r="AK133" s="34">
        <v>5.2978840398436429E-2</v>
      </c>
      <c r="AL133" s="34">
        <v>2.8679788403984348</v>
      </c>
      <c r="AM133" s="34">
        <v>2.8331149611479258</v>
      </c>
      <c r="AN133" s="34">
        <v>9.7249999999999979</v>
      </c>
      <c r="AO133" s="34">
        <v>0.18302636691822186</v>
      </c>
      <c r="AP133" s="34">
        <v>9.9080263669182198</v>
      </c>
      <c r="AQ133" s="34">
        <v>9.7875818817632645</v>
      </c>
      <c r="AR133" s="34">
        <v>72.064999999999969</v>
      </c>
      <c r="AS133" s="34">
        <v>1.356277134391944</v>
      </c>
      <c r="AT133" s="34">
        <v>73.421277134391914</v>
      </c>
      <c r="AU133" s="34">
        <v>72.528749440541858</v>
      </c>
    </row>
    <row r="134" spans="1:47" x14ac:dyDescent="0.3">
      <c r="A134" s="18">
        <v>45357</v>
      </c>
      <c r="B134" s="2">
        <v>2</v>
      </c>
      <c r="C134" s="2" t="s">
        <v>23</v>
      </c>
      <c r="D134" s="9">
        <v>17.045238000000001</v>
      </c>
      <c r="E134">
        <v>1.2150561000000001E-2</v>
      </c>
      <c r="G134" s="34">
        <v>185.702</v>
      </c>
      <c r="H134" s="34">
        <v>3.8245666386596353</v>
      </c>
      <c r="I134" s="34">
        <v>189.52656663865963</v>
      </c>
      <c r="J134" s="34">
        <v>187.22371252959604</v>
      </c>
      <c r="K134" s="34">
        <v>3.7570000000000006</v>
      </c>
      <c r="L134" s="34">
        <v>7.7376101826820684E-2</v>
      </c>
      <c r="M134" s="34">
        <v>3.8343761018268214</v>
      </c>
      <c r="N134" s="34">
        <v>3.7877862811046326</v>
      </c>
      <c r="O134" s="34">
        <v>20.126999999999999</v>
      </c>
      <c r="P134" s="34">
        <v>0.41451924446857047</v>
      </c>
      <c r="Q134" s="34">
        <v>20.541519244468571</v>
      </c>
      <c r="R134" s="34">
        <v>20.291928261855983</v>
      </c>
      <c r="S134" s="34">
        <v>1.877</v>
      </c>
      <c r="T134" s="34">
        <v>3.8657158139191482E-2</v>
      </c>
      <c r="U134" s="34">
        <v>1.9156571581391915</v>
      </c>
      <c r="V134" s="34">
        <v>1.8923808489841345</v>
      </c>
      <c r="W134" s="34">
        <v>211.46300000000002</v>
      </c>
      <c r="X134" s="34">
        <v>4.3551191430942175</v>
      </c>
      <c r="Y134" s="34">
        <v>215.81811914309421</v>
      </c>
      <c r="Z134" s="34">
        <v>213.19580792154082</v>
      </c>
      <c r="AB134" s="34">
        <v>54.425999999999974</v>
      </c>
      <c r="AC134" s="34">
        <v>1.1209134197568644</v>
      </c>
      <c r="AD134" s="34">
        <v>55.546913419756841</v>
      </c>
      <c r="AE134" s="34">
        <v>54.871987259888364</v>
      </c>
      <c r="AF134" s="34">
        <v>0.76900000000000013</v>
      </c>
      <c r="AG134" s="34">
        <v>1.5837695582865345E-2</v>
      </c>
      <c r="AH134" s="34">
        <v>0.78483769558286542</v>
      </c>
      <c r="AI134" s="34">
        <v>0.77530147728758636</v>
      </c>
      <c r="AJ134" s="34">
        <v>2.6049999999999969</v>
      </c>
      <c r="AK134" s="34">
        <v>5.3650451226741433E-2</v>
      </c>
      <c r="AL134" s="34">
        <v>2.6586504512267384</v>
      </c>
      <c r="AM134" s="34">
        <v>2.6263463567414305</v>
      </c>
      <c r="AN134" s="34">
        <v>9.7249999999999979</v>
      </c>
      <c r="AO134" s="34">
        <v>0.2002881528522307</v>
      </c>
      <c r="AP134" s="34">
        <v>9.9252881528522288</v>
      </c>
      <c r="AQ134" s="34">
        <v>9.8046903337084199</v>
      </c>
      <c r="AR134" s="34">
        <v>67.524999999999963</v>
      </c>
      <c r="AS134" s="34">
        <v>1.390689719418702</v>
      </c>
      <c r="AT134" s="34">
        <v>68.91568971941868</v>
      </c>
      <c r="AU134" s="34">
        <v>68.078325427625799</v>
      </c>
    </row>
    <row r="135" spans="1:47" x14ac:dyDescent="0.3">
      <c r="A135" s="18">
        <v>45357</v>
      </c>
      <c r="B135" s="2">
        <v>3</v>
      </c>
      <c r="C135" s="2" t="s">
        <v>23</v>
      </c>
      <c r="D135" s="9">
        <v>14.901534</v>
      </c>
      <c r="E135">
        <v>1.1656537E-2</v>
      </c>
      <c r="G135" s="34">
        <v>177.08700000000005</v>
      </c>
      <c r="H135" s="34">
        <v>3.8880547696654904</v>
      </c>
      <c r="I135" s="34">
        <v>180.97505476966555</v>
      </c>
      <c r="J135" s="34">
        <v>178.86551234766591</v>
      </c>
      <c r="K135" s="34">
        <v>3.556</v>
      </c>
      <c r="L135" s="34">
        <v>7.8074182525710398E-2</v>
      </c>
      <c r="M135" s="34">
        <v>3.6340741825257106</v>
      </c>
      <c r="N135" s="34">
        <v>3.5917134623563549</v>
      </c>
      <c r="O135" s="34">
        <v>19.080000000000005</v>
      </c>
      <c r="P135" s="34">
        <v>0.41891321782636531</v>
      </c>
      <c r="Q135" s="34">
        <v>19.49891321782637</v>
      </c>
      <c r="R135" s="34">
        <v>19.271623414442988</v>
      </c>
      <c r="S135" s="34">
        <v>1.877</v>
      </c>
      <c r="T135" s="34">
        <v>4.1210697581765592E-2</v>
      </c>
      <c r="U135" s="34">
        <v>1.9182106975817657</v>
      </c>
      <c r="V135" s="34">
        <v>1.8958510036116079</v>
      </c>
      <c r="W135" s="34">
        <v>201.60000000000008</v>
      </c>
      <c r="X135" s="34">
        <v>4.4262528675993318</v>
      </c>
      <c r="Y135" s="34">
        <v>206.02625286759942</v>
      </c>
      <c r="Z135" s="34">
        <v>203.62470022807685</v>
      </c>
      <c r="AB135" s="34">
        <v>52.216000000000022</v>
      </c>
      <c r="AC135" s="34">
        <v>1.1464346216992398</v>
      </c>
      <c r="AD135" s="34">
        <v>53.362434621699265</v>
      </c>
      <c r="AE135" s="34">
        <v>52.740413428121343</v>
      </c>
      <c r="AF135" s="34">
        <v>0.74500000000000011</v>
      </c>
      <c r="AG135" s="34">
        <v>1.6356936440285227E-2</v>
      </c>
      <c r="AH135" s="34">
        <v>0.76135693644028535</v>
      </c>
      <c r="AI135" s="34">
        <v>0.75248215114046246</v>
      </c>
      <c r="AJ135" s="34">
        <v>2.5189999999999984</v>
      </c>
      <c r="AK135" s="34">
        <v>5.5306205225608661E-2</v>
      </c>
      <c r="AL135" s="34">
        <v>2.5743062052256072</v>
      </c>
      <c r="AM135" s="34">
        <v>2.5442987096950653</v>
      </c>
      <c r="AN135" s="34">
        <v>9.7249999999999996</v>
      </c>
      <c r="AO135" s="34">
        <v>0.21351839849902524</v>
      </c>
      <c r="AP135" s="34">
        <v>9.9385183984990242</v>
      </c>
      <c r="AQ135" s="34">
        <v>9.8226696910617388</v>
      </c>
      <c r="AR135" s="34">
        <v>65.205000000000013</v>
      </c>
      <c r="AS135" s="34">
        <v>1.4316161618641587</v>
      </c>
      <c r="AT135" s="34">
        <v>66.636616161864183</v>
      </c>
      <c r="AU135" s="34">
        <v>65.859863980018602</v>
      </c>
    </row>
    <row r="136" spans="1:47" x14ac:dyDescent="0.3">
      <c r="A136" s="18">
        <v>45357</v>
      </c>
      <c r="B136" s="2">
        <v>4</v>
      </c>
      <c r="C136" s="2" t="s">
        <v>23</v>
      </c>
      <c r="D136" s="9">
        <v>13.918828</v>
      </c>
      <c r="E136">
        <v>1.1395146E-2</v>
      </c>
      <c r="G136" s="34">
        <v>172.41</v>
      </c>
      <c r="H136" s="34">
        <v>3.5009645138494325</v>
      </c>
      <c r="I136" s="34">
        <v>175.91096451384942</v>
      </c>
      <c r="J136" s="34">
        <v>173.90643339021329</v>
      </c>
      <c r="K136" s="34">
        <v>3.4129999999999994</v>
      </c>
      <c r="L136" s="34">
        <v>6.930451763684306E-2</v>
      </c>
      <c r="M136" s="34">
        <v>3.4823045176368423</v>
      </c>
      <c r="N136" s="34">
        <v>3.442623149241911</v>
      </c>
      <c r="O136" s="34">
        <v>18.570999999999998</v>
      </c>
      <c r="P136" s="34">
        <v>0.37710348579953484</v>
      </c>
      <c r="Q136" s="34">
        <v>18.948103485799532</v>
      </c>
      <c r="R136" s="34">
        <v>18.732187080155736</v>
      </c>
      <c r="S136" s="34">
        <v>1.8770000000000002</v>
      </c>
      <c r="T136" s="34">
        <v>3.8114438794126709E-2</v>
      </c>
      <c r="U136" s="34">
        <v>1.915114438794127</v>
      </c>
      <c r="V136" s="34">
        <v>1.8932914301573598</v>
      </c>
      <c r="W136" s="34">
        <v>196.27100000000002</v>
      </c>
      <c r="X136" s="34">
        <v>3.9854869560799369</v>
      </c>
      <c r="Y136" s="34">
        <v>200.2564869560799</v>
      </c>
      <c r="Z136" s="34">
        <v>197.97453504976829</v>
      </c>
      <c r="AB136" s="34">
        <v>51.030000000000015</v>
      </c>
      <c r="AC136" s="34">
        <v>1.0362172678019639</v>
      </c>
      <c r="AD136" s="34">
        <v>52.066217267801981</v>
      </c>
      <c r="AE136" s="34">
        <v>51.472915120367652</v>
      </c>
      <c r="AF136" s="34">
        <v>0.71600000000000019</v>
      </c>
      <c r="AG136" s="34">
        <v>1.4539125293870392E-2</v>
      </c>
      <c r="AH136" s="34">
        <v>0.73053912529387055</v>
      </c>
      <c r="AI136" s="34">
        <v>0.72221452530243457</v>
      </c>
      <c r="AJ136" s="34">
        <v>2.4479999999999991</v>
      </c>
      <c r="AK136" s="34">
        <v>4.9709188155579183E-2</v>
      </c>
      <c r="AL136" s="34">
        <v>2.4977091881555782</v>
      </c>
      <c r="AM136" s="34">
        <v>2.4692474272910037</v>
      </c>
      <c r="AN136" s="34">
        <v>9.7249999999999979</v>
      </c>
      <c r="AO136" s="34">
        <v>0.19747624788113058</v>
      </c>
      <c r="AP136" s="34">
        <v>9.9224762478811286</v>
      </c>
      <c r="AQ136" s="34">
        <v>9.809408182354991</v>
      </c>
      <c r="AR136" s="34">
        <v>63.919000000000011</v>
      </c>
      <c r="AS136" s="34">
        <v>1.297941829132544</v>
      </c>
      <c r="AT136" s="34">
        <v>65.216941829132566</v>
      </c>
      <c r="AU136" s="34">
        <v>64.473785255316074</v>
      </c>
    </row>
    <row r="137" spans="1:47" x14ac:dyDescent="0.3">
      <c r="A137" s="18">
        <v>45357</v>
      </c>
      <c r="B137" s="2">
        <v>5</v>
      </c>
      <c r="C137" s="2" t="s">
        <v>23</v>
      </c>
      <c r="D137" s="9">
        <v>18.763864000000002</v>
      </c>
      <c r="E137">
        <v>1.1618941000000001E-2</v>
      </c>
      <c r="G137" s="34">
        <v>173.08699999999999</v>
      </c>
      <c r="H137" s="34">
        <v>3.4973311485805127</v>
      </c>
      <c r="I137" s="34">
        <v>176.5843311485805</v>
      </c>
      <c r="J137" s="34">
        <v>174.53260822344066</v>
      </c>
      <c r="K137" s="34">
        <v>3.484</v>
      </c>
      <c r="L137" s="34">
        <v>7.0396400201369877E-2</v>
      </c>
      <c r="M137" s="34">
        <v>3.5543964002013699</v>
      </c>
      <c r="N137" s="34">
        <v>3.5130980781368177</v>
      </c>
      <c r="O137" s="34">
        <v>18.993999999999996</v>
      </c>
      <c r="P137" s="34">
        <v>0.38378565597727299</v>
      </c>
      <c r="Q137" s="34">
        <v>19.37778565597727</v>
      </c>
      <c r="R137" s="34">
        <v>19.152636307729821</v>
      </c>
      <c r="S137" s="34">
        <v>1.8770000000000002</v>
      </c>
      <c r="T137" s="34">
        <v>3.7925959580359152E-2</v>
      </c>
      <c r="U137" s="34">
        <v>1.9149259595803594</v>
      </c>
      <c r="V137" s="34">
        <v>1.8926765478366268</v>
      </c>
      <c r="W137" s="34">
        <v>197.44200000000001</v>
      </c>
      <c r="X137" s="34">
        <v>3.9894391643395148</v>
      </c>
      <c r="Y137" s="34">
        <v>201.43143916433951</v>
      </c>
      <c r="Z137" s="34">
        <v>199.09101915714393</v>
      </c>
      <c r="AB137" s="34">
        <v>51.516000000000005</v>
      </c>
      <c r="AC137" s="34">
        <v>1.0409130174436771</v>
      </c>
      <c r="AD137" s="34">
        <v>52.556913017443684</v>
      </c>
      <c r="AE137" s="34">
        <v>51.946257345951871</v>
      </c>
      <c r="AF137" s="34">
        <v>0.74600000000000011</v>
      </c>
      <c r="AG137" s="34">
        <v>1.507339682842191E-2</v>
      </c>
      <c r="AH137" s="34">
        <v>0.76107339682842201</v>
      </c>
      <c r="AI137" s="34">
        <v>0.75223052993400297</v>
      </c>
      <c r="AJ137" s="34">
        <v>2.5139999999999976</v>
      </c>
      <c r="AK137" s="34">
        <v>5.0796943199266274E-2</v>
      </c>
      <c r="AL137" s="34">
        <v>2.5647969431992639</v>
      </c>
      <c r="AM137" s="34">
        <v>2.5349967188392513</v>
      </c>
      <c r="AN137" s="34">
        <v>9.7249999999999979</v>
      </c>
      <c r="AO137" s="34">
        <v>0.1964997106654196</v>
      </c>
      <c r="AP137" s="34">
        <v>9.921499710665417</v>
      </c>
      <c r="AQ137" s="34">
        <v>9.8062223908956785</v>
      </c>
      <c r="AR137" s="34">
        <v>64.501000000000005</v>
      </c>
      <c r="AS137" s="34">
        <v>1.3032830681367851</v>
      </c>
      <c r="AT137" s="34">
        <v>65.804283068136783</v>
      </c>
      <c r="AU137" s="34">
        <v>65.039706985620811</v>
      </c>
    </row>
    <row r="138" spans="1:47" x14ac:dyDescent="0.3">
      <c r="A138" s="18">
        <v>45357</v>
      </c>
      <c r="B138" s="2">
        <v>6</v>
      </c>
      <c r="C138" s="2" t="s">
        <v>23</v>
      </c>
      <c r="D138" s="9">
        <v>21.458539999999999</v>
      </c>
      <c r="E138">
        <v>1.1747151000000001E-2</v>
      </c>
      <c r="G138" s="34">
        <v>183.35300000000004</v>
      </c>
      <c r="H138" s="34">
        <v>3.5308899074536462</v>
      </c>
      <c r="I138" s="34">
        <v>186.88388990745369</v>
      </c>
      <c r="J138" s="34">
        <v>184.68853663324344</v>
      </c>
      <c r="K138" s="34">
        <v>3.7329999999999997</v>
      </c>
      <c r="L138" s="34">
        <v>7.188762673381105E-2</v>
      </c>
      <c r="M138" s="34">
        <v>3.8048876267338105</v>
      </c>
      <c r="N138" s="34">
        <v>3.7601910372445366</v>
      </c>
      <c r="O138" s="34">
        <v>21.367000000000001</v>
      </c>
      <c r="P138" s="34">
        <v>0.41147144934940816</v>
      </c>
      <c r="Q138" s="34">
        <v>21.778471449349411</v>
      </c>
      <c r="R138" s="34">
        <v>21.522636456684715</v>
      </c>
      <c r="S138" s="34">
        <v>1.8770000000000002</v>
      </c>
      <c r="T138" s="34">
        <v>3.6146015370844727E-2</v>
      </c>
      <c r="U138" s="34">
        <v>1.9131460153708451</v>
      </c>
      <c r="V138" s="34">
        <v>1.8906720002432353</v>
      </c>
      <c r="W138" s="34">
        <v>210.33000000000004</v>
      </c>
      <c r="X138" s="34">
        <v>4.0503949989077102</v>
      </c>
      <c r="Y138" s="34">
        <v>214.38039499890775</v>
      </c>
      <c r="Z138" s="34">
        <v>211.86203612741593</v>
      </c>
      <c r="AB138" s="34">
        <v>54.785000000000025</v>
      </c>
      <c r="AC138" s="34">
        <v>1.0550130272198877</v>
      </c>
      <c r="AD138" s="34">
        <v>55.840013027219911</v>
      </c>
      <c r="AE138" s="34">
        <v>55.184051962347191</v>
      </c>
      <c r="AF138" s="34">
        <v>0.79300000000000015</v>
      </c>
      <c r="AG138" s="34">
        <v>1.5271065630836371E-2</v>
      </c>
      <c r="AH138" s="34">
        <v>0.8082710656308365</v>
      </c>
      <c r="AI138" s="34">
        <v>0.79877618337394019</v>
      </c>
      <c r="AJ138" s="34">
        <v>2.7989999999999982</v>
      </c>
      <c r="AK138" s="34">
        <v>5.3901277050076885E-2</v>
      </c>
      <c r="AL138" s="34">
        <v>2.852901277050075</v>
      </c>
      <c r="AM138" s="34">
        <v>2.819387814960475</v>
      </c>
      <c r="AN138" s="34">
        <v>9.7249999999999996</v>
      </c>
      <c r="AO138" s="34">
        <v>0.18727757031511186</v>
      </c>
      <c r="AP138" s="34">
        <v>9.912277570315112</v>
      </c>
      <c r="AQ138" s="34">
        <v>9.7958365489427077</v>
      </c>
      <c r="AR138" s="34">
        <v>68.102000000000018</v>
      </c>
      <c r="AS138" s="34">
        <v>1.3114629402159128</v>
      </c>
      <c r="AT138" s="34">
        <v>69.413462940215936</v>
      </c>
      <c r="AU138" s="34">
        <v>68.59805250962431</v>
      </c>
    </row>
    <row r="139" spans="1:47" x14ac:dyDescent="0.3">
      <c r="A139" s="18">
        <v>45357</v>
      </c>
      <c r="B139" s="2">
        <v>7</v>
      </c>
      <c r="C139" s="2" t="s">
        <v>23</v>
      </c>
      <c r="D139" s="9">
        <v>29.520479000000002</v>
      </c>
      <c r="E139">
        <v>1.1899068E-2</v>
      </c>
      <c r="G139" s="34">
        <v>205.14900000000003</v>
      </c>
      <c r="H139" s="34">
        <v>3.02805826878248</v>
      </c>
      <c r="I139" s="34">
        <v>208.1770582687825</v>
      </c>
      <c r="J139" s="34">
        <v>205.69994529640232</v>
      </c>
      <c r="K139" s="34">
        <v>4.3520000000000003</v>
      </c>
      <c r="L139" s="34">
        <v>6.4236772227704506E-2</v>
      </c>
      <c r="M139" s="34">
        <v>4.4162367722277045</v>
      </c>
      <c r="N139" s="34">
        <v>4.3636876705708669</v>
      </c>
      <c r="O139" s="34">
        <v>25.540999999999997</v>
      </c>
      <c r="P139" s="34">
        <v>0.37699250906888798</v>
      </c>
      <c r="Q139" s="34">
        <v>25.917992509068885</v>
      </c>
      <c r="R139" s="34">
        <v>25.609592553779983</v>
      </c>
      <c r="S139" s="34">
        <v>1.877</v>
      </c>
      <c r="T139" s="34">
        <v>2.7705060080744793E-2</v>
      </c>
      <c r="U139" s="34">
        <v>1.9047050600807447</v>
      </c>
      <c r="V139" s="34">
        <v>1.8820408450508999</v>
      </c>
      <c r="W139" s="34">
        <v>236.91900000000004</v>
      </c>
      <c r="X139" s="34">
        <v>3.4969926101598174</v>
      </c>
      <c r="Y139" s="34">
        <v>240.41599261015983</v>
      </c>
      <c r="Z139" s="34">
        <v>237.55526636580407</v>
      </c>
      <c r="AB139" s="34">
        <v>61.347000000000037</v>
      </c>
      <c r="AC139" s="34">
        <v>0.90549937174930839</v>
      </c>
      <c r="AD139" s="34">
        <v>62.252499371749344</v>
      </c>
      <c r="AE139" s="34">
        <v>61.511752648554946</v>
      </c>
      <c r="AF139" s="34">
        <v>0.94700000000000029</v>
      </c>
      <c r="AG139" s="34">
        <v>1.3977992486129638E-2</v>
      </c>
      <c r="AH139" s="34">
        <v>0.96097799248612992</v>
      </c>
      <c r="AI139" s="34">
        <v>0.94954325000703399</v>
      </c>
      <c r="AJ139" s="34">
        <v>3.4089999999999971</v>
      </c>
      <c r="AK139" s="34">
        <v>5.0317820892519405E-2</v>
      </c>
      <c r="AL139" s="34">
        <v>3.4593178208925166</v>
      </c>
      <c r="AM139" s="34">
        <v>3.4181551629081048</v>
      </c>
      <c r="AN139" s="34">
        <v>9.7249999999999979</v>
      </c>
      <c r="AO139" s="34">
        <v>0.14354379823401334</v>
      </c>
      <c r="AP139" s="34">
        <v>9.8685437982340112</v>
      </c>
      <c r="AQ139" s="34">
        <v>9.7511173245178462</v>
      </c>
      <c r="AR139" s="34">
        <v>75.428000000000026</v>
      </c>
      <c r="AS139" s="34">
        <v>1.1133389833619707</v>
      </c>
      <c r="AT139" s="34">
        <v>76.54133898336201</v>
      </c>
      <c r="AU139" s="34">
        <v>75.630568385987928</v>
      </c>
    </row>
    <row r="140" spans="1:47" x14ac:dyDescent="0.3">
      <c r="A140" s="18">
        <v>45357</v>
      </c>
      <c r="B140" s="2">
        <v>8</v>
      </c>
      <c r="C140" s="2" t="s">
        <v>178</v>
      </c>
      <c r="D140" s="9">
        <v>43.339250999999997</v>
      </c>
      <c r="E140">
        <v>1.1454967E-2</v>
      </c>
      <c r="G140" s="34">
        <v>219.25900000000001</v>
      </c>
      <c r="H140" s="34">
        <v>3.0356524236598093</v>
      </c>
      <c r="I140" s="34">
        <v>222.29465242365981</v>
      </c>
      <c r="J140" s="34">
        <v>219.74827451587032</v>
      </c>
      <c r="K140" s="34">
        <v>4.8410000000000002</v>
      </c>
      <c r="L140" s="34">
        <v>6.7023900423413121E-2</v>
      </c>
      <c r="M140" s="34">
        <v>4.9080239004234132</v>
      </c>
      <c r="N140" s="34">
        <v>4.8518026486088512</v>
      </c>
      <c r="O140" s="34">
        <v>28.529999999999994</v>
      </c>
      <c r="P140" s="34">
        <v>0.39499935531501251</v>
      </c>
      <c r="Q140" s="34">
        <v>28.924999355315006</v>
      </c>
      <c r="R140" s="34">
        <v>28.593664442224849</v>
      </c>
      <c r="S140" s="34">
        <v>0.27500000000000002</v>
      </c>
      <c r="T140" s="34">
        <v>3.8073895096960562E-3</v>
      </c>
      <c r="U140" s="34">
        <v>0.27880738950969608</v>
      </c>
      <c r="V140" s="34">
        <v>0.27561366006350635</v>
      </c>
      <c r="W140" s="34">
        <v>252.90500000000003</v>
      </c>
      <c r="X140" s="34">
        <v>3.5014830689079308</v>
      </c>
      <c r="Y140" s="34">
        <v>256.40648306890796</v>
      </c>
      <c r="Z140" s="34">
        <v>253.46935526676751</v>
      </c>
      <c r="AB140" s="34">
        <v>65.412000000000006</v>
      </c>
      <c r="AC140" s="34">
        <v>0.90563259130268514</v>
      </c>
      <c r="AD140" s="34">
        <v>66.317632591302697</v>
      </c>
      <c r="AE140" s="34">
        <v>65.557966298451191</v>
      </c>
      <c r="AF140" s="34">
        <v>1.0790000000000002</v>
      </c>
      <c r="AG140" s="34">
        <v>1.4938811930771073E-2</v>
      </c>
      <c r="AH140" s="34">
        <v>1.0939388119307714</v>
      </c>
      <c r="AI140" s="34">
        <v>1.0814077789400851</v>
      </c>
      <c r="AJ140" s="34">
        <v>3.8069999999999995</v>
      </c>
      <c r="AK140" s="34">
        <v>5.2708115866955944E-2</v>
      </c>
      <c r="AL140" s="34">
        <v>3.8597081158669555</v>
      </c>
      <c r="AM140" s="34">
        <v>3.8154952867700671</v>
      </c>
      <c r="AN140" s="34">
        <v>1.4360000000000002</v>
      </c>
      <c r="AO140" s="34">
        <v>1.9881495766994682E-2</v>
      </c>
      <c r="AP140" s="34">
        <v>1.4558814957669948</v>
      </c>
      <c r="AQ140" s="34">
        <v>1.4392044212770732</v>
      </c>
      <c r="AR140" s="34">
        <v>71.734000000000009</v>
      </c>
      <c r="AS140" s="34">
        <v>0.99316101486740682</v>
      </c>
      <c r="AT140" s="34">
        <v>72.727161014867406</v>
      </c>
      <c r="AU140" s="34">
        <v>71.894073785438422</v>
      </c>
    </row>
    <row r="141" spans="1:47" x14ac:dyDescent="0.3">
      <c r="A141" s="18">
        <v>45357</v>
      </c>
      <c r="B141" s="2">
        <v>9</v>
      </c>
      <c r="C141" s="2" t="s">
        <v>178</v>
      </c>
      <c r="D141" s="9">
        <v>21.361820999999999</v>
      </c>
      <c r="E141">
        <v>1.0848596E-2</v>
      </c>
      <c r="G141" s="34">
        <v>217.69300000000004</v>
      </c>
      <c r="H141" s="34">
        <v>3.3420213632345828</v>
      </c>
      <c r="I141" s="34">
        <v>221.03502136323462</v>
      </c>
      <c r="J141" s="34">
        <v>218.63710171461352</v>
      </c>
      <c r="K141" s="34">
        <v>4.8499999999999996</v>
      </c>
      <c r="L141" s="34">
        <v>7.445716496023172E-2</v>
      </c>
      <c r="M141" s="34">
        <v>4.9244571649602316</v>
      </c>
      <c r="N141" s="34">
        <v>4.8710337186582731</v>
      </c>
      <c r="O141" s="34">
        <v>28.213999999999995</v>
      </c>
      <c r="P141" s="34">
        <v>0.43314112416246964</v>
      </c>
      <c r="Q141" s="34">
        <v>28.647141124162466</v>
      </c>
      <c r="R141" s="34">
        <v>28.336359863551444</v>
      </c>
      <c r="S141" s="34">
        <v>0</v>
      </c>
      <c r="T141" s="34">
        <v>0</v>
      </c>
      <c r="U141" s="34">
        <v>0</v>
      </c>
      <c r="V141" s="34">
        <v>0</v>
      </c>
      <c r="W141" s="34">
        <v>250.75700000000003</v>
      </c>
      <c r="X141" s="34">
        <v>3.8496196523572843</v>
      </c>
      <c r="Y141" s="34">
        <v>254.60661965235732</v>
      </c>
      <c r="Z141" s="34">
        <v>251.84449529682325</v>
      </c>
      <c r="AB141" s="34">
        <v>65.634999999999977</v>
      </c>
      <c r="AC141" s="34">
        <v>1.0076280458071767</v>
      </c>
      <c r="AD141" s="34">
        <v>66.642628045807157</v>
      </c>
      <c r="AE141" s="34">
        <v>65.91964909775993</v>
      </c>
      <c r="AF141" s="34">
        <v>1.0620000000000003</v>
      </c>
      <c r="AG141" s="34">
        <v>1.6303816327374456E-2</v>
      </c>
      <c r="AH141" s="34">
        <v>1.0783038163273748</v>
      </c>
      <c r="AI141" s="34">
        <v>1.0666057338587809</v>
      </c>
      <c r="AJ141" s="34">
        <v>3.7549999999999981</v>
      </c>
      <c r="AK141" s="34">
        <v>5.7646732871272165E-2</v>
      </c>
      <c r="AL141" s="34">
        <v>3.8126467328712703</v>
      </c>
      <c r="AM141" s="34">
        <v>3.7712848687756302</v>
      </c>
      <c r="AN141" s="34">
        <v>0</v>
      </c>
      <c r="AO141" s="34">
        <v>0</v>
      </c>
      <c r="AP141" s="34">
        <v>0</v>
      </c>
      <c r="AQ141" s="34">
        <v>0</v>
      </c>
      <c r="AR141" s="34">
        <v>70.45199999999997</v>
      </c>
      <c r="AS141" s="34">
        <v>1.0815785950058234</v>
      </c>
      <c r="AT141" s="34">
        <v>71.533578595005807</v>
      </c>
      <c r="AU141" s="34">
        <v>70.757539700394332</v>
      </c>
    </row>
    <row r="142" spans="1:47" x14ac:dyDescent="0.3">
      <c r="A142" s="18">
        <v>45357</v>
      </c>
      <c r="B142" s="2">
        <v>10</v>
      </c>
      <c r="C142" s="2" t="s">
        <v>178</v>
      </c>
      <c r="D142" s="9">
        <v>24.639887000000002</v>
      </c>
      <c r="E142">
        <v>1.0666004999999999E-2</v>
      </c>
      <c r="G142" s="34">
        <v>216.89500000000001</v>
      </c>
      <c r="H142" s="34">
        <v>3.1871413965837538</v>
      </c>
      <c r="I142" s="34">
        <v>220.08214139658375</v>
      </c>
      <c r="J142" s="34">
        <v>217.73474417603708</v>
      </c>
      <c r="K142" s="34">
        <v>4.6790000000000003</v>
      </c>
      <c r="L142" s="34">
        <v>6.8755086998849149E-2</v>
      </c>
      <c r="M142" s="34">
        <v>4.7477550869988496</v>
      </c>
      <c r="N142" s="34">
        <v>4.6971155075021445</v>
      </c>
      <c r="O142" s="34">
        <v>27.228000000000009</v>
      </c>
      <c r="P142" s="34">
        <v>0.4000990615098664</v>
      </c>
      <c r="Q142" s="34">
        <v>27.628099061509875</v>
      </c>
      <c r="R142" s="34">
        <v>27.333417618779315</v>
      </c>
      <c r="S142" s="34">
        <v>0</v>
      </c>
      <c r="T142" s="34">
        <v>0</v>
      </c>
      <c r="U142" s="34">
        <v>0</v>
      </c>
      <c r="V142" s="34">
        <v>0</v>
      </c>
      <c r="W142" s="34">
        <v>248.80200000000002</v>
      </c>
      <c r="X142" s="34">
        <v>3.6559955450924697</v>
      </c>
      <c r="Y142" s="34">
        <v>252.45799554509247</v>
      </c>
      <c r="Z142" s="34">
        <v>249.76527730231854</v>
      </c>
      <c r="AB142" s="34">
        <v>65.74499999999999</v>
      </c>
      <c r="AC142" s="34">
        <v>0.96608317904238861</v>
      </c>
      <c r="AD142" s="34">
        <v>66.711083179042376</v>
      </c>
      <c r="AE142" s="34">
        <v>65.999542432299293</v>
      </c>
      <c r="AF142" s="34">
        <v>1.0230000000000001</v>
      </c>
      <c r="AG142" s="34">
        <v>1.5032368882201899E-2</v>
      </c>
      <c r="AH142" s="34">
        <v>1.038032368882202</v>
      </c>
      <c r="AI142" s="34">
        <v>1.0269607104455425</v>
      </c>
      <c r="AJ142" s="34">
        <v>3.6159999999999988</v>
      </c>
      <c r="AK142" s="34">
        <v>5.3134942207274716E-2</v>
      </c>
      <c r="AL142" s="34">
        <v>3.6691349422072737</v>
      </c>
      <c r="AM142" s="34">
        <v>3.6299999305680162</v>
      </c>
      <c r="AN142" s="34">
        <v>0</v>
      </c>
      <c r="AO142" s="34">
        <v>0</v>
      </c>
      <c r="AP142" s="34">
        <v>0</v>
      </c>
      <c r="AQ142" s="34">
        <v>0</v>
      </c>
      <c r="AR142" s="34">
        <v>70.383999999999986</v>
      </c>
      <c r="AS142" s="34">
        <v>1.0342504901318652</v>
      </c>
      <c r="AT142" s="34">
        <v>71.418250490131854</v>
      </c>
      <c r="AU142" s="34">
        <v>70.656503073312848</v>
      </c>
    </row>
    <row r="143" spans="1:47" x14ac:dyDescent="0.3">
      <c r="A143" s="18">
        <v>45357</v>
      </c>
      <c r="B143" s="2">
        <v>11</v>
      </c>
      <c r="C143" s="2" t="s">
        <v>178</v>
      </c>
      <c r="D143" s="9">
        <v>22.042024999999999</v>
      </c>
      <c r="E143">
        <v>1.071167E-2</v>
      </c>
      <c r="G143" s="34">
        <v>216.62400000000002</v>
      </c>
      <c r="H143" s="34">
        <v>3.2352262382193437</v>
      </c>
      <c r="I143" s="34">
        <v>219.85922623821938</v>
      </c>
      <c r="J143" s="34">
        <v>217.50416676030025</v>
      </c>
      <c r="K143" s="34">
        <v>4.5889999999999995</v>
      </c>
      <c r="L143" s="34">
        <v>6.8535587964346362E-2</v>
      </c>
      <c r="M143" s="34">
        <v>4.6575355879643459</v>
      </c>
      <c r="N143" s="34">
        <v>4.6076456037328164</v>
      </c>
      <c r="O143" s="34">
        <v>26.777000000000005</v>
      </c>
      <c r="P143" s="34">
        <v>0.39990791870152603</v>
      </c>
      <c r="Q143" s="34">
        <v>27.176907918701531</v>
      </c>
      <c r="R143" s="34">
        <v>26.885797849456015</v>
      </c>
      <c r="S143" s="34">
        <v>0</v>
      </c>
      <c r="T143" s="34">
        <v>0</v>
      </c>
      <c r="U143" s="34">
        <v>0</v>
      </c>
      <c r="V143" s="34">
        <v>0</v>
      </c>
      <c r="W143" s="34">
        <v>247.99000000000004</v>
      </c>
      <c r="X143" s="34">
        <v>3.7036697448852163</v>
      </c>
      <c r="Y143" s="34">
        <v>251.69366974488526</v>
      </c>
      <c r="Z143" s="34">
        <v>248.99761021348908</v>
      </c>
      <c r="AB143" s="34">
        <v>65.855999999999995</v>
      </c>
      <c r="AC143" s="34">
        <v>0.98354318609282931</v>
      </c>
      <c r="AD143" s="34">
        <v>66.839543186092826</v>
      </c>
      <c r="AE143" s="34">
        <v>66.12358005653266</v>
      </c>
      <c r="AF143" s="34">
        <v>0.9850000000000001</v>
      </c>
      <c r="AG143" s="34">
        <v>1.4710733088882365E-2</v>
      </c>
      <c r="AH143" s="34">
        <v>0.99971073308888247</v>
      </c>
      <c r="AI143" s="34">
        <v>0.9890021616205763</v>
      </c>
      <c r="AJ143" s="34">
        <v>3.5179999999999993</v>
      </c>
      <c r="AK143" s="34">
        <v>5.2540465996637711E-2</v>
      </c>
      <c r="AL143" s="34">
        <v>3.5705404659966371</v>
      </c>
      <c r="AM143" s="34">
        <v>3.5322940148032349</v>
      </c>
      <c r="AN143" s="34">
        <v>0</v>
      </c>
      <c r="AO143" s="34">
        <v>0</v>
      </c>
      <c r="AP143" s="34">
        <v>0</v>
      </c>
      <c r="AQ143" s="34">
        <v>0</v>
      </c>
      <c r="AR143" s="34">
        <v>70.358999999999995</v>
      </c>
      <c r="AS143" s="34">
        <v>1.0507943851783494</v>
      </c>
      <c r="AT143" s="34">
        <v>71.409794385178358</v>
      </c>
      <c r="AU143" s="34">
        <v>70.644876232956477</v>
      </c>
    </row>
    <row r="144" spans="1:47" x14ac:dyDescent="0.3">
      <c r="A144" s="18">
        <v>45357</v>
      </c>
      <c r="B144" s="2">
        <v>12</v>
      </c>
      <c r="C144" s="2" t="s">
        <v>178</v>
      </c>
      <c r="D144" s="9">
        <v>16.973032</v>
      </c>
      <c r="E144">
        <v>1.1264916999999999E-2</v>
      </c>
      <c r="G144" s="34">
        <v>217.06799999999998</v>
      </c>
      <c r="H144" s="34">
        <v>3.1919593513118509</v>
      </c>
      <c r="I144" s="34">
        <v>220.25995935131184</v>
      </c>
      <c r="J144" s="34">
        <v>217.77874919079593</v>
      </c>
      <c r="K144" s="34">
        <v>4.4770000000000003</v>
      </c>
      <c r="L144" s="34">
        <v>6.5833757236548718E-2</v>
      </c>
      <c r="M144" s="34">
        <v>4.5428337572365489</v>
      </c>
      <c r="N144" s="34">
        <v>4.4916591120164808</v>
      </c>
      <c r="O144" s="34">
        <v>26.241000000000003</v>
      </c>
      <c r="P144" s="34">
        <v>0.38587081162481018</v>
      </c>
      <c r="Q144" s="34">
        <v>26.626870811624812</v>
      </c>
      <c r="R144" s="34">
        <v>26.326921321962136</v>
      </c>
      <c r="S144" s="34">
        <v>0</v>
      </c>
      <c r="T144" s="34">
        <v>0</v>
      </c>
      <c r="U144" s="34">
        <v>0</v>
      </c>
      <c r="V144" s="34">
        <v>0</v>
      </c>
      <c r="W144" s="34">
        <v>247.786</v>
      </c>
      <c r="X144" s="34">
        <v>3.6436639201732097</v>
      </c>
      <c r="Y144" s="34">
        <v>251.4296639201732</v>
      </c>
      <c r="Z144" s="34">
        <v>248.59732962477457</v>
      </c>
      <c r="AB144" s="34">
        <v>65.820000000000036</v>
      </c>
      <c r="AC144" s="34">
        <v>0.96787534092241201</v>
      </c>
      <c r="AD144" s="34">
        <v>66.787875340922454</v>
      </c>
      <c r="AE144" s="34">
        <v>66.035515468600622</v>
      </c>
      <c r="AF144" s="34">
        <v>0.99700000000000022</v>
      </c>
      <c r="AG144" s="34">
        <v>1.4660767470368343E-2</v>
      </c>
      <c r="AH144" s="34">
        <v>1.0116607674703686</v>
      </c>
      <c r="AI144" s="34">
        <v>1.0002644928926585</v>
      </c>
      <c r="AJ144" s="34">
        <v>3.5869999999999997</v>
      </c>
      <c r="AK144" s="34">
        <v>5.2746412152669245E-2</v>
      </c>
      <c r="AL144" s="34">
        <v>3.639746412152669</v>
      </c>
      <c r="AM144" s="34">
        <v>3.5987449709187214</v>
      </c>
      <c r="AN144" s="34">
        <v>0</v>
      </c>
      <c r="AO144" s="34">
        <v>0</v>
      </c>
      <c r="AP144" s="34">
        <v>0</v>
      </c>
      <c r="AQ144" s="34">
        <v>0</v>
      </c>
      <c r="AR144" s="34">
        <v>70.404000000000039</v>
      </c>
      <c r="AS144" s="34">
        <v>1.0352825205454497</v>
      </c>
      <c r="AT144" s="34">
        <v>71.439282520545504</v>
      </c>
      <c r="AU144" s="34">
        <v>70.634524932411992</v>
      </c>
    </row>
    <row r="145" spans="1:47" x14ac:dyDescent="0.3">
      <c r="A145" s="18">
        <v>45357</v>
      </c>
      <c r="B145" s="2">
        <v>13</v>
      </c>
      <c r="C145" s="2" t="s">
        <v>178</v>
      </c>
      <c r="D145" s="9">
        <v>23.046676999999999</v>
      </c>
      <c r="E145">
        <v>1.1113247E-2</v>
      </c>
      <c r="G145" s="34">
        <v>220.27399999999997</v>
      </c>
      <c r="H145" s="34">
        <v>3.0148735023278337</v>
      </c>
      <c r="I145" s="34">
        <v>223.28887350232782</v>
      </c>
      <c r="J145" s="34">
        <v>220.80740909874467</v>
      </c>
      <c r="K145" s="34">
        <v>4.6020000000000003</v>
      </c>
      <c r="L145" s="34">
        <v>6.2987224355632948E-2</v>
      </c>
      <c r="M145" s="34">
        <v>4.6649872243556336</v>
      </c>
      <c r="N145" s="34">
        <v>4.6131440690795245</v>
      </c>
      <c r="O145" s="34">
        <v>26.441999999999997</v>
      </c>
      <c r="P145" s="34">
        <v>0.36190964502643325</v>
      </c>
      <c r="Q145" s="34">
        <v>26.80390964502643</v>
      </c>
      <c r="R145" s="34">
        <v>26.506031176575569</v>
      </c>
      <c r="S145" s="34">
        <v>0</v>
      </c>
      <c r="T145" s="34">
        <v>0</v>
      </c>
      <c r="U145" s="34">
        <v>0</v>
      </c>
      <c r="V145" s="34">
        <v>0</v>
      </c>
      <c r="W145" s="34">
        <v>251.31799999999998</v>
      </c>
      <c r="X145" s="34">
        <v>3.4397703717099</v>
      </c>
      <c r="Y145" s="34">
        <v>254.75777037170988</v>
      </c>
      <c r="Z145" s="34">
        <v>251.92658434439977</v>
      </c>
      <c r="AB145" s="34">
        <v>67.055000000000007</v>
      </c>
      <c r="AC145" s="34">
        <v>0.91777669038830234</v>
      </c>
      <c r="AD145" s="34">
        <v>67.972776690388315</v>
      </c>
      <c r="AE145" s="34">
        <v>67.217378433752188</v>
      </c>
      <c r="AF145" s="34">
        <v>0.9820000000000001</v>
      </c>
      <c r="AG145" s="34">
        <v>1.344055939096731E-2</v>
      </c>
      <c r="AH145" s="34">
        <v>0.99544055939096743</v>
      </c>
      <c r="AI145" s="34">
        <v>0.98437798258063736</v>
      </c>
      <c r="AJ145" s="34">
        <v>3.5419999999999989</v>
      </c>
      <c r="AK145" s="34">
        <v>4.8479084890841337E-2</v>
      </c>
      <c r="AL145" s="34">
        <v>3.5904790848908403</v>
      </c>
      <c r="AM145" s="34">
        <v>3.5505772039721144</v>
      </c>
      <c r="AN145" s="34">
        <v>0</v>
      </c>
      <c r="AO145" s="34">
        <v>0</v>
      </c>
      <c r="AP145" s="34">
        <v>0</v>
      </c>
      <c r="AQ145" s="34">
        <v>0</v>
      </c>
      <c r="AR145" s="34">
        <v>71.579000000000008</v>
      </c>
      <c r="AS145" s="34">
        <v>0.97969633467011097</v>
      </c>
      <c r="AT145" s="34">
        <v>72.558696334670131</v>
      </c>
      <c r="AU145" s="34">
        <v>71.752333620304938</v>
      </c>
    </row>
    <row r="146" spans="1:47" x14ac:dyDescent="0.3">
      <c r="A146" s="18">
        <v>45357</v>
      </c>
      <c r="B146" s="2">
        <v>14</v>
      </c>
      <c r="C146" s="2" t="s">
        <v>178</v>
      </c>
      <c r="D146" s="9">
        <v>30.761733</v>
      </c>
      <c r="E146">
        <v>1.0854726E-2</v>
      </c>
      <c r="G146" s="34">
        <v>218.94900000000001</v>
      </c>
      <c r="H146" s="34">
        <v>2.9812480390843521</v>
      </c>
      <c r="I146" s="34">
        <v>221.93024803908438</v>
      </c>
      <c r="J146" s="34">
        <v>219.52125600550806</v>
      </c>
      <c r="K146" s="34">
        <v>4.5900000000000007</v>
      </c>
      <c r="L146" s="34">
        <v>6.249824616416233E-2</v>
      </c>
      <c r="M146" s="34">
        <v>4.6524982461641633</v>
      </c>
      <c r="N146" s="34">
        <v>4.6019966524865703</v>
      </c>
      <c r="O146" s="34">
        <v>25.924999999999997</v>
      </c>
      <c r="P146" s="34">
        <v>0.35299935333462046</v>
      </c>
      <c r="Q146" s="34">
        <v>26.277999353334618</v>
      </c>
      <c r="R146" s="34">
        <v>25.992758870525993</v>
      </c>
      <c r="S146" s="34">
        <v>0</v>
      </c>
      <c r="T146" s="34">
        <v>0</v>
      </c>
      <c r="U146" s="34">
        <v>0</v>
      </c>
      <c r="V146" s="34">
        <v>0</v>
      </c>
      <c r="W146" s="34">
        <v>249.464</v>
      </c>
      <c r="X146" s="34">
        <v>3.3967456385831345</v>
      </c>
      <c r="Y146" s="34">
        <v>252.86074563858315</v>
      </c>
      <c r="Z146" s="34">
        <v>250.11601152852063</v>
      </c>
      <c r="AB146" s="34">
        <v>66.17</v>
      </c>
      <c r="AC146" s="34">
        <v>0.90098234176091962</v>
      </c>
      <c r="AD146" s="34">
        <v>67.070982341760924</v>
      </c>
      <c r="AE146" s="34">
        <v>66.342945205890274</v>
      </c>
      <c r="AF146" s="34">
        <v>0.9650000000000003</v>
      </c>
      <c r="AG146" s="34">
        <v>1.3139609487672474E-2</v>
      </c>
      <c r="AH146" s="34">
        <v>0.97813960948767276</v>
      </c>
      <c r="AI146" s="34">
        <v>0.96752217203693702</v>
      </c>
      <c r="AJ146" s="34">
        <v>3.4449999999999985</v>
      </c>
      <c r="AK146" s="34">
        <v>4.6907725062208958E-2</v>
      </c>
      <c r="AL146" s="34">
        <v>3.4919077250622075</v>
      </c>
      <c r="AM146" s="34">
        <v>3.4540040234893739</v>
      </c>
      <c r="AN146" s="34">
        <v>0</v>
      </c>
      <c r="AO146" s="34">
        <v>0</v>
      </c>
      <c r="AP146" s="34">
        <v>0</v>
      </c>
      <c r="AQ146" s="34">
        <v>0</v>
      </c>
      <c r="AR146" s="34">
        <v>70.58</v>
      </c>
      <c r="AS146" s="34">
        <v>0.96102967631080105</v>
      </c>
      <c r="AT146" s="34">
        <v>71.541029676310799</v>
      </c>
      <c r="AU146" s="34">
        <v>70.764471401416586</v>
      </c>
    </row>
    <row r="147" spans="1:47" x14ac:dyDescent="0.3">
      <c r="A147" s="18">
        <v>45357</v>
      </c>
      <c r="B147" s="2">
        <v>15</v>
      </c>
      <c r="C147" s="2" t="s">
        <v>178</v>
      </c>
      <c r="D147" s="9">
        <v>31.180192999999999</v>
      </c>
      <c r="E147">
        <v>1.1034575E-2</v>
      </c>
      <c r="G147" s="34">
        <v>220.952</v>
      </c>
      <c r="H147" s="34">
        <v>3.3352577893283493</v>
      </c>
      <c r="I147" s="34">
        <v>224.28725778932835</v>
      </c>
      <c r="J147" s="34">
        <v>221.81234322170766</v>
      </c>
      <c r="K147" s="34">
        <v>4.6229999999999993</v>
      </c>
      <c r="L147" s="34">
        <v>6.9783920308777267E-2</v>
      </c>
      <c r="M147" s="34">
        <v>4.6927839203087762</v>
      </c>
      <c r="N147" s="34">
        <v>4.6410010441813352</v>
      </c>
      <c r="O147" s="34">
        <v>25.704999999999998</v>
      </c>
      <c r="P147" s="34">
        <v>0.3880155032526757</v>
      </c>
      <c r="Q147" s="34">
        <v>26.093015503252673</v>
      </c>
      <c r="R147" s="34">
        <v>25.805090166705867</v>
      </c>
      <c r="S147" s="34">
        <v>0</v>
      </c>
      <c r="T147" s="34">
        <v>0</v>
      </c>
      <c r="U147" s="34">
        <v>0</v>
      </c>
      <c r="V147" s="34">
        <v>0</v>
      </c>
      <c r="W147" s="34">
        <v>251.27999999999997</v>
      </c>
      <c r="X147" s="34">
        <v>3.7930572128898024</v>
      </c>
      <c r="Y147" s="34">
        <v>255.07305721288981</v>
      </c>
      <c r="Z147" s="34">
        <v>252.25843443259487</v>
      </c>
      <c r="AB147" s="34">
        <v>66.850000000000009</v>
      </c>
      <c r="AC147" s="34">
        <v>1.009096922483617</v>
      </c>
      <c r="AD147" s="34">
        <v>67.85909692248363</v>
      </c>
      <c r="AE147" s="34">
        <v>67.110300628060216</v>
      </c>
      <c r="AF147" s="34">
        <v>0.98300000000000021</v>
      </c>
      <c r="AG147" s="34">
        <v>1.4838328718046306E-2</v>
      </c>
      <c r="AH147" s="34">
        <v>0.99783832871804656</v>
      </c>
      <c r="AI147" s="34">
        <v>0.9868276068419326</v>
      </c>
      <c r="AJ147" s="34">
        <v>3.3859999999999992</v>
      </c>
      <c r="AK147" s="34">
        <v>5.1111476133575563E-2</v>
      </c>
      <c r="AL147" s="34">
        <v>3.4371114761335746</v>
      </c>
      <c r="AM147" s="34">
        <v>3.399184411766818</v>
      </c>
      <c r="AN147" s="34">
        <v>0</v>
      </c>
      <c r="AO147" s="34">
        <v>0</v>
      </c>
      <c r="AP147" s="34">
        <v>0</v>
      </c>
      <c r="AQ147" s="34">
        <v>0</v>
      </c>
      <c r="AR147" s="34">
        <v>71.219000000000008</v>
      </c>
      <c r="AS147" s="34">
        <v>1.0750467273352389</v>
      </c>
      <c r="AT147" s="34">
        <v>72.294046727335257</v>
      </c>
      <c r="AU147" s="34">
        <v>71.496312646668969</v>
      </c>
    </row>
    <row r="148" spans="1:47" x14ac:dyDescent="0.3">
      <c r="A148" s="18">
        <v>45357</v>
      </c>
      <c r="B148" s="2">
        <v>16</v>
      </c>
      <c r="C148" s="2" t="s">
        <v>178</v>
      </c>
      <c r="D148" s="9">
        <v>23.700624999999999</v>
      </c>
      <c r="E148">
        <v>1.1573747000000001E-2</v>
      </c>
      <c r="G148" s="34">
        <v>230.83200000000005</v>
      </c>
      <c r="H148" s="34">
        <v>3.3797423998211067</v>
      </c>
      <c r="I148" s="34">
        <v>234.21174239982116</v>
      </c>
      <c r="J148" s="34">
        <v>231.50103494885644</v>
      </c>
      <c r="K148" s="34">
        <v>4.7409999999999997</v>
      </c>
      <c r="L148" s="34">
        <v>6.9415673379565501E-2</v>
      </c>
      <c r="M148" s="34">
        <v>4.8104156733795653</v>
      </c>
      <c r="N148" s="34">
        <v>4.7547411394110357</v>
      </c>
      <c r="O148" s="34">
        <v>26.664999999999999</v>
      </c>
      <c r="P148" s="34">
        <v>0.39041740786039109</v>
      </c>
      <c r="Q148" s="34">
        <v>27.055417407860389</v>
      </c>
      <c r="R148" s="34">
        <v>26.742284851802417</v>
      </c>
      <c r="S148" s="34">
        <v>0</v>
      </c>
      <c r="T148" s="34">
        <v>0</v>
      </c>
      <c r="U148" s="34">
        <v>0</v>
      </c>
      <c r="V148" s="34">
        <v>0</v>
      </c>
      <c r="W148" s="34">
        <v>262.23800000000006</v>
      </c>
      <c r="X148" s="34">
        <v>3.8395754810610634</v>
      </c>
      <c r="Y148" s="34">
        <v>266.0775754810611</v>
      </c>
      <c r="Z148" s="34">
        <v>262.99806094006988</v>
      </c>
      <c r="AB148" s="34">
        <v>69.94</v>
      </c>
      <c r="AC148" s="34">
        <v>1.0240312584194919</v>
      </c>
      <c r="AD148" s="34">
        <v>70.964031258419496</v>
      </c>
      <c r="AE148" s="34">
        <v>70.142711514534454</v>
      </c>
      <c r="AF148" s="34">
        <v>0.99400000000000022</v>
      </c>
      <c r="AG148" s="34">
        <v>1.4553718485401419E-2</v>
      </c>
      <c r="AH148" s="34">
        <v>1.0085537184854017</v>
      </c>
      <c r="AI148" s="34">
        <v>0.99688097291174238</v>
      </c>
      <c r="AJ148" s="34">
        <v>3.6049999999999973</v>
      </c>
      <c r="AK148" s="34">
        <v>5.2782852253392416E-2</v>
      </c>
      <c r="AL148" s="34">
        <v>3.6577828522533897</v>
      </c>
      <c r="AM148" s="34">
        <v>3.6154485989404703</v>
      </c>
      <c r="AN148" s="34">
        <v>0</v>
      </c>
      <c r="AO148" s="34">
        <v>0</v>
      </c>
      <c r="AP148" s="34">
        <v>0</v>
      </c>
      <c r="AQ148" s="34">
        <v>0</v>
      </c>
      <c r="AR148" s="34">
        <v>74.539000000000001</v>
      </c>
      <c r="AS148" s="34">
        <v>1.0913678291582858</v>
      </c>
      <c r="AT148" s="34">
        <v>75.630367829158288</v>
      </c>
      <c r="AU148" s="34">
        <v>74.755041086386669</v>
      </c>
    </row>
    <row r="149" spans="1:47" x14ac:dyDescent="0.3">
      <c r="A149" s="18">
        <v>45357</v>
      </c>
      <c r="B149" s="2">
        <v>17</v>
      </c>
      <c r="C149" s="2" t="s">
        <v>178</v>
      </c>
      <c r="D149" s="9">
        <v>27.690636999999999</v>
      </c>
      <c r="E149">
        <v>1.1837616E-2</v>
      </c>
      <c r="G149" s="34">
        <v>252.55399999999995</v>
      </c>
      <c r="H149" s="34">
        <v>3.5281375630847807</v>
      </c>
      <c r="I149" s="34">
        <v>256.0821375630847</v>
      </c>
      <c r="J149" s="34">
        <v>253.05073555415373</v>
      </c>
      <c r="K149" s="34">
        <v>5.169999999999999</v>
      </c>
      <c r="L149" s="34">
        <v>7.222404397138163E-2</v>
      </c>
      <c r="M149" s="34">
        <v>5.2422240439713805</v>
      </c>
      <c r="N149" s="34">
        <v>5.1801686087528802</v>
      </c>
      <c r="O149" s="34">
        <v>29.621000000000002</v>
      </c>
      <c r="P149" s="34">
        <v>0.41380046546930283</v>
      </c>
      <c r="Q149" s="34">
        <v>30.034800465469306</v>
      </c>
      <c r="R149" s="34">
        <v>29.67926003092246</v>
      </c>
      <c r="S149" s="34">
        <v>0</v>
      </c>
      <c r="T149" s="34">
        <v>0</v>
      </c>
      <c r="U149" s="34">
        <v>0</v>
      </c>
      <c r="V149" s="34">
        <v>0</v>
      </c>
      <c r="W149" s="34">
        <v>287.34499999999991</v>
      </c>
      <c r="X149" s="34">
        <v>4.0141620725254654</v>
      </c>
      <c r="Y149" s="34">
        <v>291.35916207252535</v>
      </c>
      <c r="Z149" s="34">
        <v>287.91016419382908</v>
      </c>
      <c r="AB149" s="34">
        <v>76.556999999999988</v>
      </c>
      <c r="AC149" s="34">
        <v>1.0694886139878266</v>
      </c>
      <c r="AD149" s="34">
        <v>77.626488613987817</v>
      </c>
      <c r="AE149" s="34">
        <v>76.707576050347058</v>
      </c>
      <c r="AF149" s="34">
        <v>1.0909999999999991</v>
      </c>
      <c r="AG149" s="34">
        <v>1.5241089356436617E-2</v>
      </c>
      <c r="AH149" s="34">
        <v>1.1062410893564356</v>
      </c>
      <c r="AI149" s="34">
        <v>1.0931458321372125</v>
      </c>
      <c r="AJ149" s="34">
        <v>4.0589999999999966</v>
      </c>
      <c r="AK149" s="34">
        <v>5.6703557926467668E-2</v>
      </c>
      <c r="AL149" s="34">
        <v>4.115703557926464</v>
      </c>
      <c r="AM149" s="34">
        <v>4.0669834396378972</v>
      </c>
      <c r="AN149" s="34">
        <v>0</v>
      </c>
      <c r="AO149" s="34">
        <v>0</v>
      </c>
      <c r="AP149" s="34">
        <v>0</v>
      </c>
      <c r="AQ149" s="34">
        <v>0</v>
      </c>
      <c r="AR149" s="34">
        <v>81.706999999999979</v>
      </c>
      <c r="AS149" s="34">
        <v>1.1414332612707307</v>
      </c>
      <c r="AT149" s="34">
        <v>82.848433261270714</v>
      </c>
      <c r="AU149" s="34">
        <v>81.867705322122163</v>
      </c>
    </row>
    <row r="150" spans="1:47" x14ac:dyDescent="0.3">
      <c r="A150" s="18">
        <v>45357</v>
      </c>
      <c r="B150" s="2">
        <v>18</v>
      </c>
      <c r="C150" s="2" t="s">
        <v>178</v>
      </c>
      <c r="D150" s="9">
        <v>25.316067</v>
      </c>
      <c r="E150">
        <v>1.1729485E-2</v>
      </c>
      <c r="G150" s="34">
        <v>280.91800000000006</v>
      </c>
      <c r="H150" s="34">
        <v>2.7062997751908839</v>
      </c>
      <c r="I150" s="34">
        <v>283.62429977519093</v>
      </c>
      <c r="J150" s="34">
        <v>280.29753280534231</v>
      </c>
      <c r="K150" s="34">
        <v>5.9470000000000001</v>
      </c>
      <c r="L150" s="34">
        <v>5.7292038114539416E-2</v>
      </c>
      <c r="M150" s="34">
        <v>6.0042920381145395</v>
      </c>
      <c r="N150" s="34">
        <v>5.9338647847178549</v>
      </c>
      <c r="O150" s="34">
        <v>33.100999999999999</v>
      </c>
      <c r="P150" s="34">
        <v>0.3188874648779837</v>
      </c>
      <c r="Q150" s="34">
        <v>33.419887464877981</v>
      </c>
      <c r="R150" s="34">
        <v>33.027889396157008</v>
      </c>
      <c r="S150" s="34">
        <v>0.89899999999999991</v>
      </c>
      <c r="T150" s="34">
        <v>8.6607604279419752E-3</v>
      </c>
      <c r="U150" s="34">
        <v>0.90766076042794186</v>
      </c>
      <c r="V150" s="34">
        <v>0.89701436715341365</v>
      </c>
      <c r="W150" s="34">
        <v>320.86500000000007</v>
      </c>
      <c r="X150" s="34">
        <v>3.091140038611349</v>
      </c>
      <c r="Y150" s="34">
        <v>323.95614003861141</v>
      </c>
      <c r="Z150" s="34">
        <v>320.15630135337057</v>
      </c>
      <c r="AB150" s="34">
        <v>85.06899999999996</v>
      </c>
      <c r="AC150" s="34">
        <v>0.81953529348675824</v>
      </c>
      <c r="AD150" s="34">
        <v>85.888535293486711</v>
      </c>
      <c r="AE150" s="34">
        <v>84.881107007089781</v>
      </c>
      <c r="AF150" s="34">
        <v>1.2140000000000002</v>
      </c>
      <c r="AG150" s="34">
        <v>1.1695398397688055E-2</v>
      </c>
      <c r="AH150" s="34">
        <v>1.2256953983976882</v>
      </c>
      <c r="AI150" s="34">
        <v>1.2113186226076134</v>
      </c>
      <c r="AJ150" s="34">
        <v>4.6459999999999981</v>
      </c>
      <c r="AK150" s="34">
        <v>4.4758501610921472E-2</v>
      </c>
      <c r="AL150" s="34">
        <v>4.6907585016109197</v>
      </c>
      <c r="AM150" s="34">
        <v>4.6357383201276514</v>
      </c>
      <c r="AN150" s="34">
        <v>4.6709999999999994</v>
      </c>
      <c r="AO150" s="34">
        <v>4.4999345894234669E-2</v>
      </c>
      <c r="AP150" s="34">
        <v>4.7159993458942342</v>
      </c>
      <c r="AQ150" s="34">
        <v>4.6606831023065576</v>
      </c>
      <c r="AR150" s="34">
        <v>95.599999999999966</v>
      </c>
      <c r="AS150" s="34">
        <v>0.92098853938960246</v>
      </c>
      <c r="AT150" s="34">
        <v>96.520988539389549</v>
      </c>
      <c r="AU150" s="34">
        <v>95.388847052131609</v>
      </c>
    </row>
    <row r="151" spans="1:47" x14ac:dyDescent="0.3">
      <c r="A151" s="18">
        <v>45357</v>
      </c>
      <c r="B151" s="2">
        <v>19</v>
      </c>
      <c r="C151" s="2" t="s">
        <v>178</v>
      </c>
      <c r="D151" s="9">
        <v>39.528719000000002</v>
      </c>
      <c r="E151">
        <v>1.1752319000000001E-2</v>
      </c>
      <c r="G151" s="34">
        <v>301.40100000000007</v>
      </c>
      <c r="H151" s="34">
        <v>4.5496515995893203</v>
      </c>
      <c r="I151" s="34">
        <v>305.95065159958938</v>
      </c>
      <c r="J151" s="34">
        <v>302.35502194373316</v>
      </c>
      <c r="K151" s="34">
        <v>6.4449999999999985</v>
      </c>
      <c r="L151" s="34">
        <v>9.7287349940289369E-2</v>
      </c>
      <c r="M151" s="34">
        <v>6.5422873499402883</v>
      </c>
      <c r="N151" s="34">
        <v>6.4654003020141255</v>
      </c>
      <c r="O151" s="34">
        <v>36.221999999999994</v>
      </c>
      <c r="P151" s="34">
        <v>0.54677151117721667</v>
      </c>
      <c r="Q151" s="34">
        <v>36.768771511177214</v>
      </c>
      <c r="R151" s="34">
        <v>36.336653179139752</v>
      </c>
      <c r="S151" s="34">
        <v>0.97799999999999998</v>
      </c>
      <c r="T151" s="34">
        <v>1.4762921371854618E-2</v>
      </c>
      <c r="U151" s="34">
        <v>0.99276292137185462</v>
      </c>
      <c r="V151" s="34">
        <v>0.98109565482852068</v>
      </c>
      <c r="W151" s="34">
        <v>345.04600000000005</v>
      </c>
      <c r="X151" s="34">
        <v>5.2084733820786813</v>
      </c>
      <c r="Y151" s="34">
        <v>350.25447338207874</v>
      </c>
      <c r="Z151" s="34">
        <v>346.13817107971556</v>
      </c>
      <c r="AB151" s="34">
        <v>90.528000000000006</v>
      </c>
      <c r="AC151" s="34">
        <v>1.3665212126290951</v>
      </c>
      <c r="AD151" s="34">
        <v>91.894521212629101</v>
      </c>
      <c r="AE151" s="34">
        <v>90.814547484986022</v>
      </c>
      <c r="AF151" s="34">
        <v>1.3239999999999992</v>
      </c>
      <c r="AG151" s="34">
        <v>1.9985795395026078E-2</v>
      </c>
      <c r="AH151" s="34">
        <v>1.3439857953950252</v>
      </c>
      <c r="AI151" s="34">
        <v>1.3281908455960743</v>
      </c>
      <c r="AJ151" s="34">
        <v>4.8859999999999992</v>
      </c>
      <c r="AK151" s="34">
        <v>7.3754226812762433E-2</v>
      </c>
      <c r="AL151" s="34">
        <v>4.9597542268127617</v>
      </c>
      <c r="AM151" s="34">
        <v>4.9014656129776597</v>
      </c>
      <c r="AN151" s="34">
        <v>5.069</v>
      </c>
      <c r="AO151" s="34">
        <v>7.6516613940624811E-2</v>
      </c>
      <c r="AP151" s="34">
        <v>5.1455166139406252</v>
      </c>
      <c r="AQ151" s="34">
        <v>5.0850448612737953</v>
      </c>
      <c r="AR151" s="34">
        <v>101.807</v>
      </c>
      <c r="AS151" s="34">
        <v>1.5367778487775083</v>
      </c>
      <c r="AT151" s="34">
        <v>103.34377784877752</v>
      </c>
      <c r="AU151" s="34">
        <v>102.12924880483355</v>
      </c>
    </row>
    <row r="152" spans="1:47" x14ac:dyDescent="0.3">
      <c r="A152" s="18">
        <v>45357</v>
      </c>
      <c r="B152" s="2">
        <v>20</v>
      </c>
      <c r="C152" s="2" t="s">
        <v>178</v>
      </c>
      <c r="D152" s="9">
        <v>33.995984999999997</v>
      </c>
      <c r="E152">
        <v>1.1544087999999999E-2</v>
      </c>
      <c r="G152" s="34">
        <v>306.82400000000001</v>
      </c>
      <c r="H152" s="34">
        <v>3.8741624671158212</v>
      </c>
      <c r="I152" s="34">
        <v>310.69816246711582</v>
      </c>
      <c r="J152" s="34">
        <v>307.11143553815714</v>
      </c>
      <c r="K152" s="34">
        <v>6.6839999999999984</v>
      </c>
      <c r="L152" s="34">
        <v>8.4396598474050732E-2</v>
      </c>
      <c r="M152" s="34">
        <v>6.7683965984740491</v>
      </c>
      <c r="N152" s="34">
        <v>6.6902616325223647</v>
      </c>
      <c r="O152" s="34">
        <v>37.746000000000009</v>
      </c>
      <c r="P152" s="34">
        <v>0.47660592549394387</v>
      </c>
      <c r="Q152" s="34">
        <v>38.222605925493951</v>
      </c>
      <c r="R152" s="34">
        <v>37.781360799100732</v>
      </c>
      <c r="S152" s="34">
        <v>1.8800000000000001</v>
      </c>
      <c r="T152" s="34">
        <v>2.3738121653383518E-2</v>
      </c>
      <c r="U152" s="34">
        <v>1.9037381216533837</v>
      </c>
      <c r="V152" s="34">
        <v>1.8817612012480625</v>
      </c>
      <c r="W152" s="34">
        <v>353.13400000000001</v>
      </c>
      <c r="X152" s="34">
        <v>4.4589031127371994</v>
      </c>
      <c r="Y152" s="34">
        <v>357.59290311273719</v>
      </c>
      <c r="Z152" s="34">
        <v>353.46481917102835</v>
      </c>
      <c r="AB152" s="34">
        <v>91.001000000000005</v>
      </c>
      <c r="AC152" s="34">
        <v>1.1490387279678476</v>
      </c>
      <c r="AD152" s="34">
        <v>92.150038727967853</v>
      </c>
      <c r="AE152" s="34">
        <v>91.086250571688794</v>
      </c>
      <c r="AF152" s="34">
        <v>1.3559999999999992</v>
      </c>
      <c r="AG152" s="34">
        <v>1.7121751575525548E-2</v>
      </c>
      <c r="AH152" s="34">
        <v>1.3731217515755247</v>
      </c>
      <c r="AI152" s="34">
        <v>1.3572703132406227</v>
      </c>
      <c r="AJ152" s="34">
        <v>4.9719999999999978</v>
      </c>
      <c r="AK152" s="34">
        <v>6.2779755776927015E-2</v>
      </c>
      <c r="AL152" s="34">
        <v>5.0347797557769249</v>
      </c>
      <c r="AM152" s="34">
        <v>4.976657815215618</v>
      </c>
      <c r="AN152" s="34">
        <v>9.7249999999999996</v>
      </c>
      <c r="AO152" s="34">
        <v>0.12279427291444399</v>
      </c>
      <c r="AP152" s="34">
        <v>9.8477942729144434</v>
      </c>
      <c r="AQ152" s="34">
        <v>9.7341104692220242</v>
      </c>
      <c r="AR152" s="34">
        <v>107.05399999999999</v>
      </c>
      <c r="AS152" s="34">
        <v>1.3517345082347441</v>
      </c>
      <c r="AT152" s="34">
        <v>108.40573450823474</v>
      </c>
      <c r="AU152" s="34">
        <v>107.15428916936705</v>
      </c>
    </row>
    <row r="153" spans="1:47" x14ac:dyDescent="0.3">
      <c r="A153" s="18">
        <v>45357</v>
      </c>
      <c r="B153" s="2">
        <v>21</v>
      </c>
      <c r="C153" s="2" t="s">
        <v>178</v>
      </c>
      <c r="D153" s="9">
        <v>28.892011</v>
      </c>
      <c r="E153">
        <v>1.1644322E-2</v>
      </c>
      <c r="G153" s="34">
        <v>301.80799999999994</v>
      </c>
      <c r="H153" s="34">
        <v>3.9844420880563138</v>
      </c>
      <c r="I153" s="34">
        <v>305.79244208805625</v>
      </c>
      <c r="J153" s="34">
        <v>302.23169642721655</v>
      </c>
      <c r="K153" s="34">
        <v>6.6219999999999999</v>
      </c>
      <c r="L153" s="34">
        <v>8.7423048783030657E-2</v>
      </c>
      <c r="M153" s="34">
        <v>6.7094230487830302</v>
      </c>
      <c r="N153" s="34">
        <v>6.6312963663687787</v>
      </c>
      <c r="O153" s="34">
        <v>37.832000000000008</v>
      </c>
      <c r="P153" s="34">
        <v>0.49945466347925349</v>
      </c>
      <c r="Q153" s="34">
        <v>38.331454663479263</v>
      </c>
      <c r="R153" s="34">
        <v>37.885110862649313</v>
      </c>
      <c r="S153" s="34">
        <v>1.8800000000000001</v>
      </c>
      <c r="T153" s="34">
        <v>2.4819591016626043E-2</v>
      </c>
      <c r="U153" s="34">
        <v>1.9048195910166261</v>
      </c>
      <c r="V153" s="34">
        <v>1.8826392583469203</v>
      </c>
      <c r="W153" s="34">
        <v>348.14199999999994</v>
      </c>
      <c r="X153" s="34">
        <v>4.5961393913352238</v>
      </c>
      <c r="Y153" s="34">
        <v>352.73813939133521</v>
      </c>
      <c r="Z153" s="34">
        <v>348.6307429145815</v>
      </c>
      <c r="AB153" s="34">
        <v>89.779000000000053</v>
      </c>
      <c r="AC153" s="34">
        <v>1.1852542882349311</v>
      </c>
      <c r="AD153" s="34">
        <v>90.964254288234983</v>
      </c>
      <c r="AE153" s="34">
        <v>89.905037220812901</v>
      </c>
      <c r="AF153" s="34">
        <v>1.3139999999999992</v>
      </c>
      <c r="AG153" s="34">
        <v>1.7347309891407765E-2</v>
      </c>
      <c r="AH153" s="34">
        <v>1.331347309891407</v>
      </c>
      <c r="AI153" s="34">
        <v>1.3158446731211977</v>
      </c>
      <c r="AJ153" s="34">
        <v>4.8419999999999961</v>
      </c>
      <c r="AK153" s="34">
        <v>6.3923648777927236E-2</v>
      </c>
      <c r="AL153" s="34">
        <v>4.9059236487779234</v>
      </c>
      <c r="AM153" s="34">
        <v>4.8487974941041383</v>
      </c>
      <c r="AN153" s="34">
        <v>9.7249999999999996</v>
      </c>
      <c r="AO153" s="34">
        <v>0.12838857587057886</v>
      </c>
      <c r="AP153" s="34">
        <v>9.8533885758705786</v>
      </c>
      <c r="AQ153" s="34">
        <v>9.7386525465020206</v>
      </c>
      <c r="AR153" s="34">
        <v>105.66000000000004</v>
      </c>
      <c r="AS153" s="34">
        <v>1.3949138227748452</v>
      </c>
      <c r="AT153" s="34">
        <v>107.05491382277491</v>
      </c>
      <c r="AU153" s="34">
        <v>105.80833193454025</v>
      </c>
    </row>
    <row r="154" spans="1:47" x14ac:dyDescent="0.3">
      <c r="A154" s="18">
        <v>45357</v>
      </c>
      <c r="B154" s="2">
        <v>22</v>
      </c>
      <c r="C154" s="2" t="s">
        <v>178</v>
      </c>
      <c r="D154" s="9">
        <v>19.402851999999999</v>
      </c>
      <c r="E154">
        <v>1.2148459E-2</v>
      </c>
      <c r="G154" s="34">
        <v>286.61799999999999</v>
      </c>
      <c r="H154" s="34">
        <v>4.1334736174505728</v>
      </c>
      <c r="I154" s="34">
        <v>290.75147361745059</v>
      </c>
      <c r="J154" s="34">
        <v>287.21929126101941</v>
      </c>
      <c r="K154" s="34">
        <v>6.2729999999999997</v>
      </c>
      <c r="L154" s="34">
        <v>9.0466334990361524E-2</v>
      </c>
      <c r="M154" s="34">
        <v>6.3634663349903615</v>
      </c>
      <c r="N154" s="34">
        <v>6.2861600251218501</v>
      </c>
      <c r="O154" s="34">
        <v>36.372</v>
      </c>
      <c r="P154" s="34">
        <v>0.52454033736161798</v>
      </c>
      <c r="Q154" s="34">
        <v>36.896540337361621</v>
      </c>
      <c r="R154" s="34">
        <v>36.448304229831336</v>
      </c>
      <c r="S154" s="34">
        <v>1.8800000000000003</v>
      </c>
      <c r="T154" s="34">
        <v>2.7112499566695314E-2</v>
      </c>
      <c r="U154" s="34">
        <v>1.9071124995666957</v>
      </c>
      <c r="V154" s="34">
        <v>1.883944021557322</v>
      </c>
      <c r="W154" s="34">
        <v>331.14300000000003</v>
      </c>
      <c r="X154" s="34">
        <v>4.7755927893692478</v>
      </c>
      <c r="Y154" s="34">
        <v>335.91859278936926</v>
      </c>
      <c r="Z154" s="34">
        <v>331.83769953752994</v>
      </c>
      <c r="AB154" s="34">
        <v>85.474000000000004</v>
      </c>
      <c r="AC154" s="34">
        <v>1.232666908491338</v>
      </c>
      <c r="AD154" s="34">
        <v>86.706666908491343</v>
      </c>
      <c r="AE154" s="34">
        <v>85.653314520526877</v>
      </c>
      <c r="AF154" s="34">
        <v>1.2539999999999989</v>
      </c>
      <c r="AG154" s="34">
        <v>1.8084614072678664E-2</v>
      </c>
      <c r="AH154" s="34">
        <v>1.2720846140726776</v>
      </c>
      <c r="AI154" s="34">
        <v>1.2566307462940847</v>
      </c>
      <c r="AJ154" s="34">
        <v>4.7099999999999991</v>
      </c>
      <c r="AK154" s="34">
        <v>6.7925464339965366E-2</v>
      </c>
      <c r="AL154" s="34">
        <v>4.7779254643399645</v>
      </c>
      <c r="AM154" s="34">
        <v>4.719881032731374</v>
      </c>
      <c r="AN154" s="34">
        <v>9.7249999999999979</v>
      </c>
      <c r="AO154" s="34">
        <v>0.14024949908835738</v>
      </c>
      <c r="AP154" s="34">
        <v>9.865249499088355</v>
      </c>
      <c r="AQ154" s="34">
        <v>9.7454019200239088</v>
      </c>
      <c r="AR154" s="34">
        <v>101.163</v>
      </c>
      <c r="AS154" s="34">
        <v>1.4589264859923394</v>
      </c>
      <c r="AT154" s="34">
        <v>102.62192648599233</v>
      </c>
      <c r="AU154" s="34">
        <v>101.37522821957624</v>
      </c>
    </row>
    <row r="155" spans="1:47" x14ac:dyDescent="0.3">
      <c r="A155" s="18">
        <v>45357</v>
      </c>
      <c r="B155" s="2">
        <v>23</v>
      </c>
      <c r="C155" s="2" t="s">
        <v>178</v>
      </c>
      <c r="D155" s="9">
        <v>18.859521999999998</v>
      </c>
      <c r="E155">
        <v>1.2565435E-2</v>
      </c>
      <c r="G155" s="34">
        <v>261.23599999999993</v>
      </c>
      <c r="H155" s="34">
        <v>4.0962298690263275</v>
      </c>
      <c r="I155" s="34">
        <v>265.33222986902626</v>
      </c>
      <c r="J155" s="34">
        <v>261.99821498120195</v>
      </c>
      <c r="K155" s="34">
        <v>5.7839999999999998</v>
      </c>
      <c r="L155" s="34">
        <v>9.069421351746422E-2</v>
      </c>
      <c r="M155" s="34">
        <v>5.874694213517464</v>
      </c>
      <c r="N155" s="34">
        <v>5.8008761252326346</v>
      </c>
      <c r="O155" s="34">
        <v>33.521999999999991</v>
      </c>
      <c r="P155" s="34">
        <v>0.52563129763700456</v>
      </c>
      <c r="Q155" s="34">
        <v>34.047631297636997</v>
      </c>
      <c r="R155" s="34">
        <v>33.619807999662576</v>
      </c>
      <c r="S155" s="34">
        <v>1.8800000000000001</v>
      </c>
      <c r="T155" s="34">
        <v>2.9478755430987678E-2</v>
      </c>
      <c r="U155" s="34">
        <v>1.9094787554309878</v>
      </c>
      <c r="V155" s="34">
        <v>1.8854853242457388</v>
      </c>
      <c r="W155" s="34">
        <v>302.42199999999991</v>
      </c>
      <c r="X155" s="34">
        <v>4.7420341356117843</v>
      </c>
      <c r="Y155" s="34">
        <v>307.1640341356117</v>
      </c>
      <c r="Z155" s="34">
        <v>303.30438443034291</v>
      </c>
      <c r="AB155" s="34">
        <v>77.746999999999986</v>
      </c>
      <c r="AC155" s="34">
        <v>1.2190876587728716</v>
      </c>
      <c r="AD155" s="34">
        <v>78.966087658772864</v>
      </c>
      <c r="AE155" s="34">
        <v>77.973844417092252</v>
      </c>
      <c r="AF155" s="34">
        <v>1.1660000000000001</v>
      </c>
      <c r="AG155" s="34">
        <v>1.8283100442835976E-2</v>
      </c>
      <c r="AH155" s="34">
        <v>1.184283100442836</v>
      </c>
      <c r="AI155" s="34">
        <v>1.1694020681226232</v>
      </c>
      <c r="AJ155" s="34">
        <v>4.2999999999999963</v>
      </c>
      <c r="AK155" s="34">
        <v>6.7424812953854732E-2</v>
      </c>
      <c r="AL155" s="34">
        <v>4.3674248129538507</v>
      </c>
      <c r="AM155" s="34">
        <v>4.3125462203492919</v>
      </c>
      <c r="AN155" s="34">
        <v>9.7249999999999996</v>
      </c>
      <c r="AO155" s="34">
        <v>0.15248983859912507</v>
      </c>
      <c r="AP155" s="34">
        <v>9.877489838599125</v>
      </c>
      <c r="AQ155" s="34">
        <v>9.753374882069048</v>
      </c>
      <c r="AR155" s="34">
        <v>92.937999999999974</v>
      </c>
      <c r="AS155" s="34">
        <v>1.4572854107686875</v>
      </c>
      <c r="AT155" s="34">
        <v>94.395285410768679</v>
      </c>
      <c r="AU155" s="34">
        <v>93.209167587633218</v>
      </c>
    </row>
    <row r="156" spans="1:47" x14ac:dyDescent="0.3">
      <c r="A156" s="18">
        <v>45357</v>
      </c>
      <c r="B156" s="2">
        <v>24</v>
      </c>
      <c r="C156" s="2" t="s">
        <v>23</v>
      </c>
      <c r="D156" s="9">
        <v>20.542612999999999</v>
      </c>
      <c r="E156">
        <v>1.2504171999999999E-2</v>
      </c>
      <c r="G156" s="34">
        <v>234.86100000000002</v>
      </c>
      <c r="H156" s="34">
        <v>4.0211584624583896</v>
      </c>
      <c r="I156" s="34">
        <v>238.88215846245842</v>
      </c>
      <c r="J156" s="34">
        <v>235.8951348653126</v>
      </c>
      <c r="K156" s="34">
        <v>5.2290000000000001</v>
      </c>
      <c r="L156" s="34">
        <v>8.9528008482442467E-2</v>
      </c>
      <c r="M156" s="34">
        <v>5.3185280084824429</v>
      </c>
      <c r="N156" s="34">
        <v>5.252024219477561</v>
      </c>
      <c r="O156" s="34">
        <v>30.449000000000002</v>
      </c>
      <c r="P156" s="34">
        <v>0.52133071912065221</v>
      </c>
      <c r="Q156" s="34">
        <v>30.970330719120653</v>
      </c>
      <c r="R156" s="34">
        <v>30.583072376911886</v>
      </c>
      <c r="S156" s="34">
        <v>1.88</v>
      </c>
      <c r="T156" s="34">
        <v>3.2188306740675431E-2</v>
      </c>
      <c r="U156" s="34">
        <v>1.9121883067406753</v>
      </c>
      <c r="V156" s="34">
        <v>1.8882779752568011</v>
      </c>
      <c r="W156" s="34">
        <v>272.41900000000004</v>
      </c>
      <c r="X156" s="34">
        <v>4.6642054968021593</v>
      </c>
      <c r="Y156" s="34">
        <v>277.08320549680224</v>
      </c>
      <c r="Z156" s="34">
        <v>273.61850943695885</v>
      </c>
      <c r="AB156" s="34">
        <v>69.344999999999999</v>
      </c>
      <c r="AC156" s="34">
        <v>1.1872862398575199</v>
      </c>
      <c r="AD156" s="34">
        <v>70.532286239857513</v>
      </c>
      <c r="AE156" s="34">
        <v>69.650338401161108</v>
      </c>
      <c r="AF156" s="34">
        <v>1.022</v>
      </c>
      <c r="AG156" s="34">
        <v>1.7498111430303345E-2</v>
      </c>
      <c r="AH156" s="34">
        <v>1.0394981114303035</v>
      </c>
      <c r="AI156" s="34">
        <v>1.0265000482513038</v>
      </c>
      <c r="AJ156" s="34">
        <v>3.9069999999999987</v>
      </c>
      <c r="AK156" s="34">
        <v>6.6893465125435564E-2</v>
      </c>
      <c r="AL156" s="34">
        <v>3.9738934651254341</v>
      </c>
      <c r="AM156" s="34">
        <v>3.9242032177278299</v>
      </c>
      <c r="AN156" s="34">
        <v>9.7249999999999996</v>
      </c>
      <c r="AO156" s="34">
        <v>0.16650600162397261</v>
      </c>
      <c r="AP156" s="34">
        <v>9.8915060016239718</v>
      </c>
      <c r="AQ156" s="34">
        <v>9.7678209092406334</v>
      </c>
      <c r="AR156" s="34">
        <v>83.998999999999995</v>
      </c>
      <c r="AS156" s="34">
        <v>1.4381838180372315</v>
      </c>
      <c r="AT156" s="34">
        <v>85.437183818037212</v>
      </c>
      <c r="AU156" s="34">
        <v>84.368862576380877</v>
      </c>
    </row>
    <row r="157" spans="1:47" x14ac:dyDescent="0.3">
      <c r="A157" s="18">
        <v>45358</v>
      </c>
      <c r="B157" s="2">
        <v>1</v>
      </c>
      <c r="C157" s="2" t="s">
        <v>23</v>
      </c>
      <c r="D157" s="9">
        <v>15.166003</v>
      </c>
      <c r="E157">
        <v>1.2146356000000001E-2</v>
      </c>
      <c r="G157" s="34">
        <v>214.36000000000004</v>
      </c>
      <c r="H157" s="34">
        <v>3.7592762665365993</v>
      </c>
      <c r="I157" s="34">
        <v>218.11927626653664</v>
      </c>
      <c r="J157" s="34">
        <v>215.46992188654093</v>
      </c>
      <c r="K157" s="34">
        <v>4.8310000000000004</v>
      </c>
      <c r="L157" s="34">
        <v>8.4722259953528223E-2</v>
      </c>
      <c r="M157" s="34">
        <v>4.9157222599535286</v>
      </c>
      <c r="N157" s="34">
        <v>4.8560141473870084</v>
      </c>
      <c r="O157" s="34">
        <v>27.681999999999995</v>
      </c>
      <c r="P157" s="34">
        <v>0.48546503830129739</v>
      </c>
      <c r="Q157" s="34">
        <v>28.167465038301291</v>
      </c>
      <c r="R157" s="34">
        <v>27.825332980328529</v>
      </c>
      <c r="S157" s="34">
        <v>1.879</v>
      </c>
      <c r="T157" s="34">
        <v>3.2952416984615922E-2</v>
      </c>
      <c r="U157" s="34">
        <v>1.9119524169846158</v>
      </c>
      <c r="V157" s="34">
        <v>1.8887291622728601</v>
      </c>
      <c r="W157" s="34">
        <v>248.75200000000001</v>
      </c>
      <c r="X157" s="34">
        <v>4.3624159817760404</v>
      </c>
      <c r="Y157" s="34">
        <v>253.11441598177606</v>
      </c>
      <c r="Z157" s="34">
        <v>250.03999817652934</v>
      </c>
      <c r="AB157" s="34">
        <v>63.024999999999999</v>
      </c>
      <c r="AC157" s="34">
        <v>1.1052826399443418</v>
      </c>
      <c r="AD157" s="34">
        <v>64.13028263994434</v>
      </c>
      <c r="AE157" s="34">
        <v>63.351333396618955</v>
      </c>
      <c r="AF157" s="34">
        <v>0.96900000000000031</v>
      </c>
      <c r="AG157" s="34">
        <v>1.6993556177803532E-2</v>
      </c>
      <c r="AH157" s="34">
        <v>0.98599355617780382</v>
      </c>
      <c r="AI157" s="34">
        <v>0.97401732743076219</v>
      </c>
      <c r="AJ157" s="34">
        <v>3.6089999999999973</v>
      </c>
      <c r="AK157" s="34">
        <v>6.3291789727237244E-2</v>
      </c>
      <c r="AL157" s="34">
        <v>3.6722917897272347</v>
      </c>
      <c r="AM157" s="34">
        <v>3.6276868263133304</v>
      </c>
      <c r="AN157" s="34">
        <v>9.7210000000000001</v>
      </c>
      <c r="AO157" s="34">
        <v>0.17047921527804755</v>
      </c>
      <c r="AP157" s="34">
        <v>9.8914792152780482</v>
      </c>
      <c r="AQ157" s="34">
        <v>9.7713337873626802</v>
      </c>
      <c r="AR157" s="34">
        <v>77.323999999999998</v>
      </c>
      <c r="AS157" s="34">
        <v>1.35604720112743</v>
      </c>
      <c r="AT157" s="34">
        <v>78.680047201127437</v>
      </c>
      <c r="AU157" s="34">
        <v>77.724371337725728</v>
      </c>
    </row>
    <row r="158" spans="1:47" x14ac:dyDescent="0.3">
      <c r="A158" s="18">
        <v>45358</v>
      </c>
      <c r="B158" s="2">
        <v>2</v>
      </c>
      <c r="C158" s="2" t="s">
        <v>23</v>
      </c>
      <c r="D158" s="9">
        <v>15.693391999999999</v>
      </c>
      <c r="E158">
        <v>1.1924407999999999E-2</v>
      </c>
      <c r="G158" s="34">
        <v>201.11300000000006</v>
      </c>
      <c r="H158" s="34">
        <v>3.9744154786096413</v>
      </c>
      <c r="I158" s="34">
        <v>205.0874154786097</v>
      </c>
      <c r="J158" s="34">
        <v>202.64186946077723</v>
      </c>
      <c r="K158" s="34">
        <v>4.6079999999999997</v>
      </c>
      <c r="L158" s="34">
        <v>9.1063762787255018E-2</v>
      </c>
      <c r="M158" s="34">
        <v>4.6990637627872545</v>
      </c>
      <c r="N158" s="34">
        <v>4.6430302092617639</v>
      </c>
      <c r="O158" s="34">
        <v>26.266000000000002</v>
      </c>
      <c r="P158" s="34">
        <v>0.51907135272787341</v>
      </c>
      <c r="Q158" s="34">
        <v>26.785071352727876</v>
      </c>
      <c r="R158" s="34">
        <v>26.465675233608835</v>
      </c>
      <c r="S158" s="34">
        <v>1.8760000000000001</v>
      </c>
      <c r="T158" s="34">
        <v>3.7073702037519626E-2</v>
      </c>
      <c r="U158" s="34">
        <v>1.9130737020375197</v>
      </c>
      <c r="V158" s="34">
        <v>1.8902614306803538</v>
      </c>
      <c r="W158" s="34">
        <v>233.86300000000006</v>
      </c>
      <c r="X158" s="34">
        <v>4.6216242961622891</v>
      </c>
      <c r="Y158" s="34">
        <v>238.48462429616234</v>
      </c>
      <c r="Z158" s="34">
        <v>235.64083633432816</v>
      </c>
      <c r="AB158" s="34">
        <v>59.080000000000013</v>
      </c>
      <c r="AC158" s="34">
        <v>1.1675449447636781</v>
      </c>
      <c r="AD158" s="34">
        <v>60.247544944763689</v>
      </c>
      <c r="AE158" s="34">
        <v>59.529128637843989</v>
      </c>
      <c r="AF158" s="34">
        <v>0.9470000000000004</v>
      </c>
      <c r="AG158" s="34">
        <v>1.8714709930453679E-2</v>
      </c>
      <c r="AH158" s="34">
        <v>0.96571470993045405</v>
      </c>
      <c r="AI158" s="34">
        <v>0.95419913371764165</v>
      </c>
      <c r="AJ158" s="34">
        <v>3.4119999999999977</v>
      </c>
      <c r="AK158" s="34">
        <v>6.7428289633271257E-2</v>
      </c>
      <c r="AL158" s="34">
        <v>3.4794282896332689</v>
      </c>
      <c r="AM158" s="34">
        <v>3.4379381671009392</v>
      </c>
      <c r="AN158" s="34">
        <v>9.7210000000000001</v>
      </c>
      <c r="AO158" s="34">
        <v>0.19210738673066538</v>
      </c>
      <c r="AP158" s="34">
        <v>9.9131073867306654</v>
      </c>
      <c r="AQ158" s="34">
        <v>9.7948994497034754</v>
      </c>
      <c r="AR158" s="34">
        <v>73.160000000000011</v>
      </c>
      <c r="AS158" s="34">
        <v>1.4457953310580682</v>
      </c>
      <c r="AT158" s="34">
        <v>74.60579533105809</v>
      </c>
      <c r="AU158" s="34">
        <v>73.716165388366051</v>
      </c>
    </row>
    <row r="159" spans="1:47" x14ac:dyDescent="0.3">
      <c r="A159" s="18">
        <v>45358</v>
      </c>
      <c r="B159" s="2">
        <v>3</v>
      </c>
      <c r="C159" s="2" t="s">
        <v>23</v>
      </c>
      <c r="D159" s="9">
        <v>13.670218999999999</v>
      </c>
      <c r="E159">
        <v>1.1171641E-2</v>
      </c>
      <c r="G159" s="34">
        <v>193.79400000000007</v>
      </c>
      <c r="H159" s="34">
        <v>3.6084785662243264</v>
      </c>
      <c r="I159" s="34">
        <v>197.4024785662244</v>
      </c>
      <c r="J159" s="34">
        <v>195.19716894317236</v>
      </c>
      <c r="K159" s="34">
        <v>4.5019999999999989</v>
      </c>
      <c r="L159" s="34">
        <v>8.3828036498250241E-2</v>
      </c>
      <c r="M159" s="34">
        <v>4.5858280364982491</v>
      </c>
      <c r="N159" s="34">
        <v>4.5345968119867557</v>
      </c>
      <c r="O159" s="34">
        <v>25.871999999999996</v>
      </c>
      <c r="P159" s="34">
        <v>0.48174121729958475</v>
      </c>
      <c r="Q159" s="34">
        <v>26.353741217299582</v>
      </c>
      <c r="R159" s="34">
        <v>26.059326681413008</v>
      </c>
      <c r="S159" s="34">
        <v>1.8760000000000001</v>
      </c>
      <c r="T159" s="34">
        <v>3.4931451903757772E-2</v>
      </c>
      <c r="U159" s="34">
        <v>1.9109314519037579</v>
      </c>
      <c r="V159" s="34">
        <v>1.8895832117474802</v>
      </c>
      <c r="W159" s="34">
        <v>226.04400000000007</v>
      </c>
      <c r="X159" s="34">
        <v>4.2089792719259185</v>
      </c>
      <c r="Y159" s="34">
        <v>230.25297927192599</v>
      </c>
      <c r="Z159" s="34">
        <v>227.68067564831961</v>
      </c>
      <c r="AB159" s="34">
        <v>57.168999999999997</v>
      </c>
      <c r="AC159" s="34">
        <v>1.0644968943954842</v>
      </c>
      <c r="AD159" s="34">
        <v>58.233496894395479</v>
      </c>
      <c r="AE159" s="34">
        <v>57.582933172916675</v>
      </c>
      <c r="AF159" s="34">
        <v>0.95400000000000029</v>
      </c>
      <c r="AG159" s="34">
        <v>1.7763648782614567E-2</v>
      </c>
      <c r="AH159" s="34">
        <v>0.9717636487826149</v>
      </c>
      <c r="AI159" s="34">
        <v>0.96090745416156542</v>
      </c>
      <c r="AJ159" s="34">
        <v>3.3439999999999972</v>
      </c>
      <c r="AK159" s="34">
        <v>6.2265871623755804E-2</v>
      </c>
      <c r="AL159" s="34">
        <v>3.406265871623753</v>
      </c>
      <c r="AM159" s="34">
        <v>3.3682122921554205</v>
      </c>
      <c r="AN159" s="34">
        <v>9.7210000000000001</v>
      </c>
      <c r="AO159" s="34">
        <v>0.18100673984884291</v>
      </c>
      <c r="AP159" s="34">
        <v>9.9020067398488436</v>
      </c>
      <c r="AQ159" s="34">
        <v>9.7913850753716716</v>
      </c>
      <c r="AR159" s="34">
        <v>71.187999999999988</v>
      </c>
      <c r="AS159" s="34">
        <v>1.3255331546506974</v>
      </c>
      <c r="AT159" s="34">
        <v>72.513533154650688</v>
      </c>
      <c r="AU159" s="34">
        <v>71.703437994605338</v>
      </c>
    </row>
    <row r="160" spans="1:47" x14ac:dyDescent="0.3">
      <c r="A160" s="18">
        <v>45358</v>
      </c>
      <c r="B160" s="2">
        <v>4</v>
      </c>
      <c r="C160" s="2" t="s">
        <v>23</v>
      </c>
      <c r="D160" s="9">
        <v>13.303485</v>
      </c>
      <c r="E160">
        <v>1.1111800999999999E-2</v>
      </c>
      <c r="G160" s="34">
        <v>190.94000000000003</v>
      </c>
      <c r="H160" s="34">
        <v>3.6871230195892837</v>
      </c>
      <c r="I160" s="34">
        <v>194.62712301958931</v>
      </c>
      <c r="J160" s="34">
        <v>192.46446515939311</v>
      </c>
      <c r="K160" s="34">
        <v>4.4589999999999987</v>
      </c>
      <c r="L160" s="34">
        <v>8.6104962524084047E-2</v>
      </c>
      <c r="M160" s="34">
        <v>4.5451049625240829</v>
      </c>
      <c r="N160" s="34">
        <v>4.4946006606564026</v>
      </c>
      <c r="O160" s="34">
        <v>25.941000000000006</v>
      </c>
      <c r="P160" s="34">
        <v>0.50093044019674049</v>
      </c>
      <c r="Q160" s="34">
        <v>26.441930440196746</v>
      </c>
      <c r="R160" s="34">
        <v>26.148112971089439</v>
      </c>
      <c r="S160" s="34">
        <v>1.8760000000000001</v>
      </c>
      <c r="T160" s="34">
        <v>3.6226263667903505E-2</v>
      </c>
      <c r="U160" s="34">
        <v>1.9122262636679037</v>
      </c>
      <c r="V160" s="34">
        <v>1.8909779859590525</v>
      </c>
      <c r="W160" s="34">
        <v>223.21600000000004</v>
      </c>
      <c r="X160" s="34">
        <v>4.3103846859780122</v>
      </c>
      <c r="Y160" s="34">
        <v>227.52638468597803</v>
      </c>
      <c r="Z160" s="34">
        <v>224.99815677709799</v>
      </c>
      <c r="AB160" s="34">
        <v>56.57200000000001</v>
      </c>
      <c r="AC160" s="34">
        <v>1.0924265395632395</v>
      </c>
      <c r="AD160" s="34">
        <v>57.664426539563252</v>
      </c>
      <c r="AE160" s="34">
        <v>57.023670907076507</v>
      </c>
      <c r="AF160" s="34">
        <v>0.92400000000000015</v>
      </c>
      <c r="AG160" s="34">
        <v>1.7842786582698746E-2</v>
      </c>
      <c r="AH160" s="34">
        <v>0.94184278658269893</v>
      </c>
      <c r="AI160" s="34">
        <v>0.9313772169649065</v>
      </c>
      <c r="AJ160" s="34">
        <v>3.4529999999999976</v>
      </c>
      <c r="AK160" s="34">
        <v>6.6678725184046231E-2</v>
      </c>
      <c r="AL160" s="34">
        <v>3.5196787251840438</v>
      </c>
      <c r="AM160" s="34">
        <v>3.4805687556058649</v>
      </c>
      <c r="AN160" s="34">
        <v>9.7209999999999983</v>
      </c>
      <c r="AO160" s="34">
        <v>0.18771615624503726</v>
      </c>
      <c r="AP160" s="34">
        <v>9.9087161562450348</v>
      </c>
      <c r="AQ160" s="34">
        <v>9.7986124741513549</v>
      </c>
      <c r="AR160" s="34">
        <v>70.67</v>
      </c>
      <c r="AS160" s="34">
        <v>1.3646642075750217</v>
      </c>
      <c r="AT160" s="34">
        <v>72.03466420757502</v>
      </c>
      <c r="AU160" s="34">
        <v>71.234229353798639</v>
      </c>
    </row>
    <row r="161" spans="1:47" x14ac:dyDescent="0.3">
      <c r="A161" s="18">
        <v>45358</v>
      </c>
      <c r="B161" s="2">
        <v>5</v>
      </c>
      <c r="C161" s="2" t="s">
        <v>23</v>
      </c>
      <c r="D161" s="9">
        <v>13.881539999999999</v>
      </c>
      <c r="E161">
        <v>1.1415652E-2</v>
      </c>
      <c r="G161" s="34">
        <v>193.68099999999998</v>
      </c>
      <c r="H161" s="34">
        <v>3.5396626943528391</v>
      </c>
      <c r="I161" s="34">
        <v>197.22066269435282</v>
      </c>
      <c r="J161" s="34">
        <v>194.96926024182471</v>
      </c>
      <c r="K161" s="34">
        <v>4.5710000000000006</v>
      </c>
      <c r="L161" s="34">
        <v>8.353838619114333E-2</v>
      </c>
      <c r="M161" s="34">
        <v>4.6545383861911436</v>
      </c>
      <c r="N161" s="34">
        <v>4.6014037957537433</v>
      </c>
      <c r="O161" s="34">
        <v>27.206999999999994</v>
      </c>
      <c r="P161" s="34">
        <v>0.49722793110969937</v>
      </c>
      <c r="Q161" s="34">
        <v>27.704227931109692</v>
      </c>
      <c r="R161" s="34">
        <v>27.387966106119464</v>
      </c>
      <c r="S161" s="34">
        <v>1.8760000000000001</v>
      </c>
      <c r="T161" s="34">
        <v>3.4285279478141514E-2</v>
      </c>
      <c r="U161" s="34">
        <v>1.9102852794781415</v>
      </c>
      <c r="V161" s="34">
        <v>1.8884781275068963</v>
      </c>
      <c r="W161" s="34">
        <v>227.33499999999998</v>
      </c>
      <c r="X161" s="34">
        <v>4.1547142911318238</v>
      </c>
      <c r="Y161" s="34">
        <v>231.4897142911318</v>
      </c>
      <c r="Z161" s="34">
        <v>228.8471082712048</v>
      </c>
      <c r="AB161" s="34">
        <v>57.710999999999984</v>
      </c>
      <c r="AC161" s="34">
        <v>1.0547109616007593</v>
      </c>
      <c r="AD161" s="34">
        <v>58.765710961600746</v>
      </c>
      <c r="AE161" s="34">
        <v>58.094862055730523</v>
      </c>
      <c r="AF161" s="34">
        <v>0.97300000000000009</v>
      </c>
      <c r="AG161" s="34">
        <v>1.778229047560325E-2</v>
      </c>
      <c r="AH161" s="34">
        <v>0.99078229047560329</v>
      </c>
      <c r="AI161" s="34">
        <v>0.97947186463977087</v>
      </c>
      <c r="AJ161" s="34">
        <v>3.6459999999999972</v>
      </c>
      <c r="AK161" s="34">
        <v>6.6633331011356003E-2</v>
      </c>
      <c r="AL161" s="34">
        <v>3.7126333310113533</v>
      </c>
      <c r="AM161" s="34">
        <v>3.6702512009009265</v>
      </c>
      <c r="AN161" s="34">
        <v>9.7209999999999983</v>
      </c>
      <c r="AO161" s="34">
        <v>0.17765842313806696</v>
      </c>
      <c r="AP161" s="34">
        <v>9.8986584231380661</v>
      </c>
      <c r="AQ161" s="34">
        <v>9.7856587833126518</v>
      </c>
      <c r="AR161" s="34">
        <v>72.050999999999988</v>
      </c>
      <c r="AS161" s="34">
        <v>1.3167850062257855</v>
      </c>
      <c r="AT161" s="34">
        <v>73.367785006225773</v>
      </c>
      <c r="AU161" s="34">
        <v>72.53024390458387</v>
      </c>
    </row>
    <row r="162" spans="1:47" x14ac:dyDescent="0.3">
      <c r="A162" s="18">
        <v>45358</v>
      </c>
      <c r="B162" s="2">
        <v>6</v>
      </c>
      <c r="C162" s="2" t="s">
        <v>23</v>
      </c>
      <c r="D162" s="9">
        <v>14.140587</v>
      </c>
      <c r="E162">
        <v>1.0997704000000001E-2</v>
      </c>
      <c r="G162" s="34">
        <v>206.41200000000003</v>
      </c>
      <c r="H162" s="34">
        <v>3.5053247015166908</v>
      </c>
      <c r="I162" s="34">
        <v>209.91732470151672</v>
      </c>
      <c r="J162" s="34">
        <v>207.60871609997756</v>
      </c>
      <c r="K162" s="34">
        <v>5.019000000000001</v>
      </c>
      <c r="L162" s="34">
        <v>8.5233536213554811E-2</v>
      </c>
      <c r="M162" s="34">
        <v>5.104233536213556</v>
      </c>
      <c r="N162" s="34">
        <v>5.0480986866354058</v>
      </c>
      <c r="O162" s="34">
        <v>30.332000000000001</v>
      </c>
      <c r="P162" s="34">
        <v>0.51510333142648812</v>
      </c>
      <c r="Q162" s="34">
        <v>30.847103331426489</v>
      </c>
      <c r="R162" s="34">
        <v>30.507856019730045</v>
      </c>
      <c r="S162" s="34">
        <v>1.8760000000000001</v>
      </c>
      <c r="T162" s="34">
        <v>3.1858560258344049E-2</v>
      </c>
      <c r="U162" s="34">
        <v>1.9078585602583442</v>
      </c>
      <c r="V162" s="34">
        <v>1.8868764965387568</v>
      </c>
      <c r="W162" s="34">
        <v>243.63900000000004</v>
      </c>
      <c r="X162" s="34">
        <v>4.1375201294150781</v>
      </c>
      <c r="Y162" s="34">
        <v>247.77652012941513</v>
      </c>
      <c r="Z162" s="34">
        <v>245.05154730288174</v>
      </c>
      <c r="AB162" s="34">
        <v>61.799999999999983</v>
      </c>
      <c r="AC162" s="34">
        <v>1.0494984136277514</v>
      </c>
      <c r="AD162" s="34">
        <v>62.849498413627735</v>
      </c>
      <c r="AE162" s="34">
        <v>62.158298233526189</v>
      </c>
      <c r="AF162" s="34">
        <v>1.0649999999999995</v>
      </c>
      <c r="AG162" s="34">
        <v>1.8086016351352024E-2</v>
      </c>
      <c r="AH162" s="34">
        <v>1.0830860163513516</v>
      </c>
      <c r="AI162" s="34">
        <v>1.0711745569369804</v>
      </c>
      <c r="AJ162" s="34">
        <v>4.0559999999999983</v>
      </c>
      <c r="AK162" s="34">
        <v>6.8879701709937846E-2</v>
      </c>
      <c r="AL162" s="34">
        <v>4.1248797017099363</v>
      </c>
      <c r="AM162" s="34">
        <v>4.0795154957149222</v>
      </c>
      <c r="AN162" s="34">
        <v>9.7209999999999983</v>
      </c>
      <c r="AO162" s="34">
        <v>0.16508372295914842</v>
      </c>
      <c r="AP162" s="34">
        <v>9.8860837229591461</v>
      </c>
      <c r="AQ162" s="34">
        <v>9.777359500454823</v>
      </c>
      <c r="AR162" s="34">
        <v>76.641999999999982</v>
      </c>
      <c r="AS162" s="34">
        <v>1.3015478546481898</v>
      </c>
      <c r="AT162" s="34">
        <v>77.943547854648159</v>
      </c>
      <c r="AU162" s="34">
        <v>77.086347786632913</v>
      </c>
    </row>
    <row r="163" spans="1:47" x14ac:dyDescent="0.3">
      <c r="A163" s="18">
        <v>45358</v>
      </c>
      <c r="B163" s="2">
        <v>7</v>
      </c>
      <c r="C163" s="2" t="s">
        <v>23</v>
      </c>
      <c r="D163" s="9">
        <v>51.648578000000001</v>
      </c>
      <c r="E163">
        <v>1.0940027999999999E-2</v>
      </c>
      <c r="G163" s="34">
        <v>231.25900000000004</v>
      </c>
      <c r="H163" s="34">
        <v>3.3108687165079251</v>
      </c>
      <c r="I163" s="34">
        <v>234.56986871650795</v>
      </c>
      <c r="J163" s="34">
        <v>232.00366778479301</v>
      </c>
      <c r="K163" s="34">
        <v>5.7219999999999995</v>
      </c>
      <c r="L163" s="34">
        <v>8.1920231410921696E-2</v>
      </c>
      <c r="M163" s="34">
        <v>5.8039202314109213</v>
      </c>
      <c r="N163" s="34">
        <v>5.7404251815695186</v>
      </c>
      <c r="O163" s="34">
        <v>35.159999999999997</v>
      </c>
      <c r="P163" s="34">
        <v>0.5033756267752546</v>
      </c>
      <c r="Q163" s="34">
        <v>35.663375626775249</v>
      </c>
      <c r="R163" s="34">
        <v>35.273217298843811</v>
      </c>
      <c r="S163" s="34">
        <v>1.8760000000000001</v>
      </c>
      <c r="T163" s="34">
        <v>2.6858153465027807E-2</v>
      </c>
      <c r="U163" s="34">
        <v>1.902858153465028</v>
      </c>
      <c r="V163" s="34">
        <v>1.8820408319860922</v>
      </c>
      <c r="W163" s="34">
        <v>274.01700000000005</v>
      </c>
      <c r="X163" s="34">
        <v>3.923022728159129</v>
      </c>
      <c r="Y163" s="34">
        <v>277.94002272815919</v>
      </c>
      <c r="Z163" s="34">
        <v>274.89935109719244</v>
      </c>
      <c r="AB163" s="34">
        <v>69.095999999999989</v>
      </c>
      <c r="AC163" s="34">
        <v>0.98922759691874262</v>
      </c>
      <c r="AD163" s="34">
        <v>70.085227596918727</v>
      </c>
      <c r="AE163" s="34">
        <v>69.318493244622061</v>
      </c>
      <c r="AF163" s="34">
        <v>1.1899999999999997</v>
      </c>
      <c r="AG163" s="34">
        <v>1.7036888391995245E-2</v>
      </c>
      <c r="AH163" s="34">
        <v>1.2070368883919951</v>
      </c>
      <c r="AI163" s="34">
        <v>1.1938318710359537</v>
      </c>
      <c r="AJ163" s="34">
        <v>4.7979999999999974</v>
      </c>
      <c r="AK163" s="34">
        <v>6.8691588659490058E-2</v>
      </c>
      <c r="AL163" s="34">
        <v>4.8666915886594877</v>
      </c>
      <c r="AM163" s="34">
        <v>4.8134498464121878</v>
      </c>
      <c r="AN163" s="34">
        <v>9.7210000000000001</v>
      </c>
      <c r="AO163" s="34">
        <v>0.13917276643578641</v>
      </c>
      <c r="AP163" s="34">
        <v>9.8601727664357863</v>
      </c>
      <c r="AQ163" s="34">
        <v>9.7523022002861417</v>
      </c>
      <c r="AR163" s="34">
        <v>84.804999999999993</v>
      </c>
      <c r="AS163" s="34">
        <v>1.2141288404060144</v>
      </c>
      <c r="AT163" s="34">
        <v>86.019128840405997</v>
      </c>
      <c r="AU163" s="34">
        <v>85.078077162356337</v>
      </c>
    </row>
    <row r="164" spans="1:47" x14ac:dyDescent="0.3">
      <c r="A164" s="18">
        <v>45358</v>
      </c>
      <c r="B164" s="2">
        <v>8</v>
      </c>
      <c r="C164" s="2" t="s">
        <v>178</v>
      </c>
      <c r="D164" s="9">
        <v>35.829289000000003</v>
      </c>
      <c r="E164">
        <v>1.0769047E-2</v>
      </c>
      <c r="G164" s="34">
        <v>248.14400000000001</v>
      </c>
      <c r="H164" s="34">
        <v>3.0312763082257734</v>
      </c>
      <c r="I164" s="34">
        <v>251.17527630822579</v>
      </c>
      <c r="J164" s="34">
        <v>248.47035795242451</v>
      </c>
      <c r="K164" s="34">
        <v>6.2359999999999998</v>
      </c>
      <c r="L164" s="34">
        <v>7.6177699473273269E-2</v>
      </c>
      <c r="M164" s="34">
        <v>6.3121776994732732</v>
      </c>
      <c r="N164" s="34">
        <v>6.2442015611552932</v>
      </c>
      <c r="O164" s="34">
        <v>38.937999999999995</v>
      </c>
      <c r="P164" s="34">
        <v>0.47565863728196189</v>
      </c>
      <c r="Q164" s="34">
        <v>39.413658637281955</v>
      </c>
      <c r="R164" s="34">
        <v>38.989211094975111</v>
      </c>
      <c r="S164" s="34">
        <v>0.27500000000000002</v>
      </c>
      <c r="T164" s="34">
        <v>3.359343706727093E-3</v>
      </c>
      <c r="U164" s="34">
        <v>0.2783593437067271</v>
      </c>
      <c r="V164" s="34">
        <v>0.27536167885146018</v>
      </c>
      <c r="W164" s="34">
        <v>293.59299999999996</v>
      </c>
      <c r="X164" s="34">
        <v>3.5864719886877361</v>
      </c>
      <c r="Y164" s="34">
        <v>297.17947198868774</v>
      </c>
      <c r="Z164" s="34">
        <v>293.9791322874064</v>
      </c>
      <c r="AB164" s="34">
        <v>74.226000000000028</v>
      </c>
      <c r="AC164" s="34">
        <v>0.90672962172918281</v>
      </c>
      <c r="AD164" s="34">
        <v>75.132729621729212</v>
      </c>
      <c r="AE164" s="34">
        <v>74.323621725194513</v>
      </c>
      <c r="AF164" s="34">
        <v>1.3059999999999996</v>
      </c>
      <c r="AG164" s="34">
        <v>1.5953828658129388E-2</v>
      </c>
      <c r="AH164" s="34">
        <v>1.3219538286581289</v>
      </c>
      <c r="AI164" s="34">
        <v>1.3077176457454796</v>
      </c>
      <c r="AJ164" s="34">
        <v>5.2579999999999973</v>
      </c>
      <c r="AK164" s="34">
        <v>6.4230651672621972E-2</v>
      </c>
      <c r="AL164" s="34">
        <v>5.3222306516726192</v>
      </c>
      <c r="AM164" s="34">
        <v>5.2649152996399158</v>
      </c>
      <c r="AN164" s="34">
        <v>1.4460000000000002</v>
      </c>
      <c r="AO164" s="34">
        <v>1.7664039999735915E-2</v>
      </c>
      <c r="AP164" s="34">
        <v>1.463664039999736</v>
      </c>
      <c r="AQ164" s="34">
        <v>1.4479017731607691</v>
      </c>
      <c r="AR164" s="34">
        <v>82.236000000000018</v>
      </c>
      <c r="AS164" s="34">
        <v>1.0045781420596702</v>
      </c>
      <c r="AT164" s="34">
        <v>83.24057814205969</v>
      </c>
      <c r="AU164" s="34">
        <v>82.344156443740673</v>
      </c>
    </row>
    <row r="165" spans="1:47" x14ac:dyDescent="0.3">
      <c r="A165" s="18">
        <v>45358</v>
      </c>
      <c r="B165" s="2">
        <v>9</v>
      </c>
      <c r="C165" s="2" t="s">
        <v>178</v>
      </c>
      <c r="D165" s="9">
        <v>22.385356000000002</v>
      </c>
      <c r="E165">
        <v>1.0224018E-2</v>
      </c>
      <c r="G165" s="34">
        <v>248.05200000000002</v>
      </c>
      <c r="H165" s="34">
        <v>3.1779956857896234</v>
      </c>
      <c r="I165" s="34">
        <v>251.22999568578965</v>
      </c>
      <c r="J165" s="34">
        <v>248.66141568775822</v>
      </c>
      <c r="K165" s="34">
        <v>6.2509999999999994</v>
      </c>
      <c r="L165" s="34">
        <v>8.0086639220288219E-2</v>
      </c>
      <c r="M165" s="34">
        <v>6.3310866392202874</v>
      </c>
      <c r="N165" s="34">
        <v>6.2663574954613397</v>
      </c>
      <c r="O165" s="34">
        <v>39.188000000000009</v>
      </c>
      <c r="P165" s="34">
        <v>0.50206930375374426</v>
      </c>
      <c r="Q165" s="34">
        <v>39.690069303753752</v>
      </c>
      <c r="R165" s="34">
        <v>39.284277320770926</v>
      </c>
      <c r="S165" s="34">
        <v>0</v>
      </c>
      <c r="T165" s="34">
        <v>0</v>
      </c>
      <c r="U165" s="34">
        <v>0</v>
      </c>
      <c r="V165" s="34">
        <v>0</v>
      </c>
      <c r="W165" s="34">
        <v>293.49100000000004</v>
      </c>
      <c r="X165" s="34">
        <v>3.7601516287636558</v>
      </c>
      <c r="Y165" s="34">
        <v>297.25115162876369</v>
      </c>
      <c r="Z165" s="34">
        <v>294.2120505039905</v>
      </c>
      <c r="AB165" s="34">
        <v>74.701000000000008</v>
      </c>
      <c r="AC165" s="34">
        <v>0.95705519699164154</v>
      </c>
      <c r="AD165" s="34">
        <v>75.658055196991654</v>
      </c>
      <c r="AE165" s="34">
        <v>74.884525878812624</v>
      </c>
      <c r="AF165" s="34">
        <v>1.3289999999999997</v>
      </c>
      <c r="AG165" s="34">
        <v>1.7026898660016481E-2</v>
      </c>
      <c r="AH165" s="34">
        <v>1.3460268986600161</v>
      </c>
      <c r="AI165" s="34">
        <v>1.332265095419632</v>
      </c>
      <c r="AJ165" s="34">
        <v>5.1959999999999971</v>
      </c>
      <c r="AK165" s="34">
        <v>6.6570177153834162E-2</v>
      </c>
      <c r="AL165" s="34">
        <v>5.2625701771538314</v>
      </c>
      <c r="AM165" s="34">
        <v>5.208765564936348</v>
      </c>
      <c r="AN165" s="34">
        <v>0</v>
      </c>
      <c r="AO165" s="34">
        <v>0</v>
      </c>
      <c r="AP165" s="34">
        <v>0</v>
      </c>
      <c r="AQ165" s="34">
        <v>0</v>
      </c>
      <c r="AR165" s="34">
        <v>81.225999999999999</v>
      </c>
      <c r="AS165" s="34">
        <v>1.0406522728054921</v>
      </c>
      <c r="AT165" s="34">
        <v>82.266652272805501</v>
      </c>
      <c r="AU165" s="34">
        <v>81.425556539168596</v>
      </c>
    </row>
    <row r="166" spans="1:47" x14ac:dyDescent="0.3">
      <c r="A166" s="18">
        <v>45358</v>
      </c>
      <c r="B166" s="2">
        <v>10</v>
      </c>
      <c r="C166" s="2" t="s">
        <v>178</v>
      </c>
      <c r="D166" s="9">
        <v>22.659609</v>
      </c>
      <c r="E166">
        <v>9.9767710000000006E-3</v>
      </c>
      <c r="G166" s="34">
        <v>246.41200000000003</v>
      </c>
      <c r="H166" s="34">
        <v>3.1074449491166374</v>
      </c>
      <c r="I166" s="34">
        <v>249.51944494911666</v>
      </c>
      <c r="J166" s="34">
        <v>247.0300465868122</v>
      </c>
      <c r="K166" s="34">
        <v>6.0860000000000003</v>
      </c>
      <c r="L166" s="34">
        <v>7.6749143549518103E-2</v>
      </c>
      <c r="M166" s="34">
        <v>6.1627491435495187</v>
      </c>
      <c r="N166" s="34">
        <v>6.1012648066138784</v>
      </c>
      <c r="O166" s="34">
        <v>38.496000000000002</v>
      </c>
      <c r="P166" s="34">
        <v>0.48546418502830241</v>
      </c>
      <c r="Q166" s="34">
        <v>38.981464185028308</v>
      </c>
      <c r="R166" s="34">
        <v>38.592555043609579</v>
      </c>
      <c r="S166" s="34">
        <v>0</v>
      </c>
      <c r="T166" s="34">
        <v>0</v>
      </c>
      <c r="U166" s="34">
        <v>0</v>
      </c>
      <c r="V166" s="34">
        <v>0</v>
      </c>
      <c r="W166" s="34">
        <v>290.99400000000003</v>
      </c>
      <c r="X166" s="34">
        <v>3.6696582776944577</v>
      </c>
      <c r="Y166" s="34">
        <v>294.66365827769448</v>
      </c>
      <c r="Z166" s="34">
        <v>291.72386643703567</v>
      </c>
      <c r="AB166" s="34">
        <v>74.436999999999969</v>
      </c>
      <c r="AC166" s="34">
        <v>0.93870785382771538</v>
      </c>
      <c r="AD166" s="34">
        <v>75.375707853827691</v>
      </c>
      <c r="AE166" s="34">
        <v>74.623701677607144</v>
      </c>
      <c r="AF166" s="34">
        <v>1.256</v>
      </c>
      <c r="AG166" s="34">
        <v>1.5839126568878526E-2</v>
      </c>
      <c r="AH166" s="34">
        <v>1.2718391265688784</v>
      </c>
      <c r="AI166" s="34">
        <v>1.2591502788542606</v>
      </c>
      <c r="AJ166" s="34">
        <v>5.1970000000000001</v>
      </c>
      <c r="AK166" s="34">
        <v>6.5538169409603275E-2</v>
      </c>
      <c r="AL166" s="34">
        <v>5.262538169409603</v>
      </c>
      <c r="AM166" s="34">
        <v>5.2100350312146437</v>
      </c>
      <c r="AN166" s="34">
        <v>0</v>
      </c>
      <c r="AO166" s="34">
        <v>0</v>
      </c>
      <c r="AP166" s="34">
        <v>0</v>
      </c>
      <c r="AQ166" s="34">
        <v>0</v>
      </c>
      <c r="AR166" s="34">
        <v>80.889999999999972</v>
      </c>
      <c r="AS166" s="34">
        <v>1.0200851498061971</v>
      </c>
      <c r="AT166" s="34">
        <v>81.910085149806179</v>
      </c>
      <c r="AU166" s="34">
        <v>81.092886987676053</v>
      </c>
    </row>
    <row r="167" spans="1:47" x14ac:dyDescent="0.3">
      <c r="A167" s="18">
        <v>45358</v>
      </c>
      <c r="B167" s="2">
        <v>11</v>
      </c>
      <c r="C167" s="2" t="s">
        <v>178</v>
      </c>
      <c r="D167" s="9">
        <v>20.713052999999999</v>
      </c>
      <c r="E167">
        <v>1.0130442999999999E-2</v>
      </c>
      <c r="G167" s="34">
        <v>243.52100000000004</v>
      </c>
      <c r="H167" s="34">
        <v>2.8266193340838637</v>
      </c>
      <c r="I167" s="34">
        <v>246.3476193340839</v>
      </c>
      <c r="J167" s="34">
        <v>243.85200881823428</v>
      </c>
      <c r="K167" s="34">
        <v>5.7640000000000011</v>
      </c>
      <c r="L167" s="34">
        <v>6.6904430589802888E-2</v>
      </c>
      <c r="M167" s="34">
        <v>5.8309044305898041</v>
      </c>
      <c r="N167" s="34">
        <v>5.7718347856172665</v>
      </c>
      <c r="O167" s="34">
        <v>37.542000000000002</v>
      </c>
      <c r="P167" s="34">
        <v>0.43576095301914985</v>
      </c>
      <c r="Q167" s="34">
        <v>37.97776095301915</v>
      </c>
      <c r="R167" s="34">
        <v>37.593029410416968</v>
      </c>
      <c r="S167" s="34">
        <v>0</v>
      </c>
      <c r="T167" s="34">
        <v>0</v>
      </c>
      <c r="U167" s="34">
        <v>0</v>
      </c>
      <c r="V167" s="34">
        <v>0</v>
      </c>
      <c r="W167" s="34">
        <v>286.82700000000006</v>
      </c>
      <c r="X167" s="34">
        <v>3.3292847176928166</v>
      </c>
      <c r="Y167" s="34">
        <v>290.15628471769287</v>
      </c>
      <c r="Z167" s="34">
        <v>287.21687301426851</v>
      </c>
      <c r="AB167" s="34">
        <v>73.524000000000001</v>
      </c>
      <c r="AC167" s="34">
        <v>0.85341453065313433</v>
      </c>
      <c r="AD167" s="34">
        <v>74.377414530653141</v>
      </c>
      <c r="AE167" s="34">
        <v>73.623938372262984</v>
      </c>
      <c r="AF167" s="34">
        <v>1.2419999999999993</v>
      </c>
      <c r="AG167" s="34">
        <v>1.4416256556650785E-2</v>
      </c>
      <c r="AH167" s="34">
        <v>1.2564162565566501</v>
      </c>
      <c r="AI167" s="34">
        <v>1.2436882032853296</v>
      </c>
      <c r="AJ167" s="34">
        <v>5.126999999999998</v>
      </c>
      <c r="AK167" s="34">
        <v>5.951058564086037E-2</v>
      </c>
      <c r="AL167" s="34">
        <v>5.1865105856408587</v>
      </c>
      <c r="AM167" s="34">
        <v>5.1339689357841269</v>
      </c>
      <c r="AN167" s="34">
        <v>0</v>
      </c>
      <c r="AO167" s="34">
        <v>0</v>
      </c>
      <c r="AP167" s="34">
        <v>0</v>
      </c>
      <c r="AQ167" s="34">
        <v>0</v>
      </c>
      <c r="AR167" s="34">
        <v>79.893000000000001</v>
      </c>
      <c r="AS167" s="34">
        <v>0.92734137285064544</v>
      </c>
      <c r="AT167" s="34">
        <v>80.820341372850649</v>
      </c>
      <c r="AU167" s="34">
        <v>80.00159551133244</v>
      </c>
    </row>
    <row r="168" spans="1:47" x14ac:dyDescent="0.3">
      <c r="A168" s="18">
        <v>45358</v>
      </c>
      <c r="B168" s="2">
        <v>12</v>
      </c>
      <c r="C168" s="2" t="s">
        <v>178</v>
      </c>
      <c r="D168" s="9">
        <v>21.607157000000001</v>
      </c>
      <c r="E168">
        <v>1.0063043000000001E-2</v>
      </c>
      <c r="G168" s="34">
        <v>242.08600000000004</v>
      </c>
      <c r="H168" s="34">
        <v>2.6771856528604343</v>
      </c>
      <c r="I168" s="34">
        <v>244.76318565286047</v>
      </c>
      <c r="J168" s="34">
        <v>242.30012319081874</v>
      </c>
      <c r="K168" s="34">
        <v>5.665</v>
      </c>
      <c r="L168" s="34">
        <v>6.264821891168576E-2</v>
      </c>
      <c r="M168" s="34">
        <v>5.7276482189116855</v>
      </c>
      <c r="N168" s="34">
        <v>5.6700106485959036</v>
      </c>
      <c r="O168" s="34">
        <v>36.634999999999998</v>
      </c>
      <c r="P168" s="34">
        <v>0.40513989405641798</v>
      </c>
      <c r="Q168" s="34">
        <v>37.040139894056416</v>
      </c>
      <c r="R168" s="34">
        <v>36.667403373576512</v>
      </c>
      <c r="S168" s="34">
        <v>0</v>
      </c>
      <c r="T168" s="34">
        <v>0</v>
      </c>
      <c r="U168" s="34">
        <v>0</v>
      </c>
      <c r="V168" s="34">
        <v>0</v>
      </c>
      <c r="W168" s="34">
        <v>284.38600000000002</v>
      </c>
      <c r="X168" s="34">
        <v>3.1449737658285382</v>
      </c>
      <c r="Y168" s="34">
        <v>287.53097376582861</v>
      </c>
      <c r="Z168" s="34">
        <v>284.63753721299116</v>
      </c>
      <c r="AB168" s="34">
        <v>72.915999999999968</v>
      </c>
      <c r="AC168" s="34">
        <v>0.8063649656071451</v>
      </c>
      <c r="AD168" s="34">
        <v>73.722364965607113</v>
      </c>
      <c r="AE168" s="34">
        <v>72.980493636896512</v>
      </c>
      <c r="AF168" s="34">
        <v>1.1629999999999994</v>
      </c>
      <c r="AG168" s="34">
        <v>1.2861408401463461E-2</v>
      </c>
      <c r="AH168" s="34">
        <v>1.1758614084014629</v>
      </c>
      <c r="AI168" s="34">
        <v>1.1640286644866784</v>
      </c>
      <c r="AJ168" s="34">
        <v>4.8629999999999987</v>
      </c>
      <c r="AK168" s="34">
        <v>5.3779044760375601E-2</v>
      </c>
      <c r="AL168" s="34">
        <v>4.9167790447603741</v>
      </c>
      <c r="AM168" s="34">
        <v>4.8673012858114513</v>
      </c>
      <c r="AN168" s="34">
        <v>0</v>
      </c>
      <c r="AO168" s="34">
        <v>0</v>
      </c>
      <c r="AP168" s="34">
        <v>0</v>
      </c>
      <c r="AQ168" s="34">
        <v>0</v>
      </c>
      <c r="AR168" s="34">
        <v>78.941999999999965</v>
      </c>
      <c r="AS168" s="34">
        <v>0.87300541876898419</v>
      </c>
      <c r="AT168" s="34">
        <v>79.815005418768948</v>
      </c>
      <c r="AU168" s="34">
        <v>79.011823587194641</v>
      </c>
    </row>
    <row r="169" spans="1:47" x14ac:dyDescent="0.3">
      <c r="A169" s="18">
        <v>45358</v>
      </c>
      <c r="B169" s="2">
        <v>13</v>
      </c>
      <c r="C169" s="2" t="s">
        <v>178</v>
      </c>
      <c r="D169" s="9">
        <v>20.372845999999999</v>
      </c>
      <c r="E169">
        <v>1.0015171E-2</v>
      </c>
      <c r="G169" s="34">
        <v>242.91700000000003</v>
      </c>
      <c r="H169" s="34">
        <v>2.8454474610043894</v>
      </c>
      <c r="I169" s="34">
        <v>245.76244746100443</v>
      </c>
      <c r="J169" s="34">
        <v>243.30109452430395</v>
      </c>
      <c r="K169" s="34">
        <v>5.6630000000000011</v>
      </c>
      <c r="L169" s="34">
        <v>6.6334463918407763E-2</v>
      </c>
      <c r="M169" s="34">
        <v>5.7293344639184092</v>
      </c>
      <c r="N169" s="34">
        <v>5.6719541995460725</v>
      </c>
      <c r="O169" s="34">
        <v>35.706999999999994</v>
      </c>
      <c r="P169" s="34">
        <v>0.41825970389097383</v>
      </c>
      <c r="Q169" s="34">
        <v>36.125259703890968</v>
      </c>
      <c r="R169" s="34">
        <v>35.763459050537087</v>
      </c>
      <c r="S169" s="34">
        <v>0</v>
      </c>
      <c r="T169" s="34">
        <v>0</v>
      </c>
      <c r="U169" s="34">
        <v>0</v>
      </c>
      <c r="V169" s="34">
        <v>0</v>
      </c>
      <c r="W169" s="34">
        <v>284.28700000000003</v>
      </c>
      <c r="X169" s="34">
        <v>3.3300416288137709</v>
      </c>
      <c r="Y169" s="34">
        <v>287.61704162881381</v>
      </c>
      <c r="Z169" s="34">
        <v>284.73650777438712</v>
      </c>
      <c r="AB169" s="34">
        <v>73.112000000000009</v>
      </c>
      <c r="AC169" s="34">
        <v>0.85640920466230397</v>
      </c>
      <c r="AD169" s="34">
        <v>73.968409204662308</v>
      </c>
      <c r="AE169" s="34">
        <v>73.227602937879638</v>
      </c>
      <c r="AF169" s="34">
        <v>1.1669999999999996</v>
      </c>
      <c r="AG169" s="34">
        <v>1.366984273225884E-2</v>
      </c>
      <c r="AH169" s="34">
        <v>1.1806698427322584</v>
      </c>
      <c r="AI169" s="34">
        <v>1.1688452323627516</v>
      </c>
      <c r="AJ169" s="34">
        <v>4.8079999999999981</v>
      </c>
      <c r="AK169" s="34">
        <v>5.6319283510454586E-2</v>
      </c>
      <c r="AL169" s="34">
        <v>4.8643192835104525</v>
      </c>
      <c r="AM169" s="34">
        <v>4.8156022940874976</v>
      </c>
      <c r="AN169" s="34">
        <v>0</v>
      </c>
      <c r="AO169" s="34">
        <v>0</v>
      </c>
      <c r="AP169" s="34">
        <v>0</v>
      </c>
      <c r="AQ169" s="34">
        <v>0</v>
      </c>
      <c r="AR169" s="34">
        <v>79.087000000000003</v>
      </c>
      <c r="AS169" s="34">
        <v>0.92639833090501733</v>
      </c>
      <c r="AT169" s="34">
        <v>80.013398330905019</v>
      </c>
      <c r="AU169" s="34">
        <v>79.212050464329891</v>
      </c>
    </row>
    <row r="170" spans="1:47" x14ac:dyDescent="0.3">
      <c r="A170" s="18">
        <v>45358</v>
      </c>
      <c r="B170" s="2">
        <v>14</v>
      </c>
      <c r="C170" s="2" t="s">
        <v>178</v>
      </c>
      <c r="D170" s="9">
        <v>18.993722000000002</v>
      </c>
      <c r="E170">
        <v>1.0222614999999999E-2</v>
      </c>
      <c r="G170" s="34">
        <v>239.38000000000005</v>
      </c>
      <c r="H170" s="34">
        <v>2.623696955480963</v>
      </c>
      <c r="I170" s="34">
        <v>242.00369695548102</v>
      </c>
      <c r="J170" s="34">
        <v>239.52978633292847</v>
      </c>
      <c r="K170" s="34">
        <v>5.4780000000000006</v>
      </c>
      <c r="L170" s="34">
        <v>6.004098889683647E-2</v>
      </c>
      <c r="M170" s="34">
        <v>5.5380409888968369</v>
      </c>
      <c r="N170" s="34">
        <v>5.4814277280131254</v>
      </c>
      <c r="O170" s="34">
        <v>34.468000000000004</v>
      </c>
      <c r="P170" s="34">
        <v>0.37778254934212474</v>
      </c>
      <c r="Q170" s="34">
        <v>34.845782549342125</v>
      </c>
      <c r="R170" s="34">
        <v>34.489567529966486</v>
      </c>
      <c r="S170" s="34">
        <v>0</v>
      </c>
      <c r="T170" s="34">
        <v>0</v>
      </c>
      <c r="U170" s="34">
        <v>0</v>
      </c>
      <c r="V170" s="34">
        <v>0</v>
      </c>
      <c r="W170" s="34">
        <v>279.32600000000008</v>
      </c>
      <c r="X170" s="34">
        <v>3.0615204937199243</v>
      </c>
      <c r="Y170" s="34">
        <v>282.38752049371999</v>
      </c>
      <c r="Z170" s="34">
        <v>279.5007815909081</v>
      </c>
      <c r="AB170" s="34">
        <v>71.984999999999971</v>
      </c>
      <c r="AC170" s="34">
        <v>0.78898331247513165</v>
      </c>
      <c r="AD170" s="34">
        <v>72.773983312475096</v>
      </c>
      <c r="AE170" s="34">
        <v>72.030042899055232</v>
      </c>
      <c r="AF170" s="34">
        <v>1.1890000000000003</v>
      </c>
      <c r="AG170" s="34">
        <v>1.3031897736096856E-2</v>
      </c>
      <c r="AH170" s="34">
        <v>1.2020318977360971</v>
      </c>
      <c r="AI170" s="34">
        <v>1.1897439884278216</v>
      </c>
      <c r="AJ170" s="34">
        <v>4.6309999999999985</v>
      </c>
      <c r="AK170" s="34">
        <v>5.0757542822425991E-2</v>
      </c>
      <c r="AL170" s="34">
        <v>4.6817575428224245</v>
      </c>
      <c r="AM170" s="34">
        <v>4.6338977379388053</v>
      </c>
      <c r="AN170" s="34">
        <v>0</v>
      </c>
      <c r="AO170" s="34">
        <v>0</v>
      </c>
      <c r="AP170" s="34">
        <v>0</v>
      </c>
      <c r="AQ170" s="34">
        <v>0</v>
      </c>
      <c r="AR170" s="34">
        <v>77.804999999999978</v>
      </c>
      <c r="AS170" s="34">
        <v>0.85277275303365441</v>
      </c>
      <c r="AT170" s="34">
        <v>78.657772753033612</v>
      </c>
      <c r="AU170" s="34">
        <v>77.853684625421863</v>
      </c>
    </row>
    <row r="171" spans="1:47" x14ac:dyDescent="0.3">
      <c r="A171" s="18">
        <v>45358</v>
      </c>
      <c r="B171" s="2">
        <v>15</v>
      </c>
      <c r="C171" s="2" t="s">
        <v>178</v>
      </c>
      <c r="D171" s="9">
        <v>17.62378</v>
      </c>
      <c r="E171">
        <v>1.0045126E-2</v>
      </c>
      <c r="G171" s="34">
        <v>238.68400000000003</v>
      </c>
      <c r="H171" s="34">
        <v>2.965874869899821</v>
      </c>
      <c r="I171" s="34">
        <v>241.64987486989986</v>
      </c>
      <c r="J171" s="34">
        <v>239.2224714289475</v>
      </c>
      <c r="K171" s="34">
        <v>5.4290000000000003</v>
      </c>
      <c r="L171" s="34">
        <v>6.7460469359848688E-2</v>
      </c>
      <c r="M171" s="34">
        <v>5.4964604693598487</v>
      </c>
      <c r="N171" s="34">
        <v>5.4412478313911103</v>
      </c>
      <c r="O171" s="34">
        <v>33.567</v>
      </c>
      <c r="P171" s="34">
        <v>0.41710178209652626</v>
      </c>
      <c r="Q171" s="34">
        <v>33.984101782096523</v>
      </c>
      <c r="R171" s="34">
        <v>33.642727197698541</v>
      </c>
      <c r="S171" s="34">
        <v>0</v>
      </c>
      <c r="T171" s="34">
        <v>0</v>
      </c>
      <c r="U171" s="34">
        <v>0</v>
      </c>
      <c r="V171" s="34">
        <v>0</v>
      </c>
      <c r="W171" s="34">
        <v>277.68</v>
      </c>
      <c r="X171" s="34">
        <v>3.4504371213561962</v>
      </c>
      <c r="Y171" s="34">
        <v>281.13043712135624</v>
      </c>
      <c r="Z171" s="34">
        <v>278.30644645803716</v>
      </c>
      <c r="AB171" s="34">
        <v>71.823999999999984</v>
      </c>
      <c r="AC171" s="34">
        <v>0.89248125829835534</v>
      </c>
      <c r="AD171" s="34">
        <v>72.716481258298344</v>
      </c>
      <c r="AE171" s="34">
        <v>71.986035041782102</v>
      </c>
      <c r="AF171" s="34">
        <v>1.1770000000000003</v>
      </c>
      <c r="AG171" s="34">
        <v>1.4625340290392693E-2</v>
      </c>
      <c r="AH171" s="34">
        <v>1.1916253402903929</v>
      </c>
      <c r="AI171" s="34">
        <v>1.1796553136023831</v>
      </c>
      <c r="AJ171" s="34">
        <v>4.5389999999999988</v>
      </c>
      <c r="AK171" s="34">
        <v>5.6401376022168562E-2</v>
      </c>
      <c r="AL171" s="34">
        <v>4.595401376022167</v>
      </c>
      <c r="AM171" s="34">
        <v>4.5492399901794514</v>
      </c>
      <c r="AN171" s="34">
        <v>0</v>
      </c>
      <c r="AO171" s="34">
        <v>0</v>
      </c>
      <c r="AP171" s="34">
        <v>0</v>
      </c>
      <c r="AQ171" s="34">
        <v>0</v>
      </c>
      <c r="AR171" s="34">
        <v>77.539999999999992</v>
      </c>
      <c r="AS171" s="34">
        <v>0.96350797461091653</v>
      </c>
      <c r="AT171" s="34">
        <v>78.503507974610898</v>
      </c>
      <c r="AU171" s="34">
        <v>77.714930345563943</v>
      </c>
    </row>
    <row r="172" spans="1:47" x14ac:dyDescent="0.3">
      <c r="A172" s="18">
        <v>45358</v>
      </c>
      <c r="B172" s="2">
        <v>16</v>
      </c>
      <c r="C172" s="2" t="s">
        <v>178</v>
      </c>
      <c r="D172" s="9">
        <v>20.014773999999999</v>
      </c>
      <c r="E172">
        <v>9.6697669999999993E-3</v>
      </c>
      <c r="G172" s="34">
        <v>248.66000000000005</v>
      </c>
      <c r="H172" s="34">
        <v>2.930382706760573</v>
      </c>
      <c r="I172" s="34">
        <v>251.59038270676064</v>
      </c>
      <c r="J172" s="34">
        <v>249.15756232654545</v>
      </c>
      <c r="K172" s="34">
        <v>5.6369999999999987</v>
      </c>
      <c r="L172" s="34">
        <v>6.6430335872312979E-2</v>
      </c>
      <c r="M172" s="34">
        <v>5.7034303358723113</v>
      </c>
      <c r="N172" s="34">
        <v>5.6482794934236944</v>
      </c>
      <c r="O172" s="34">
        <v>34.445</v>
      </c>
      <c r="P172" s="34">
        <v>0.4059238813414619</v>
      </c>
      <c r="Q172" s="34">
        <v>34.850923881341465</v>
      </c>
      <c r="R172" s="34">
        <v>34.513923567674155</v>
      </c>
      <c r="S172" s="34">
        <v>0</v>
      </c>
      <c r="T172" s="34">
        <v>0</v>
      </c>
      <c r="U172" s="34">
        <v>0</v>
      </c>
      <c r="V172" s="34">
        <v>0</v>
      </c>
      <c r="W172" s="34">
        <v>288.74200000000008</v>
      </c>
      <c r="X172" s="34">
        <v>3.4027369239743481</v>
      </c>
      <c r="Y172" s="34">
        <v>292.14473692397445</v>
      </c>
      <c r="Z172" s="34">
        <v>289.31976538764332</v>
      </c>
      <c r="AB172" s="34">
        <v>74.694999999999993</v>
      </c>
      <c r="AC172" s="34">
        <v>0.88025792761795596</v>
      </c>
      <c r="AD172" s="34">
        <v>75.575257927617955</v>
      </c>
      <c r="AE172" s="34">
        <v>74.84446279249299</v>
      </c>
      <c r="AF172" s="34">
        <v>1.1820000000000002</v>
      </c>
      <c r="AG172" s="34">
        <v>1.3929511619846364E-2</v>
      </c>
      <c r="AH172" s="34">
        <v>1.1959295116198465</v>
      </c>
      <c r="AI172" s="34">
        <v>1.1843651518940588</v>
      </c>
      <c r="AJ172" s="34">
        <v>4.6999999999999975</v>
      </c>
      <c r="AK172" s="34">
        <v>5.5388074968932208E-2</v>
      </c>
      <c r="AL172" s="34">
        <v>4.7553880749689297</v>
      </c>
      <c r="AM172" s="34">
        <v>4.7094045802894016</v>
      </c>
      <c r="AN172" s="34">
        <v>0</v>
      </c>
      <c r="AO172" s="34">
        <v>0</v>
      </c>
      <c r="AP172" s="34">
        <v>0</v>
      </c>
      <c r="AQ172" s="34">
        <v>0</v>
      </c>
      <c r="AR172" s="34">
        <v>80.576999999999998</v>
      </c>
      <c r="AS172" s="34">
        <v>0.94957551420673447</v>
      </c>
      <c r="AT172" s="34">
        <v>81.526575514206741</v>
      </c>
      <c r="AU172" s="34">
        <v>80.738232524676448</v>
      </c>
    </row>
    <row r="173" spans="1:47" x14ac:dyDescent="0.3">
      <c r="A173" s="18">
        <v>45358</v>
      </c>
      <c r="B173" s="2">
        <v>17</v>
      </c>
      <c r="C173" s="2" t="s">
        <v>178</v>
      </c>
      <c r="D173" s="9">
        <v>19.891639999999999</v>
      </c>
      <c r="E173">
        <v>1.0033033E-2</v>
      </c>
      <c r="G173" s="34">
        <v>268.04700000000008</v>
      </c>
      <c r="H173" s="34">
        <v>3.1761183027382791</v>
      </c>
      <c r="I173" s="34">
        <v>271.22311830273838</v>
      </c>
      <c r="J173" s="34">
        <v>268.50192780644409</v>
      </c>
      <c r="K173" s="34">
        <v>5.9919999999999991</v>
      </c>
      <c r="L173" s="34">
        <v>7.0999865210234617E-2</v>
      </c>
      <c r="M173" s="34">
        <v>6.0629998652102337</v>
      </c>
      <c r="N173" s="34">
        <v>6.0021695874835839</v>
      </c>
      <c r="O173" s="34">
        <v>37.201000000000001</v>
      </c>
      <c r="P173" s="34">
        <v>0.44079872925332753</v>
      </c>
      <c r="Q173" s="34">
        <v>37.641798729253331</v>
      </c>
      <c r="R173" s="34">
        <v>37.264137320423373</v>
      </c>
      <c r="S173" s="34">
        <v>0</v>
      </c>
      <c r="T173" s="34">
        <v>0</v>
      </c>
      <c r="U173" s="34">
        <v>0</v>
      </c>
      <c r="V173" s="34">
        <v>0</v>
      </c>
      <c r="W173" s="34">
        <v>311.24000000000012</v>
      </c>
      <c r="X173" s="34">
        <v>3.6879168972018412</v>
      </c>
      <c r="Y173" s="34">
        <v>314.92791689720195</v>
      </c>
      <c r="Z173" s="34">
        <v>311.76823471435102</v>
      </c>
      <c r="AB173" s="34">
        <v>80.904000000000011</v>
      </c>
      <c r="AC173" s="34">
        <v>0.95864036965434307</v>
      </c>
      <c r="AD173" s="34">
        <v>81.862640369654358</v>
      </c>
      <c r="AE173" s="34">
        <v>81.04130979735848</v>
      </c>
      <c r="AF173" s="34">
        <v>1.2969999999999988</v>
      </c>
      <c r="AG173" s="34">
        <v>1.5368295256621201E-2</v>
      </c>
      <c r="AH173" s="34">
        <v>1.31236829525662</v>
      </c>
      <c r="AI173" s="34">
        <v>1.2992012608421566</v>
      </c>
      <c r="AJ173" s="34">
        <v>5.153999999999999</v>
      </c>
      <c r="AK173" s="34">
        <v>6.1070311297321302E-2</v>
      </c>
      <c r="AL173" s="34">
        <v>5.2150703112973202</v>
      </c>
      <c r="AM173" s="34">
        <v>5.1627473387667537</v>
      </c>
      <c r="AN173" s="34">
        <v>0</v>
      </c>
      <c r="AO173" s="34">
        <v>0</v>
      </c>
      <c r="AP173" s="34">
        <v>0</v>
      </c>
      <c r="AQ173" s="34">
        <v>0</v>
      </c>
      <c r="AR173" s="34">
        <v>87.355000000000004</v>
      </c>
      <c r="AS173" s="34">
        <v>1.0350789762082855</v>
      </c>
      <c r="AT173" s="34">
        <v>88.390078976208301</v>
      </c>
      <c r="AU173" s="34">
        <v>87.503258396967382</v>
      </c>
    </row>
    <row r="174" spans="1:47" x14ac:dyDescent="0.3">
      <c r="A174" s="18">
        <v>45358</v>
      </c>
      <c r="B174" s="2">
        <v>18</v>
      </c>
      <c r="C174" s="2" t="s">
        <v>178</v>
      </c>
      <c r="D174" s="9">
        <v>25.574593</v>
      </c>
      <c r="E174">
        <v>1.0303019E-2</v>
      </c>
      <c r="G174" s="34">
        <v>291.18099999999998</v>
      </c>
      <c r="H174" s="34">
        <v>2.0442341881395412</v>
      </c>
      <c r="I174" s="34">
        <v>293.22523418813955</v>
      </c>
      <c r="J174" s="34">
        <v>290.20412902901973</v>
      </c>
      <c r="K174" s="34">
        <v>6.4740000000000002</v>
      </c>
      <c r="L174" s="34">
        <v>4.545067203565957E-2</v>
      </c>
      <c r="M174" s="34">
        <v>6.51945067203566</v>
      </c>
      <c r="N174" s="34">
        <v>6.4522806478921142</v>
      </c>
      <c r="O174" s="34">
        <v>40.857999999999997</v>
      </c>
      <c r="P174" s="34">
        <v>0.28684330522597756</v>
      </c>
      <c r="Q174" s="34">
        <v>41.144843305225976</v>
      </c>
      <c r="R174" s="34">
        <v>40.720927202900214</v>
      </c>
      <c r="S174" s="34">
        <v>0.89900000000000002</v>
      </c>
      <c r="T174" s="34">
        <v>6.3114232561102806E-3</v>
      </c>
      <c r="U174" s="34">
        <v>0.90531142325611025</v>
      </c>
      <c r="V174" s="34">
        <v>0.89598398246138555</v>
      </c>
      <c r="W174" s="34">
        <v>339.41199999999998</v>
      </c>
      <c r="X174" s="34">
        <v>2.3828395886572888</v>
      </c>
      <c r="Y174" s="34">
        <v>341.79483958865734</v>
      </c>
      <c r="Z174" s="34">
        <v>338.27332086227341</v>
      </c>
      <c r="AB174" s="34">
        <v>87.810000000000031</v>
      </c>
      <c r="AC174" s="34">
        <v>0.61646949512685645</v>
      </c>
      <c r="AD174" s="34">
        <v>88.426469495126881</v>
      </c>
      <c r="AE174" s="34">
        <v>87.515409899815666</v>
      </c>
      <c r="AF174" s="34">
        <v>1.3569999999999998</v>
      </c>
      <c r="AG174" s="34">
        <v>9.5268090751297538E-3</v>
      </c>
      <c r="AH174" s="34">
        <v>1.3665268090751295</v>
      </c>
      <c r="AI174" s="34">
        <v>1.3524474573972192</v>
      </c>
      <c r="AJ174" s="34">
        <v>5.5359999999999978</v>
      </c>
      <c r="AK174" s="34">
        <v>3.8865449550418797E-2</v>
      </c>
      <c r="AL174" s="34">
        <v>5.5748654495504164</v>
      </c>
      <c r="AM174" s="34">
        <v>5.5174275049012547</v>
      </c>
      <c r="AN174" s="34">
        <v>4.6589999999999989</v>
      </c>
      <c r="AO174" s="34">
        <v>3.2708477141510331E-2</v>
      </c>
      <c r="AP174" s="34">
        <v>4.6917084771415096</v>
      </c>
      <c r="AQ174" s="34">
        <v>4.6433697155590599</v>
      </c>
      <c r="AR174" s="34">
        <v>99.362000000000023</v>
      </c>
      <c r="AS174" s="34">
        <v>0.69757023089391534</v>
      </c>
      <c r="AT174" s="34">
        <v>100.05957023089393</v>
      </c>
      <c r="AU174" s="34">
        <v>99.028654577673194</v>
      </c>
    </row>
    <row r="175" spans="1:47" x14ac:dyDescent="0.3">
      <c r="A175" s="18">
        <v>45358</v>
      </c>
      <c r="B175" s="2">
        <v>19</v>
      </c>
      <c r="C175" s="2" t="s">
        <v>178</v>
      </c>
      <c r="D175" s="9">
        <v>32.177715999999997</v>
      </c>
      <c r="E175">
        <v>1.0432195999999999E-2</v>
      </c>
      <c r="G175" s="34">
        <v>310.49799999999999</v>
      </c>
      <c r="H175" s="34">
        <v>3.7070090578663639</v>
      </c>
      <c r="I175" s="34">
        <v>314.20500905786633</v>
      </c>
      <c r="J175" s="34">
        <v>310.92716081919292</v>
      </c>
      <c r="K175" s="34">
        <v>7.0359999999999996</v>
      </c>
      <c r="L175" s="34">
        <v>8.4002202046865801E-2</v>
      </c>
      <c r="M175" s="34">
        <v>7.120002202046865</v>
      </c>
      <c r="N175" s="34">
        <v>7.0457249435546805</v>
      </c>
      <c r="O175" s="34">
        <v>43.114999999999995</v>
      </c>
      <c r="P175" s="34">
        <v>0.51474629636876323</v>
      </c>
      <c r="Q175" s="34">
        <v>43.629746296368758</v>
      </c>
      <c r="R175" s="34">
        <v>43.174592231574763</v>
      </c>
      <c r="S175" s="34">
        <v>0.97799999999999998</v>
      </c>
      <c r="T175" s="34">
        <v>1.167625832885656E-2</v>
      </c>
      <c r="U175" s="34">
        <v>0.98967625832885653</v>
      </c>
      <c r="V175" s="34">
        <v>0.97935176162542326</v>
      </c>
      <c r="W175" s="34">
        <v>361.62700000000001</v>
      </c>
      <c r="X175" s="34">
        <v>4.3174338146108493</v>
      </c>
      <c r="Y175" s="34">
        <v>365.94443381461082</v>
      </c>
      <c r="Z175" s="34">
        <v>362.12682975594777</v>
      </c>
      <c r="AB175" s="34">
        <v>92.859999999999985</v>
      </c>
      <c r="AC175" s="34">
        <v>1.1086475955190389</v>
      </c>
      <c r="AD175" s="34">
        <v>93.96864759551903</v>
      </c>
      <c r="AE175" s="34">
        <v>92.988348245947648</v>
      </c>
      <c r="AF175" s="34">
        <v>1.4979999999999991</v>
      </c>
      <c r="AG175" s="34">
        <v>1.7884493841132023E-2</v>
      </c>
      <c r="AH175" s="34">
        <v>1.5158844938411311</v>
      </c>
      <c r="AI175" s="34">
        <v>1.5000704896880197</v>
      </c>
      <c r="AJ175" s="34">
        <v>5.844999999999998</v>
      </c>
      <c r="AK175" s="34">
        <v>6.9782954940865602E-2</v>
      </c>
      <c r="AL175" s="34">
        <v>5.9147829549408639</v>
      </c>
      <c r="AM175" s="34">
        <v>5.8530787798574613</v>
      </c>
      <c r="AN175" s="34">
        <v>5.0659999999999998</v>
      </c>
      <c r="AO175" s="34">
        <v>6.0482540586899114E-2</v>
      </c>
      <c r="AP175" s="34">
        <v>5.126482540586899</v>
      </c>
      <c r="AQ175" s="34">
        <v>5.0730020699329188</v>
      </c>
      <c r="AR175" s="34">
        <v>105.26899999999999</v>
      </c>
      <c r="AS175" s="34">
        <v>1.2567975848879356</v>
      </c>
      <c r="AT175" s="34">
        <v>106.52579758488793</v>
      </c>
      <c r="AU175" s="34">
        <v>105.41449958542603</v>
      </c>
    </row>
    <row r="176" spans="1:47" x14ac:dyDescent="0.3">
      <c r="A176" s="18">
        <v>45358</v>
      </c>
      <c r="B176" s="2">
        <v>20</v>
      </c>
      <c r="C176" s="2" t="s">
        <v>178</v>
      </c>
      <c r="D176" s="9">
        <v>26.043716</v>
      </c>
      <c r="E176">
        <v>1.0430276E-2</v>
      </c>
      <c r="G176" s="34">
        <v>318.34099999999995</v>
      </c>
      <c r="H176" s="34">
        <v>3.0406865677102886</v>
      </c>
      <c r="I176" s="34">
        <v>321.38168656771023</v>
      </c>
      <c r="J176" s="34">
        <v>318.02958687546351</v>
      </c>
      <c r="K176" s="34">
        <v>7.2180000000000009</v>
      </c>
      <c r="L176" s="34">
        <v>6.8943917515283518E-2</v>
      </c>
      <c r="M176" s="34">
        <v>7.2869439175152841</v>
      </c>
      <c r="N176" s="34">
        <v>7.2109390812590783</v>
      </c>
      <c r="O176" s="34">
        <v>44.481999999999999</v>
      </c>
      <c r="P176" s="34">
        <v>0.42487715972774187</v>
      </c>
      <c r="Q176" s="34">
        <v>44.906877159727742</v>
      </c>
      <c r="R176" s="34">
        <v>44.438486036653686</v>
      </c>
      <c r="S176" s="34">
        <v>1.879</v>
      </c>
      <c r="T176" s="34">
        <v>1.7947578416627558E-2</v>
      </c>
      <c r="U176" s="34">
        <v>1.8969475784166276</v>
      </c>
      <c r="V176" s="34">
        <v>1.8771618916162105</v>
      </c>
      <c r="W176" s="34">
        <v>371.91999999999996</v>
      </c>
      <c r="X176" s="34">
        <v>3.5524552233699418</v>
      </c>
      <c r="Y176" s="34">
        <v>375.47245522336988</v>
      </c>
      <c r="Z176" s="34">
        <v>371.55617388499246</v>
      </c>
      <c r="AB176" s="34">
        <v>94.948999999999998</v>
      </c>
      <c r="AC176" s="34">
        <v>0.90692103410344327</v>
      </c>
      <c r="AD176" s="34">
        <v>95.855921034103446</v>
      </c>
      <c r="AE176" s="34">
        <v>94.856117321483538</v>
      </c>
      <c r="AF176" s="34">
        <v>1.4909999999999994</v>
      </c>
      <c r="AG176" s="34">
        <v>1.424153242107061E-2</v>
      </c>
      <c r="AH176" s="34">
        <v>1.5052415324210699</v>
      </c>
      <c r="AI176" s="34">
        <v>1.4895414477912552</v>
      </c>
      <c r="AJ176" s="34">
        <v>5.9299999999999953</v>
      </c>
      <c r="AK176" s="34">
        <v>5.6641373076424334E-2</v>
      </c>
      <c r="AL176" s="34">
        <v>5.9866413730764192</v>
      </c>
      <c r="AM176" s="34">
        <v>5.9241990512422129</v>
      </c>
      <c r="AN176" s="34">
        <v>9.7209999999999983</v>
      </c>
      <c r="AO176" s="34">
        <v>9.2851734852600551E-2</v>
      </c>
      <c r="AP176" s="34">
        <v>9.813851734852598</v>
      </c>
      <c r="AQ176" s="34">
        <v>9.7114905526350057</v>
      </c>
      <c r="AR176" s="34">
        <v>112.09099999999999</v>
      </c>
      <c r="AS176" s="34">
        <v>1.0706556744535387</v>
      </c>
      <c r="AT176" s="34">
        <v>113.16165567445353</v>
      </c>
      <c r="AU176" s="34">
        <v>111.981348373152</v>
      </c>
    </row>
    <row r="177" spans="1:47" x14ac:dyDescent="0.3">
      <c r="A177" s="18">
        <v>45358</v>
      </c>
      <c r="B177" s="2">
        <v>21</v>
      </c>
      <c r="C177" s="2" t="s">
        <v>178</v>
      </c>
      <c r="D177" s="9">
        <v>26.512245</v>
      </c>
      <c r="E177">
        <v>1.0778060000000001E-2</v>
      </c>
      <c r="G177" s="34">
        <v>316.33999999999997</v>
      </c>
      <c r="H177" s="34">
        <v>3.6648671702299311</v>
      </c>
      <c r="I177" s="34">
        <v>320.00486717022989</v>
      </c>
      <c r="J177" s="34">
        <v>316.55583551157713</v>
      </c>
      <c r="K177" s="34">
        <v>7.2190000000000012</v>
      </c>
      <c r="L177" s="34">
        <v>8.3633672952803551E-2</v>
      </c>
      <c r="M177" s="34">
        <v>7.3026336729528047</v>
      </c>
      <c r="N177" s="34">
        <v>7.223925449067699</v>
      </c>
      <c r="O177" s="34">
        <v>44.849000000000011</v>
      </c>
      <c r="P177" s="34">
        <v>0.51958534398951195</v>
      </c>
      <c r="Q177" s="34">
        <v>45.368585343989523</v>
      </c>
      <c r="R177" s="34">
        <v>44.879600009036878</v>
      </c>
      <c r="S177" s="34">
        <v>1.8790000000000002</v>
      </c>
      <c r="T177" s="34">
        <v>2.1768620512303351E-2</v>
      </c>
      <c r="U177" s="34">
        <v>1.9007686205123036</v>
      </c>
      <c r="V177" s="34">
        <v>1.8802820222743046</v>
      </c>
      <c r="W177" s="34">
        <v>370.28699999999998</v>
      </c>
      <c r="X177" s="34">
        <v>4.2898548076845504</v>
      </c>
      <c r="Y177" s="34">
        <v>374.57685480768453</v>
      </c>
      <c r="Z177" s="34">
        <v>370.53964299195599</v>
      </c>
      <c r="AB177" s="34">
        <v>94.219000000000037</v>
      </c>
      <c r="AC177" s="34">
        <v>1.0915474486688184</v>
      </c>
      <c r="AD177" s="34">
        <v>95.310547448668856</v>
      </c>
      <c r="AE177" s="34">
        <v>94.283284649634254</v>
      </c>
      <c r="AF177" s="34">
        <v>1.452999999999999</v>
      </c>
      <c r="AG177" s="34">
        <v>1.6833318576038713E-2</v>
      </c>
      <c r="AH177" s="34">
        <v>1.4698333185760377</v>
      </c>
      <c r="AI177" s="34">
        <v>1.4539913668784261</v>
      </c>
      <c r="AJ177" s="34">
        <v>5.8459999999999983</v>
      </c>
      <c r="AK177" s="34">
        <v>6.7727171641791026E-2</v>
      </c>
      <c r="AL177" s="34">
        <v>5.9137271716417894</v>
      </c>
      <c r="AM177" s="34">
        <v>5.8499886653622033</v>
      </c>
      <c r="AN177" s="34">
        <v>9.7210000000000001</v>
      </c>
      <c r="AO177" s="34">
        <v>0.11261988291649859</v>
      </c>
      <c r="AP177" s="34">
        <v>9.8336198829164978</v>
      </c>
      <c r="AQ177" s="34">
        <v>9.7276325378012309</v>
      </c>
      <c r="AR177" s="34">
        <v>111.23900000000005</v>
      </c>
      <c r="AS177" s="34">
        <v>1.2887278218031468</v>
      </c>
      <c r="AT177" s="34">
        <v>112.52772782180318</v>
      </c>
      <c r="AU177" s="34">
        <v>111.31489721967611</v>
      </c>
    </row>
    <row r="178" spans="1:47" x14ac:dyDescent="0.3">
      <c r="A178" s="18">
        <v>45358</v>
      </c>
      <c r="B178" s="2">
        <v>22</v>
      </c>
      <c r="C178" s="2" t="s">
        <v>178</v>
      </c>
      <c r="D178" s="9">
        <v>18.391428999999999</v>
      </c>
      <c r="E178">
        <v>1.1011111000000001E-2</v>
      </c>
      <c r="G178" s="34">
        <v>302.92399999999998</v>
      </c>
      <c r="H178" s="34">
        <v>3.4217130841346375</v>
      </c>
      <c r="I178" s="34">
        <v>306.34571308413462</v>
      </c>
      <c r="J178" s="34">
        <v>302.97250643299105</v>
      </c>
      <c r="K178" s="34">
        <v>6.9009999999999998</v>
      </c>
      <c r="L178" s="34">
        <v>7.7951043805090173E-2</v>
      </c>
      <c r="M178" s="34">
        <v>6.9789510438050897</v>
      </c>
      <c r="N178" s="34">
        <v>6.9021050391981866</v>
      </c>
      <c r="O178" s="34">
        <v>43.417000000000002</v>
      </c>
      <c r="P178" s="34">
        <v>0.49042174596226634</v>
      </c>
      <c r="Q178" s="34">
        <v>43.907421745962267</v>
      </c>
      <c r="R178" s="34">
        <v>43.423952251393665</v>
      </c>
      <c r="S178" s="34">
        <v>1.879</v>
      </c>
      <c r="T178" s="34">
        <v>2.1224461862014845E-2</v>
      </c>
      <c r="U178" s="34">
        <v>1.9002244618620148</v>
      </c>
      <c r="V178" s="34">
        <v>1.879300879387537</v>
      </c>
      <c r="W178" s="34">
        <v>355.12099999999998</v>
      </c>
      <c r="X178" s="34">
        <v>4.0113103357640085</v>
      </c>
      <c r="Y178" s="34">
        <v>359.13231033576398</v>
      </c>
      <c r="Z178" s="34">
        <v>355.17786460297043</v>
      </c>
      <c r="AB178" s="34">
        <v>90.165000000000035</v>
      </c>
      <c r="AC178" s="34">
        <v>1.0184691877533631</v>
      </c>
      <c r="AD178" s="34">
        <v>91.183469187753403</v>
      </c>
      <c r="AE178" s="34">
        <v>90.179437887161967</v>
      </c>
      <c r="AF178" s="34">
        <v>1.4069999999999989</v>
      </c>
      <c r="AG178" s="34">
        <v>1.5892931261231966E-2</v>
      </c>
      <c r="AH178" s="34">
        <v>1.4228929312612308</v>
      </c>
      <c r="AI178" s="34">
        <v>1.4072252992539982</v>
      </c>
      <c r="AJ178" s="34">
        <v>5.6080000000000005</v>
      </c>
      <c r="AK178" s="34">
        <v>6.3345812731335424E-2</v>
      </c>
      <c r="AL178" s="34">
        <v>5.6713458127313361</v>
      </c>
      <c r="AM178" s="34">
        <v>5.6088979944679664</v>
      </c>
      <c r="AN178" s="34">
        <v>9.7210000000000001</v>
      </c>
      <c r="AO178" s="34">
        <v>0.10980468002163186</v>
      </c>
      <c r="AP178" s="34">
        <v>9.8308046800216324</v>
      </c>
      <c r="AQ178" s="34">
        <v>9.7225565984705948</v>
      </c>
      <c r="AR178" s="34">
        <v>106.90100000000004</v>
      </c>
      <c r="AS178" s="34">
        <v>1.2075126117675623</v>
      </c>
      <c r="AT178" s="34">
        <v>108.10851261176759</v>
      </c>
      <c r="AU178" s="34">
        <v>106.91811777935452</v>
      </c>
    </row>
    <row r="179" spans="1:47" x14ac:dyDescent="0.3">
      <c r="A179" s="18">
        <v>45358</v>
      </c>
      <c r="B179" s="2">
        <v>23</v>
      </c>
      <c r="C179" s="2" t="s">
        <v>178</v>
      </c>
      <c r="D179" s="9">
        <v>15.510085</v>
      </c>
      <c r="E179">
        <v>1.1011531E-2</v>
      </c>
      <c r="G179" s="34">
        <v>280.84700000000004</v>
      </c>
      <c r="H179" s="34">
        <v>3.5725082540652067</v>
      </c>
      <c r="I179" s="34">
        <v>284.41950825406525</v>
      </c>
      <c r="J179" s="34">
        <v>281.28761402192089</v>
      </c>
      <c r="K179" s="34">
        <v>6.5209999999999999</v>
      </c>
      <c r="L179" s="34">
        <v>8.2950240966644495E-2</v>
      </c>
      <c r="M179" s="34">
        <v>6.6039502409666442</v>
      </c>
      <c r="N179" s="34">
        <v>6.5312306381657823</v>
      </c>
      <c r="O179" s="34">
        <v>40.735999999999997</v>
      </c>
      <c r="P179" s="34">
        <v>0.51818141634982828</v>
      </c>
      <c r="Q179" s="34">
        <v>41.254181416349823</v>
      </c>
      <c r="R179" s="34">
        <v>40.799909718804066</v>
      </c>
      <c r="S179" s="34">
        <v>1.879</v>
      </c>
      <c r="T179" s="34">
        <v>2.3901779294023161E-2</v>
      </c>
      <c r="U179" s="34">
        <v>1.9029017792940233</v>
      </c>
      <c r="V179" s="34">
        <v>1.881947917361372</v>
      </c>
      <c r="W179" s="34">
        <v>329.98300000000006</v>
      </c>
      <c r="X179" s="34">
        <v>4.1975416906757035</v>
      </c>
      <c r="Y179" s="34">
        <v>334.18054169067574</v>
      </c>
      <c r="Z179" s="34">
        <v>330.50070229625209</v>
      </c>
      <c r="AB179" s="34">
        <v>83.274999999999963</v>
      </c>
      <c r="AC179" s="34">
        <v>1.0592978556198924</v>
      </c>
      <c r="AD179" s="34">
        <v>84.334297855619852</v>
      </c>
      <c r="AE179" s="34">
        <v>83.405648120419457</v>
      </c>
      <c r="AF179" s="34">
        <v>1.3279999999999998</v>
      </c>
      <c r="AG179" s="34">
        <v>1.689279558406746E-2</v>
      </c>
      <c r="AH179" s="34">
        <v>1.3448927955840673</v>
      </c>
      <c r="AI179" s="34">
        <v>1.3300834668738166</v>
      </c>
      <c r="AJ179" s="34">
        <v>5.3780000000000019</v>
      </c>
      <c r="AK179" s="34">
        <v>6.8410733924032255E-2</v>
      </c>
      <c r="AL179" s="34">
        <v>5.4464107339240337</v>
      </c>
      <c r="AM179" s="34">
        <v>5.3864374132886965</v>
      </c>
      <c r="AN179" s="34">
        <v>9.7210000000000001</v>
      </c>
      <c r="AO179" s="34">
        <v>0.12365577249451791</v>
      </c>
      <c r="AP179" s="34">
        <v>9.8446557724945176</v>
      </c>
      <c r="AQ179" s="34">
        <v>9.736251040271366</v>
      </c>
      <c r="AR179" s="34">
        <v>99.70199999999997</v>
      </c>
      <c r="AS179" s="34">
        <v>1.2682571576225101</v>
      </c>
      <c r="AT179" s="34">
        <v>100.97025715762248</v>
      </c>
      <c r="AU179" s="34">
        <v>99.858420040853346</v>
      </c>
    </row>
    <row r="180" spans="1:47" x14ac:dyDescent="0.3">
      <c r="A180" s="18">
        <v>45358</v>
      </c>
      <c r="B180" s="2">
        <v>24</v>
      </c>
      <c r="C180" s="2" t="s">
        <v>23</v>
      </c>
      <c r="D180" s="9">
        <v>17.308769999999999</v>
      </c>
      <c r="E180">
        <v>1.1550355999999999E-2</v>
      </c>
      <c r="G180" s="34">
        <v>256.18000000000006</v>
      </c>
      <c r="H180" s="34">
        <v>3.916118612056477</v>
      </c>
      <c r="I180" s="34">
        <v>260.09611861205656</v>
      </c>
      <c r="J180" s="34">
        <v>257.09191584786907</v>
      </c>
      <c r="K180" s="34">
        <v>5.9629999999999992</v>
      </c>
      <c r="L180" s="34">
        <v>9.1153935840786807E-2</v>
      </c>
      <c r="M180" s="34">
        <v>6.0541539358407856</v>
      </c>
      <c r="N180" s="34">
        <v>5.9842263026030231</v>
      </c>
      <c r="O180" s="34">
        <v>38.417000000000002</v>
      </c>
      <c r="P180" s="34">
        <v>0.58726492590902346</v>
      </c>
      <c r="Q180" s="34">
        <v>39.004264925909027</v>
      </c>
      <c r="R180" s="34">
        <v>38.553751780496462</v>
      </c>
      <c r="S180" s="34">
        <v>1.879</v>
      </c>
      <c r="T180" s="34">
        <v>2.8723502506261683E-2</v>
      </c>
      <c r="U180" s="34">
        <v>1.9077235025062618</v>
      </c>
      <c r="V180" s="34">
        <v>1.8856886169027476</v>
      </c>
      <c r="W180" s="34">
        <v>302.43900000000008</v>
      </c>
      <c r="X180" s="34">
        <v>4.6232609763125492</v>
      </c>
      <c r="Y180" s="34">
        <v>307.06226097631259</v>
      </c>
      <c r="Z180" s="34">
        <v>303.5155825478713</v>
      </c>
      <c r="AB180" s="34">
        <v>75.547000000000011</v>
      </c>
      <c r="AC180" s="34">
        <v>1.1548560105591017</v>
      </c>
      <c r="AD180" s="34">
        <v>76.701856010559112</v>
      </c>
      <c r="AE180" s="34">
        <v>75.815922267776415</v>
      </c>
      <c r="AF180" s="34">
        <v>1.2</v>
      </c>
      <c r="AG180" s="34">
        <v>1.8343907933748814E-2</v>
      </c>
      <c r="AH180" s="34">
        <v>1.2183439079337488</v>
      </c>
      <c r="AI180" s="34">
        <v>1.2042716020666828</v>
      </c>
      <c r="AJ180" s="34">
        <v>5.0559999999999983</v>
      </c>
      <c r="AK180" s="34">
        <v>7.7288998760861649E-2</v>
      </c>
      <c r="AL180" s="34">
        <v>5.1332889987608601</v>
      </c>
      <c r="AM180" s="34">
        <v>5.073997683374289</v>
      </c>
      <c r="AN180" s="34">
        <v>9.7210000000000001</v>
      </c>
      <c r="AO180" s="34">
        <v>0.14860094085331019</v>
      </c>
      <c r="AP180" s="34">
        <v>9.8696009408533101</v>
      </c>
      <c r="AQ180" s="34">
        <v>9.7556035364085201</v>
      </c>
      <c r="AR180" s="34">
        <v>91.524000000000015</v>
      </c>
      <c r="AS180" s="34">
        <v>1.3990898581070224</v>
      </c>
      <c r="AT180" s="34">
        <v>92.923089858107033</v>
      </c>
      <c r="AU180" s="34">
        <v>91.8497950896259</v>
      </c>
    </row>
    <row r="181" spans="1:47" x14ac:dyDescent="0.3">
      <c r="A181" s="18">
        <v>45359</v>
      </c>
      <c r="B181" s="2">
        <v>1</v>
      </c>
      <c r="C181" s="2" t="s">
        <v>23</v>
      </c>
      <c r="D181" s="9">
        <v>17.938509</v>
      </c>
      <c r="E181">
        <v>1.1788536000000001E-2</v>
      </c>
      <c r="G181" s="34">
        <v>234.501</v>
      </c>
      <c r="H181" s="34">
        <v>3.7378589894269636</v>
      </c>
      <c r="I181" s="34">
        <v>238.23885898942697</v>
      </c>
      <c r="J181" s="34">
        <v>235.4303716236312</v>
      </c>
      <c r="K181" s="34">
        <v>5.52</v>
      </c>
      <c r="L181" s="34">
        <v>8.7986753240441765E-2</v>
      </c>
      <c r="M181" s="34">
        <v>5.607986753240441</v>
      </c>
      <c r="N181" s="34">
        <v>5.5418767995123428</v>
      </c>
      <c r="O181" s="34">
        <v>36.007999999999988</v>
      </c>
      <c r="P181" s="34">
        <v>0.57395416860178017</v>
      </c>
      <c r="Q181" s="34">
        <v>36.581954168601769</v>
      </c>
      <c r="R181" s="34">
        <v>36.150706484934858</v>
      </c>
      <c r="S181" s="34">
        <v>1.879</v>
      </c>
      <c r="T181" s="34">
        <v>2.9950563286012699E-2</v>
      </c>
      <c r="U181" s="34">
        <v>1.9089505632860126</v>
      </c>
      <c r="V181" s="34">
        <v>1.8864468308484952</v>
      </c>
      <c r="W181" s="34">
        <v>277.90800000000002</v>
      </c>
      <c r="X181" s="34">
        <v>4.429750474555199</v>
      </c>
      <c r="Y181" s="34">
        <v>282.33775047455521</v>
      </c>
      <c r="Z181" s="34">
        <v>279.00940173892695</v>
      </c>
      <c r="AB181" s="34">
        <v>68.788999999999945</v>
      </c>
      <c r="AC181" s="34">
        <v>1.0964711537421639</v>
      </c>
      <c r="AD181" s="34">
        <v>69.885471153742103</v>
      </c>
      <c r="AE181" s="34">
        <v>69.061623761169258</v>
      </c>
      <c r="AF181" s="34">
        <v>1.1359999999999992</v>
      </c>
      <c r="AG181" s="34">
        <v>1.8107418782815542E-2</v>
      </c>
      <c r="AH181" s="34">
        <v>1.1541074187828149</v>
      </c>
      <c r="AI181" s="34">
        <v>1.1405021819286265</v>
      </c>
      <c r="AJ181" s="34">
        <v>4.695999999999998</v>
      </c>
      <c r="AK181" s="34">
        <v>7.4852498771216372E-2</v>
      </c>
      <c r="AL181" s="34">
        <v>4.7708524987712142</v>
      </c>
      <c r="AM181" s="34">
        <v>4.7146111323387601</v>
      </c>
      <c r="AN181" s="34">
        <v>9.7199999999999989</v>
      </c>
      <c r="AO181" s="34">
        <v>0.15493319592338661</v>
      </c>
      <c r="AP181" s="34">
        <v>9.8749331959233864</v>
      </c>
      <c r="AQ181" s="34">
        <v>9.7585221904456496</v>
      </c>
      <c r="AR181" s="34">
        <v>84.340999999999937</v>
      </c>
      <c r="AS181" s="34">
        <v>1.3443642672195826</v>
      </c>
      <c r="AT181" s="34">
        <v>85.685364267219526</v>
      </c>
      <c r="AU181" s="34">
        <v>84.675259265882289</v>
      </c>
    </row>
    <row r="182" spans="1:47" x14ac:dyDescent="0.3">
      <c r="A182" s="18">
        <v>45359</v>
      </c>
      <c r="B182" s="2">
        <v>2</v>
      </c>
      <c r="C182" s="2" t="s">
        <v>23</v>
      </c>
      <c r="D182" s="9">
        <v>13.871746</v>
      </c>
      <c r="E182">
        <v>1.1838262E-2</v>
      </c>
      <c r="G182" s="34">
        <v>220.47799999999998</v>
      </c>
      <c r="H182" s="34">
        <v>3.7969893110874415</v>
      </c>
      <c r="I182" s="34">
        <v>224.27498931108741</v>
      </c>
      <c r="J182" s="34">
        <v>221.61996322757554</v>
      </c>
      <c r="K182" s="34">
        <v>5.3170000000000002</v>
      </c>
      <c r="L182" s="34">
        <v>9.1567377094548791E-2</v>
      </c>
      <c r="M182" s="34">
        <v>5.408567377094549</v>
      </c>
      <c r="N182" s="34">
        <v>5.3445393394398506</v>
      </c>
      <c r="O182" s="34">
        <v>34.047000000000004</v>
      </c>
      <c r="P182" s="34">
        <v>0.5863446469697392</v>
      </c>
      <c r="Q182" s="34">
        <v>34.633344646969746</v>
      </c>
      <c r="R182" s="34">
        <v>34.223346039102623</v>
      </c>
      <c r="S182" s="34">
        <v>1.8760000000000001</v>
      </c>
      <c r="T182" s="34">
        <v>3.2307767430764252E-2</v>
      </c>
      <c r="U182" s="34">
        <v>1.9083077674307645</v>
      </c>
      <c r="V182" s="34">
        <v>1.8857167201032838</v>
      </c>
      <c r="W182" s="34">
        <v>261.71799999999996</v>
      </c>
      <c r="X182" s="34">
        <v>4.5072091025824941</v>
      </c>
      <c r="Y182" s="34">
        <v>266.22520910258248</v>
      </c>
      <c r="Z182" s="34">
        <v>263.07356532622128</v>
      </c>
      <c r="AB182" s="34">
        <v>64.758999999999986</v>
      </c>
      <c r="AC182" s="34">
        <v>1.1152551764652781</v>
      </c>
      <c r="AD182" s="34">
        <v>65.874255176465269</v>
      </c>
      <c r="AE182" s="34">
        <v>65.094418484631419</v>
      </c>
      <c r="AF182" s="34">
        <v>1.0730000000000002</v>
      </c>
      <c r="AG182" s="34">
        <v>1.8478803013438194E-2</v>
      </c>
      <c r="AH182" s="34">
        <v>1.0914788030134384</v>
      </c>
      <c r="AI182" s="34">
        <v>1.0785575909759189</v>
      </c>
      <c r="AJ182" s="34">
        <v>4.5059999999999985</v>
      </c>
      <c r="AK182" s="34">
        <v>7.7600639681782352E-2</v>
      </c>
      <c r="AL182" s="34">
        <v>4.583600639681781</v>
      </c>
      <c r="AM182" s="34">
        <v>4.5293387744058604</v>
      </c>
      <c r="AN182" s="34">
        <v>9.7199999999999989</v>
      </c>
      <c r="AO182" s="34">
        <v>0.16739418946003651</v>
      </c>
      <c r="AP182" s="34">
        <v>9.8873941894600357</v>
      </c>
      <c r="AQ182" s="34">
        <v>9.7703446265479297</v>
      </c>
      <c r="AR182" s="34">
        <v>80.057999999999979</v>
      </c>
      <c r="AS182" s="34">
        <v>1.3787288086205352</v>
      </c>
      <c r="AT182" s="34">
        <v>81.436728808620529</v>
      </c>
      <c r="AU182" s="34">
        <v>80.47265947656112</v>
      </c>
    </row>
    <row r="183" spans="1:47" x14ac:dyDescent="0.3">
      <c r="A183" s="18">
        <v>45359</v>
      </c>
      <c r="B183" s="2">
        <v>3</v>
      </c>
      <c r="C183" s="2" t="s">
        <v>23</v>
      </c>
      <c r="D183" s="9">
        <v>16.353138999999999</v>
      </c>
      <c r="E183">
        <v>1.1759617E-2</v>
      </c>
      <c r="G183" s="34">
        <v>212.46999999999997</v>
      </c>
      <c r="H183" s="34">
        <v>3.9463900952952646</v>
      </c>
      <c r="I183" s="34">
        <v>216.41639009529524</v>
      </c>
      <c r="J183" s="34">
        <v>213.87141623525196</v>
      </c>
      <c r="K183" s="34">
        <v>5.1719999999999988</v>
      </c>
      <c r="L183" s="34">
        <v>9.6064054091716991E-2</v>
      </c>
      <c r="M183" s="34">
        <v>5.2680640540917159</v>
      </c>
      <c r="N183" s="34">
        <v>5.2061136384841298</v>
      </c>
      <c r="O183" s="34">
        <v>33.423999999999999</v>
      </c>
      <c r="P183" s="34">
        <v>0.62081302087423618</v>
      </c>
      <c r="Q183" s="34">
        <v>34.044813020874237</v>
      </c>
      <c r="R183" s="34">
        <v>33.64445905891214</v>
      </c>
      <c r="S183" s="34">
        <v>1.8760000000000001</v>
      </c>
      <c r="T183" s="34">
        <v>3.4844579558403158E-2</v>
      </c>
      <c r="U183" s="34">
        <v>1.9108445795584033</v>
      </c>
      <c r="V183" s="34">
        <v>1.8883737791562702</v>
      </c>
      <c r="W183" s="34">
        <v>252.94199999999998</v>
      </c>
      <c r="X183" s="34">
        <v>4.6981117498196214</v>
      </c>
      <c r="Y183" s="34">
        <v>257.6401117498196</v>
      </c>
      <c r="Z183" s="34">
        <v>254.6103627118045</v>
      </c>
      <c r="AB183" s="34">
        <v>62.673999999999999</v>
      </c>
      <c r="AC183" s="34">
        <v>1.1640987096179953</v>
      </c>
      <c r="AD183" s="34">
        <v>63.838098709617995</v>
      </c>
      <c r="AE183" s="34">
        <v>63.08738711878469</v>
      </c>
      <c r="AF183" s="34">
        <v>1.081</v>
      </c>
      <c r="AG183" s="34">
        <v>2.0078353146393287E-2</v>
      </c>
      <c r="AH183" s="34">
        <v>1.1010783531463932</v>
      </c>
      <c r="AI183" s="34">
        <v>1.0881300934264009</v>
      </c>
      <c r="AJ183" s="34">
        <v>4.4089999999999971</v>
      </c>
      <c r="AK183" s="34">
        <v>8.189219151012761E-2</v>
      </c>
      <c r="AL183" s="34">
        <v>4.4908921915101248</v>
      </c>
      <c r="AM183" s="34">
        <v>4.4380810193496751</v>
      </c>
      <c r="AN183" s="34">
        <v>9.7199999999999989</v>
      </c>
      <c r="AO183" s="34">
        <v>0.1805380134902338</v>
      </c>
      <c r="AP183" s="34">
        <v>9.9005380134902321</v>
      </c>
      <c r="AQ183" s="34">
        <v>9.7841114783576462</v>
      </c>
      <c r="AR183" s="34">
        <v>77.884</v>
      </c>
      <c r="AS183" s="34">
        <v>1.4466072677647501</v>
      </c>
      <c r="AT183" s="34">
        <v>79.330607267764748</v>
      </c>
      <c r="AU183" s="34">
        <v>78.397709709918416</v>
      </c>
    </row>
    <row r="184" spans="1:47" x14ac:dyDescent="0.3">
      <c r="A184" s="18">
        <v>45359</v>
      </c>
      <c r="B184" s="2">
        <v>4</v>
      </c>
      <c r="C184" s="2" t="s">
        <v>23</v>
      </c>
      <c r="D184" s="9">
        <v>16.787186999999999</v>
      </c>
      <c r="E184">
        <v>1.1532591E-2</v>
      </c>
      <c r="G184" s="34">
        <v>209.03000000000006</v>
      </c>
      <c r="H184" s="34">
        <v>3.8777979623457495</v>
      </c>
      <c r="I184" s="34">
        <v>212.9077979623458</v>
      </c>
      <c r="J184" s="34">
        <v>210.45241940773542</v>
      </c>
      <c r="K184" s="34">
        <v>5.14</v>
      </c>
      <c r="L184" s="34">
        <v>9.5354166992571154E-2</v>
      </c>
      <c r="M184" s="34">
        <v>5.2353541669925709</v>
      </c>
      <c r="N184" s="34">
        <v>5.1749769686444997</v>
      </c>
      <c r="O184" s="34">
        <v>33.455999999999996</v>
      </c>
      <c r="P184" s="34">
        <v>0.62065544959211283</v>
      </c>
      <c r="Q184" s="34">
        <v>34.07665544959211</v>
      </c>
      <c r="R184" s="34">
        <v>33.68366331964404</v>
      </c>
      <c r="S184" s="34">
        <v>1.8760000000000001</v>
      </c>
      <c r="T184" s="34">
        <v>3.4802415812852823E-2</v>
      </c>
      <c r="U184" s="34">
        <v>1.9108024158128529</v>
      </c>
      <c r="V184" s="34">
        <v>1.8887659130694714</v>
      </c>
      <c r="W184" s="34">
        <v>249.50200000000004</v>
      </c>
      <c r="X184" s="34">
        <v>4.6286099947432859</v>
      </c>
      <c r="Y184" s="34">
        <v>254.13060999474334</v>
      </c>
      <c r="Z184" s="34">
        <v>251.19982560909344</v>
      </c>
      <c r="AB184" s="34">
        <v>61.603999999999999</v>
      </c>
      <c r="AC184" s="34">
        <v>1.1428400979397575</v>
      </c>
      <c r="AD184" s="34">
        <v>62.74684009793976</v>
      </c>
      <c r="AE184" s="34">
        <v>62.023206454547818</v>
      </c>
      <c r="AF184" s="34">
        <v>1.0470000000000002</v>
      </c>
      <c r="AG184" s="34">
        <v>1.9423309891288331E-2</v>
      </c>
      <c r="AH184" s="34">
        <v>1.0664233098912885</v>
      </c>
      <c r="AI184" s="34">
        <v>1.0541246860254461</v>
      </c>
      <c r="AJ184" s="34">
        <v>4.4459999999999971</v>
      </c>
      <c r="AK184" s="34">
        <v>8.2479499309138338E-2</v>
      </c>
      <c r="AL184" s="34">
        <v>4.5284794993091353</v>
      </c>
      <c r="AM184" s="34">
        <v>4.4762543973917177</v>
      </c>
      <c r="AN184" s="34">
        <v>9.7199999999999989</v>
      </c>
      <c r="AO184" s="34">
        <v>0.18031955314548473</v>
      </c>
      <c r="AP184" s="34">
        <v>9.9003195531454828</v>
      </c>
      <c r="AQ184" s="34">
        <v>9.7861432169697533</v>
      </c>
      <c r="AR184" s="34">
        <v>76.816999999999993</v>
      </c>
      <c r="AS184" s="34">
        <v>1.425062460285669</v>
      </c>
      <c r="AT184" s="34">
        <v>78.242062460285666</v>
      </c>
      <c r="AU184" s="34">
        <v>77.339728754934725</v>
      </c>
    </row>
    <row r="185" spans="1:47" x14ac:dyDescent="0.3">
      <c r="A185" s="18">
        <v>45359</v>
      </c>
      <c r="B185" s="2">
        <v>5</v>
      </c>
      <c r="C185" s="2" t="s">
        <v>23</v>
      </c>
      <c r="D185" s="9">
        <v>14.348145000000001</v>
      </c>
      <c r="E185">
        <v>1.1516154000000001E-2</v>
      </c>
      <c r="G185" s="34">
        <v>211.82000000000002</v>
      </c>
      <c r="H185" s="34">
        <v>3.7480212697649828</v>
      </c>
      <c r="I185" s="34">
        <v>215.56802126976501</v>
      </c>
      <c r="J185" s="34">
        <v>213.08550673934712</v>
      </c>
      <c r="K185" s="34">
        <v>5.2629999999999999</v>
      </c>
      <c r="L185" s="34">
        <v>9.3125464747300088E-2</v>
      </c>
      <c r="M185" s="34">
        <v>5.3561254647472998</v>
      </c>
      <c r="N185" s="34">
        <v>5.2944434990519484</v>
      </c>
      <c r="O185" s="34">
        <v>34.895000000000003</v>
      </c>
      <c r="P185" s="34">
        <v>0.61744501089816395</v>
      </c>
      <c r="Q185" s="34">
        <v>35.512445010898169</v>
      </c>
      <c r="R185" s="34">
        <v>35.103478225236138</v>
      </c>
      <c r="S185" s="34">
        <v>1.8760000000000001</v>
      </c>
      <c r="T185" s="34">
        <v>3.3194636493622455E-2</v>
      </c>
      <c r="U185" s="34">
        <v>1.9091946364936225</v>
      </c>
      <c r="V185" s="34">
        <v>1.8872080570437881</v>
      </c>
      <c r="W185" s="34">
        <v>253.85400000000004</v>
      </c>
      <c r="X185" s="34">
        <v>4.4917863819040686</v>
      </c>
      <c r="Y185" s="34">
        <v>258.34578638190408</v>
      </c>
      <c r="Z185" s="34">
        <v>255.37063652067897</v>
      </c>
      <c r="AB185" s="34">
        <v>62.779000000000025</v>
      </c>
      <c r="AC185" s="34">
        <v>1.1108347998044374</v>
      </c>
      <c r="AD185" s="34">
        <v>63.889834799804461</v>
      </c>
      <c r="AE185" s="34">
        <v>63.154069623215356</v>
      </c>
      <c r="AF185" s="34">
        <v>1.1319999999999999</v>
      </c>
      <c r="AG185" s="34">
        <v>2.003002585862506E-2</v>
      </c>
      <c r="AH185" s="34">
        <v>1.1520300258586249</v>
      </c>
      <c r="AI185" s="34">
        <v>1.138763070668213</v>
      </c>
      <c r="AJ185" s="34">
        <v>4.6999999999999993</v>
      </c>
      <c r="AK185" s="34">
        <v>8.3163534925386723E-2</v>
      </c>
      <c r="AL185" s="34">
        <v>4.7831635349253858</v>
      </c>
      <c r="AM185" s="34">
        <v>4.7280798870500007</v>
      </c>
      <c r="AN185" s="34">
        <v>9.7199999999999989</v>
      </c>
      <c r="AO185" s="34">
        <v>0.17198926797335298</v>
      </c>
      <c r="AP185" s="34">
        <v>9.8919892679733525</v>
      </c>
      <c r="AQ185" s="34">
        <v>9.7780715961970248</v>
      </c>
      <c r="AR185" s="34">
        <v>78.331000000000017</v>
      </c>
      <c r="AS185" s="34">
        <v>1.3860176285618022</v>
      </c>
      <c r="AT185" s="34">
        <v>79.717017628561834</v>
      </c>
      <c r="AU185" s="34">
        <v>78.798984177130592</v>
      </c>
    </row>
    <row r="186" spans="1:47" x14ac:dyDescent="0.3">
      <c r="A186" s="18">
        <v>45359</v>
      </c>
      <c r="B186" s="2">
        <v>6</v>
      </c>
      <c r="C186" s="2" t="s">
        <v>23</v>
      </c>
      <c r="D186" s="9">
        <v>17.712489000000001</v>
      </c>
      <c r="E186">
        <v>1.1191975999999999E-2</v>
      </c>
      <c r="G186" s="34">
        <v>224.26600000000002</v>
      </c>
      <c r="H186" s="34">
        <v>3.5525840183376505</v>
      </c>
      <c r="I186" s="34">
        <v>227.81858401833767</v>
      </c>
      <c r="J186" s="34">
        <v>225.26884389365046</v>
      </c>
      <c r="K186" s="34">
        <v>5.6329999999999991</v>
      </c>
      <c r="L186" s="34">
        <v>8.9232009200217496E-2</v>
      </c>
      <c r="M186" s="34">
        <v>5.7222320092002166</v>
      </c>
      <c r="N186" s="34">
        <v>5.6581889258868161</v>
      </c>
      <c r="O186" s="34">
        <v>38.128999999999998</v>
      </c>
      <c r="P186" s="34">
        <v>0.60399916186669511</v>
      </c>
      <c r="Q186" s="34">
        <v>38.732999161866694</v>
      </c>
      <c r="R186" s="34">
        <v>38.299500364839062</v>
      </c>
      <c r="S186" s="34">
        <v>1.8760000000000001</v>
      </c>
      <c r="T186" s="34">
        <v>2.9717601501794439E-2</v>
      </c>
      <c r="U186" s="34">
        <v>1.9057176015017945</v>
      </c>
      <c r="V186" s="34">
        <v>1.8843888558430089</v>
      </c>
      <c r="W186" s="34">
        <v>269.904</v>
      </c>
      <c r="X186" s="34">
        <v>4.2755327909063583</v>
      </c>
      <c r="Y186" s="34">
        <v>274.17953279090636</v>
      </c>
      <c r="Z186" s="34">
        <v>271.11092204021929</v>
      </c>
      <c r="AB186" s="34">
        <v>66.923000000000016</v>
      </c>
      <c r="AC186" s="34">
        <v>1.0601231584779263</v>
      </c>
      <c r="AD186" s="34">
        <v>67.983123158477937</v>
      </c>
      <c r="AE186" s="34">
        <v>67.22225767568321</v>
      </c>
      <c r="AF186" s="34">
        <v>1.2090000000000001</v>
      </c>
      <c r="AG186" s="34">
        <v>1.9151695210911233E-2</v>
      </c>
      <c r="AH186" s="34">
        <v>1.2281516952109113</v>
      </c>
      <c r="AI186" s="34">
        <v>1.2144062509137514</v>
      </c>
      <c r="AJ186" s="34">
        <v>5.0429999999999984</v>
      </c>
      <c r="AK186" s="34">
        <v>7.9885855209781073E-2</v>
      </c>
      <c r="AL186" s="34">
        <v>5.1228858552097796</v>
      </c>
      <c r="AM186" s="34">
        <v>5.0655506396675323</v>
      </c>
      <c r="AN186" s="34">
        <v>9.7199999999999989</v>
      </c>
      <c r="AO186" s="34">
        <v>0.15397392675769822</v>
      </c>
      <c r="AP186" s="34">
        <v>9.8739739267576976</v>
      </c>
      <c r="AQ186" s="34">
        <v>9.763464647544799</v>
      </c>
      <c r="AR186" s="34">
        <v>82.89500000000001</v>
      </c>
      <c r="AS186" s="34">
        <v>1.3131346356563167</v>
      </c>
      <c r="AT186" s="34">
        <v>84.208134635656322</v>
      </c>
      <c r="AU186" s="34">
        <v>83.265679213809292</v>
      </c>
    </row>
    <row r="187" spans="1:47" x14ac:dyDescent="0.3">
      <c r="A187" s="18">
        <v>45359</v>
      </c>
      <c r="B187" s="2">
        <v>7</v>
      </c>
      <c r="C187" s="2" t="s">
        <v>23</v>
      </c>
      <c r="D187" s="9">
        <v>34.63523</v>
      </c>
      <c r="E187">
        <v>1.1372525E-2</v>
      </c>
      <c r="G187" s="34">
        <v>245.21600000000004</v>
      </c>
      <c r="H187" s="34">
        <v>2.6638264014893482</v>
      </c>
      <c r="I187" s="34">
        <v>247.8798264014894</v>
      </c>
      <c r="J187" s="34">
        <v>245.0608068787428</v>
      </c>
      <c r="K187" s="34">
        <v>6.2570000000000006</v>
      </c>
      <c r="L187" s="34">
        <v>6.7970939066451019E-2</v>
      </c>
      <c r="M187" s="34">
        <v>6.3249709390664517</v>
      </c>
      <c r="N187" s="34">
        <v>6.2530400489376454</v>
      </c>
      <c r="O187" s="34">
        <v>42.447000000000003</v>
      </c>
      <c r="P187" s="34">
        <v>0.46110954939326287</v>
      </c>
      <c r="Q187" s="34">
        <v>42.908109549393266</v>
      </c>
      <c r="R187" s="34">
        <v>42.420136000840053</v>
      </c>
      <c r="S187" s="34">
        <v>1.8760000000000001</v>
      </c>
      <c r="T187" s="34">
        <v>2.0379332218101662E-2</v>
      </c>
      <c r="U187" s="34">
        <v>1.8963793322181017</v>
      </c>
      <c r="V187" s="34">
        <v>1.8748127108529682</v>
      </c>
      <c r="W187" s="34">
        <v>295.79600000000005</v>
      </c>
      <c r="X187" s="34">
        <v>3.2132862221671639</v>
      </c>
      <c r="Y187" s="34">
        <v>299.00928622216719</v>
      </c>
      <c r="Z187" s="34">
        <v>295.60879563937345</v>
      </c>
      <c r="AB187" s="34">
        <v>73.331000000000003</v>
      </c>
      <c r="AC187" s="34">
        <v>0.79660810814798133</v>
      </c>
      <c r="AD187" s="34">
        <v>74.127608108147982</v>
      </c>
      <c r="AE187" s="34">
        <v>73.284590031747868</v>
      </c>
      <c r="AF187" s="34">
        <v>1.3049999999999997</v>
      </c>
      <c r="AG187" s="34">
        <v>1.4176454448093104E-2</v>
      </c>
      <c r="AH187" s="34">
        <v>1.3191764544480928</v>
      </c>
      <c r="AI187" s="34">
        <v>1.3041740872404706</v>
      </c>
      <c r="AJ187" s="34">
        <v>5.7659999999999982</v>
      </c>
      <c r="AK187" s="34">
        <v>6.2637115975252747E-2</v>
      </c>
      <c r="AL187" s="34">
        <v>5.8286371159752512</v>
      </c>
      <c r="AM187" s="34">
        <v>5.7623507946578947</v>
      </c>
      <c r="AN187" s="34">
        <v>9.7199999999999989</v>
      </c>
      <c r="AO187" s="34">
        <v>0.10559014347545209</v>
      </c>
      <c r="AP187" s="34">
        <v>9.8255901434754502</v>
      </c>
      <c r="AQ187" s="34">
        <v>9.7138483739290216</v>
      </c>
      <c r="AR187" s="34">
        <v>90.121999999999986</v>
      </c>
      <c r="AS187" s="34">
        <v>0.97901182204677939</v>
      </c>
      <c r="AT187" s="34">
        <v>91.101011822046786</v>
      </c>
      <c r="AU187" s="34">
        <v>90.064963287575253</v>
      </c>
    </row>
    <row r="188" spans="1:47" x14ac:dyDescent="0.3">
      <c r="A188" s="18">
        <v>45359</v>
      </c>
      <c r="B188" s="2">
        <v>8</v>
      </c>
      <c r="C188" s="2" t="s">
        <v>178</v>
      </c>
      <c r="D188" s="9">
        <v>27.325182999999999</v>
      </c>
      <c r="E188">
        <v>1.1209568E-2</v>
      </c>
      <c r="G188" s="34">
        <v>255.85000000000002</v>
      </c>
      <c r="H188" s="34">
        <v>3.1061303805297942</v>
      </c>
      <c r="I188" s="34">
        <v>258.95613038052983</v>
      </c>
      <c r="J188" s="34">
        <v>256.05334402801242</v>
      </c>
      <c r="K188" s="34">
        <v>6.5410000000000004</v>
      </c>
      <c r="L188" s="34">
        <v>7.9410587528025725E-2</v>
      </c>
      <c r="M188" s="34">
        <v>6.6204105875280259</v>
      </c>
      <c r="N188" s="34">
        <v>6.5461986448592109</v>
      </c>
      <c r="O188" s="34">
        <v>44.855999999999995</v>
      </c>
      <c r="P188" s="34">
        <v>0.54457136739904011</v>
      </c>
      <c r="Q188" s="34">
        <v>45.400571367399031</v>
      </c>
      <c r="R188" s="34">
        <v>44.891650575417323</v>
      </c>
      <c r="S188" s="34">
        <v>0.27499999999999997</v>
      </c>
      <c r="T188" s="34">
        <v>3.3386197172002858E-3</v>
      </c>
      <c r="U188" s="34">
        <v>0.27833861971720025</v>
      </c>
      <c r="V188" s="34">
        <v>0.27521856403245415</v>
      </c>
      <c r="W188" s="34">
        <v>307.52199999999999</v>
      </c>
      <c r="X188" s="34">
        <v>3.7334509551740598</v>
      </c>
      <c r="Y188" s="34">
        <v>311.25545095517407</v>
      </c>
      <c r="Z188" s="34">
        <v>307.76641181232139</v>
      </c>
      <c r="AB188" s="34">
        <v>76.435000000000045</v>
      </c>
      <c r="AC188" s="34">
        <v>0.9279541748516511</v>
      </c>
      <c r="AD188" s="34">
        <v>77.362954174851694</v>
      </c>
      <c r="AE188" s="34">
        <v>76.495748879347815</v>
      </c>
      <c r="AF188" s="34">
        <v>1.4</v>
      </c>
      <c r="AG188" s="34">
        <v>1.6996609469383275E-2</v>
      </c>
      <c r="AH188" s="34">
        <v>1.4169966094693831</v>
      </c>
      <c r="AI188" s="34">
        <v>1.4011126896197668</v>
      </c>
      <c r="AJ188" s="34">
        <v>5.918999999999996</v>
      </c>
      <c r="AK188" s="34">
        <v>7.1859236749485397E-2</v>
      </c>
      <c r="AL188" s="34">
        <v>5.9908592367494817</v>
      </c>
      <c r="AM188" s="34">
        <v>5.9237042927567103</v>
      </c>
      <c r="AN188" s="34">
        <v>1.4250000000000003</v>
      </c>
      <c r="AO188" s="34">
        <v>1.7300120352765125E-2</v>
      </c>
      <c r="AP188" s="34">
        <v>1.4423001203527654</v>
      </c>
      <c r="AQ188" s="34">
        <v>1.4261325590772631</v>
      </c>
      <c r="AR188" s="34">
        <v>85.179000000000045</v>
      </c>
      <c r="AS188" s="34">
        <v>1.0341101414232849</v>
      </c>
      <c r="AT188" s="34">
        <v>86.213110141423329</v>
      </c>
      <c r="AU188" s="34">
        <v>85.24669842080155</v>
      </c>
    </row>
    <row r="189" spans="1:47" x14ac:dyDescent="0.3">
      <c r="A189" s="18">
        <v>45359</v>
      </c>
      <c r="B189" s="2">
        <v>9</v>
      </c>
      <c r="C189" s="2" t="s">
        <v>178</v>
      </c>
      <c r="D189" s="9">
        <v>17.727402000000001</v>
      </c>
      <c r="E189">
        <v>9.9276580000000007E-3</v>
      </c>
      <c r="G189" s="34">
        <v>248.65400000000002</v>
      </c>
      <c r="H189" s="34">
        <v>3.406848390680425</v>
      </c>
      <c r="I189" s="34">
        <v>252.06084839068046</v>
      </c>
      <c r="J189" s="34">
        <v>249.55847449266795</v>
      </c>
      <c r="K189" s="34">
        <v>6.0869999999999997</v>
      </c>
      <c r="L189" s="34">
        <v>8.3398964641919066E-2</v>
      </c>
      <c r="M189" s="34">
        <v>6.1703989646419188</v>
      </c>
      <c r="N189" s="34">
        <v>6.1091413539974004</v>
      </c>
      <c r="O189" s="34">
        <v>42.238999999999997</v>
      </c>
      <c r="P189" s="34">
        <v>0.57872332306719554</v>
      </c>
      <c r="Q189" s="34">
        <v>42.817723323067192</v>
      </c>
      <c r="R189" s="34">
        <v>42.392643609577156</v>
      </c>
      <c r="S189" s="34">
        <v>0</v>
      </c>
      <c r="T189" s="34">
        <v>0</v>
      </c>
      <c r="U189" s="34">
        <v>0</v>
      </c>
      <c r="V189" s="34">
        <v>0</v>
      </c>
      <c r="W189" s="34">
        <v>296.98</v>
      </c>
      <c r="X189" s="34">
        <v>4.0689706783895394</v>
      </c>
      <c r="Y189" s="34">
        <v>301.04897067838954</v>
      </c>
      <c r="Z189" s="34">
        <v>298.06025945624248</v>
      </c>
      <c r="AB189" s="34">
        <v>74.526999999999973</v>
      </c>
      <c r="AC189" s="34">
        <v>1.0211063968898144</v>
      </c>
      <c r="AD189" s="34">
        <v>75.548106396889793</v>
      </c>
      <c r="AE189" s="34">
        <v>74.798090634033869</v>
      </c>
      <c r="AF189" s="34">
        <v>1.3399999999999996</v>
      </c>
      <c r="AG189" s="34">
        <v>1.8359555219348039E-2</v>
      </c>
      <c r="AH189" s="34">
        <v>1.3583595552193477</v>
      </c>
      <c r="AI189" s="34">
        <v>1.344874226114098</v>
      </c>
      <c r="AJ189" s="34">
        <v>5.6370000000000005</v>
      </c>
      <c r="AK189" s="34">
        <v>7.7233442366764868E-2</v>
      </c>
      <c r="AL189" s="34">
        <v>5.7142334423667656</v>
      </c>
      <c r="AM189" s="34">
        <v>5.6575044870187856</v>
      </c>
      <c r="AN189" s="34">
        <v>0</v>
      </c>
      <c r="AO189" s="34">
        <v>0</v>
      </c>
      <c r="AP189" s="34">
        <v>0</v>
      </c>
      <c r="AQ189" s="34">
        <v>0</v>
      </c>
      <c r="AR189" s="34">
        <v>81.503999999999976</v>
      </c>
      <c r="AS189" s="34">
        <v>1.1166993944759274</v>
      </c>
      <c r="AT189" s="34">
        <v>82.620699394475906</v>
      </c>
      <c r="AU189" s="34">
        <v>81.800469347166754</v>
      </c>
    </row>
    <row r="190" spans="1:47" x14ac:dyDescent="0.3">
      <c r="A190" s="18">
        <v>45359</v>
      </c>
      <c r="B190" s="2">
        <v>10</v>
      </c>
      <c r="C190" s="2" t="s">
        <v>178</v>
      </c>
      <c r="D190" s="9">
        <v>15.371551999999999</v>
      </c>
      <c r="E190">
        <v>9.0226430000000003E-3</v>
      </c>
      <c r="G190" s="34">
        <v>233.68500000000003</v>
      </c>
      <c r="H190" s="34">
        <v>2.8545032534323371</v>
      </c>
      <c r="I190" s="34">
        <v>236.53950325343237</v>
      </c>
      <c r="J190" s="34">
        <v>234.40529176017932</v>
      </c>
      <c r="K190" s="34">
        <v>5.4329999999999998</v>
      </c>
      <c r="L190" s="34">
        <v>6.6365047717645051E-2</v>
      </c>
      <c r="M190" s="34">
        <v>5.499365047717645</v>
      </c>
      <c r="N190" s="34">
        <v>5.4497462401654104</v>
      </c>
      <c r="O190" s="34">
        <v>37.505000000000003</v>
      </c>
      <c r="P190" s="34">
        <v>0.45813015178543681</v>
      </c>
      <c r="Q190" s="34">
        <v>37.963130151785442</v>
      </c>
      <c r="R190" s="34">
        <v>37.620602381263346</v>
      </c>
      <c r="S190" s="34">
        <v>0</v>
      </c>
      <c r="T190" s="34">
        <v>0</v>
      </c>
      <c r="U190" s="34">
        <v>0</v>
      </c>
      <c r="V190" s="34">
        <v>0</v>
      </c>
      <c r="W190" s="34">
        <v>276.62300000000005</v>
      </c>
      <c r="X190" s="34">
        <v>3.3789984529354191</v>
      </c>
      <c r="Y190" s="34">
        <v>280.00199845293548</v>
      </c>
      <c r="Z190" s="34">
        <v>277.47564038160806</v>
      </c>
      <c r="AB190" s="34">
        <v>70.17099999999995</v>
      </c>
      <c r="AC190" s="34">
        <v>0.85715107001562085</v>
      </c>
      <c r="AD190" s="34">
        <v>71.028151070015568</v>
      </c>
      <c r="AE190" s="34">
        <v>70.387289419960752</v>
      </c>
      <c r="AF190" s="34">
        <v>1.1719999999999997</v>
      </c>
      <c r="AG190" s="34">
        <v>1.431618551906497E-2</v>
      </c>
      <c r="AH190" s="34">
        <v>1.1863161855190647</v>
      </c>
      <c r="AI190" s="34">
        <v>1.1756124780920043</v>
      </c>
      <c r="AJ190" s="34">
        <v>4.9350000000000014</v>
      </c>
      <c r="AK190" s="34">
        <v>6.0281890389578215E-2</v>
      </c>
      <c r="AL190" s="34">
        <v>4.9952818903895793</v>
      </c>
      <c r="AM190" s="34">
        <v>4.9502112452082292</v>
      </c>
      <c r="AN190" s="34">
        <v>0</v>
      </c>
      <c r="AO190" s="34">
        <v>0</v>
      </c>
      <c r="AP190" s="34">
        <v>0</v>
      </c>
      <c r="AQ190" s="34">
        <v>0</v>
      </c>
      <c r="AR190" s="34">
        <v>76.277999999999949</v>
      </c>
      <c r="AS190" s="34">
        <v>0.93174914592426406</v>
      </c>
      <c r="AT190" s="34">
        <v>77.209749145924206</v>
      </c>
      <c r="AU190" s="34">
        <v>76.513113143260981</v>
      </c>
    </row>
    <row r="191" spans="1:47" x14ac:dyDescent="0.3">
      <c r="A191" s="18">
        <v>45359</v>
      </c>
      <c r="B191" s="2">
        <v>11</v>
      </c>
      <c r="C191" s="2" t="s">
        <v>178</v>
      </c>
      <c r="D191" s="9">
        <v>19.730428</v>
      </c>
      <c r="E191">
        <v>8.8147450000000006E-3</v>
      </c>
      <c r="G191" s="34">
        <v>223.87300000000002</v>
      </c>
      <c r="H191" s="34">
        <v>2.7577314547807208</v>
      </c>
      <c r="I191" s="34">
        <v>226.63073145478074</v>
      </c>
      <c r="J191" s="34">
        <v>224.63303934784338</v>
      </c>
      <c r="K191" s="34">
        <v>4.9600000000000009</v>
      </c>
      <c r="L191" s="34">
        <v>6.1098694419212569E-2</v>
      </c>
      <c r="M191" s="34">
        <v>5.0210986944192131</v>
      </c>
      <c r="N191" s="34">
        <v>4.9768389898080745</v>
      </c>
      <c r="O191" s="34">
        <v>33.911999999999992</v>
      </c>
      <c r="P191" s="34">
        <v>0.41773768652103549</v>
      </c>
      <c r="Q191" s="34">
        <v>34.329737686521028</v>
      </c>
      <c r="R191" s="34">
        <v>34.027129802897456</v>
      </c>
      <c r="S191" s="34">
        <v>0</v>
      </c>
      <c r="T191" s="34">
        <v>0</v>
      </c>
      <c r="U191" s="34">
        <v>0</v>
      </c>
      <c r="V191" s="34">
        <v>0</v>
      </c>
      <c r="W191" s="34">
        <v>262.745</v>
      </c>
      <c r="X191" s="34">
        <v>3.2365678357209688</v>
      </c>
      <c r="Y191" s="34">
        <v>265.98156783572097</v>
      </c>
      <c r="Z191" s="34">
        <v>263.63700814054891</v>
      </c>
      <c r="AB191" s="34">
        <v>67.307999999999993</v>
      </c>
      <c r="AC191" s="34">
        <v>0.82911913789684644</v>
      </c>
      <c r="AD191" s="34">
        <v>68.137119137896846</v>
      </c>
      <c r="AE191" s="34">
        <v>67.536507807661664</v>
      </c>
      <c r="AF191" s="34">
        <v>1.046</v>
      </c>
      <c r="AG191" s="34">
        <v>1.2884926282761357E-2</v>
      </c>
      <c r="AH191" s="34">
        <v>1.0588849262827613</v>
      </c>
      <c r="AI191" s="34">
        <v>1.0495511256732351</v>
      </c>
      <c r="AJ191" s="34">
        <v>4.5009999999999968</v>
      </c>
      <c r="AK191" s="34">
        <v>5.5444601528402332E-2</v>
      </c>
      <c r="AL191" s="34">
        <v>4.5564446015283995</v>
      </c>
      <c r="AM191" s="34">
        <v>4.5162807042592998</v>
      </c>
      <c r="AN191" s="34">
        <v>0</v>
      </c>
      <c r="AO191" s="34">
        <v>0</v>
      </c>
      <c r="AP191" s="34">
        <v>0</v>
      </c>
      <c r="AQ191" s="34">
        <v>0</v>
      </c>
      <c r="AR191" s="34">
        <v>72.85499999999999</v>
      </c>
      <c r="AS191" s="34">
        <v>0.89744866570801018</v>
      </c>
      <c r="AT191" s="34">
        <v>73.752448665708002</v>
      </c>
      <c r="AU191" s="34">
        <v>73.102339637594199</v>
      </c>
    </row>
    <row r="192" spans="1:47" x14ac:dyDescent="0.3">
      <c r="A192" s="18">
        <v>45359</v>
      </c>
      <c r="B192" s="2">
        <v>12</v>
      </c>
      <c r="C192" s="2" t="s">
        <v>178</v>
      </c>
      <c r="D192" s="9">
        <v>14.293293</v>
      </c>
      <c r="E192">
        <v>8.8052210000000002E-3</v>
      </c>
      <c r="G192" s="34">
        <v>219.22100000000003</v>
      </c>
      <c r="H192" s="34">
        <v>2.7707961030011647</v>
      </c>
      <c r="I192" s="34">
        <v>221.99179610300121</v>
      </c>
      <c r="J192" s="34">
        <v>220.03710927812733</v>
      </c>
      <c r="K192" s="34">
        <v>4.7170000000000005</v>
      </c>
      <c r="L192" s="34">
        <v>5.9619494564190897E-2</v>
      </c>
      <c r="M192" s="34">
        <v>4.7766194945641915</v>
      </c>
      <c r="N192" s="34">
        <v>4.7345603042816453</v>
      </c>
      <c r="O192" s="34">
        <v>31.840999999999998</v>
      </c>
      <c r="P192" s="34">
        <v>0.4024473874111516</v>
      </c>
      <c r="Q192" s="34">
        <v>32.243447387411152</v>
      </c>
      <c r="R192" s="34">
        <v>31.959536707363124</v>
      </c>
      <c r="S192" s="34">
        <v>0</v>
      </c>
      <c r="T192" s="34">
        <v>0</v>
      </c>
      <c r="U192" s="34">
        <v>0</v>
      </c>
      <c r="V192" s="34">
        <v>0</v>
      </c>
      <c r="W192" s="34">
        <v>255.77900000000005</v>
      </c>
      <c r="X192" s="34">
        <v>3.2328629849765074</v>
      </c>
      <c r="Y192" s="34">
        <v>259.01186298497657</v>
      </c>
      <c r="Z192" s="34">
        <v>256.7312062897721</v>
      </c>
      <c r="AB192" s="34">
        <v>65.87299999999999</v>
      </c>
      <c r="AC192" s="34">
        <v>0.83258744232074322</v>
      </c>
      <c r="AD192" s="34">
        <v>66.705587442320734</v>
      </c>
      <c r="AE192" s="34">
        <v>66.118230002956267</v>
      </c>
      <c r="AF192" s="34">
        <v>1.0060000000000002</v>
      </c>
      <c r="AG192" s="34">
        <v>1.2715117984222186E-2</v>
      </c>
      <c r="AH192" s="34">
        <v>1.0187151179842224</v>
      </c>
      <c r="AI192" s="34">
        <v>1.0097451062343303</v>
      </c>
      <c r="AJ192" s="34">
        <v>4.1250000000000009</v>
      </c>
      <c r="AK192" s="34">
        <v>5.213703944822716E-2</v>
      </c>
      <c r="AL192" s="34">
        <v>4.1771370394482279</v>
      </c>
      <c r="AM192" s="34">
        <v>4.1403564246686004</v>
      </c>
      <c r="AN192" s="34">
        <v>0</v>
      </c>
      <c r="AO192" s="34">
        <v>0</v>
      </c>
      <c r="AP192" s="34">
        <v>0</v>
      </c>
      <c r="AQ192" s="34">
        <v>0</v>
      </c>
      <c r="AR192" s="34">
        <v>71.003999999999991</v>
      </c>
      <c r="AS192" s="34">
        <v>0.89743959975319254</v>
      </c>
      <c r="AT192" s="34">
        <v>71.901439599753189</v>
      </c>
      <c r="AU192" s="34">
        <v>71.268331533859197</v>
      </c>
    </row>
    <row r="193" spans="1:47" x14ac:dyDescent="0.3">
      <c r="A193" s="18">
        <v>45359</v>
      </c>
      <c r="B193" s="2">
        <v>13</v>
      </c>
      <c r="C193" s="2" t="s">
        <v>178</v>
      </c>
      <c r="D193" s="9">
        <v>17.505828000000001</v>
      </c>
      <c r="E193">
        <v>8.6876720000000004E-3</v>
      </c>
      <c r="G193" s="34">
        <v>218.43000000000004</v>
      </c>
      <c r="H193" s="34">
        <v>2.8342434417348858</v>
      </c>
      <c r="I193" s="34">
        <v>221.26424344173492</v>
      </c>
      <c r="J193" s="34">
        <v>219.34197226938497</v>
      </c>
      <c r="K193" s="34">
        <v>4.677999999999999</v>
      </c>
      <c r="L193" s="34">
        <v>6.0699495584103785E-2</v>
      </c>
      <c r="M193" s="34">
        <v>4.7386994955841031</v>
      </c>
      <c r="N193" s="34">
        <v>4.6975312286599031</v>
      </c>
      <c r="O193" s="34">
        <v>30.561000000000003</v>
      </c>
      <c r="P193" s="34">
        <v>0.39654495180542887</v>
      </c>
      <c r="Q193" s="34">
        <v>30.957544951805431</v>
      </c>
      <c r="R193" s="34">
        <v>30.68859595533889</v>
      </c>
      <c r="S193" s="34">
        <v>0</v>
      </c>
      <c r="T193" s="34">
        <v>0</v>
      </c>
      <c r="U193" s="34">
        <v>0</v>
      </c>
      <c r="V193" s="34">
        <v>0</v>
      </c>
      <c r="W193" s="34">
        <v>253.66900000000004</v>
      </c>
      <c r="X193" s="34">
        <v>3.2914878891244181</v>
      </c>
      <c r="Y193" s="34">
        <v>256.96048788912447</v>
      </c>
      <c r="Z193" s="34">
        <v>254.72809945338375</v>
      </c>
      <c r="AB193" s="34">
        <v>65.481000000000009</v>
      </c>
      <c r="AC193" s="34">
        <v>0.84965020742682806</v>
      </c>
      <c r="AD193" s="34">
        <v>66.330650207426842</v>
      </c>
      <c r="AE193" s="34">
        <v>65.754391274877989</v>
      </c>
      <c r="AF193" s="34">
        <v>1.0030000000000001</v>
      </c>
      <c r="AG193" s="34">
        <v>1.3014449352470311E-2</v>
      </c>
      <c r="AH193" s="34">
        <v>1.0160144493524703</v>
      </c>
      <c r="AI193" s="34">
        <v>1.0071876490692355</v>
      </c>
      <c r="AJ193" s="34">
        <v>3.9359999999999991</v>
      </c>
      <c r="AK193" s="34">
        <v>5.1071657678288258E-2</v>
      </c>
      <c r="AL193" s="34">
        <v>3.9870716576782872</v>
      </c>
      <c r="AM193" s="34">
        <v>3.9524332868758822</v>
      </c>
      <c r="AN193" s="34">
        <v>0</v>
      </c>
      <c r="AO193" s="34">
        <v>0</v>
      </c>
      <c r="AP193" s="34">
        <v>0</v>
      </c>
      <c r="AQ193" s="34">
        <v>0</v>
      </c>
      <c r="AR193" s="34">
        <v>70.42</v>
      </c>
      <c r="AS193" s="34">
        <v>0.91373631445758663</v>
      </c>
      <c r="AT193" s="34">
        <v>71.333736314457596</v>
      </c>
      <c r="AU193" s="34">
        <v>70.714012210823114</v>
      </c>
    </row>
    <row r="194" spans="1:47" x14ac:dyDescent="0.3">
      <c r="A194" s="18">
        <v>45359</v>
      </c>
      <c r="B194" s="2">
        <v>14</v>
      </c>
      <c r="C194" s="2" t="s">
        <v>178</v>
      </c>
      <c r="D194" s="9">
        <v>22.941361000000001</v>
      </c>
      <c r="E194">
        <v>8.650507E-3</v>
      </c>
      <c r="G194" s="34">
        <v>218.554</v>
      </c>
      <c r="H194" s="34">
        <v>2.6795068272595692</v>
      </c>
      <c r="I194" s="34">
        <v>221.23350682725956</v>
      </c>
      <c r="J194" s="34">
        <v>219.3197248278158</v>
      </c>
      <c r="K194" s="34">
        <v>4.6029999999999998</v>
      </c>
      <c r="L194" s="34">
        <v>5.6433512659918354E-2</v>
      </c>
      <c r="M194" s="34">
        <v>4.659433512659918</v>
      </c>
      <c r="N194" s="34">
        <v>4.6191270504426187</v>
      </c>
      <c r="O194" s="34">
        <v>29.401000000000003</v>
      </c>
      <c r="P194" s="34">
        <v>0.36046093975977839</v>
      </c>
      <c r="Q194" s="34">
        <v>29.761460939759782</v>
      </c>
      <c r="R194" s="34">
        <v>29.504009213570164</v>
      </c>
      <c r="S194" s="34">
        <v>0</v>
      </c>
      <c r="T194" s="34">
        <v>0</v>
      </c>
      <c r="U194" s="34">
        <v>0</v>
      </c>
      <c r="V194" s="34">
        <v>0</v>
      </c>
      <c r="W194" s="34">
        <v>252.55800000000002</v>
      </c>
      <c r="X194" s="34">
        <v>3.0964012796792657</v>
      </c>
      <c r="Y194" s="34">
        <v>255.65440127967926</v>
      </c>
      <c r="Z194" s="34">
        <v>253.44286109182858</v>
      </c>
      <c r="AB194" s="34">
        <v>65.250999999999991</v>
      </c>
      <c r="AC194" s="34">
        <v>0.79998764600745875</v>
      </c>
      <c r="AD194" s="34">
        <v>66.050987646007442</v>
      </c>
      <c r="AE194" s="34">
        <v>65.479613115018736</v>
      </c>
      <c r="AF194" s="34">
        <v>1.0010000000000001</v>
      </c>
      <c r="AG194" s="34">
        <v>1.2272419329258807E-2</v>
      </c>
      <c r="AH194" s="34">
        <v>1.0132724193292588</v>
      </c>
      <c r="AI194" s="34">
        <v>1.0045070991729441</v>
      </c>
      <c r="AJ194" s="34">
        <v>3.8220000000000014</v>
      </c>
      <c r="AK194" s="34">
        <v>4.6858328348079091E-2</v>
      </c>
      <c r="AL194" s="34">
        <v>3.8688583283480806</v>
      </c>
      <c r="AM194" s="34">
        <v>3.8353907422966973</v>
      </c>
      <c r="AN194" s="34">
        <v>0</v>
      </c>
      <c r="AO194" s="34">
        <v>0</v>
      </c>
      <c r="AP194" s="34">
        <v>0</v>
      </c>
      <c r="AQ194" s="34">
        <v>0</v>
      </c>
      <c r="AR194" s="34">
        <v>70.073999999999998</v>
      </c>
      <c r="AS194" s="34">
        <v>0.8591183936847967</v>
      </c>
      <c r="AT194" s="34">
        <v>70.933118393684779</v>
      </c>
      <c r="AU194" s="34">
        <v>70.319510956488372</v>
      </c>
    </row>
    <row r="195" spans="1:47" x14ac:dyDescent="0.3">
      <c r="A195" s="18">
        <v>45359</v>
      </c>
      <c r="B195" s="2">
        <v>15</v>
      </c>
      <c r="C195" s="2" t="s">
        <v>178</v>
      </c>
      <c r="D195" s="9">
        <v>18.228373000000001</v>
      </c>
      <c r="E195">
        <v>8.7731879999999995E-3</v>
      </c>
      <c r="G195" s="34">
        <v>223.39500000000001</v>
      </c>
      <c r="H195" s="34">
        <v>2.9196124797857199</v>
      </c>
      <c r="I195" s="34">
        <v>226.31461247978572</v>
      </c>
      <c r="J195" s="34">
        <v>224.32911183735339</v>
      </c>
      <c r="K195" s="34">
        <v>4.7170000000000005</v>
      </c>
      <c r="L195" s="34">
        <v>6.1647807995475472E-2</v>
      </c>
      <c r="M195" s="34">
        <v>4.7786478079954762</v>
      </c>
      <c r="N195" s="34">
        <v>4.7367238323901439</v>
      </c>
      <c r="O195" s="34">
        <v>29.225999999999999</v>
      </c>
      <c r="P195" s="34">
        <v>0.3819628654814004</v>
      </c>
      <c r="Q195" s="34">
        <v>29.607962865481401</v>
      </c>
      <c r="R195" s="34">
        <v>29.348206640965511</v>
      </c>
      <c r="S195" s="34">
        <v>0</v>
      </c>
      <c r="T195" s="34">
        <v>0</v>
      </c>
      <c r="U195" s="34">
        <v>0</v>
      </c>
      <c r="V195" s="34">
        <v>0</v>
      </c>
      <c r="W195" s="34">
        <v>257.33800000000002</v>
      </c>
      <c r="X195" s="34">
        <v>3.363223153262596</v>
      </c>
      <c r="Y195" s="34">
        <v>260.70122315326262</v>
      </c>
      <c r="Z195" s="34">
        <v>258.41404231070902</v>
      </c>
      <c r="AB195" s="34">
        <v>66.616999999999962</v>
      </c>
      <c r="AC195" s="34">
        <v>0.87063642680402498</v>
      </c>
      <c r="AD195" s="34">
        <v>67.487636426803988</v>
      </c>
      <c r="AE195" s="34">
        <v>66.89555470475598</v>
      </c>
      <c r="AF195" s="34">
        <v>0.99300000000000022</v>
      </c>
      <c r="AG195" s="34">
        <v>1.2977798036783368E-2</v>
      </c>
      <c r="AH195" s="34">
        <v>1.0059777980367837</v>
      </c>
      <c r="AI195" s="34">
        <v>0.99715216569078091</v>
      </c>
      <c r="AJ195" s="34">
        <v>3.7799999999999994</v>
      </c>
      <c r="AK195" s="34">
        <v>4.9401889807694971E-2</v>
      </c>
      <c r="AL195" s="34">
        <v>3.8294018898076945</v>
      </c>
      <c r="AM195" s="34">
        <v>3.7958058271008559</v>
      </c>
      <c r="AN195" s="34">
        <v>0</v>
      </c>
      <c r="AO195" s="34">
        <v>0</v>
      </c>
      <c r="AP195" s="34">
        <v>0</v>
      </c>
      <c r="AQ195" s="34">
        <v>0</v>
      </c>
      <c r="AR195" s="34">
        <v>71.389999999999958</v>
      </c>
      <c r="AS195" s="34">
        <v>0.93301611464850331</v>
      </c>
      <c r="AT195" s="34">
        <v>72.323016114648468</v>
      </c>
      <c r="AU195" s="34">
        <v>71.688512697547608</v>
      </c>
    </row>
    <row r="196" spans="1:47" x14ac:dyDescent="0.3">
      <c r="A196" s="18">
        <v>45359</v>
      </c>
      <c r="B196" s="2">
        <v>16</v>
      </c>
      <c r="C196" s="2" t="s">
        <v>178</v>
      </c>
      <c r="D196" s="9">
        <v>18.312422000000002</v>
      </c>
      <c r="E196">
        <v>7.8600130000000008E-3</v>
      </c>
      <c r="G196" s="34">
        <v>227.34700000000004</v>
      </c>
      <c r="H196" s="34">
        <v>2.753721175146572</v>
      </c>
      <c r="I196" s="34">
        <v>230.10072117514662</v>
      </c>
      <c r="J196" s="34">
        <v>228.29212651540058</v>
      </c>
      <c r="K196" s="34">
        <v>4.7930000000000001</v>
      </c>
      <c r="L196" s="34">
        <v>5.805480429685686E-2</v>
      </c>
      <c r="M196" s="34">
        <v>4.8510548042968571</v>
      </c>
      <c r="N196" s="34">
        <v>4.8129254504713712</v>
      </c>
      <c r="O196" s="34">
        <v>29.419999999999995</v>
      </c>
      <c r="P196" s="34">
        <v>0.3563472444009031</v>
      </c>
      <c r="Q196" s="34">
        <v>29.776347244400899</v>
      </c>
      <c r="R196" s="34">
        <v>29.542304767967391</v>
      </c>
      <c r="S196" s="34">
        <v>0</v>
      </c>
      <c r="T196" s="34">
        <v>0</v>
      </c>
      <c r="U196" s="34">
        <v>0</v>
      </c>
      <c r="V196" s="34">
        <v>0</v>
      </c>
      <c r="W196" s="34">
        <v>261.56000000000006</v>
      </c>
      <c r="X196" s="34">
        <v>3.168123223844332</v>
      </c>
      <c r="Y196" s="34">
        <v>264.72812322384436</v>
      </c>
      <c r="Z196" s="34">
        <v>262.64735673383933</v>
      </c>
      <c r="AB196" s="34">
        <v>68.013000000000005</v>
      </c>
      <c r="AC196" s="34">
        <v>0.82380167006929406</v>
      </c>
      <c r="AD196" s="34">
        <v>68.836801670069306</v>
      </c>
      <c r="AE196" s="34">
        <v>68.295743514064142</v>
      </c>
      <c r="AF196" s="34">
        <v>1.0100000000000002</v>
      </c>
      <c r="AG196" s="34">
        <v>1.2233538981812109E-2</v>
      </c>
      <c r="AH196" s="34">
        <v>1.0222335389818122</v>
      </c>
      <c r="AI196" s="34">
        <v>1.014198770076379</v>
      </c>
      <c r="AJ196" s="34">
        <v>3.8919999999999964</v>
      </c>
      <c r="AK196" s="34">
        <v>4.7141518531893738E-2</v>
      </c>
      <c r="AL196" s="34">
        <v>3.9391415185318901</v>
      </c>
      <c r="AM196" s="34">
        <v>3.9081798149873896</v>
      </c>
      <c r="AN196" s="34">
        <v>0</v>
      </c>
      <c r="AO196" s="34">
        <v>0</v>
      </c>
      <c r="AP196" s="34">
        <v>0</v>
      </c>
      <c r="AQ196" s="34">
        <v>0</v>
      </c>
      <c r="AR196" s="34">
        <v>72.915000000000006</v>
      </c>
      <c r="AS196" s="34">
        <v>0.88317672758299992</v>
      </c>
      <c r="AT196" s="34">
        <v>73.798176727582998</v>
      </c>
      <c r="AU196" s="34">
        <v>73.21812209912791</v>
      </c>
    </row>
    <row r="197" spans="1:47" x14ac:dyDescent="0.3">
      <c r="A197" s="18">
        <v>45359</v>
      </c>
      <c r="B197" s="2">
        <v>17</v>
      </c>
      <c r="C197" s="2" t="s">
        <v>178</v>
      </c>
      <c r="D197" s="9">
        <v>17.258393999999999</v>
      </c>
      <c r="E197">
        <v>8.2065739999999995E-3</v>
      </c>
      <c r="G197" s="34">
        <v>239.33200000000005</v>
      </c>
      <c r="H197" s="34">
        <v>3.183686331479505</v>
      </c>
      <c r="I197" s="34">
        <v>242.51568633147954</v>
      </c>
      <c r="J197" s="34">
        <v>240.52546340543947</v>
      </c>
      <c r="K197" s="34">
        <v>5.0500000000000007</v>
      </c>
      <c r="L197" s="34">
        <v>6.7177042660285707E-2</v>
      </c>
      <c r="M197" s="34">
        <v>5.1171770426602867</v>
      </c>
      <c r="N197" s="34">
        <v>5.0751825505885941</v>
      </c>
      <c r="O197" s="34">
        <v>30.634000000000004</v>
      </c>
      <c r="P197" s="34">
        <v>0.40750525244657276</v>
      </c>
      <c r="Q197" s="34">
        <v>31.041505252446576</v>
      </c>
      <c r="R197" s="34">
        <v>30.786760842520984</v>
      </c>
      <c r="S197" s="34">
        <v>0</v>
      </c>
      <c r="T197" s="34">
        <v>0</v>
      </c>
      <c r="U197" s="34">
        <v>0</v>
      </c>
      <c r="V197" s="34">
        <v>0</v>
      </c>
      <c r="W197" s="34">
        <v>275.01600000000008</v>
      </c>
      <c r="X197" s="34">
        <v>3.6583686265863635</v>
      </c>
      <c r="Y197" s="34">
        <v>278.67436862658639</v>
      </c>
      <c r="Z197" s="34">
        <v>276.38740679854908</v>
      </c>
      <c r="AB197" s="34">
        <v>71.492999999999981</v>
      </c>
      <c r="AC197" s="34">
        <v>0.95102738829936717</v>
      </c>
      <c r="AD197" s="34">
        <v>72.444027388299347</v>
      </c>
      <c r="AE197" s="34">
        <v>71.849510116679241</v>
      </c>
      <c r="AF197" s="34">
        <v>1.0820000000000003</v>
      </c>
      <c r="AG197" s="34">
        <v>1.439318022939191E-2</v>
      </c>
      <c r="AH197" s="34">
        <v>1.0963931802293923</v>
      </c>
      <c r="AI197" s="34">
        <v>1.0873955484627444</v>
      </c>
      <c r="AJ197" s="34">
        <v>4.0219999999999994</v>
      </c>
      <c r="AK197" s="34">
        <v>5.3502191203894857E-2</v>
      </c>
      <c r="AL197" s="34">
        <v>4.0755021912038938</v>
      </c>
      <c r="AM197" s="34">
        <v>4.0420562808846165</v>
      </c>
      <c r="AN197" s="34">
        <v>0</v>
      </c>
      <c r="AO197" s="34">
        <v>0</v>
      </c>
      <c r="AP197" s="34">
        <v>0</v>
      </c>
      <c r="AQ197" s="34">
        <v>0</v>
      </c>
      <c r="AR197" s="34">
        <v>76.59699999999998</v>
      </c>
      <c r="AS197" s="34">
        <v>1.018922759732654</v>
      </c>
      <c r="AT197" s="34">
        <v>77.615922759732641</v>
      </c>
      <c r="AU197" s="34">
        <v>76.978961946026601</v>
      </c>
    </row>
    <row r="198" spans="1:47" x14ac:dyDescent="0.3">
      <c r="A198" s="18">
        <v>45359</v>
      </c>
      <c r="B198" s="2">
        <v>18</v>
      </c>
      <c r="C198" s="2" t="s">
        <v>178</v>
      </c>
      <c r="D198" s="9">
        <v>24.152636000000001</v>
      </c>
      <c r="E198">
        <v>8.5902429999999991E-3</v>
      </c>
      <c r="G198" s="34">
        <v>259.98400000000004</v>
      </c>
      <c r="H198" s="34">
        <v>2.0442879464808033</v>
      </c>
      <c r="I198" s="34">
        <v>262.02828794648082</v>
      </c>
      <c r="J198" s="34">
        <v>259.77740128014659</v>
      </c>
      <c r="K198" s="34">
        <v>5.4809999999999999</v>
      </c>
      <c r="L198" s="34">
        <v>4.3097814614211957E-2</v>
      </c>
      <c r="M198" s="34">
        <v>5.5240978146142119</v>
      </c>
      <c r="N198" s="34">
        <v>5.4766444720309071</v>
      </c>
      <c r="O198" s="34">
        <v>33.030999999999999</v>
      </c>
      <c r="P198" s="34">
        <v>0.25972704151104453</v>
      </c>
      <c r="Q198" s="34">
        <v>33.29072704151104</v>
      </c>
      <c r="R198" s="34">
        <v>33.004751606577791</v>
      </c>
      <c r="S198" s="34">
        <v>0.89900000000000002</v>
      </c>
      <c r="T198" s="34">
        <v>7.0689537197913786E-3</v>
      </c>
      <c r="U198" s="34">
        <v>0.90606895371979135</v>
      </c>
      <c r="V198" s="34">
        <v>0.89828560123258261</v>
      </c>
      <c r="W198" s="34">
        <v>299.39500000000004</v>
      </c>
      <c r="X198" s="34">
        <v>2.3541817563258514</v>
      </c>
      <c r="Y198" s="34">
        <v>301.74918175632587</v>
      </c>
      <c r="Z198" s="34">
        <v>299.15708295998786</v>
      </c>
      <c r="AB198" s="34">
        <v>78.035999999999987</v>
      </c>
      <c r="AC198" s="34">
        <v>0.61360719964142374</v>
      </c>
      <c r="AD198" s="34">
        <v>78.649607199641409</v>
      </c>
      <c r="AE198" s="34">
        <v>77.973987961941944</v>
      </c>
      <c r="AF198" s="34">
        <v>1.123</v>
      </c>
      <c r="AG198" s="34">
        <v>8.8302948023645366E-3</v>
      </c>
      <c r="AH198" s="34">
        <v>1.1318302948023646</v>
      </c>
      <c r="AI198" s="34">
        <v>1.1221075975352506</v>
      </c>
      <c r="AJ198" s="34">
        <v>4.4679999999999973</v>
      </c>
      <c r="AK198" s="34">
        <v>3.5132464093468145E-2</v>
      </c>
      <c r="AL198" s="34">
        <v>4.5031324640934658</v>
      </c>
      <c r="AM198" s="34">
        <v>4.4644494619657138</v>
      </c>
      <c r="AN198" s="34">
        <v>4.665</v>
      </c>
      <c r="AO198" s="34">
        <v>3.6681500670552591E-2</v>
      </c>
      <c r="AP198" s="34">
        <v>4.7016815006705528</v>
      </c>
      <c r="AQ198" s="34">
        <v>4.6612929140711881</v>
      </c>
      <c r="AR198" s="34">
        <v>88.292000000000002</v>
      </c>
      <c r="AS198" s="34">
        <v>0.69425145920780906</v>
      </c>
      <c r="AT198" s="34">
        <v>88.986251459207807</v>
      </c>
      <c r="AU198" s="34">
        <v>88.221837935514088</v>
      </c>
    </row>
    <row r="199" spans="1:47" x14ac:dyDescent="0.3">
      <c r="A199" s="18">
        <v>45359</v>
      </c>
      <c r="B199" s="2">
        <v>19</v>
      </c>
      <c r="C199" s="2" t="s">
        <v>178</v>
      </c>
      <c r="D199" s="9">
        <v>16.349869000000002</v>
      </c>
      <c r="E199">
        <v>8.9474099999999994E-3</v>
      </c>
      <c r="G199" s="34">
        <v>279.28399999999999</v>
      </c>
      <c r="H199" s="34">
        <v>3.7177794457576137</v>
      </c>
      <c r="I199" s="34">
        <v>283.00177944575762</v>
      </c>
      <c r="J199" s="34">
        <v>280.46964649432687</v>
      </c>
      <c r="K199" s="34">
        <v>5.9329999999999989</v>
      </c>
      <c r="L199" s="34">
        <v>7.897905161656206E-2</v>
      </c>
      <c r="M199" s="34">
        <v>6.011979051616561</v>
      </c>
      <c r="N199" s="34">
        <v>5.9581874101303365</v>
      </c>
      <c r="O199" s="34">
        <v>35.171999999999997</v>
      </c>
      <c r="P199" s="34">
        <v>0.46820347268796914</v>
      </c>
      <c r="Q199" s="34">
        <v>35.640203472687965</v>
      </c>
      <c r="R199" s="34">
        <v>35.321315959734399</v>
      </c>
      <c r="S199" s="34">
        <v>0.97800000000000009</v>
      </c>
      <c r="T199" s="34">
        <v>1.3018963843080687E-2</v>
      </c>
      <c r="U199" s="34">
        <v>0.99101896384308075</v>
      </c>
      <c r="V199" s="34">
        <v>0.98215191085580156</v>
      </c>
      <c r="W199" s="34">
        <v>321.36700000000002</v>
      </c>
      <c r="X199" s="34">
        <v>4.2779809339052255</v>
      </c>
      <c r="Y199" s="34">
        <v>325.64498093390523</v>
      </c>
      <c r="Z199" s="34">
        <v>322.73130177504743</v>
      </c>
      <c r="AB199" s="34">
        <v>83.704999999999998</v>
      </c>
      <c r="AC199" s="34">
        <v>1.1142662254448557</v>
      </c>
      <c r="AD199" s="34">
        <v>84.819266225444849</v>
      </c>
      <c r="AE199" s="34">
        <v>84.060353474626638</v>
      </c>
      <c r="AF199" s="34">
        <v>1.2249999999999996</v>
      </c>
      <c r="AG199" s="34">
        <v>1.6306984363776929E-2</v>
      </c>
      <c r="AH199" s="34">
        <v>1.2413069843637765</v>
      </c>
      <c r="AI199" s="34">
        <v>1.2302005018388102</v>
      </c>
      <c r="AJ199" s="34">
        <v>4.6419999999999995</v>
      </c>
      <c r="AK199" s="34">
        <v>6.1793486870736741E-2</v>
      </c>
      <c r="AL199" s="34">
        <v>4.7037934868707358</v>
      </c>
      <c r="AM199" s="34">
        <v>4.6617067179883742</v>
      </c>
      <c r="AN199" s="34">
        <v>5.0659999999999998</v>
      </c>
      <c r="AO199" s="34">
        <v>6.7437700234199136E-2</v>
      </c>
      <c r="AP199" s="34">
        <v>5.1334377002341993</v>
      </c>
      <c r="AQ199" s="34">
        <v>5.0875067284207471</v>
      </c>
      <c r="AR199" s="34">
        <v>94.637999999999991</v>
      </c>
      <c r="AS199" s="34">
        <v>1.2598043969135684</v>
      </c>
      <c r="AT199" s="34">
        <v>95.897804396913557</v>
      </c>
      <c r="AU199" s="34">
        <v>95.039767422874576</v>
      </c>
    </row>
    <row r="200" spans="1:47" x14ac:dyDescent="0.3">
      <c r="A200" s="18">
        <v>45359</v>
      </c>
      <c r="B200" s="2">
        <v>20</v>
      </c>
      <c r="C200" s="2" t="s">
        <v>178</v>
      </c>
      <c r="D200" s="9">
        <v>14.258765</v>
      </c>
      <c r="E200">
        <v>9.1644410000000006E-3</v>
      </c>
      <c r="G200" s="34">
        <v>285.649</v>
      </c>
      <c r="H200" s="34">
        <v>3.0634686181394293</v>
      </c>
      <c r="I200" s="34">
        <v>288.71246861813944</v>
      </c>
      <c r="J200" s="34">
        <v>286.06658023352412</v>
      </c>
      <c r="K200" s="34">
        <v>6.1909999999999989</v>
      </c>
      <c r="L200" s="34">
        <v>6.6395941224724059E-2</v>
      </c>
      <c r="M200" s="34">
        <v>6.2573959412247229</v>
      </c>
      <c r="N200" s="34">
        <v>6.2000504053077297</v>
      </c>
      <c r="O200" s="34">
        <v>36.065000000000005</v>
      </c>
      <c r="P200" s="34">
        <v>0.38678236476654398</v>
      </c>
      <c r="Q200" s="34">
        <v>36.451782364766551</v>
      </c>
      <c r="R200" s="34">
        <v>36.117722155939809</v>
      </c>
      <c r="S200" s="34">
        <v>1.879</v>
      </c>
      <c r="T200" s="34">
        <v>2.0151505986311827E-2</v>
      </c>
      <c r="U200" s="34">
        <v>1.8991515059863118</v>
      </c>
      <c r="V200" s="34">
        <v>1.881746844059639</v>
      </c>
      <c r="W200" s="34">
        <v>329.78399999999999</v>
      </c>
      <c r="X200" s="34">
        <v>3.5367984301170088</v>
      </c>
      <c r="Y200" s="34">
        <v>333.32079843011701</v>
      </c>
      <c r="Z200" s="34">
        <v>330.26609963883129</v>
      </c>
      <c r="AB200" s="34">
        <v>85.389000000000024</v>
      </c>
      <c r="AC200" s="34">
        <v>0.91576207805491283</v>
      </c>
      <c r="AD200" s="34">
        <v>86.304762078054935</v>
      </c>
      <c r="AE200" s="34">
        <v>85.513827177971564</v>
      </c>
      <c r="AF200" s="34">
        <v>1.2939999999999992</v>
      </c>
      <c r="AG200" s="34">
        <v>1.3877620407816652E-2</v>
      </c>
      <c r="AH200" s="34">
        <v>1.3078776204078157</v>
      </c>
      <c r="AI200" s="34">
        <v>1.2958916531203679</v>
      </c>
      <c r="AJ200" s="34">
        <v>4.8279999999999959</v>
      </c>
      <c r="AK200" s="34">
        <v>5.1778324056366912E-2</v>
      </c>
      <c r="AL200" s="34">
        <v>4.879778324056363</v>
      </c>
      <c r="AM200" s="34">
        <v>4.8350578835124693</v>
      </c>
      <c r="AN200" s="34">
        <v>9.7199999999999989</v>
      </c>
      <c r="AO200" s="34">
        <v>0.104243021919612</v>
      </c>
      <c r="AP200" s="34">
        <v>9.8242430219196102</v>
      </c>
      <c r="AQ200" s="34">
        <v>9.7342093263755665</v>
      </c>
      <c r="AR200" s="34">
        <v>101.23100000000002</v>
      </c>
      <c r="AS200" s="34">
        <v>1.0856610444387085</v>
      </c>
      <c r="AT200" s="34">
        <v>102.31666104443873</v>
      </c>
      <c r="AU200" s="34">
        <v>101.37898604097997</v>
      </c>
    </row>
    <row r="201" spans="1:47" x14ac:dyDescent="0.3">
      <c r="A201" s="18">
        <v>45359</v>
      </c>
      <c r="B201" s="2">
        <v>21</v>
      </c>
      <c r="C201" s="2" t="s">
        <v>178</v>
      </c>
      <c r="D201" s="9">
        <v>17.611438</v>
      </c>
      <c r="E201">
        <v>9.2063079999999999E-3</v>
      </c>
      <c r="G201" s="34">
        <v>282.66499999999991</v>
      </c>
      <c r="H201" s="34">
        <v>3.2928560883848403</v>
      </c>
      <c r="I201" s="34">
        <v>285.95785608838474</v>
      </c>
      <c r="J201" s="34">
        <v>283.32523999021538</v>
      </c>
      <c r="K201" s="34">
        <v>6.0869999999999997</v>
      </c>
      <c r="L201" s="34">
        <v>7.0909433463635499E-2</v>
      </c>
      <c r="M201" s="34">
        <v>6.1579094334636348</v>
      </c>
      <c r="N201" s="34">
        <v>6.1012178225830631</v>
      </c>
      <c r="O201" s="34">
        <v>35.503</v>
      </c>
      <c r="P201" s="34">
        <v>0.41358593991448189</v>
      </c>
      <c r="Q201" s="34">
        <v>35.916585939914484</v>
      </c>
      <c r="R201" s="34">
        <v>35.585926787443164</v>
      </c>
      <c r="S201" s="34">
        <v>1.879</v>
      </c>
      <c r="T201" s="34">
        <v>2.18890792637048E-2</v>
      </c>
      <c r="U201" s="34">
        <v>1.9008890792637048</v>
      </c>
      <c r="V201" s="34">
        <v>1.8833889089261666</v>
      </c>
      <c r="W201" s="34">
        <v>326.1339999999999</v>
      </c>
      <c r="X201" s="34">
        <v>3.7992405410266628</v>
      </c>
      <c r="Y201" s="34">
        <v>329.93324054102663</v>
      </c>
      <c r="Z201" s="34">
        <v>326.89577350916778</v>
      </c>
      <c r="AB201" s="34">
        <v>84.749000000000038</v>
      </c>
      <c r="AC201" s="34">
        <v>0.98726853566775885</v>
      </c>
      <c r="AD201" s="34">
        <v>85.73626853566779</v>
      </c>
      <c r="AE201" s="34">
        <v>84.946954040757717</v>
      </c>
      <c r="AF201" s="34">
        <v>1.2660000000000002</v>
      </c>
      <c r="AG201" s="34">
        <v>1.4748043825359382E-2</v>
      </c>
      <c r="AH201" s="34">
        <v>1.2807480438253596</v>
      </c>
      <c r="AI201" s="34">
        <v>1.2689570828635057</v>
      </c>
      <c r="AJ201" s="34">
        <v>4.6219999999999963</v>
      </c>
      <c r="AK201" s="34">
        <v>5.3843174218650078E-2</v>
      </c>
      <c r="AL201" s="34">
        <v>4.6758431742186461</v>
      </c>
      <c r="AM201" s="34">
        <v>4.6327959217970918</v>
      </c>
      <c r="AN201" s="34">
        <v>9.7199999999999989</v>
      </c>
      <c r="AO201" s="34">
        <v>0.11323142652645589</v>
      </c>
      <c r="AP201" s="34">
        <v>9.8332314265264547</v>
      </c>
      <c r="AQ201" s="34">
        <v>9.7427036693785727</v>
      </c>
      <c r="AR201" s="34">
        <v>100.35700000000004</v>
      </c>
      <c r="AS201" s="34">
        <v>1.169091180238224</v>
      </c>
      <c r="AT201" s="34">
        <v>101.52609118023824</v>
      </c>
      <c r="AU201" s="34">
        <v>100.59141071479689</v>
      </c>
    </row>
    <row r="202" spans="1:47" x14ac:dyDescent="0.3">
      <c r="A202" s="18">
        <v>45359</v>
      </c>
      <c r="B202" s="2">
        <v>22</v>
      </c>
      <c r="C202" s="2" t="s">
        <v>178</v>
      </c>
      <c r="D202" s="9">
        <v>16.094850999999998</v>
      </c>
      <c r="E202">
        <v>9.5455790000000002E-3</v>
      </c>
      <c r="G202" s="34">
        <v>273.52599999999995</v>
      </c>
      <c r="H202" s="34">
        <v>3.3733217438502758</v>
      </c>
      <c r="I202" s="34">
        <v>276.89932174385024</v>
      </c>
      <c r="J202" s="34">
        <v>274.25615739309791</v>
      </c>
      <c r="K202" s="34">
        <v>5.9290000000000003</v>
      </c>
      <c r="L202" s="34">
        <v>7.3120743985172473E-2</v>
      </c>
      <c r="M202" s="34">
        <v>6.0021207439851727</v>
      </c>
      <c r="N202" s="34">
        <v>5.9448270262559237</v>
      </c>
      <c r="O202" s="34">
        <v>34.434999999999995</v>
      </c>
      <c r="P202" s="34">
        <v>0.42467748678182055</v>
      </c>
      <c r="Q202" s="34">
        <v>34.859677486781813</v>
      </c>
      <c r="R202" s="34">
        <v>34.526921681417214</v>
      </c>
      <c r="S202" s="34">
        <v>1.8800000000000001</v>
      </c>
      <c r="T202" s="34">
        <v>2.3185528536367728E-2</v>
      </c>
      <c r="U202" s="34">
        <v>1.9031855285363679</v>
      </c>
      <c r="V202" s="34">
        <v>1.8850185207220673</v>
      </c>
      <c r="W202" s="34">
        <v>315.76999999999992</v>
      </c>
      <c r="X202" s="34">
        <v>3.8943055031536367</v>
      </c>
      <c r="Y202" s="34">
        <v>319.66430550315363</v>
      </c>
      <c r="Z202" s="34">
        <v>316.61292462149311</v>
      </c>
      <c r="AB202" s="34">
        <v>81.763999999999953</v>
      </c>
      <c r="AC202" s="34">
        <v>1.0083731676848775</v>
      </c>
      <c r="AD202" s="34">
        <v>82.772373167684833</v>
      </c>
      <c r="AE202" s="34">
        <v>81.98226294059522</v>
      </c>
      <c r="AF202" s="34">
        <v>1.2169999999999999</v>
      </c>
      <c r="AG202" s="34">
        <v>1.5008929908914639E-2</v>
      </c>
      <c r="AH202" s="34">
        <v>1.2320089299089145</v>
      </c>
      <c r="AI202" s="34">
        <v>1.2202486913397637</v>
      </c>
      <c r="AJ202" s="34">
        <v>4.456999999999999</v>
      </c>
      <c r="AK202" s="34">
        <v>5.4966968450314325E-2</v>
      </c>
      <c r="AL202" s="34">
        <v>4.511966968450313</v>
      </c>
      <c r="AM202" s="34">
        <v>4.4688976313075806</v>
      </c>
      <c r="AN202" s="34">
        <v>9.7199999999999989</v>
      </c>
      <c r="AO202" s="34">
        <v>0.11987411562419908</v>
      </c>
      <c r="AP202" s="34">
        <v>9.8398741156241982</v>
      </c>
      <c r="AQ202" s="34">
        <v>9.7459468199034518</v>
      </c>
      <c r="AR202" s="34">
        <v>97.157999999999944</v>
      </c>
      <c r="AS202" s="34">
        <v>1.1982231816683055</v>
      </c>
      <c r="AT202" s="34">
        <v>98.356223181668256</v>
      </c>
      <c r="AU202" s="34">
        <v>97.417356083146018</v>
      </c>
    </row>
    <row r="203" spans="1:47" x14ac:dyDescent="0.3">
      <c r="A203" s="18">
        <v>45359</v>
      </c>
      <c r="B203" s="2">
        <v>23</v>
      </c>
      <c r="C203" s="2" t="s">
        <v>178</v>
      </c>
      <c r="D203" s="9">
        <v>22.841861000000002</v>
      </c>
      <c r="E203">
        <v>9.5841039999999995E-3</v>
      </c>
      <c r="G203" s="34">
        <v>258.363</v>
      </c>
      <c r="H203" s="34">
        <v>3.2790545631288528</v>
      </c>
      <c r="I203" s="34">
        <v>261.64205456312885</v>
      </c>
      <c r="J203" s="34">
        <v>259.13444990142216</v>
      </c>
      <c r="K203" s="34">
        <v>5.6340000000000003</v>
      </c>
      <c r="L203" s="34">
        <v>7.1504795224811429E-2</v>
      </c>
      <c r="M203" s="34">
        <v>5.7055047952248117</v>
      </c>
      <c r="N203" s="34">
        <v>5.6508226438948785</v>
      </c>
      <c r="O203" s="34">
        <v>33.192999999999998</v>
      </c>
      <c r="P203" s="34">
        <v>0.42127416895583347</v>
      </c>
      <c r="Q203" s="34">
        <v>33.614274168955831</v>
      </c>
      <c r="R203" s="34">
        <v>33.292111469436044</v>
      </c>
      <c r="S203" s="34">
        <v>1.8800000000000001</v>
      </c>
      <c r="T203" s="34">
        <v>2.3860315055492638E-2</v>
      </c>
      <c r="U203" s="34">
        <v>1.9038603150554927</v>
      </c>
      <c r="V203" s="34">
        <v>1.8856135197945281</v>
      </c>
      <c r="W203" s="34">
        <v>299.07</v>
      </c>
      <c r="X203" s="34">
        <v>3.7956938423649902</v>
      </c>
      <c r="Y203" s="34">
        <v>302.86569384236503</v>
      </c>
      <c r="Z203" s="34">
        <v>299.96299753454758</v>
      </c>
      <c r="AB203" s="34">
        <v>76.975000000000023</v>
      </c>
      <c r="AC203" s="34">
        <v>0.97694029329603516</v>
      </c>
      <c r="AD203" s="34">
        <v>77.951940293296062</v>
      </c>
      <c r="AE203" s="34">
        <v>77.20484079052332</v>
      </c>
      <c r="AF203" s="34">
        <v>1.1369999999999996</v>
      </c>
      <c r="AG203" s="34">
        <v>1.4430413945795273E-2</v>
      </c>
      <c r="AH203" s="34">
        <v>1.1514304139457949</v>
      </c>
      <c r="AI203" s="34">
        <v>1.1403949851097754</v>
      </c>
      <c r="AJ203" s="34">
        <v>4.2589999999999986</v>
      </c>
      <c r="AK203" s="34">
        <v>5.4053766926246326E-2</v>
      </c>
      <c r="AL203" s="34">
        <v>4.3130537669262452</v>
      </c>
      <c r="AM203" s="34">
        <v>4.271717011066432</v>
      </c>
      <c r="AN203" s="34">
        <v>9.7199999999999989</v>
      </c>
      <c r="AO203" s="34">
        <v>0.12336290549967467</v>
      </c>
      <c r="AP203" s="34">
        <v>9.8433629054996743</v>
      </c>
      <c r="AQ203" s="34">
        <v>9.7490230917036236</v>
      </c>
      <c r="AR203" s="34">
        <v>92.091000000000022</v>
      </c>
      <c r="AS203" s="34">
        <v>1.1687873796677515</v>
      </c>
      <c r="AT203" s="34">
        <v>93.25978737966777</v>
      </c>
      <c r="AU203" s="34">
        <v>92.365975878403148</v>
      </c>
    </row>
    <row r="204" spans="1:47" x14ac:dyDescent="0.3">
      <c r="A204" s="18">
        <v>45359</v>
      </c>
      <c r="B204" s="2">
        <v>24</v>
      </c>
      <c r="C204" s="2" t="s">
        <v>23</v>
      </c>
      <c r="D204" s="9">
        <v>15.457815999999999</v>
      </c>
      <c r="E204">
        <v>1.0010988E-2</v>
      </c>
      <c r="G204" s="34">
        <v>240.05700000000002</v>
      </c>
      <c r="H204" s="34">
        <v>3.5644691638436776</v>
      </c>
      <c r="I204" s="34">
        <v>243.6214691638437</v>
      </c>
      <c r="J204" s="34">
        <v>241.18257755950208</v>
      </c>
      <c r="K204" s="34">
        <v>5.2</v>
      </c>
      <c r="L204" s="34">
        <v>7.7211827407603698E-2</v>
      </c>
      <c r="M204" s="34">
        <v>5.2772118274076041</v>
      </c>
      <c r="N204" s="34">
        <v>5.2243817231299685</v>
      </c>
      <c r="O204" s="34">
        <v>31.366</v>
      </c>
      <c r="P204" s="34">
        <v>0.46573580355132649</v>
      </c>
      <c r="Q204" s="34">
        <v>31.831735803551325</v>
      </c>
      <c r="R204" s="34">
        <v>31.513068678402803</v>
      </c>
      <c r="S204" s="34">
        <v>1.8800000000000001</v>
      </c>
      <c r="T204" s="34">
        <v>2.7915045293518265E-2</v>
      </c>
      <c r="U204" s="34">
        <v>1.9079150452935183</v>
      </c>
      <c r="V204" s="34">
        <v>1.8888149306700655</v>
      </c>
      <c r="W204" s="34">
        <v>278.50299999999999</v>
      </c>
      <c r="X204" s="34">
        <v>4.1353318400961268</v>
      </c>
      <c r="Y204" s="34">
        <v>282.63833184009616</v>
      </c>
      <c r="Z204" s="34">
        <v>279.8088428917049</v>
      </c>
      <c r="AB204" s="34">
        <v>70.753</v>
      </c>
      <c r="AC204" s="34">
        <v>1.0505708508788818</v>
      </c>
      <c r="AD204" s="34">
        <v>71.803570850878884</v>
      </c>
      <c r="AE204" s="34">
        <v>71.084746164733588</v>
      </c>
      <c r="AF204" s="34">
        <v>1.0469999999999997</v>
      </c>
      <c r="AG204" s="34">
        <v>1.5546304479954049E-2</v>
      </c>
      <c r="AH204" s="34">
        <v>1.0625463044799537</v>
      </c>
      <c r="AI204" s="34">
        <v>1.0519091661763604</v>
      </c>
      <c r="AJ204" s="34">
        <v>4.0539999999999976</v>
      </c>
      <c r="AK204" s="34">
        <v>6.0195528521235622E-2</v>
      </c>
      <c r="AL204" s="34">
        <v>4.1141955285212335</v>
      </c>
      <c r="AM204" s="34">
        <v>4.0730083664555536</v>
      </c>
      <c r="AN204" s="34">
        <v>9.7199999999999989</v>
      </c>
      <c r="AO204" s="34">
        <v>0.14432672353882844</v>
      </c>
      <c r="AP204" s="34">
        <v>9.8643267235388272</v>
      </c>
      <c r="AQ204" s="34">
        <v>9.7655750670814001</v>
      </c>
      <c r="AR204" s="34">
        <v>85.573999999999998</v>
      </c>
      <c r="AS204" s="34">
        <v>1.2706394074188998</v>
      </c>
      <c r="AT204" s="34">
        <v>86.844639407418896</v>
      </c>
      <c r="AU204" s="34">
        <v>85.9752387644469</v>
      </c>
    </row>
    <row r="205" spans="1:47" x14ac:dyDescent="0.3">
      <c r="A205" s="18">
        <v>45360</v>
      </c>
      <c r="B205" s="2">
        <v>1</v>
      </c>
      <c r="C205" s="2" t="s">
        <v>23</v>
      </c>
      <c r="D205" s="9">
        <v>16.069431000000002</v>
      </c>
      <c r="E205">
        <v>9.8347190000000004E-3</v>
      </c>
      <c r="G205" s="34">
        <v>221.40799999999999</v>
      </c>
      <c r="H205" s="34">
        <v>3.7041815330615639</v>
      </c>
      <c r="I205" s="34">
        <v>225.11218153306154</v>
      </c>
      <c r="J205" s="34">
        <v>222.89826648420689</v>
      </c>
      <c r="K205" s="34">
        <v>4.8229999999999995</v>
      </c>
      <c r="L205" s="34">
        <v>8.068934968002929E-2</v>
      </c>
      <c r="M205" s="34">
        <v>4.9036893496800289</v>
      </c>
      <c r="N205" s="34">
        <v>4.8554629428626335</v>
      </c>
      <c r="O205" s="34">
        <v>29.266000000000002</v>
      </c>
      <c r="P205" s="34">
        <v>0.48962357614259538</v>
      </c>
      <c r="Q205" s="34">
        <v>29.755623576142597</v>
      </c>
      <c r="R205" s="34">
        <v>29.462985379601459</v>
      </c>
      <c r="S205" s="34">
        <v>1.8800000000000001</v>
      </c>
      <c r="T205" s="34">
        <v>3.1452618162648778E-2</v>
      </c>
      <c r="U205" s="34">
        <v>1.911452618162649</v>
      </c>
      <c r="V205" s="34">
        <v>1.8926540187812051</v>
      </c>
      <c r="W205" s="34">
        <v>257.37700000000001</v>
      </c>
      <c r="X205" s="34">
        <v>4.305947077046838</v>
      </c>
      <c r="Y205" s="34">
        <v>261.68294707704678</v>
      </c>
      <c r="Z205" s="34">
        <v>259.10936882545218</v>
      </c>
      <c r="AB205" s="34">
        <v>64.903000000000006</v>
      </c>
      <c r="AC205" s="34">
        <v>1.0858347216012734</v>
      </c>
      <c r="AD205" s="34">
        <v>65.988834721601279</v>
      </c>
      <c r="AE205" s="34">
        <v>65.339853074976887</v>
      </c>
      <c r="AF205" s="34">
        <v>0.95800000000000041</v>
      </c>
      <c r="AG205" s="34">
        <v>1.6027451170115715E-2</v>
      </c>
      <c r="AH205" s="34">
        <v>0.97402745117011613</v>
      </c>
      <c r="AI205" s="34">
        <v>0.96444816488957186</v>
      </c>
      <c r="AJ205" s="34">
        <v>3.8659999999999979</v>
      </c>
      <c r="AK205" s="34">
        <v>6.467862862595751E-2</v>
      </c>
      <c r="AL205" s="34">
        <v>3.9306786286259552</v>
      </c>
      <c r="AM205" s="34">
        <v>3.8920215088341137</v>
      </c>
      <c r="AN205" s="34">
        <v>9.7199999999999989</v>
      </c>
      <c r="AO205" s="34">
        <v>0.16261672794731175</v>
      </c>
      <c r="AP205" s="34">
        <v>9.8826167279473101</v>
      </c>
      <c r="AQ205" s="34">
        <v>9.785423969443249</v>
      </c>
      <c r="AR205" s="34">
        <v>79.447000000000003</v>
      </c>
      <c r="AS205" s="34">
        <v>1.3291575293446583</v>
      </c>
      <c r="AT205" s="34">
        <v>80.776157529344658</v>
      </c>
      <c r="AU205" s="34">
        <v>79.981746718143825</v>
      </c>
    </row>
    <row r="206" spans="1:47" x14ac:dyDescent="0.3">
      <c r="A206" s="18">
        <v>45360</v>
      </c>
      <c r="B206" s="2">
        <v>2</v>
      </c>
      <c r="C206" s="2" t="s">
        <v>23</v>
      </c>
      <c r="D206" s="9">
        <v>12.800354</v>
      </c>
      <c r="E206">
        <v>9.7977610000000003E-3</v>
      </c>
      <c r="G206" s="34">
        <v>207.476</v>
      </c>
      <c r="H206" s="34">
        <v>3.3846323932531956</v>
      </c>
      <c r="I206" s="34">
        <v>210.86063239325318</v>
      </c>
      <c r="J206" s="34">
        <v>208.79467031275524</v>
      </c>
      <c r="K206" s="34">
        <v>4.5890000000000004</v>
      </c>
      <c r="L206" s="34">
        <v>7.4862046948268313E-2</v>
      </c>
      <c r="M206" s="34">
        <v>4.6638620469482683</v>
      </c>
      <c r="N206" s="34">
        <v>4.6181666412752982</v>
      </c>
      <c r="O206" s="34">
        <v>27.841000000000001</v>
      </c>
      <c r="P206" s="34">
        <v>0.45418048574563918</v>
      </c>
      <c r="Q206" s="34">
        <v>28.295180485745639</v>
      </c>
      <c r="R206" s="34">
        <v>28.017951069894441</v>
      </c>
      <c r="S206" s="34">
        <v>1.8770000000000002</v>
      </c>
      <c r="T206" s="34">
        <v>3.0620192225299551E-2</v>
      </c>
      <c r="U206" s="34">
        <v>1.9076201922252998</v>
      </c>
      <c r="V206" s="34">
        <v>1.8889297855031022</v>
      </c>
      <c r="W206" s="34">
        <v>241.78300000000002</v>
      </c>
      <c r="X206" s="34">
        <v>3.9442951181724029</v>
      </c>
      <c r="Y206" s="34">
        <v>245.72729511817241</v>
      </c>
      <c r="Z206" s="34">
        <v>243.31971780942811</v>
      </c>
      <c r="AB206" s="34">
        <v>60.780000000000022</v>
      </c>
      <c r="AC206" s="34">
        <v>0.99152652288423393</v>
      </c>
      <c r="AD206" s="34">
        <v>61.771526522884258</v>
      </c>
      <c r="AE206" s="34">
        <v>61.166303869407876</v>
      </c>
      <c r="AF206" s="34">
        <v>0.92800000000000027</v>
      </c>
      <c r="AG206" s="34">
        <v>1.513880574591262E-2</v>
      </c>
      <c r="AH206" s="34">
        <v>0.94313880574591291</v>
      </c>
      <c r="AI206" s="34">
        <v>0.93389815713738911</v>
      </c>
      <c r="AJ206" s="34">
        <v>3.6289999999999965</v>
      </c>
      <c r="AK206" s="34">
        <v>5.9201213418013821E-2</v>
      </c>
      <c r="AL206" s="34">
        <v>3.6882012134180102</v>
      </c>
      <c r="AM206" s="34">
        <v>3.6520650994090307</v>
      </c>
      <c r="AN206" s="34">
        <v>9.7199999999999989</v>
      </c>
      <c r="AO206" s="34">
        <v>0.15856593949382608</v>
      </c>
      <c r="AP206" s="34">
        <v>9.878565939493825</v>
      </c>
      <c r="AQ206" s="34">
        <v>9.7817781113959246</v>
      </c>
      <c r="AR206" s="34">
        <v>75.057000000000016</v>
      </c>
      <c r="AS206" s="34">
        <v>1.2244324815419865</v>
      </c>
      <c r="AT206" s="34">
        <v>76.281432481541998</v>
      </c>
      <c r="AU206" s="34">
        <v>75.534045237350227</v>
      </c>
    </row>
    <row r="207" spans="1:47" x14ac:dyDescent="0.3">
      <c r="A207" s="18">
        <v>45360</v>
      </c>
      <c r="B207" s="2">
        <v>3</v>
      </c>
      <c r="C207" s="2" t="s">
        <v>23</v>
      </c>
      <c r="D207" s="9">
        <v>12.459173</v>
      </c>
      <c r="E207">
        <v>9.5557190000000007E-3</v>
      </c>
      <c r="G207" s="34">
        <v>198.89100000000008</v>
      </c>
      <c r="H207" s="34">
        <v>3.4023948061912854</v>
      </c>
      <c r="I207" s="34">
        <v>202.29339480619137</v>
      </c>
      <c r="J207" s="34">
        <v>200.36033596986735</v>
      </c>
      <c r="K207" s="34">
        <v>4.4030000000000005</v>
      </c>
      <c r="L207" s="34">
        <v>7.5321378703210429E-2</v>
      </c>
      <c r="M207" s="34">
        <v>4.4783213787032112</v>
      </c>
      <c r="N207" s="34">
        <v>4.435527798016631</v>
      </c>
      <c r="O207" s="34">
        <v>27.048000000000005</v>
      </c>
      <c r="P207" s="34">
        <v>0.46270557600827517</v>
      </c>
      <c r="Q207" s="34">
        <v>27.510705576008281</v>
      </c>
      <c r="R207" s="34">
        <v>27.247821004032215</v>
      </c>
      <c r="S207" s="34">
        <v>1.8760000000000001</v>
      </c>
      <c r="T207" s="34">
        <v>3.2092415727282025E-2</v>
      </c>
      <c r="U207" s="34">
        <v>1.9080924157272821</v>
      </c>
      <c r="V207" s="34">
        <v>1.889859220776561</v>
      </c>
      <c r="W207" s="34">
        <v>232.21800000000007</v>
      </c>
      <c r="X207" s="34">
        <v>3.9725141766300527</v>
      </c>
      <c r="Y207" s="34">
        <v>236.19051417663016</v>
      </c>
      <c r="Z207" s="34">
        <v>233.93354399269276</v>
      </c>
      <c r="AB207" s="34">
        <v>58.333999999999989</v>
      </c>
      <c r="AC207" s="34">
        <v>0.99790990353692377</v>
      </c>
      <c r="AD207" s="34">
        <v>59.331909903536911</v>
      </c>
      <c r="AE207" s="34">
        <v>58.764950844765394</v>
      </c>
      <c r="AF207" s="34">
        <v>0.91400000000000026</v>
      </c>
      <c r="AG207" s="34">
        <v>1.5635643909773869E-2</v>
      </c>
      <c r="AH207" s="34">
        <v>0.92963564390977416</v>
      </c>
      <c r="AI207" s="34">
        <v>0.9207523069241883</v>
      </c>
      <c r="AJ207" s="34">
        <v>3.5199999999999974</v>
      </c>
      <c r="AK207" s="34">
        <v>6.0216046567181575E-2</v>
      </c>
      <c r="AL207" s="34">
        <v>3.5802160465671791</v>
      </c>
      <c r="AM207" s="34">
        <v>3.5460045080668925</v>
      </c>
      <c r="AN207" s="34">
        <v>9.7199999999999989</v>
      </c>
      <c r="AO207" s="34">
        <v>0.16627840131619467</v>
      </c>
      <c r="AP207" s="34">
        <v>9.8862784013161935</v>
      </c>
      <c r="AQ207" s="34">
        <v>9.7918079029574479</v>
      </c>
      <c r="AR207" s="34">
        <v>72.487999999999985</v>
      </c>
      <c r="AS207" s="34">
        <v>1.2400399953300738</v>
      </c>
      <c r="AT207" s="34">
        <v>73.728039995330064</v>
      </c>
      <c r="AU207" s="34">
        <v>73.023515562713925</v>
      </c>
    </row>
    <row r="208" spans="1:47" x14ac:dyDescent="0.3">
      <c r="A208" s="18">
        <v>45360</v>
      </c>
      <c r="B208" s="2">
        <v>4</v>
      </c>
      <c r="C208" s="2" t="s">
        <v>23</v>
      </c>
      <c r="D208" s="9">
        <v>13.394556</v>
      </c>
      <c r="E208">
        <v>9.5399669999999999E-3</v>
      </c>
      <c r="G208" s="34">
        <v>193.68900000000002</v>
      </c>
      <c r="H208" s="34">
        <v>3.2008276964488465</v>
      </c>
      <c r="I208" s="34">
        <v>196.88982769644886</v>
      </c>
      <c r="J208" s="34">
        <v>195.01150523758903</v>
      </c>
      <c r="K208" s="34">
        <v>4.3330000000000002</v>
      </c>
      <c r="L208" s="34">
        <v>7.1605441758245694E-2</v>
      </c>
      <c r="M208" s="34">
        <v>4.4046054417582461</v>
      </c>
      <c r="N208" s="34">
        <v>4.3625856511958521</v>
      </c>
      <c r="O208" s="34">
        <v>26.645999999999997</v>
      </c>
      <c r="P208" s="34">
        <v>0.44034124188557916</v>
      </c>
      <c r="Q208" s="34">
        <v>27.086341241885577</v>
      </c>
      <c r="R208" s="34">
        <v>26.827938440287248</v>
      </c>
      <c r="S208" s="34">
        <v>1.8760000000000001</v>
      </c>
      <c r="T208" s="34">
        <v>3.100203294218069E-2</v>
      </c>
      <c r="U208" s="34">
        <v>1.9070020329421808</v>
      </c>
      <c r="V208" s="34">
        <v>1.8888092964789795</v>
      </c>
      <c r="W208" s="34">
        <v>226.54400000000001</v>
      </c>
      <c r="X208" s="34">
        <v>3.7437764130348521</v>
      </c>
      <c r="Y208" s="34">
        <v>230.28777641303486</v>
      </c>
      <c r="Z208" s="34">
        <v>228.0908386255511</v>
      </c>
      <c r="AB208" s="34">
        <v>57.147000000000006</v>
      </c>
      <c r="AC208" s="34">
        <v>0.94438868685863531</v>
      </c>
      <c r="AD208" s="34">
        <v>58.091388686858643</v>
      </c>
      <c r="AE208" s="34">
        <v>57.537198755801839</v>
      </c>
      <c r="AF208" s="34">
        <v>0.89200000000000024</v>
      </c>
      <c r="AG208" s="34">
        <v>1.4740838691058198E-2</v>
      </c>
      <c r="AH208" s="34">
        <v>0.90674083869105848</v>
      </c>
      <c r="AI208" s="34">
        <v>0.89809056101239337</v>
      </c>
      <c r="AJ208" s="34">
        <v>3.4939999999999962</v>
      </c>
      <c r="AK208" s="34">
        <v>5.7740460074615779E-2</v>
      </c>
      <c r="AL208" s="34">
        <v>3.5517404600746119</v>
      </c>
      <c r="AM208" s="34">
        <v>3.5178569732929352</v>
      </c>
      <c r="AN208" s="34">
        <v>9.7199999999999989</v>
      </c>
      <c r="AO208" s="34">
        <v>0.16062887004157583</v>
      </c>
      <c r="AP208" s="34">
        <v>9.8806288700415745</v>
      </c>
      <c r="AQ208" s="34">
        <v>9.7863679966821309</v>
      </c>
      <c r="AR208" s="34">
        <v>71.253</v>
      </c>
      <c r="AS208" s="34">
        <v>1.1774988556658852</v>
      </c>
      <c r="AT208" s="34">
        <v>72.430498855665888</v>
      </c>
      <c r="AU208" s="34">
        <v>71.739514286789301</v>
      </c>
    </row>
    <row r="209" spans="1:47" x14ac:dyDescent="0.3">
      <c r="A209" s="18">
        <v>45360</v>
      </c>
      <c r="B209" s="2">
        <v>5</v>
      </c>
      <c r="C209" s="2" t="s">
        <v>23</v>
      </c>
      <c r="D209" s="9">
        <v>14.755141999999999</v>
      </c>
      <c r="E209">
        <v>9.8376190000000006E-3</v>
      </c>
      <c r="G209" s="34">
        <v>192.44100000000006</v>
      </c>
      <c r="H209" s="34">
        <v>3.5230268541173464</v>
      </c>
      <c r="I209" s="34">
        <v>195.96402685411741</v>
      </c>
      <c r="J209" s="34">
        <v>194.03620742022082</v>
      </c>
      <c r="K209" s="34">
        <v>4.2969999999999997</v>
      </c>
      <c r="L209" s="34">
        <v>7.8665390390520895E-2</v>
      </c>
      <c r="M209" s="34">
        <v>4.3756653903905205</v>
      </c>
      <c r="N209" s="34">
        <v>4.3326192614083725</v>
      </c>
      <c r="O209" s="34">
        <v>26.888999999999999</v>
      </c>
      <c r="P209" s="34">
        <v>0.49225824580188893</v>
      </c>
      <c r="Q209" s="34">
        <v>27.381258245801888</v>
      </c>
      <c r="R209" s="34">
        <v>27.11189185943908</v>
      </c>
      <c r="S209" s="34">
        <v>1.8760000000000001</v>
      </c>
      <c r="T209" s="34">
        <v>3.4344024289647945E-2</v>
      </c>
      <c r="U209" s="34">
        <v>1.9103440242896481</v>
      </c>
      <c r="V209" s="34">
        <v>1.8915507876197597</v>
      </c>
      <c r="W209" s="34">
        <v>225.50300000000007</v>
      </c>
      <c r="X209" s="34">
        <v>4.1282945145994034</v>
      </c>
      <c r="Y209" s="34">
        <v>229.63129451459946</v>
      </c>
      <c r="Z209" s="34">
        <v>227.37226932868805</v>
      </c>
      <c r="AB209" s="34">
        <v>57.053999999999988</v>
      </c>
      <c r="AC209" s="34">
        <v>1.0444903847662972</v>
      </c>
      <c r="AD209" s="34">
        <v>58.098490384766286</v>
      </c>
      <c r="AE209" s="34">
        <v>57.526939571885791</v>
      </c>
      <c r="AF209" s="34">
        <v>0.93500000000000016</v>
      </c>
      <c r="AG209" s="34">
        <v>1.7117090997239251E-2</v>
      </c>
      <c r="AH209" s="34">
        <v>0.9521170909972394</v>
      </c>
      <c r="AI209" s="34">
        <v>0.9427505258126202</v>
      </c>
      <c r="AJ209" s="34">
        <v>3.5629999999999975</v>
      </c>
      <c r="AK209" s="34">
        <v>6.5228016281458176E-2</v>
      </c>
      <c r="AL209" s="34">
        <v>3.6282280162814557</v>
      </c>
      <c r="AM209" s="34">
        <v>3.5925348914121531</v>
      </c>
      <c r="AN209" s="34">
        <v>9.7199999999999989</v>
      </c>
      <c r="AO209" s="34">
        <v>0.17794451817450851</v>
      </c>
      <c r="AP209" s="34">
        <v>9.8979445181745067</v>
      </c>
      <c r="AQ209" s="34">
        <v>9.8005723111215666</v>
      </c>
      <c r="AR209" s="34">
        <v>71.271999999999991</v>
      </c>
      <c r="AS209" s="34">
        <v>1.3047800102195033</v>
      </c>
      <c r="AT209" s="34">
        <v>72.576780010219494</v>
      </c>
      <c r="AU209" s="34">
        <v>71.862797300232131</v>
      </c>
    </row>
    <row r="210" spans="1:47" x14ac:dyDescent="0.3">
      <c r="A210" s="18">
        <v>45360</v>
      </c>
      <c r="B210" s="2">
        <v>6</v>
      </c>
      <c r="C210" s="2" t="s">
        <v>23</v>
      </c>
      <c r="D210" s="9">
        <v>14.670042</v>
      </c>
      <c r="E210">
        <v>9.9861289999999998E-3</v>
      </c>
      <c r="G210" s="34">
        <v>196.39000000000004</v>
      </c>
      <c r="H210" s="34">
        <v>3.4277970930393522</v>
      </c>
      <c r="I210" s="34">
        <v>199.81779709303939</v>
      </c>
      <c r="J210" s="34">
        <v>197.82239079477247</v>
      </c>
      <c r="K210" s="34">
        <v>4.4699999999999989</v>
      </c>
      <c r="L210" s="34">
        <v>7.8019517317001366E-2</v>
      </c>
      <c r="M210" s="34">
        <v>4.5480195173169999</v>
      </c>
      <c r="N210" s="34">
        <v>4.5026024077225548</v>
      </c>
      <c r="O210" s="34">
        <v>28.112000000000002</v>
      </c>
      <c r="P210" s="34">
        <v>0.49066771159184408</v>
      </c>
      <c r="Q210" s="34">
        <v>28.602667711591845</v>
      </c>
      <c r="R210" s="34">
        <v>28.317037782079755</v>
      </c>
      <c r="S210" s="34">
        <v>1.8760000000000001</v>
      </c>
      <c r="T210" s="34">
        <v>3.2743761630133018E-2</v>
      </c>
      <c r="U210" s="34">
        <v>1.908743761630133</v>
      </c>
      <c r="V210" s="34">
        <v>1.8896828001985493</v>
      </c>
      <c r="W210" s="34">
        <v>230.84800000000004</v>
      </c>
      <c r="X210" s="34">
        <v>4.0292280835783307</v>
      </c>
      <c r="Y210" s="34">
        <v>234.87722808357833</v>
      </c>
      <c r="Z210" s="34">
        <v>232.53171378477333</v>
      </c>
      <c r="AB210" s="34">
        <v>58.575000000000003</v>
      </c>
      <c r="AC210" s="34">
        <v>1.0223698494056725</v>
      </c>
      <c r="AD210" s="34">
        <v>59.597369849405673</v>
      </c>
      <c r="AE210" s="34">
        <v>59.002222826028799</v>
      </c>
      <c r="AF210" s="34">
        <v>0.9740000000000002</v>
      </c>
      <c r="AG210" s="34">
        <v>1.7000225920975248E-2</v>
      </c>
      <c r="AH210" s="34">
        <v>0.99100022592097547</v>
      </c>
      <c r="AI210" s="34">
        <v>0.98110396982589954</v>
      </c>
      <c r="AJ210" s="34">
        <v>3.6779999999999968</v>
      </c>
      <c r="AK210" s="34">
        <v>6.4195924987009143E-2</v>
      </c>
      <c r="AL210" s="34">
        <v>3.7421959249870058</v>
      </c>
      <c r="AM210" s="34">
        <v>3.7048258737368114</v>
      </c>
      <c r="AN210" s="34">
        <v>9.7199999999999989</v>
      </c>
      <c r="AO210" s="34">
        <v>0.16965317859535869</v>
      </c>
      <c r="AP210" s="34">
        <v>9.8896531785953581</v>
      </c>
      <c r="AQ210" s="34">
        <v>9.7908938261886451</v>
      </c>
      <c r="AR210" s="34">
        <v>72.947000000000003</v>
      </c>
      <c r="AS210" s="34">
        <v>1.2732191789090157</v>
      </c>
      <c r="AT210" s="34">
        <v>74.220219178909005</v>
      </c>
      <c r="AU210" s="34">
        <v>73.479046495780153</v>
      </c>
    </row>
    <row r="211" spans="1:47" x14ac:dyDescent="0.3">
      <c r="A211" s="18">
        <v>45360</v>
      </c>
      <c r="B211" s="2">
        <v>7</v>
      </c>
      <c r="C211" s="2" t="s">
        <v>23</v>
      </c>
      <c r="D211" s="9">
        <v>15.503981</v>
      </c>
      <c r="E211">
        <v>1.0233806E-2</v>
      </c>
      <c r="G211" s="34">
        <v>206.48800000000003</v>
      </c>
      <c r="H211" s="34">
        <v>2.9319677616952062</v>
      </c>
      <c r="I211" s="34">
        <v>209.41996776169523</v>
      </c>
      <c r="J211" s="34">
        <v>207.2768044390958</v>
      </c>
      <c r="K211" s="34">
        <v>4.7749999999999995</v>
      </c>
      <c r="L211" s="34">
        <v>6.7801257516633434E-2</v>
      </c>
      <c r="M211" s="34">
        <v>4.8428012575166326</v>
      </c>
      <c r="N211" s="34">
        <v>4.7932409689506512</v>
      </c>
      <c r="O211" s="34">
        <v>30.18</v>
      </c>
      <c r="P211" s="34">
        <v>0.4285323459375911</v>
      </c>
      <c r="Q211" s="34">
        <v>30.60853234593759</v>
      </c>
      <c r="R211" s="34">
        <v>30.295290563964539</v>
      </c>
      <c r="S211" s="34">
        <v>1.8760000000000001</v>
      </c>
      <c r="T211" s="34">
        <v>2.6637729654702486E-2</v>
      </c>
      <c r="U211" s="34">
        <v>1.9026377296547026</v>
      </c>
      <c r="V211" s="34">
        <v>1.8831665042411359</v>
      </c>
      <c r="W211" s="34">
        <v>243.31900000000005</v>
      </c>
      <c r="X211" s="34">
        <v>3.4549390948041334</v>
      </c>
      <c r="Y211" s="34">
        <v>246.77393909480418</v>
      </c>
      <c r="Z211" s="34">
        <v>244.2485024762521</v>
      </c>
      <c r="AB211" s="34">
        <v>62.210000000000008</v>
      </c>
      <c r="AC211" s="34">
        <v>0.88333324190780482</v>
      </c>
      <c r="AD211" s="34">
        <v>63.093333241907814</v>
      </c>
      <c r="AE211" s="34">
        <v>62.447648309616781</v>
      </c>
      <c r="AF211" s="34">
        <v>1.0560000000000003</v>
      </c>
      <c r="AG211" s="34">
        <v>1.4994372342945539E-2</v>
      </c>
      <c r="AH211" s="34">
        <v>1.0709943723429458</v>
      </c>
      <c r="AI211" s="34">
        <v>1.0600340237092962</v>
      </c>
      <c r="AJ211" s="34">
        <v>4.0739999999999998</v>
      </c>
      <c r="AK211" s="34">
        <v>5.7847606936704647E-2</v>
      </c>
      <c r="AL211" s="34">
        <v>4.1318476069367041</v>
      </c>
      <c r="AM211" s="34">
        <v>4.0895630801057496</v>
      </c>
      <c r="AN211" s="34">
        <v>9.7199999999999989</v>
      </c>
      <c r="AO211" s="34">
        <v>0.13801638179302136</v>
      </c>
      <c r="AP211" s="34">
        <v>9.8580163817930195</v>
      </c>
      <c r="AQ211" s="34">
        <v>9.7571313545969272</v>
      </c>
      <c r="AR211" s="34">
        <v>77.06</v>
      </c>
      <c r="AS211" s="34">
        <v>1.0941916029804764</v>
      </c>
      <c r="AT211" s="34">
        <v>78.15419160298049</v>
      </c>
      <c r="AU211" s="34">
        <v>77.354376768028757</v>
      </c>
    </row>
    <row r="212" spans="1:47" x14ac:dyDescent="0.3">
      <c r="A212" s="18">
        <v>45360</v>
      </c>
      <c r="B212" s="2">
        <v>8</v>
      </c>
      <c r="C212" s="2" t="s">
        <v>23</v>
      </c>
      <c r="D212" s="9">
        <v>22.888895999999999</v>
      </c>
      <c r="E212">
        <v>1.0576987E-2</v>
      </c>
      <c r="G212" s="34">
        <v>226.45600000000007</v>
      </c>
      <c r="H212" s="34">
        <v>3.7090924907542657</v>
      </c>
      <c r="I212" s="34">
        <v>230.16509249075435</v>
      </c>
      <c r="J212" s="34">
        <v>227.73063929962584</v>
      </c>
      <c r="K212" s="34">
        <v>5.24</v>
      </c>
      <c r="L212" s="34">
        <v>8.5825258114390207E-2</v>
      </c>
      <c r="M212" s="34">
        <v>5.3258252581143903</v>
      </c>
      <c r="N212" s="34">
        <v>5.2694940735950428</v>
      </c>
      <c r="O212" s="34">
        <v>33.332999999999998</v>
      </c>
      <c r="P212" s="34">
        <v>0.54595674212346723</v>
      </c>
      <c r="Q212" s="34">
        <v>33.878956742123464</v>
      </c>
      <c r="R212" s="34">
        <v>33.520619457088465</v>
      </c>
      <c r="S212" s="34">
        <v>0.27500000000000002</v>
      </c>
      <c r="T212" s="34">
        <v>4.5041881644002496E-3</v>
      </c>
      <c r="U212" s="34">
        <v>0.27950418816440026</v>
      </c>
      <c r="V212" s="34">
        <v>0.27654787599973985</v>
      </c>
      <c r="W212" s="34">
        <v>265.30400000000009</v>
      </c>
      <c r="X212" s="34">
        <v>4.3453786791565232</v>
      </c>
      <c r="Y212" s="34">
        <v>269.6493786791566</v>
      </c>
      <c r="Z212" s="34">
        <v>266.7973007063091</v>
      </c>
      <c r="AB212" s="34">
        <v>68.363000000000056</v>
      </c>
      <c r="AC212" s="34">
        <v>1.1197084199377982</v>
      </c>
      <c r="AD212" s="34">
        <v>69.48270841993785</v>
      </c>
      <c r="AE212" s="34">
        <v>68.747790716255381</v>
      </c>
      <c r="AF212" s="34">
        <v>1.198</v>
      </c>
      <c r="AG212" s="34">
        <v>1.9621881530732719E-2</v>
      </c>
      <c r="AH212" s="34">
        <v>1.2176218815307327</v>
      </c>
      <c r="AI212" s="34">
        <v>1.2047431107188666</v>
      </c>
      <c r="AJ212" s="34">
        <v>4.4919999999999991</v>
      </c>
      <c r="AK212" s="34">
        <v>7.3573866307221514E-2</v>
      </c>
      <c r="AL212" s="34">
        <v>4.5655738663072203</v>
      </c>
      <c r="AM212" s="34">
        <v>4.5172838508757494</v>
      </c>
      <c r="AN212" s="34">
        <v>1.4450000000000003</v>
      </c>
      <c r="AO212" s="34">
        <v>2.3667461445666768E-2</v>
      </c>
      <c r="AP212" s="34">
        <v>1.468667461445667</v>
      </c>
      <c r="AQ212" s="34">
        <v>1.4531333847986332</v>
      </c>
      <c r="AR212" s="34">
        <v>75.498000000000047</v>
      </c>
      <c r="AS212" s="34">
        <v>1.2365716292214191</v>
      </c>
      <c r="AT212" s="34">
        <v>76.734571629221463</v>
      </c>
      <c r="AU212" s="34">
        <v>75.922951062648622</v>
      </c>
    </row>
    <row r="213" spans="1:47" x14ac:dyDescent="0.3">
      <c r="A213" s="18">
        <v>45360</v>
      </c>
      <c r="B213" s="2">
        <v>9</v>
      </c>
      <c r="C213" s="2" t="s">
        <v>23</v>
      </c>
      <c r="D213" s="9">
        <v>32.876330000000003</v>
      </c>
      <c r="E213">
        <v>1.0957082E-2</v>
      </c>
      <c r="G213" s="34">
        <v>250.34200000000001</v>
      </c>
      <c r="H213" s="34">
        <v>3.8352839966406282</v>
      </c>
      <c r="I213" s="34">
        <v>254.17728399664065</v>
      </c>
      <c r="J213" s="34">
        <v>251.39224265335218</v>
      </c>
      <c r="K213" s="34">
        <v>5.79</v>
      </c>
      <c r="L213" s="34">
        <v>8.8703830522042781E-2</v>
      </c>
      <c r="M213" s="34">
        <v>5.8787038305220429</v>
      </c>
      <c r="N213" s="34">
        <v>5.8142903905972991</v>
      </c>
      <c r="O213" s="34">
        <v>36.991999999999997</v>
      </c>
      <c r="P213" s="34">
        <v>0.56672402395015653</v>
      </c>
      <c r="Q213" s="34">
        <v>37.558724023950155</v>
      </c>
      <c r="R213" s="34">
        <v>37.147190005004362</v>
      </c>
      <c r="S213" s="34">
        <v>0</v>
      </c>
      <c r="T213" s="34">
        <v>0</v>
      </c>
      <c r="U213" s="34">
        <v>0</v>
      </c>
      <c r="V213" s="34">
        <v>0</v>
      </c>
      <c r="W213" s="34">
        <v>293.12400000000002</v>
      </c>
      <c r="X213" s="34">
        <v>4.4907118511128274</v>
      </c>
      <c r="Y213" s="34">
        <v>297.61471185111287</v>
      </c>
      <c r="Z213" s="34">
        <v>294.35372304895384</v>
      </c>
      <c r="AB213" s="34">
        <v>75.359999999999985</v>
      </c>
      <c r="AC213" s="34">
        <v>1.1545286128050334</v>
      </c>
      <c r="AD213" s="34">
        <v>76.514528612805023</v>
      </c>
      <c r="AE213" s="34">
        <v>75.676152648603178</v>
      </c>
      <c r="AF213" s="34">
        <v>1.2819999999999996</v>
      </c>
      <c r="AG213" s="34">
        <v>1.9640468174310675E-2</v>
      </c>
      <c r="AH213" s="34">
        <v>1.3016404681743103</v>
      </c>
      <c r="AI213" s="34">
        <v>1.2873782868300061</v>
      </c>
      <c r="AJ213" s="34">
        <v>4.9499999999999957</v>
      </c>
      <c r="AK213" s="34">
        <v>7.583488101625413E-2</v>
      </c>
      <c r="AL213" s="34">
        <v>5.0258348810162499</v>
      </c>
      <c r="AM213" s="34">
        <v>4.9707663961064945</v>
      </c>
      <c r="AN213" s="34">
        <v>3.0000000000000001E-3</v>
      </c>
      <c r="AO213" s="34">
        <v>4.5960533949244967E-5</v>
      </c>
      <c r="AP213" s="34">
        <v>3.045960533949245E-3</v>
      </c>
      <c r="AQ213" s="34">
        <v>3.0125856946099992E-3</v>
      </c>
      <c r="AR213" s="34">
        <v>81.594999999999985</v>
      </c>
      <c r="AS213" s="34">
        <v>1.2500499225295476</v>
      </c>
      <c r="AT213" s="34">
        <v>82.84504992252954</v>
      </c>
      <c r="AU213" s="34">
        <v>81.937309917234288</v>
      </c>
    </row>
    <row r="214" spans="1:47" x14ac:dyDescent="0.3">
      <c r="A214" s="18">
        <v>45360</v>
      </c>
      <c r="B214" s="2">
        <v>10</v>
      </c>
      <c r="C214" s="2" t="s">
        <v>23</v>
      </c>
      <c r="D214" s="9">
        <v>39.038575000000002</v>
      </c>
      <c r="E214">
        <v>1.1005536999999999E-2</v>
      </c>
      <c r="G214" s="34">
        <v>267.05500000000006</v>
      </c>
      <c r="H214" s="34">
        <v>3.7239729384355833</v>
      </c>
      <c r="I214" s="34">
        <v>270.77897293843563</v>
      </c>
      <c r="J214" s="34">
        <v>267.79890493293971</v>
      </c>
      <c r="K214" s="34">
        <v>6.1959999999999997</v>
      </c>
      <c r="L214" s="34">
        <v>8.6400690219418708E-2</v>
      </c>
      <c r="M214" s="34">
        <v>6.2824006902194185</v>
      </c>
      <c r="N214" s="34">
        <v>6.2132594969743833</v>
      </c>
      <c r="O214" s="34">
        <v>39.618000000000009</v>
      </c>
      <c r="P214" s="34">
        <v>0.55245683426612835</v>
      </c>
      <c r="Q214" s="34">
        <v>40.17045683426614</v>
      </c>
      <c r="R214" s="34">
        <v>39.728359385269727</v>
      </c>
      <c r="S214" s="34">
        <v>0</v>
      </c>
      <c r="T214" s="34">
        <v>0</v>
      </c>
      <c r="U214" s="34">
        <v>0</v>
      </c>
      <c r="V214" s="34">
        <v>0</v>
      </c>
      <c r="W214" s="34">
        <v>312.86900000000009</v>
      </c>
      <c r="X214" s="34">
        <v>4.3628304629211305</v>
      </c>
      <c r="Y214" s="34">
        <v>317.23183046292115</v>
      </c>
      <c r="Z214" s="34">
        <v>313.74052381518379</v>
      </c>
      <c r="AB214" s="34">
        <v>80.363</v>
      </c>
      <c r="AC214" s="34">
        <v>1.1206292233865633</v>
      </c>
      <c r="AD214" s="34">
        <v>81.483629223386558</v>
      </c>
      <c r="AE214" s="34">
        <v>80.586858127074294</v>
      </c>
      <c r="AF214" s="34">
        <v>1.298999999999999</v>
      </c>
      <c r="AG214" s="34">
        <v>1.8114024627989805E-2</v>
      </c>
      <c r="AH214" s="34">
        <v>1.3171140246279889</v>
      </c>
      <c r="AI214" s="34">
        <v>1.3026184774967267</v>
      </c>
      <c r="AJ214" s="34">
        <v>5.3179999999999978</v>
      </c>
      <c r="AK214" s="34">
        <v>7.415733870026929E-2</v>
      </c>
      <c r="AL214" s="34">
        <v>5.392157338700267</v>
      </c>
      <c r="AM214" s="34">
        <v>5.3328137515993799</v>
      </c>
      <c r="AN214" s="34">
        <v>0</v>
      </c>
      <c r="AO214" s="34">
        <v>0</v>
      </c>
      <c r="AP214" s="34">
        <v>0</v>
      </c>
      <c r="AQ214" s="34">
        <v>0</v>
      </c>
      <c r="AR214" s="34">
        <v>86.97999999999999</v>
      </c>
      <c r="AS214" s="34">
        <v>1.2129005867148224</v>
      </c>
      <c r="AT214" s="34">
        <v>88.192900586714813</v>
      </c>
      <c r="AU214" s="34">
        <v>87.22229035617039</v>
      </c>
    </row>
    <row r="215" spans="1:47" x14ac:dyDescent="0.3">
      <c r="A215" s="18">
        <v>45360</v>
      </c>
      <c r="B215" s="2">
        <v>11</v>
      </c>
      <c r="C215" s="2" t="s">
        <v>23</v>
      </c>
      <c r="D215" s="9">
        <v>53.913505000000001</v>
      </c>
      <c r="E215">
        <v>1.0910759000000001E-2</v>
      </c>
      <c r="G215" s="34">
        <v>279.67299999999994</v>
      </c>
      <c r="H215" s="34">
        <v>3.6908231912911091</v>
      </c>
      <c r="I215" s="34">
        <v>283.36382319129103</v>
      </c>
      <c r="J215" s="34">
        <v>280.27210880713221</v>
      </c>
      <c r="K215" s="34">
        <v>6.4440000000000008</v>
      </c>
      <c r="L215" s="34">
        <v>8.5040975155556364E-2</v>
      </c>
      <c r="M215" s="34">
        <v>6.5290409751555574</v>
      </c>
      <c r="N215" s="34">
        <v>6.4578041825745096</v>
      </c>
      <c r="O215" s="34">
        <v>40.964999999999996</v>
      </c>
      <c r="P215" s="34">
        <v>0.54061197195024291</v>
      </c>
      <c r="Q215" s="34">
        <v>41.505611971950238</v>
      </c>
      <c r="R215" s="34">
        <v>41.052754242576775</v>
      </c>
      <c r="S215" s="34">
        <v>0</v>
      </c>
      <c r="T215" s="34">
        <v>0</v>
      </c>
      <c r="U215" s="34">
        <v>0</v>
      </c>
      <c r="V215" s="34">
        <v>0</v>
      </c>
      <c r="W215" s="34">
        <v>327.08199999999994</v>
      </c>
      <c r="X215" s="34">
        <v>4.3164761383969088</v>
      </c>
      <c r="Y215" s="34">
        <v>331.39847613839686</v>
      </c>
      <c r="Z215" s="34">
        <v>327.78266723228353</v>
      </c>
      <c r="AB215" s="34">
        <v>83.898000000000025</v>
      </c>
      <c r="AC215" s="34">
        <v>1.1071954893856097</v>
      </c>
      <c r="AD215" s="34">
        <v>85.005195489385628</v>
      </c>
      <c r="AE215" s="34">
        <v>84.077724287653055</v>
      </c>
      <c r="AF215" s="34">
        <v>1.3299999999999992</v>
      </c>
      <c r="AG215" s="34">
        <v>1.7551908280088433E-2</v>
      </c>
      <c r="AH215" s="34">
        <v>1.3475519082800875</v>
      </c>
      <c r="AI215" s="34">
        <v>1.3328490941688533</v>
      </c>
      <c r="AJ215" s="34">
        <v>5.6049999999999986</v>
      </c>
      <c r="AK215" s="34">
        <v>7.396875632322987E-2</v>
      </c>
      <c r="AL215" s="34">
        <v>5.6789687563232283</v>
      </c>
      <c r="AM215" s="34">
        <v>5.6170068968544555</v>
      </c>
      <c r="AN215" s="34">
        <v>0</v>
      </c>
      <c r="AO215" s="34">
        <v>0</v>
      </c>
      <c r="AP215" s="34">
        <v>0</v>
      </c>
      <c r="AQ215" s="34">
        <v>0</v>
      </c>
      <c r="AR215" s="34">
        <v>90.833000000000027</v>
      </c>
      <c r="AS215" s="34">
        <v>1.1987161539889279</v>
      </c>
      <c r="AT215" s="34">
        <v>92.031716153988938</v>
      </c>
      <c r="AU215" s="34">
        <v>91.027580278676368</v>
      </c>
    </row>
    <row r="216" spans="1:47" x14ac:dyDescent="0.3">
      <c r="A216" s="18">
        <v>45360</v>
      </c>
      <c r="B216" s="2">
        <v>12</v>
      </c>
      <c r="C216" s="2" t="s">
        <v>23</v>
      </c>
      <c r="D216" s="9">
        <v>55.804350999999997</v>
      </c>
      <c r="E216">
        <v>1.1013744000000001E-2</v>
      </c>
      <c r="G216" s="34">
        <v>286.45299999999997</v>
      </c>
      <c r="H216" s="34">
        <v>3.6015512898390258</v>
      </c>
      <c r="I216" s="34">
        <v>290.05455128983903</v>
      </c>
      <c r="J216" s="34">
        <v>286.85996471589789</v>
      </c>
      <c r="K216" s="34">
        <v>6.6149999999999984</v>
      </c>
      <c r="L216" s="34">
        <v>8.3169880511934427E-2</v>
      </c>
      <c r="M216" s="34">
        <v>6.6981698805119327</v>
      </c>
      <c r="N216" s="34">
        <v>6.6243979521794634</v>
      </c>
      <c r="O216" s="34">
        <v>41.213000000000001</v>
      </c>
      <c r="P216" s="34">
        <v>0.51816784361879886</v>
      </c>
      <c r="Q216" s="34">
        <v>41.731167843618799</v>
      </c>
      <c r="R216" s="34">
        <v>41.271551444168146</v>
      </c>
      <c r="S216" s="34">
        <v>0</v>
      </c>
      <c r="T216" s="34">
        <v>0</v>
      </c>
      <c r="U216" s="34">
        <v>0</v>
      </c>
      <c r="V216" s="34">
        <v>0</v>
      </c>
      <c r="W216" s="34">
        <v>334.28100000000001</v>
      </c>
      <c r="X216" s="34">
        <v>4.2028890139697594</v>
      </c>
      <c r="Y216" s="34">
        <v>338.48388901396976</v>
      </c>
      <c r="Z216" s="34">
        <v>334.75591411224548</v>
      </c>
      <c r="AB216" s="34">
        <v>85.692000000000036</v>
      </c>
      <c r="AC216" s="34">
        <v>1.0773988512212682</v>
      </c>
      <c r="AD216" s="34">
        <v>86.769398851221297</v>
      </c>
      <c r="AE216" s="34">
        <v>85.813742905240048</v>
      </c>
      <c r="AF216" s="34">
        <v>1.3619999999999994</v>
      </c>
      <c r="AG216" s="34">
        <v>1.712432006912391E-2</v>
      </c>
      <c r="AH216" s="34">
        <v>1.3791243200691234</v>
      </c>
      <c r="AI216" s="34">
        <v>1.3639349978637081</v>
      </c>
      <c r="AJ216" s="34">
        <v>5.6369999999999978</v>
      </c>
      <c r="AK216" s="34">
        <v>7.0873562576836635E-2</v>
      </c>
      <c r="AL216" s="34">
        <v>5.7078735625768342</v>
      </c>
      <c r="AM216" s="34">
        <v>5.6450085043742453</v>
      </c>
      <c r="AN216" s="34">
        <v>0</v>
      </c>
      <c r="AO216" s="34">
        <v>0</v>
      </c>
      <c r="AP216" s="34">
        <v>0</v>
      </c>
      <c r="AQ216" s="34">
        <v>0</v>
      </c>
      <c r="AR216" s="34">
        <v>92.691000000000031</v>
      </c>
      <c r="AS216" s="34">
        <v>1.1653967338672289</v>
      </c>
      <c r="AT216" s="34">
        <v>93.856396733867257</v>
      </c>
      <c r="AU216" s="34">
        <v>92.822686407478002</v>
      </c>
    </row>
    <row r="217" spans="1:47" x14ac:dyDescent="0.3">
      <c r="A217" s="18">
        <v>45360</v>
      </c>
      <c r="B217" s="2">
        <v>13</v>
      </c>
      <c r="C217" s="2" t="s">
        <v>23</v>
      </c>
      <c r="D217" s="9">
        <v>34.340063999999998</v>
      </c>
      <c r="E217">
        <v>1.0829689999999999E-2</v>
      </c>
      <c r="G217" s="34">
        <v>289.58299999999997</v>
      </c>
      <c r="H217" s="34">
        <v>3.5461903900064633</v>
      </c>
      <c r="I217" s="34">
        <v>293.12919039000644</v>
      </c>
      <c r="J217" s="34">
        <v>289.95469212813168</v>
      </c>
      <c r="K217" s="34">
        <v>6.577</v>
      </c>
      <c r="L217" s="34">
        <v>8.0540964749562349E-2</v>
      </c>
      <c r="M217" s="34">
        <v>6.657540964749562</v>
      </c>
      <c r="N217" s="34">
        <v>6.5854418599390234</v>
      </c>
      <c r="O217" s="34">
        <v>41.247</v>
      </c>
      <c r="P217" s="34">
        <v>0.50510463327127841</v>
      </c>
      <c r="Q217" s="34">
        <v>41.75210463327128</v>
      </c>
      <c r="R217" s="34">
        <v>41.299942283245386</v>
      </c>
      <c r="S217" s="34">
        <v>0</v>
      </c>
      <c r="T217" s="34">
        <v>0</v>
      </c>
      <c r="U217" s="34">
        <v>0</v>
      </c>
      <c r="V217" s="34">
        <v>0</v>
      </c>
      <c r="W217" s="34">
        <v>337.40699999999998</v>
      </c>
      <c r="X217" s="34">
        <v>4.1318359880273041</v>
      </c>
      <c r="Y217" s="34">
        <v>341.5388359880273</v>
      </c>
      <c r="Z217" s="34">
        <v>337.84007627131609</v>
      </c>
      <c r="AB217" s="34">
        <v>86.626000000000005</v>
      </c>
      <c r="AC217" s="34">
        <v>1.0608091245850064</v>
      </c>
      <c r="AD217" s="34">
        <v>87.686809124585011</v>
      </c>
      <c r="AE217" s="34">
        <v>86.737188164676581</v>
      </c>
      <c r="AF217" s="34">
        <v>1.3469999999999995</v>
      </c>
      <c r="AG217" s="34">
        <v>1.6495161854593345E-2</v>
      </c>
      <c r="AH217" s="34">
        <v>1.363495161854593</v>
      </c>
      <c r="AI217" s="34">
        <v>1.3487289319352078</v>
      </c>
      <c r="AJ217" s="34">
        <v>5.5350000000000001</v>
      </c>
      <c r="AK217" s="34">
        <v>6.7780787576224341E-2</v>
      </c>
      <c r="AL217" s="34">
        <v>5.6027807875762248</v>
      </c>
      <c r="AM217" s="34">
        <v>5.542104408508818</v>
      </c>
      <c r="AN217" s="34">
        <v>0</v>
      </c>
      <c r="AO217" s="34">
        <v>0</v>
      </c>
      <c r="AP217" s="34">
        <v>0</v>
      </c>
      <c r="AQ217" s="34">
        <v>0</v>
      </c>
      <c r="AR217" s="34">
        <v>93.507999999999996</v>
      </c>
      <c r="AS217" s="34">
        <v>1.1450850740158243</v>
      </c>
      <c r="AT217" s="34">
        <v>94.65308507401582</v>
      </c>
      <c r="AU217" s="34">
        <v>93.628021505120614</v>
      </c>
    </row>
    <row r="218" spans="1:47" x14ac:dyDescent="0.3">
      <c r="A218" s="18">
        <v>45360</v>
      </c>
      <c r="B218" s="2">
        <v>14</v>
      </c>
      <c r="C218" s="2" t="s">
        <v>23</v>
      </c>
      <c r="D218" s="9">
        <v>42.916139000000001</v>
      </c>
      <c r="E218">
        <v>1.092432E-2</v>
      </c>
      <c r="G218" s="34">
        <v>292.94499999999999</v>
      </c>
      <c r="H218" s="34">
        <v>3.7870333969710352</v>
      </c>
      <c r="I218" s="34">
        <v>296.73203339697102</v>
      </c>
      <c r="J218" s="34">
        <v>293.49043770989181</v>
      </c>
      <c r="K218" s="34">
        <v>6.5229999999999997</v>
      </c>
      <c r="L218" s="34">
        <v>8.4325791013473719E-2</v>
      </c>
      <c r="M218" s="34">
        <v>6.6073257910134737</v>
      </c>
      <c r="N218" s="34">
        <v>6.5351452497281892</v>
      </c>
      <c r="O218" s="34">
        <v>41.084000000000003</v>
      </c>
      <c r="P218" s="34">
        <v>0.53111157412196153</v>
      </c>
      <c r="Q218" s="34">
        <v>41.615111574121961</v>
      </c>
      <c r="R218" s="34">
        <v>41.160494778450548</v>
      </c>
      <c r="S218" s="34">
        <v>0</v>
      </c>
      <c r="T218" s="34">
        <v>0</v>
      </c>
      <c r="U218" s="34">
        <v>0</v>
      </c>
      <c r="V218" s="34">
        <v>0</v>
      </c>
      <c r="W218" s="34">
        <v>340.55200000000002</v>
      </c>
      <c r="X218" s="34">
        <v>4.4024707621064705</v>
      </c>
      <c r="Y218" s="34">
        <v>344.95447076210644</v>
      </c>
      <c r="Z218" s="34">
        <v>341.18607773807054</v>
      </c>
      <c r="AB218" s="34">
        <v>87.652000000000001</v>
      </c>
      <c r="AC218" s="34">
        <v>1.1331173131861108</v>
      </c>
      <c r="AD218" s="34">
        <v>88.785117313186106</v>
      </c>
      <c r="AE218" s="34">
        <v>87.815200280419319</v>
      </c>
      <c r="AF218" s="34">
        <v>1.3509999999999991</v>
      </c>
      <c r="AG218" s="34">
        <v>1.7464992129266124E-2</v>
      </c>
      <c r="AH218" s="34">
        <v>1.3684649921292653</v>
      </c>
      <c r="AI218" s="34">
        <v>1.3535154426464477</v>
      </c>
      <c r="AJ218" s="34">
        <v>5.4959999999999996</v>
      </c>
      <c r="AK218" s="34">
        <v>7.1049294405956087E-2</v>
      </c>
      <c r="AL218" s="34">
        <v>5.5670492944059555</v>
      </c>
      <c r="AM218" s="34">
        <v>5.5062330664580905</v>
      </c>
      <c r="AN218" s="34">
        <v>0</v>
      </c>
      <c r="AO218" s="34">
        <v>0</v>
      </c>
      <c r="AP218" s="34">
        <v>0</v>
      </c>
      <c r="AQ218" s="34">
        <v>0</v>
      </c>
      <c r="AR218" s="34">
        <v>94.498999999999995</v>
      </c>
      <c r="AS218" s="34">
        <v>1.221631599721333</v>
      </c>
      <c r="AT218" s="34">
        <v>95.72063159972133</v>
      </c>
      <c r="AU218" s="34">
        <v>94.674948789523867</v>
      </c>
    </row>
    <row r="219" spans="1:47" x14ac:dyDescent="0.3">
      <c r="A219" s="18">
        <v>45360</v>
      </c>
      <c r="B219" s="2">
        <v>15</v>
      </c>
      <c r="C219" s="2" t="s">
        <v>23</v>
      </c>
      <c r="D219" s="9">
        <v>43.153576999999999</v>
      </c>
      <c r="E219">
        <v>1.1133283000000001E-2</v>
      </c>
      <c r="G219" s="34">
        <v>295.21100000000001</v>
      </c>
      <c r="H219" s="34">
        <v>4.1871033824467565</v>
      </c>
      <c r="I219" s="34">
        <v>299.39810338244678</v>
      </c>
      <c r="J219" s="34">
        <v>296.0648195678267</v>
      </c>
      <c r="K219" s="34">
        <v>6.5449999999999999</v>
      </c>
      <c r="L219" s="34">
        <v>9.2830523381967539E-2</v>
      </c>
      <c r="M219" s="34">
        <v>6.6378305233819672</v>
      </c>
      <c r="N219" s="34">
        <v>6.5639296776591172</v>
      </c>
      <c r="O219" s="34">
        <v>41.106999999999992</v>
      </c>
      <c r="P219" s="34">
        <v>0.58303809391329853</v>
      </c>
      <c r="Q219" s="34">
        <v>41.690038093913287</v>
      </c>
      <c r="R219" s="34">
        <v>41.225891101532966</v>
      </c>
      <c r="S219" s="34">
        <v>0</v>
      </c>
      <c r="T219" s="34">
        <v>0</v>
      </c>
      <c r="U219" s="34">
        <v>0</v>
      </c>
      <c r="V219" s="34">
        <v>0</v>
      </c>
      <c r="W219" s="34">
        <v>342.863</v>
      </c>
      <c r="X219" s="34">
        <v>4.8629719997420224</v>
      </c>
      <c r="Y219" s="34">
        <v>347.72597199974206</v>
      </c>
      <c r="Z219" s="34">
        <v>343.8546403470188</v>
      </c>
      <c r="AB219" s="34">
        <v>88.369999999999976</v>
      </c>
      <c r="AC219" s="34">
        <v>1.2533893584819664</v>
      </c>
      <c r="AD219" s="34">
        <v>89.623389358481944</v>
      </c>
      <c r="AE219" s="34">
        <v>88.625586801334777</v>
      </c>
      <c r="AF219" s="34">
        <v>1.3639999999999994</v>
      </c>
      <c r="AG219" s="34">
        <v>1.9346193108174741E-2</v>
      </c>
      <c r="AH219" s="34">
        <v>1.3833461931081741</v>
      </c>
      <c r="AI219" s="34">
        <v>1.367945008453328</v>
      </c>
      <c r="AJ219" s="34">
        <v>5.4989999999999979</v>
      </c>
      <c r="AK219" s="34">
        <v>7.7994659752091564E-2</v>
      </c>
      <c r="AL219" s="34">
        <v>5.5769946597520894</v>
      </c>
      <c r="AM219" s="34">
        <v>5.5149043999155802</v>
      </c>
      <c r="AN219" s="34">
        <v>3.0000000000000001E-3</v>
      </c>
      <c r="AO219" s="34">
        <v>4.2550278097158539E-5</v>
      </c>
      <c r="AP219" s="34">
        <v>3.0425502780971588E-3</v>
      </c>
      <c r="AQ219" s="34">
        <v>3.0086767048093741E-3</v>
      </c>
      <c r="AR219" s="34">
        <v>95.235999999999976</v>
      </c>
      <c r="AS219" s="34">
        <v>1.3507727616203298</v>
      </c>
      <c r="AT219" s="34">
        <v>96.586772761620296</v>
      </c>
      <c r="AU219" s="34">
        <v>95.511444886408498</v>
      </c>
    </row>
    <row r="220" spans="1:47" x14ac:dyDescent="0.3">
      <c r="A220" s="18">
        <v>45360</v>
      </c>
      <c r="B220" s="2">
        <v>16</v>
      </c>
      <c r="C220" s="2" t="s">
        <v>23</v>
      </c>
      <c r="D220" s="9">
        <v>37.371414000000001</v>
      </c>
      <c r="E220">
        <v>1.1157218E-2</v>
      </c>
      <c r="G220" s="34">
        <v>298.15400000000005</v>
      </c>
      <c r="H220" s="34">
        <v>4.0040498974024628</v>
      </c>
      <c r="I220" s="34">
        <v>302.15804989740252</v>
      </c>
      <c r="J220" s="34">
        <v>298.78680666424231</v>
      </c>
      <c r="K220" s="34">
        <v>6.5969999999999995</v>
      </c>
      <c r="L220" s="34">
        <v>8.8594206930525971E-2</v>
      </c>
      <c r="M220" s="34">
        <v>6.6855942069305252</v>
      </c>
      <c r="N220" s="34">
        <v>6.6110015749042637</v>
      </c>
      <c r="O220" s="34">
        <v>41.363</v>
      </c>
      <c r="P220" s="34">
        <v>0.55548312585528969</v>
      </c>
      <c r="Q220" s="34">
        <v>41.918483125855289</v>
      </c>
      <c r="R220" s="34">
        <v>41.450789471390799</v>
      </c>
      <c r="S220" s="34">
        <v>0</v>
      </c>
      <c r="T220" s="34">
        <v>0</v>
      </c>
      <c r="U220" s="34">
        <v>0</v>
      </c>
      <c r="V220" s="34">
        <v>0</v>
      </c>
      <c r="W220" s="34">
        <v>346.11400000000003</v>
      </c>
      <c r="X220" s="34">
        <v>4.6481272301882779</v>
      </c>
      <c r="Y220" s="34">
        <v>350.76212723018836</v>
      </c>
      <c r="Z220" s="34">
        <v>346.84859771053738</v>
      </c>
      <c r="AB220" s="34">
        <v>89.832999999999984</v>
      </c>
      <c r="AC220" s="34">
        <v>1.2064094878262754</v>
      </c>
      <c r="AD220" s="34">
        <v>91.039409487826262</v>
      </c>
      <c r="AE220" s="34">
        <v>90.023662949579318</v>
      </c>
      <c r="AF220" s="34">
        <v>1.3499999999999994</v>
      </c>
      <c r="AG220" s="34">
        <v>1.8129783137215402E-2</v>
      </c>
      <c r="AH220" s="34">
        <v>1.3681297831372148</v>
      </c>
      <c r="AI220" s="34">
        <v>1.35286526089446</v>
      </c>
      <c r="AJ220" s="34">
        <v>5.5149999999999952</v>
      </c>
      <c r="AK220" s="34">
        <v>7.4063521482772524E-2</v>
      </c>
      <c r="AL220" s="34">
        <v>5.5890635214827675</v>
      </c>
      <c r="AM220" s="34">
        <v>5.5267051213577361</v>
      </c>
      <c r="AN220" s="34">
        <v>0</v>
      </c>
      <c r="AO220" s="34">
        <v>0</v>
      </c>
      <c r="AP220" s="34">
        <v>0</v>
      </c>
      <c r="AQ220" s="34">
        <v>0</v>
      </c>
      <c r="AR220" s="34">
        <v>96.697999999999979</v>
      </c>
      <c r="AS220" s="34">
        <v>1.2986027924462633</v>
      </c>
      <c r="AT220" s="34">
        <v>97.996602792446254</v>
      </c>
      <c r="AU220" s="34">
        <v>96.903233331831515</v>
      </c>
    </row>
    <row r="221" spans="1:47" x14ac:dyDescent="0.3">
      <c r="A221" s="18">
        <v>45360</v>
      </c>
      <c r="B221" s="2">
        <v>17</v>
      </c>
      <c r="C221" s="2" t="s">
        <v>23</v>
      </c>
      <c r="D221" s="9">
        <v>28.368219</v>
      </c>
      <c r="E221">
        <v>1.1769333E-2</v>
      </c>
      <c r="G221" s="34">
        <v>306.00400000000002</v>
      </c>
      <c r="H221" s="34">
        <v>4.5723773578823241</v>
      </c>
      <c r="I221" s="34">
        <v>310.57637735788234</v>
      </c>
      <c r="J221" s="34">
        <v>306.92110055082372</v>
      </c>
      <c r="K221" s="34">
        <v>6.8740000000000006</v>
      </c>
      <c r="L221" s="34">
        <v>0.102712781395286</v>
      </c>
      <c r="M221" s="34">
        <v>6.9767127813952863</v>
      </c>
      <c r="N221" s="34">
        <v>6.8946015254256885</v>
      </c>
      <c r="O221" s="34">
        <v>42.36</v>
      </c>
      <c r="P221" s="34">
        <v>0.63295219957874815</v>
      </c>
      <c r="Q221" s="34">
        <v>42.992952199578745</v>
      </c>
      <c r="R221" s="34">
        <v>42.486953828488815</v>
      </c>
      <c r="S221" s="34">
        <v>0</v>
      </c>
      <c r="T221" s="34">
        <v>0</v>
      </c>
      <c r="U221" s="34">
        <v>0</v>
      </c>
      <c r="V221" s="34">
        <v>0</v>
      </c>
      <c r="W221" s="34">
        <v>355.23800000000006</v>
      </c>
      <c r="X221" s="34">
        <v>5.3080423388563585</v>
      </c>
      <c r="Y221" s="34">
        <v>360.54604233885635</v>
      </c>
      <c r="Z221" s="34">
        <v>356.30265590473823</v>
      </c>
      <c r="AB221" s="34">
        <v>91.783000000000001</v>
      </c>
      <c r="AC221" s="34">
        <v>1.3714412590636507</v>
      </c>
      <c r="AD221" s="34">
        <v>93.154441259063645</v>
      </c>
      <c r="AE221" s="34">
        <v>92.058075619456787</v>
      </c>
      <c r="AF221" s="34">
        <v>1.4379999999999988</v>
      </c>
      <c r="AG221" s="34">
        <v>2.1486904225548605E-2</v>
      </c>
      <c r="AH221" s="34">
        <v>1.4594869042255474</v>
      </c>
      <c r="AI221" s="34">
        <v>1.4423097168405778</v>
      </c>
      <c r="AJ221" s="34">
        <v>5.7529999999999983</v>
      </c>
      <c r="AK221" s="34">
        <v>8.5962559116537704E-2</v>
      </c>
      <c r="AL221" s="34">
        <v>5.8389625591165357</v>
      </c>
      <c r="AM221" s="34">
        <v>5.7702418643837605</v>
      </c>
      <c r="AN221" s="34">
        <v>0</v>
      </c>
      <c r="AO221" s="34">
        <v>0</v>
      </c>
      <c r="AP221" s="34">
        <v>0</v>
      </c>
      <c r="AQ221" s="34">
        <v>0</v>
      </c>
      <c r="AR221" s="34">
        <v>98.974000000000004</v>
      </c>
      <c r="AS221" s="34">
        <v>1.4788907224057368</v>
      </c>
      <c r="AT221" s="34">
        <v>100.45289072240573</v>
      </c>
      <c r="AU221" s="34">
        <v>99.270627200681133</v>
      </c>
    </row>
    <row r="222" spans="1:47" x14ac:dyDescent="0.3">
      <c r="A222" s="18">
        <v>45360</v>
      </c>
      <c r="B222" s="2">
        <v>18</v>
      </c>
      <c r="C222" s="2" t="s">
        <v>23</v>
      </c>
      <c r="D222" s="9">
        <v>28.593865000000001</v>
      </c>
      <c r="E222">
        <v>1.1652638999999999E-2</v>
      </c>
      <c r="G222" s="34">
        <v>314.99400000000003</v>
      </c>
      <c r="H222" s="34">
        <v>3.7774034317515728</v>
      </c>
      <c r="I222" s="34">
        <v>318.77140343175159</v>
      </c>
      <c r="J222" s="34">
        <v>315.05687534403802</v>
      </c>
      <c r="K222" s="34">
        <v>7.0790000000000006</v>
      </c>
      <c r="L222" s="34">
        <v>8.4891264256999777E-2</v>
      </c>
      <c r="M222" s="34">
        <v>7.1638912642570007</v>
      </c>
      <c r="N222" s="34">
        <v>7.08041302551936</v>
      </c>
      <c r="O222" s="34">
        <v>43.616</v>
      </c>
      <c r="P222" s="34">
        <v>0.52304243280594742</v>
      </c>
      <c r="Q222" s="34">
        <v>44.139042432805944</v>
      </c>
      <c r="R222" s="34">
        <v>43.624706105530777</v>
      </c>
      <c r="S222" s="34">
        <v>0.89900000000000002</v>
      </c>
      <c r="T222" s="34">
        <v>1.0780794825122586E-2</v>
      </c>
      <c r="U222" s="34">
        <v>0.90978079482512264</v>
      </c>
      <c r="V222" s="34">
        <v>0.89917944765389235</v>
      </c>
      <c r="W222" s="34">
        <v>366.58800000000002</v>
      </c>
      <c r="X222" s="34">
        <v>4.3961179236396424</v>
      </c>
      <c r="Y222" s="34">
        <v>370.98411792363964</v>
      </c>
      <c r="Z222" s="34">
        <v>366.66117392274202</v>
      </c>
      <c r="AB222" s="34">
        <v>94.887000000000015</v>
      </c>
      <c r="AC222" s="34">
        <v>1.137883513427594</v>
      </c>
      <c r="AD222" s="34">
        <v>96.024883513427611</v>
      </c>
      <c r="AE222" s="34">
        <v>94.905940210828589</v>
      </c>
      <c r="AF222" s="34">
        <v>1.5259999999999996</v>
      </c>
      <c r="AG222" s="34">
        <v>1.8299769636414973E-2</v>
      </c>
      <c r="AH222" s="34">
        <v>1.5442997696364145</v>
      </c>
      <c r="AI222" s="34">
        <v>1.5263046019130582</v>
      </c>
      <c r="AJ222" s="34">
        <v>5.9909999999999943</v>
      </c>
      <c r="AK222" s="34">
        <v>7.1843984201678923E-2</v>
      </c>
      <c r="AL222" s="34">
        <v>6.062843984201673</v>
      </c>
      <c r="AM222" s="34">
        <v>5.9921958519404495</v>
      </c>
      <c r="AN222" s="34">
        <v>4.6769999999999996</v>
      </c>
      <c r="AO222" s="34">
        <v>5.6086515458396366E-2</v>
      </c>
      <c r="AP222" s="34">
        <v>4.7330865154583961</v>
      </c>
      <c r="AQ222" s="34">
        <v>4.6779335669379911</v>
      </c>
      <c r="AR222" s="34">
        <v>107.08100000000002</v>
      </c>
      <c r="AS222" s="34">
        <v>1.2841137827240841</v>
      </c>
      <c r="AT222" s="34">
        <v>108.36511378272409</v>
      </c>
      <c r="AU222" s="34">
        <v>107.10237423162009</v>
      </c>
    </row>
    <row r="223" spans="1:47" x14ac:dyDescent="0.3">
      <c r="A223" s="18">
        <v>45360</v>
      </c>
      <c r="B223" s="2">
        <v>19</v>
      </c>
      <c r="C223" s="2" t="s">
        <v>23</v>
      </c>
      <c r="D223" s="9">
        <v>24.096077000000001</v>
      </c>
      <c r="E223">
        <v>1.1536464999999999E-2</v>
      </c>
      <c r="G223" s="34">
        <v>321.54899999999998</v>
      </c>
      <c r="H223" s="34">
        <v>5.1632504985125793</v>
      </c>
      <c r="I223" s="34">
        <v>326.71225049851256</v>
      </c>
      <c r="J223" s="34">
        <v>322.94314605556519</v>
      </c>
      <c r="K223" s="34">
        <v>7.3569999999999984</v>
      </c>
      <c r="L223" s="34">
        <v>0.11813451112445396</v>
      </c>
      <c r="M223" s="34">
        <v>7.4751345111244527</v>
      </c>
      <c r="N223" s="34">
        <v>7.3888978834665728</v>
      </c>
      <c r="O223" s="34">
        <v>44.731999999999992</v>
      </c>
      <c r="P223" s="34">
        <v>0.7182809503356089</v>
      </c>
      <c r="Q223" s="34">
        <v>45.450280950335603</v>
      </c>
      <c r="R223" s="34">
        <v>44.92594537491189</v>
      </c>
      <c r="S223" s="34">
        <v>0.97800000000000009</v>
      </c>
      <c r="T223" s="34">
        <v>1.5704166355812968E-2</v>
      </c>
      <c r="U223" s="34">
        <v>0.99370416635581305</v>
      </c>
      <c r="V223" s="34">
        <v>0.98224033302029501</v>
      </c>
      <c r="W223" s="34">
        <v>374.61599999999993</v>
      </c>
      <c r="X223" s="34">
        <v>6.0153701263284551</v>
      </c>
      <c r="Y223" s="34">
        <v>380.63137012632842</v>
      </c>
      <c r="Z223" s="34">
        <v>376.24022964696394</v>
      </c>
      <c r="AB223" s="34">
        <v>96.469999999999985</v>
      </c>
      <c r="AC223" s="34">
        <v>1.5490602539317757</v>
      </c>
      <c r="AD223" s="34">
        <v>98.019060253931755</v>
      </c>
      <c r="AE223" s="34">
        <v>96.888266795979376</v>
      </c>
      <c r="AF223" s="34">
        <v>1.548999999999999</v>
      </c>
      <c r="AG223" s="34">
        <v>2.487295877827635E-2</v>
      </c>
      <c r="AH223" s="34">
        <v>1.5738729587782754</v>
      </c>
      <c r="AI223" s="34">
        <v>1.5557160284748832</v>
      </c>
      <c r="AJ223" s="34">
        <v>6.1290000000000004</v>
      </c>
      <c r="AK223" s="34">
        <v>9.8415987315723596E-2</v>
      </c>
      <c r="AL223" s="34">
        <v>6.227415987315724</v>
      </c>
      <c r="AM223" s="34">
        <v>6.1555736207376155</v>
      </c>
      <c r="AN223" s="34">
        <v>5.0659999999999998</v>
      </c>
      <c r="AO223" s="34">
        <v>8.1346939425918696E-2</v>
      </c>
      <c r="AP223" s="34">
        <v>5.1473469394259181</v>
      </c>
      <c r="AQ223" s="34">
        <v>5.087964751616374</v>
      </c>
      <c r="AR223" s="34">
        <v>109.21399999999998</v>
      </c>
      <c r="AS223" s="34">
        <v>1.7536961394516943</v>
      </c>
      <c r="AT223" s="34">
        <v>110.96769613945168</v>
      </c>
      <c r="AU223" s="34">
        <v>109.68752119680823</v>
      </c>
    </row>
    <row r="224" spans="1:47" x14ac:dyDescent="0.3">
      <c r="A224" s="18">
        <v>45360</v>
      </c>
      <c r="B224" s="2">
        <v>20</v>
      </c>
      <c r="C224" s="2" t="s">
        <v>23</v>
      </c>
      <c r="D224" s="9">
        <v>31.226203000000002</v>
      </c>
      <c r="E224">
        <v>1.1184680000000001E-2</v>
      </c>
      <c r="G224" s="34">
        <v>320.22400000000005</v>
      </c>
      <c r="H224" s="34">
        <v>3.2971342054718278</v>
      </c>
      <c r="I224" s="34">
        <v>323.52113420547187</v>
      </c>
      <c r="J224" s="34">
        <v>319.90265384614662</v>
      </c>
      <c r="K224" s="34">
        <v>7.4210000000000003</v>
      </c>
      <c r="L224" s="34">
        <v>7.6409116552183562E-2</v>
      </c>
      <c r="M224" s="34">
        <v>7.4974091165521841</v>
      </c>
      <c r="N224" s="34">
        <v>7.4135529947544656</v>
      </c>
      <c r="O224" s="34">
        <v>44.965999999999994</v>
      </c>
      <c r="P224" s="34">
        <v>0.46298508757384255</v>
      </c>
      <c r="Q224" s="34">
        <v>45.428985087573835</v>
      </c>
      <c r="R224" s="34">
        <v>44.920876426644554</v>
      </c>
      <c r="S224" s="34">
        <v>1.879</v>
      </c>
      <c r="T224" s="34">
        <v>1.9346817140756353E-2</v>
      </c>
      <c r="U224" s="34">
        <v>1.8983468171407563</v>
      </c>
      <c r="V224" s="34">
        <v>1.8771144154620185</v>
      </c>
      <c r="W224" s="34">
        <v>374.49000000000007</v>
      </c>
      <c r="X224" s="34">
        <v>3.8558752267386103</v>
      </c>
      <c r="Y224" s="34">
        <v>378.34587522673866</v>
      </c>
      <c r="Z224" s="34">
        <v>374.11419768300766</v>
      </c>
      <c r="AB224" s="34">
        <v>96.032000000000025</v>
      </c>
      <c r="AC224" s="34">
        <v>0.98877783058068902</v>
      </c>
      <c r="AD224" s="34">
        <v>97.020777830580712</v>
      </c>
      <c r="AE224" s="34">
        <v>95.935631477194576</v>
      </c>
      <c r="AF224" s="34">
        <v>1.5529999999999993</v>
      </c>
      <c r="AG224" s="34">
        <v>1.5990211293025334E-2</v>
      </c>
      <c r="AH224" s="34">
        <v>1.5689902112930245</v>
      </c>
      <c r="AI224" s="34">
        <v>1.5514415578565797</v>
      </c>
      <c r="AJ224" s="34">
        <v>6.1149999999999984</v>
      </c>
      <c r="AK224" s="34">
        <v>6.2962100487347045E-2</v>
      </c>
      <c r="AL224" s="34">
        <v>6.1779621004873455</v>
      </c>
      <c r="AM224" s="34">
        <v>6.1088635713412671</v>
      </c>
      <c r="AN224" s="34">
        <v>9.7199999999999989</v>
      </c>
      <c r="AO224" s="34">
        <v>0.10008039521455654</v>
      </c>
      <c r="AP224" s="34">
        <v>9.8200803952145552</v>
      </c>
      <c r="AQ224" s="34">
        <v>9.7102459384198081</v>
      </c>
      <c r="AR224" s="34">
        <v>113.42000000000002</v>
      </c>
      <c r="AS224" s="34">
        <v>1.167810537575618</v>
      </c>
      <c r="AT224" s="34">
        <v>114.58781053757565</v>
      </c>
      <c r="AU224" s="34">
        <v>113.30618254481223</v>
      </c>
    </row>
    <row r="225" spans="1:47" x14ac:dyDescent="0.3">
      <c r="A225" s="18">
        <v>45360</v>
      </c>
      <c r="B225" s="2">
        <v>21</v>
      </c>
      <c r="C225" s="2" t="s">
        <v>23</v>
      </c>
      <c r="D225" s="9">
        <v>24.573862999999999</v>
      </c>
      <c r="E225">
        <v>1.1081415000000001E-2</v>
      </c>
      <c r="G225" s="34">
        <v>315.78799999999995</v>
      </c>
      <c r="H225" s="34">
        <v>3.4769892636149202</v>
      </c>
      <c r="I225" s="34">
        <v>319.26498926361489</v>
      </c>
      <c r="J225" s="34">
        <v>315.72708142261422</v>
      </c>
      <c r="K225" s="34">
        <v>7.3440000000000003</v>
      </c>
      <c r="L225" s="34">
        <v>8.0861239667080392E-2</v>
      </c>
      <c r="M225" s="34">
        <v>7.4248612396670808</v>
      </c>
      <c r="N225" s="34">
        <v>7.3425832709529155</v>
      </c>
      <c r="O225" s="34">
        <v>45.309999999999995</v>
      </c>
      <c r="P225" s="34">
        <v>0.49888654266277388</v>
      </c>
      <c r="Q225" s="34">
        <v>45.808886542662769</v>
      </c>
      <c r="R225" s="34">
        <v>45.301259260195607</v>
      </c>
      <c r="S225" s="34">
        <v>1.8790000000000002</v>
      </c>
      <c r="T225" s="34">
        <v>2.0688762164276151E-2</v>
      </c>
      <c r="U225" s="34">
        <v>1.8996887621642764</v>
      </c>
      <c r="V225" s="34">
        <v>1.8786375226198977</v>
      </c>
      <c r="W225" s="34">
        <v>370.32099999999997</v>
      </c>
      <c r="X225" s="34">
        <v>4.0774258081090506</v>
      </c>
      <c r="Y225" s="34">
        <v>374.39842580810898</v>
      </c>
      <c r="Z225" s="34">
        <v>370.24956147638261</v>
      </c>
      <c r="AB225" s="34">
        <v>94.28900000000003</v>
      </c>
      <c r="AC225" s="34">
        <v>1.0381706736069367</v>
      </c>
      <c r="AD225" s="34">
        <v>95.327170673606972</v>
      </c>
      <c r="AE225" s="34">
        <v>94.270810734596893</v>
      </c>
      <c r="AF225" s="34">
        <v>1.5119999999999987</v>
      </c>
      <c r="AG225" s="34">
        <v>1.6647902284398886E-2</v>
      </c>
      <c r="AH225" s="34">
        <v>1.5286479022843975</v>
      </c>
      <c r="AI225" s="34">
        <v>1.5117083204903046</v>
      </c>
      <c r="AJ225" s="34">
        <v>6.094999999999998</v>
      </c>
      <c r="AK225" s="34">
        <v>6.7109103454637081E-2</v>
      </c>
      <c r="AL225" s="34">
        <v>6.1621091034546351</v>
      </c>
      <c r="AM225" s="34">
        <v>6.0938242152039761</v>
      </c>
      <c r="AN225" s="34">
        <v>9.7199999999999989</v>
      </c>
      <c r="AO225" s="34">
        <v>0.10702222897113579</v>
      </c>
      <c r="AP225" s="34">
        <v>9.8270222289711349</v>
      </c>
      <c r="AQ225" s="34">
        <v>9.7181249174376809</v>
      </c>
      <c r="AR225" s="34">
        <v>111.61600000000003</v>
      </c>
      <c r="AS225" s="34">
        <v>1.2289499083171085</v>
      </c>
      <c r="AT225" s="34">
        <v>112.84494990831713</v>
      </c>
      <c r="AU225" s="34">
        <v>111.59446818772885</v>
      </c>
    </row>
    <row r="226" spans="1:47" x14ac:dyDescent="0.3">
      <c r="A226" s="18">
        <v>45360</v>
      </c>
      <c r="B226" s="2">
        <v>22</v>
      </c>
      <c r="C226" s="2" t="s">
        <v>23</v>
      </c>
      <c r="D226" s="9">
        <v>26.695681</v>
      </c>
      <c r="E226">
        <v>1.0772156999999999E-2</v>
      </c>
      <c r="G226" s="34">
        <v>306.42699999999991</v>
      </c>
      <c r="H226" s="34">
        <v>3.9505148602382754</v>
      </c>
      <c r="I226" s="34">
        <v>310.37751486023819</v>
      </c>
      <c r="J226" s="34">
        <v>307.03407954089386</v>
      </c>
      <c r="K226" s="34">
        <v>7.2009999999999996</v>
      </c>
      <c r="L226" s="34">
        <v>9.2836654435072052E-2</v>
      </c>
      <c r="M226" s="34">
        <v>7.2938366544350721</v>
      </c>
      <c r="N226" s="34">
        <v>7.2152663008611428</v>
      </c>
      <c r="O226" s="34">
        <v>44.961999999999996</v>
      </c>
      <c r="P226" s="34">
        <v>0.57965861084706427</v>
      </c>
      <c r="Q226" s="34">
        <v>45.541658610847058</v>
      </c>
      <c r="R226" s="34">
        <v>45.051076714250613</v>
      </c>
      <c r="S226" s="34">
        <v>1.88</v>
      </c>
      <c r="T226" s="34">
        <v>2.4237315697533044E-2</v>
      </c>
      <c r="U226" s="34">
        <v>1.904237315697533</v>
      </c>
      <c r="V226" s="34">
        <v>1.8837245723675806</v>
      </c>
      <c r="W226" s="34">
        <v>360.46999999999991</v>
      </c>
      <c r="X226" s="34">
        <v>4.6472474412179441</v>
      </c>
      <c r="Y226" s="34">
        <v>365.11724744121784</v>
      </c>
      <c r="Z226" s="34">
        <v>361.18414712837313</v>
      </c>
      <c r="AB226" s="34">
        <v>91.239000000000033</v>
      </c>
      <c r="AC226" s="34">
        <v>1.1762704504932013</v>
      </c>
      <c r="AD226" s="34">
        <v>92.415270450493239</v>
      </c>
      <c r="AE226" s="34">
        <v>91.419758648003068</v>
      </c>
      <c r="AF226" s="34">
        <v>1.4769999999999992</v>
      </c>
      <c r="AG226" s="34">
        <v>1.9041763449604412E-2</v>
      </c>
      <c r="AH226" s="34">
        <v>1.4960417634496037</v>
      </c>
      <c r="AI226" s="34">
        <v>1.4799261666951677</v>
      </c>
      <c r="AJ226" s="34">
        <v>6.0139999999999993</v>
      </c>
      <c r="AK226" s="34">
        <v>7.7533625853704116E-2</v>
      </c>
      <c r="AL226" s="34">
        <v>6.0915336258537032</v>
      </c>
      <c r="AM226" s="34">
        <v>6.0259146692652275</v>
      </c>
      <c r="AN226" s="34">
        <v>9.7199999999999989</v>
      </c>
      <c r="AO226" s="34">
        <v>0.12531207903192618</v>
      </c>
      <c r="AP226" s="34">
        <v>9.8453120790319257</v>
      </c>
      <c r="AQ226" s="34">
        <v>9.7392568316025976</v>
      </c>
      <c r="AR226" s="34">
        <v>108.45000000000003</v>
      </c>
      <c r="AS226" s="34">
        <v>1.3981579188284361</v>
      </c>
      <c r="AT226" s="34">
        <v>109.84815791882846</v>
      </c>
      <c r="AU226" s="34">
        <v>108.66485631556607</v>
      </c>
    </row>
    <row r="227" spans="1:47" x14ac:dyDescent="0.3">
      <c r="A227" s="18">
        <v>45360</v>
      </c>
      <c r="B227" s="2">
        <v>23</v>
      </c>
      <c r="C227" s="2" t="s">
        <v>23</v>
      </c>
      <c r="D227" s="9">
        <v>18.350370000000002</v>
      </c>
      <c r="E227">
        <v>1.0663924E-2</v>
      </c>
      <c r="G227" s="34">
        <v>291.01499999999999</v>
      </c>
      <c r="H227" s="34">
        <v>4.3014209483819688</v>
      </c>
      <c r="I227" s="34">
        <v>295.31642094838196</v>
      </c>
      <c r="J227" s="34">
        <v>292.16718907943641</v>
      </c>
      <c r="K227" s="34">
        <v>6.9039999999999999</v>
      </c>
      <c r="L227" s="34">
        <v>0.10204632141858364</v>
      </c>
      <c r="M227" s="34">
        <v>7.0060463214185837</v>
      </c>
      <c r="N227" s="34">
        <v>6.9313343759064958</v>
      </c>
      <c r="O227" s="34">
        <v>44.352999999999994</v>
      </c>
      <c r="P227" s="34">
        <v>0.65557075519676122</v>
      </c>
      <c r="Q227" s="34">
        <v>45.008570755196757</v>
      </c>
      <c r="R227" s="34">
        <v>44.528602777314717</v>
      </c>
      <c r="S227" s="34">
        <v>1.8800000000000001</v>
      </c>
      <c r="T227" s="34">
        <v>2.7787816377018722E-2</v>
      </c>
      <c r="U227" s="34">
        <v>1.9077878163770188</v>
      </c>
      <c r="V227" s="34">
        <v>1.8874433120950482</v>
      </c>
      <c r="W227" s="34">
        <v>344.15199999999999</v>
      </c>
      <c r="X227" s="34">
        <v>5.0868258413743321</v>
      </c>
      <c r="Y227" s="34">
        <v>349.23882584137431</v>
      </c>
      <c r="Z227" s="34">
        <v>345.51456954475265</v>
      </c>
      <c r="AB227" s="34">
        <v>86.559000000000026</v>
      </c>
      <c r="AC227" s="34">
        <v>1.2794072328608319</v>
      </c>
      <c r="AD227" s="34">
        <v>87.83840723286086</v>
      </c>
      <c r="AE227" s="34">
        <v>86.90170513384858</v>
      </c>
      <c r="AF227" s="34">
        <v>1.399</v>
      </c>
      <c r="AG227" s="34">
        <v>2.0678273995451694E-2</v>
      </c>
      <c r="AH227" s="34">
        <v>1.4196782739954517</v>
      </c>
      <c r="AI227" s="34">
        <v>1.4045389327771129</v>
      </c>
      <c r="AJ227" s="34">
        <v>5.8139999999999965</v>
      </c>
      <c r="AK227" s="34">
        <v>8.593530022126955E-2</v>
      </c>
      <c r="AL227" s="34">
        <v>5.8999353002212658</v>
      </c>
      <c r="AM227" s="34">
        <v>5.8370188385747888</v>
      </c>
      <c r="AN227" s="34">
        <v>9.7199999999999989</v>
      </c>
      <c r="AO227" s="34">
        <v>0.14366892297054357</v>
      </c>
      <c r="AP227" s="34">
        <v>9.8636689229705432</v>
      </c>
      <c r="AQ227" s="34">
        <v>9.758483507214823</v>
      </c>
      <c r="AR227" s="34">
        <v>103.49200000000002</v>
      </c>
      <c r="AS227" s="34">
        <v>1.5296897300480965</v>
      </c>
      <c r="AT227" s="34">
        <v>105.02168973004812</v>
      </c>
      <c r="AU227" s="34">
        <v>103.90174641241531</v>
      </c>
    </row>
    <row r="228" spans="1:47" x14ac:dyDescent="0.3">
      <c r="A228" s="18">
        <v>45360</v>
      </c>
      <c r="B228" s="2">
        <v>24</v>
      </c>
      <c r="C228" s="2" t="s">
        <v>23</v>
      </c>
      <c r="D228" s="9">
        <v>16.969892999999999</v>
      </c>
      <c r="E228">
        <v>1.0462694999999999E-2</v>
      </c>
      <c r="G228" s="34">
        <v>271.54800000000006</v>
      </c>
      <c r="H228" s="34">
        <v>3.8272150542268872</v>
      </c>
      <c r="I228" s="34">
        <v>275.37521505422694</v>
      </c>
      <c r="J228" s="34">
        <v>272.49404816855514</v>
      </c>
      <c r="K228" s="34">
        <v>6.54</v>
      </c>
      <c r="L228" s="34">
        <v>9.217518248944509E-2</v>
      </c>
      <c r="M228" s="34">
        <v>6.632175182489445</v>
      </c>
      <c r="N228" s="34">
        <v>6.5627847563684885</v>
      </c>
      <c r="O228" s="34">
        <v>42.798000000000002</v>
      </c>
      <c r="P228" s="34">
        <v>0.60319777678643294</v>
      </c>
      <c r="Q228" s="34">
        <v>43.401197776786432</v>
      </c>
      <c r="R228" s="34">
        <v>42.947104281813239</v>
      </c>
      <c r="S228" s="34">
        <v>1.8800000000000001</v>
      </c>
      <c r="T228" s="34">
        <v>2.649684144956526E-2</v>
      </c>
      <c r="U228" s="34">
        <v>1.9064968414495653</v>
      </c>
      <c r="V228" s="34">
        <v>1.8865497464790153</v>
      </c>
      <c r="W228" s="34">
        <v>322.76600000000008</v>
      </c>
      <c r="X228" s="34">
        <v>4.5490848549523299</v>
      </c>
      <c r="Y228" s="34">
        <v>327.31508485495237</v>
      </c>
      <c r="Z228" s="34">
        <v>323.89048695321588</v>
      </c>
      <c r="AB228" s="34">
        <v>79.890999999999977</v>
      </c>
      <c r="AC228" s="34">
        <v>1.1259889150251157</v>
      </c>
      <c r="AD228" s="34">
        <v>81.016988915025095</v>
      </c>
      <c r="AE228" s="34">
        <v>80.169332870188811</v>
      </c>
      <c r="AF228" s="34">
        <v>1.2789999999999997</v>
      </c>
      <c r="AG228" s="34">
        <v>1.802630862446487E-2</v>
      </c>
      <c r="AH228" s="34">
        <v>1.2970263086244647</v>
      </c>
      <c r="AI228" s="34">
        <v>1.2834559179503511</v>
      </c>
      <c r="AJ228" s="34">
        <v>5.72</v>
      </c>
      <c r="AK228" s="34">
        <v>8.061804951676238E-2</v>
      </c>
      <c r="AL228" s="34">
        <v>5.8006180495167623</v>
      </c>
      <c r="AM228" s="34">
        <v>5.7399279520531739</v>
      </c>
      <c r="AN228" s="34">
        <v>9.7199999999999989</v>
      </c>
      <c r="AO228" s="34">
        <v>0.13699430792009271</v>
      </c>
      <c r="AP228" s="34">
        <v>9.8569943079200915</v>
      </c>
      <c r="AQ228" s="34">
        <v>9.7538635828595872</v>
      </c>
      <c r="AR228" s="34">
        <v>96.609999999999971</v>
      </c>
      <c r="AS228" s="34">
        <v>1.3616275810864358</v>
      </c>
      <c r="AT228" s="34">
        <v>97.971627581086409</v>
      </c>
      <c r="AU228" s="34">
        <v>96.946580323051933</v>
      </c>
    </row>
    <row r="229" spans="1:47" x14ac:dyDescent="0.3">
      <c r="A229" s="18">
        <v>45361</v>
      </c>
      <c r="B229" s="2">
        <v>1</v>
      </c>
      <c r="C229" s="2" t="s">
        <v>23</v>
      </c>
      <c r="D229" s="9">
        <v>15.597966</v>
      </c>
      <c r="E229">
        <v>1.0543894999999999E-2</v>
      </c>
      <c r="G229" s="34">
        <v>252.6410000000001</v>
      </c>
      <c r="H229" s="34">
        <v>3.2119659245080086</v>
      </c>
      <c r="I229" s="34">
        <v>255.85296592450811</v>
      </c>
      <c r="J229" s="34">
        <v>253.15527911636153</v>
      </c>
      <c r="K229" s="34">
        <v>6.23</v>
      </c>
      <c r="L229" s="34">
        <v>7.920546431372931E-2</v>
      </c>
      <c r="M229" s="34">
        <v>6.3092054643137301</v>
      </c>
      <c r="N229" s="34">
        <v>6.2426818643645801</v>
      </c>
      <c r="O229" s="34">
        <v>41.388000000000005</v>
      </c>
      <c r="P229" s="34">
        <v>0.52618872504279757</v>
      </c>
      <c r="Q229" s="34">
        <v>41.914188725042806</v>
      </c>
      <c r="R229" s="34">
        <v>41.472249920115772</v>
      </c>
      <c r="S229" s="34">
        <v>2.2450000000000001</v>
      </c>
      <c r="T229" s="34">
        <v>2.8541936979827012E-2</v>
      </c>
      <c r="U229" s="34">
        <v>2.2735419369798273</v>
      </c>
      <c r="V229" s="34">
        <v>2.2495699495182153</v>
      </c>
      <c r="W229" s="34">
        <v>302.50400000000013</v>
      </c>
      <c r="X229" s="34">
        <v>3.8459020508443627</v>
      </c>
      <c r="Y229" s="34">
        <v>306.34990205084449</v>
      </c>
      <c r="Z229" s="34">
        <v>303.11978085036009</v>
      </c>
      <c r="AB229" s="34">
        <v>73.856999999999985</v>
      </c>
      <c r="AC229" s="34">
        <v>0.93898522918444682</v>
      </c>
      <c r="AD229" s="34">
        <v>74.795985229184438</v>
      </c>
      <c r="AE229" s="34">
        <v>74.007344214506375</v>
      </c>
      <c r="AF229" s="34">
        <v>1.238</v>
      </c>
      <c r="AG229" s="34">
        <v>1.5739384401347811E-2</v>
      </c>
      <c r="AH229" s="34">
        <v>1.2537393844013478</v>
      </c>
      <c r="AI229" s="34">
        <v>1.2405200879748555</v>
      </c>
      <c r="AJ229" s="34">
        <v>5.4039999999999981</v>
      </c>
      <c r="AK229" s="34">
        <v>6.8704065674380893E-2</v>
      </c>
      <c r="AL229" s="34">
        <v>5.4727040656743791</v>
      </c>
      <c r="AM229" s="34">
        <v>5.4150004486398355</v>
      </c>
      <c r="AN229" s="34">
        <v>11.615</v>
      </c>
      <c r="AO229" s="34">
        <v>0.14766797239228988</v>
      </c>
      <c r="AP229" s="34">
        <v>11.76266797239229</v>
      </c>
      <c r="AQ229" s="34">
        <v>11.638643636371523</v>
      </c>
      <c r="AR229" s="34">
        <v>92.113999999999976</v>
      </c>
      <c r="AS229" s="34">
        <v>1.1710966516524652</v>
      </c>
      <c r="AT229" s="34">
        <v>93.285096651652452</v>
      </c>
      <c r="AU229" s="34">
        <v>92.301508387492589</v>
      </c>
    </row>
    <row r="230" spans="1:47" x14ac:dyDescent="0.3">
      <c r="A230" s="18">
        <v>45361</v>
      </c>
      <c r="B230" s="2">
        <v>2</v>
      </c>
      <c r="C230" s="2" t="s">
        <v>23</v>
      </c>
      <c r="D230" s="9">
        <v>13.535850999999999</v>
      </c>
      <c r="E230">
        <v>1.0286093E-2</v>
      </c>
      <c r="G230" s="34">
        <v>239.596</v>
      </c>
      <c r="H230" s="34">
        <v>2.9393437416883486</v>
      </c>
      <c r="I230" s="34">
        <v>242.53534374168837</v>
      </c>
      <c r="J230" s="34">
        <v>240.04060264017437</v>
      </c>
      <c r="K230" s="34">
        <v>6.0339999999999989</v>
      </c>
      <c r="L230" s="34">
        <v>7.4024608663531485E-2</v>
      </c>
      <c r="M230" s="34">
        <v>6.1080246086635306</v>
      </c>
      <c r="N230" s="34">
        <v>6.0451968994925283</v>
      </c>
      <c r="O230" s="34">
        <v>41.003999999999998</v>
      </c>
      <c r="P230" s="34">
        <v>0.50303365158094893</v>
      </c>
      <c r="Q230" s="34">
        <v>41.507033651580947</v>
      </c>
      <c r="R230" s="34">
        <v>41.080088443286655</v>
      </c>
      <c r="S230" s="34">
        <v>2.242</v>
      </c>
      <c r="T230" s="34">
        <v>2.7504668979721186E-2</v>
      </c>
      <c r="U230" s="34">
        <v>2.2695046689797214</v>
      </c>
      <c r="V230" s="34">
        <v>2.2461603328906614</v>
      </c>
      <c r="W230" s="34">
        <v>288.87600000000003</v>
      </c>
      <c r="X230" s="34">
        <v>3.5439066709125506</v>
      </c>
      <c r="Y230" s="34">
        <v>292.41990667091255</v>
      </c>
      <c r="Z230" s="34">
        <v>289.41204831584423</v>
      </c>
      <c r="AB230" s="34">
        <v>70.101000000000013</v>
      </c>
      <c r="AC230" s="34">
        <v>0.85999322040474369</v>
      </c>
      <c r="AD230" s="34">
        <v>70.96099322040476</v>
      </c>
      <c r="AE230" s="34">
        <v>70.231081844767303</v>
      </c>
      <c r="AF230" s="34">
        <v>1.1960000000000002</v>
      </c>
      <c r="AG230" s="34">
        <v>1.4672428233606843E-2</v>
      </c>
      <c r="AH230" s="34">
        <v>1.210672428233607</v>
      </c>
      <c r="AI230" s="34">
        <v>1.1982193390442601</v>
      </c>
      <c r="AJ230" s="34">
        <v>5.4009999999999971</v>
      </c>
      <c r="AK230" s="34">
        <v>6.625901746631313E-2</v>
      </c>
      <c r="AL230" s="34">
        <v>5.4672590174663105</v>
      </c>
      <c r="AM230" s="34">
        <v>5.4110222827575631</v>
      </c>
      <c r="AN230" s="34">
        <v>11.613999999999999</v>
      </c>
      <c r="AO230" s="34">
        <v>0.14247958319825238</v>
      </c>
      <c r="AP230" s="34">
        <v>11.756479583198251</v>
      </c>
      <c r="AQ230" s="34">
        <v>11.635551340852873</v>
      </c>
      <c r="AR230" s="34">
        <v>88.312000000000012</v>
      </c>
      <c r="AS230" s="34">
        <v>1.0834042493029159</v>
      </c>
      <c r="AT230" s="34">
        <v>89.395404249302928</v>
      </c>
      <c r="AU230" s="34">
        <v>88.475874807421988</v>
      </c>
    </row>
    <row r="231" spans="1:47" x14ac:dyDescent="0.3">
      <c r="A231" s="18">
        <v>45361</v>
      </c>
      <c r="B231" s="2">
        <v>3</v>
      </c>
      <c r="C231" s="2" t="s">
        <v>178</v>
      </c>
      <c r="D231" s="9">
        <v>0</v>
      </c>
      <c r="E231">
        <v>0</v>
      </c>
      <c r="G231" s="34">
        <v>0</v>
      </c>
      <c r="H231" s="34" t="e">
        <v>#DIV/0!</v>
      </c>
      <c r="I231" s="34" t="e">
        <v>#DIV/0!</v>
      </c>
      <c r="J231" s="34" t="e">
        <v>#DIV/0!</v>
      </c>
      <c r="K231" s="34">
        <v>0</v>
      </c>
      <c r="L231" s="34" t="e">
        <v>#DIV/0!</v>
      </c>
      <c r="M231" s="34" t="e">
        <v>#DIV/0!</v>
      </c>
      <c r="N231" s="34" t="e">
        <v>#DIV/0!</v>
      </c>
      <c r="O231" s="34">
        <v>0</v>
      </c>
      <c r="P231" s="34" t="e">
        <v>#DIV/0!</v>
      </c>
      <c r="Q231" s="34" t="e">
        <v>#DIV/0!</v>
      </c>
      <c r="R231" s="34" t="e">
        <v>#DIV/0!</v>
      </c>
      <c r="S231" s="34">
        <v>0</v>
      </c>
      <c r="T231" s="34" t="e">
        <v>#DIV/0!</v>
      </c>
      <c r="U231" s="34" t="e">
        <v>#DIV/0!</v>
      </c>
      <c r="V231" s="34" t="e">
        <v>#DIV/0!</v>
      </c>
      <c r="W231" s="34">
        <v>0</v>
      </c>
      <c r="X231" s="34" t="e">
        <v>#DIV/0!</v>
      </c>
      <c r="Y231" s="34" t="e">
        <v>#DIV/0!</v>
      </c>
      <c r="Z231" s="34" t="e">
        <v>#DIV/0!</v>
      </c>
      <c r="AB231" s="34">
        <v>0</v>
      </c>
      <c r="AC231" s="34" t="e">
        <v>#DIV/0!</v>
      </c>
      <c r="AD231" s="34" t="e">
        <v>#DIV/0!</v>
      </c>
      <c r="AE231" s="34" t="e">
        <v>#DIV/0!</v>
      </c>
      <c r="AF231" s="34">
        <v>0</v>
      </c>
      <c r="AG231" s="34" t="e">
        <v>#DIV/0!</v>
      </c>
      <c r="AH231" s="34" t="e">
        <v>#DIV/0!</v>
      </c>
      <c r="AI231" s="34" t="e">
        <v>#DIV/0!</v>
      </c>
      <c r="AJ231" s="34">
        <v>0</v>
      </c>
      <c r="AK231" s="34" t="e">
        <v>#DIV/0!</v>
      </c>
      <c r="AL231" s="34" t="e">
        <v>#DIV/0!</v>
      </c>
      <c r="AM231" s="34" t="e">
        <v>#DIV/0!</v>
      </c>
      <c r="AN231" s="34">
        <v>0</v>
      </c>
      <c r="AO231" s="34" t="e">
        <v>#DIV/0!</v>
      </c>
      <c r="AP231" s="34" t="e">
        <v>#DIV/0!</v>
      </c>
      <c r="AQ231" s="34" t="e">
        <v>#DIV/0!</v>
      </c>
      <c r="AR231" s="34">
        <v>0</v>
      </c>
      <c r="AS231" s="34" t="e">
        <v>#DIV/0!</v>
      </c>
      <c r="AT231" s="34" t="e">
        <v>#DIV/0!</v>
      </c>
      <c r="AU231" s="34" t="e">
        <v>#DIV/0!</v>
      </c>
    </row>
    <row r="232" spans="1:47" x14ac:dyDescent="0.3">
      <c r="A232" s="18">
        <v>45361</v>
      </c>
      <c r="B232" s="2">
        <v>4</v>
      </c>
      <c r="C232" s="2" t="s">
        <v>23</v>
      </c>
      <c r="D232" s="9">
        <v>12.331998</v>
      </c>
      <c r="E232">
        <v>1.0225501E-2</v>
      </c>
      <c r="G232" s="34">
        <v>232.54900000000001</v>
      </c>
      <c r="H232" s="34">
        <v>2.9720979667127221</v>
      </c>
      <c r="I232" s="34">
        <v>235.52109796671272</v>
      </c>
      <c r="J232" s="34">
        <v>233.11277674393301</v>
      </c>
      <c r="K232" s="34">
        <v>5.9439999999999991</v>
      </c>
      <c r="L232" s="34">
        <v>7.5967431870876317E-2</v>
      </c>
      <c r="M232" s="34">
        <v>6.0199674318708754</v>
      </c>
      <c r="N232" s="34">
        <v>5.9584102488763122</v>
      </c>
      <c r="O232" s="34">
        <v>41.538000000000004</v>
      </c>
      <c r="P232" s="34">
        <v>0.53087738644893367</v>
      </c>
      <c r="Q232" s="34">
        <v>42.068877386448939</v>
      </c>
      <c r="R232" s="34">
        <v>41.638702038664931</v>
      </c>
      <c r="S232" s="34">
        <v>2.2410000000000001</v>
      </c>
      <c r="T232" s="34">
        <v>2.8641153233955902E-2</v>
      </c>
      <c r="U232" s="34">
        <v>2.2696411532339562</v>
      </c>
      <c r="V232" s="34">
        <v>2.2464329353519212</v>
      </c>
      <c r="W232" s="34">
        <v>282.27199999999999</v>
      </c>
      <c r="X232" s="34">
        <v>3.607583938266488</v>
      </c>
      <c r="Y232" s="34">
        <v>285.87958393826648</v>
      </c>
      <c r="Z232" s="34">
        <v>282.95632196682618</v>
      </c>
      <c r="AB232" s="34">
        <v>67.964000000000027</v>
      </c>
      <c r="AC232" s="34">
        <v>0.86861550129075393</v>
      </c>
      <c r="AD232" s="34">
        <v>68.832615501290775</v>
      </c>
      <c r="AE232" s="34">
        <v>68.12876752264971</v>
      </c>
      <c r="AF232" s="34">
        <v>1.1729999999999998</v>
      </c>
      <c r="AG232" s="34">
        <v>1.4991554102378521E-2</v>
      </c>
      <c r="AH232" s="34">
        <v>1.1879915541023784</v>
      </c>
      <c r="AI232" s="34">
        <v>1.1758437452779131</v>
      </c>
      <c r="AJ232" s="34">
        <v>5.5859999999999967</v>
      </c>
      <c r="AK232" s="34">
        <v>7.1392004446620957E-2</v>
      </c>
      <c r="AL232" s="34">
        <v>5.6573920044466179</v>
      </c>
      <c r="AM232" s="34">
        <v>5.5995423368477573</v>
      </c>
      <c r="AN232" s="34">
        <v>11.613999999999999</v>
      </c>
      <c r="AO232" s="34">
        <v>0.14843300029413825</v>
      </c>
      <c r="AP232" s="34">
        <v>11.762433000294138</v>
      </c>
      <c r="AQ232" s="34">
        <v>11.642156229887197</v>
      </c>
      <c r="AR232" s="34">
        <v>86.337000000000032</v>
      </c>
      <c r="AS232" s="34">
        <v>1.1034320601338916</v>
      </c>
      <c r="AT232" s="34">
        <v>87.440432060133915</v>
      </c>
      <c r="AU232" s="34">
        <v>86.54630983466258</v>
      </c>
    </row>
    <row r="233" spans="1:47" x14ac:dyDescent="0.3">
      <c r="A233" s="18">
        <v>45361</v>
      </c>
      <c r="B233" s="2">
        <v>5</v>
      </c>
      <c r="C233" s="2" t="s">
        <v>23</v>
      </c>
      <c r="D233" s="9">
        <v>14.280472</v>
      </c>
      <c r="E233">
        <v>1.014316E-2</v>
      </c>
      <c r="G233" s="34">
        <v>229.61199999999999</v>
      </c>
      <c r="H233" s="34">
        <v>2.8281270688024644</v>
      </c>
      <c r="I233" s="34">
        <v>232.44012706880247</v>
      </c>
      <c r="J233" s="34">
        <v>230.08244966952327</v>
      </c>
      <c r="K233" s="34">
        <v>6.0769999999999991</v>
      </c>
      <c r="L233" s="34">
        <v>7.4850304849539973E-2</v>
      </c>
      <c r="M233" s="34">
        <v>6.151850304849539</v>
      </c>
      <c r="N233" s="34">
        <v>6.0894511029114007</v>
      </c>
      <c r="O233" s="34">
        <v>43.254999999999995</v>
      </c>
      <c r="P233" s="34">
        <v>0.53277109367563802</v>
      </c>
      <c r="Q233" s="34">
        <v>43.78777109367563</v>
      </c>
      <c r="R233" s="34">
        <v>43.343624725429102</v>
      </c>
      <c r="S233" s="34">
        <v>2.2409999999999997</v>
      </c>
      <c r="T233" s="34">
        <v>2.7602358592696906E-2</v>
      </c>
      <c r="U233" s="34">
        <v>2.2686023585926964</v>
      </c>
      <c r="V233" s="34">
        <v>2.245591561893113</v>
      </c>
      <c r="W233" s="34">
        <v>281.18499999999995</v>
      </c>
      <c r="X233" s="34">
        <v>3.4633508259203394</v>
      </c>
      <c r="Y233" s="34">
        <v>284.64835082592037</v>
      </c>
      <c r="Z233" s="34">
        <v>281.76111705975688</v>
      </c>
      <c r="AB233" s="34">
        <v>67.48</v>
      </c>
      <c r="AC233" s="34">
        <v>0.83115000349629076</v>
      </c>
      <c r="AD233" s="34">
        <v>68.311150003496294</v>
      </c>
      <c r="AE233" s="34">
        <v>67.618259079226831</v>
      </c>
      <c r="AF233" s="34">
        <v>1.1979999999999995</v>
      </c>
      <c r="AG233" s="34">
        <v>1.4755745468117306E-2</v>
      </c>
      <c r="AH233" s="34">
        <v>1.2127557454681168</v>
      </c>
      <c r="AI233" s="34">
        <v>1.2004545699009144</v>
      </c>
      <c r="AJ233" s="34">
        <v>5.8089999999999966</v>
      </c>
      <c r="AK233" s="34">
        <v>7.1549353442648927E-2</v>
      </c>
      <c r="AL233" s="34">
        <v>5.8805493534426452</v>
      </c>
      <c r="AM233" s="34">
        <v>5.8209020004627794</v>
      </c>
      <c r="AN233" s="34">
        <v>11.613999999999999</v>
      </c>
      <c r="AO233" s="34">
        <v>0.1430494389538518</v>
      </c>
      <c r="AP233" s="34">
        <v>11.757049438953851</v>
      </c>
      <c r="AQ233" s="34">
        <v>11.637795805366633</v>
      </c>
      <c r="AR233" s="34">
        <v>86.100999999999999</v>
      </c>
      <c r="AS233" s="34">
        <v>1.0605045413609089</v>
      </c>
      <c r="AT233" s="34">
        <v>87.161504541360912</v>
      </c>
      <c r="AU233" s="34">
        <v>86.277411454957161</v>
      </c>
    </row>
    <row r="234" spans="1:47" x14ac:dyDescent="0.3">
      <c r="A234" s="18">
        <v>45361</v>
      </c>
      <c r="B234" s="2">
        <v>6</v>
      </c>
      <c r="C234" s="2" t="s">
        <v>23</v>
      </c>
      <c r="D234" s="9">
        <v>17.124998000000001</v>
      </c>
      <c r="E234">
        <v>1.0559199E-2</v>
      </c>
      <c r="G234" s="34">
        <v>232.20099999999999</v>
      </c>
      <c r="H234" s="34">
        <v>2.5866051909109036</v>
      </c>
      <c r="I234" s="34">
        <v>234.78760519091091</v>
      </c>
      <c r="J234" s="34">
        <v>232.30843614496663</v>
      </c>
      <c r="K234" s="34">
        <v>6.3279999999999994</v>
      </c>
      <c r="L234" s="34">
        <v>7.0490814630790558E-2</v>
      </c>
      <c r="M234" s="34">
        <v>6.3984908146307902</v>
      </c>
      <c r="N234" s="34">
        <v>6.3309278768194313</v>
      </c>
      <c r="O234" s="34">
        <v>46.17</v>
      </c>
      <c r="P234" s="34">
        <v>0.51431114277869794</v>
      </c>
      <c r="Q234" s="34">
        <v>46.684311142778697</v>
      </c>
      <c r="R234" s="34">
        <v>46.191362211244176</v>
      </c>
      <c r="S234" s="34">
        <v>2.2409999999999997</v>
      </c>
      <c r="T234" s="34">
        <v>2.4963640263527435E-2</v>
      </c>
      <c r="U234" s="34">
        <v>2.2659636402635273</v>
      </c>
      <c r="V234" s="34">
        <v>2.2420368792592202</v>
      </c>
      <c r="W234" s="34">
        <v>286.94</v>
      </c>
      <c r="X234" s="34">
        <v>3.1963707885839199</v>
      </c>
      <c r="Y234" s="34">
        <v>290.13637078858392</v>
      </c>
      <c r="Z234" s="34">
        <v>287.07276311228946</v>
      </c>
      <c r="AB234" s="34">
        <v>68.742000000000004</v>
      </c>
      <c r="AC234" s="34">
        <v>0.76575214591495011</v>
      </c>
      <c r="AD234" s="34">
        <v>69.507752145914949</v>
      </c>
      <c r="AE234" s="34">
        <v>68.77380595896355</v>
      </c>
      <c r="AF234" s="34">
        <v>1.2789999999999999</v>
      </c>
      <c r="AG234" s="34">
        <v>1.4247432350313071E-2</v>
      </c>
      <c r="AH234" s="34">
        <v>1.2932474323503129</v>
      </c>
      <c r="AI234" s="34">
        <v>1.279591775355887</v>
      </c>
      <c r="AJ234" s="34">
        <v>6.1419999999999977</v>
      </c>
      <c r="AK234" s="34">
        <v>6.8418865907445545E-2</v>
      </c>
      <c r="AL234" s="34">
        <v>6.2104188659074433</v>
      </c>
      <c r="AM234" s="34">
        <v>6.144841817228972</v>
      </c>
      <c r="AN234" s="34">
        <v>11.613999999999999</v>
      </c>
      <c r="AO234" s="34">
        <v>0.12937426060714308</v>
      </c>
      <c r="AP234" s="34">
        <v>11.743374260607142</v>
      </c>
      <c r="AQ234" s="34">
        <v>11.619373634857913</v>
      </c>
      <c r="AR234" s="34">
        <v>87.777000000000001</v>
      </c>
      <c r="AS234" s="34">
        <v>0.97779270477985181</v>
      </c>
      <c r="AT234" s="34">
        <v>88.754792704779845</v>
      </c>
      <c r="AU234" s="34">
        <v>87.817613186406305</v>
      </c>
    </row>
    <row r="235" spans="1:47" x14ac:dyDescent="0.3">
      <c r="A235" s="18">
        <v>45361</v>
      </c>
      <c r="B235" s="2">
        <v>7</v>
      </c>
      <c r="C235" s="2" t="s">
        <v>23</v>
      </c>
      <c r="D235" s="9">
        <v>17.548017999999999</v>
      </c>
      <c r="E235">
        <v>1.0453789E-2</v>
      </c>
      <c r="G235" s="34">
        <v>240.63900000000001</v>
      </c>
      <c r="H235" s="34">
        <v>3.0652341559143279</v>
      </c>
      <c r="I235" s="34">
        <v>243.70423415591435</v>
      </c>
      <c r="J235" s="34">
        <v>241.15660151364182</v>
      </c>
      <c r="K235" s="34">
        <v>6.7270000000000003</v>
      </c>
      <c r="L235" s="34">
        <v>8.5687815220457542E-2</v>
      </c>
      <c r="M235" s="34">
        <v>6.8126878152204577</v>
      </c>
      <c r="N235" s="34">
        <v>6.7414694142772715</v>
      </c>
      <c r="O235" s="34">
        <v>49.971999999999994</v>
      </c>
      <c r="P235" s="34">
        <v>0.63653805592339885</v>
      </c>
      <c r="Q235" s="34">
        <v>50.60853805592339</v>
      </c>
      <c r="R235" s="34">
        <v>50.079487077488295</v>
      </c>
      <c r="S235" s="34">
        <v>2.2409999999999997</v>
      </c>
      <c r="T235" s="34">
        <v>2.8545621214366781E-2</v>
      </c>
      <c r="U235" s="34">
        <v>2.2695456212143665</v>
      </c>
      <c r="V235" s="34">
        <v>2.2458202701643177</v>
      </c>
      <c r="W235" s="34">
        <v>299.57900000000001</v>
      </c>
      <c r="X235" s="34">
        <v>3.8160056482725513</v>
      </c>
      <c r="Y235" s="34">
        <v>303.39500564827262</v>
      </c>
      <c r="Z235" s="34">
        <v>300.22337827557169</v>
      </c>
      <c r="AB235" s="34">
        <v>71.709999999999994</v>
      </c>
      <c r="AC235" s="34">
        <v>0.9134344030710585</v>
      </c>
      <c r="AD235" s="34">
        <v>72.623434403071059</v>
      </c>
      <c r="AE235" s="34">
        <v>71.864244343366011</v>
      </c>
      <c r="AF235" s="34">
        <v>1.3409999999999993</v>
      </c>
      <c r="AG235" s="34">
        <v>1.7081516308998589E-2</v>
      </c>
      <c r="AH235" s="34">
        <v>1.3580815163089979</v>
      </c>
      <c r="AI235" s="34">
        <v>1.3438844186927035</v>
      </c>
      <c r="AJ235" s="34">
        <v>6.7639999999999967</v>
      </c>
      <c r="AK235" s="34">
        <v>8.6159117311011529E-2</v>
      </c>
      <c r="AL235" s="34">
        <v>6.8501591173110086</v>
      </c>
      <c r="AM235" s="34">
        <v>6.7785489992822123</v>
      </c>
      <c r="AN235" s="34">
        <v>11.614000000000001</v>
      </c>
      <c r="AO235" s="34">
        <v>0.14793790485660682</v>
      </c>
      <c r="AP235" s="34">
        <v>11.761937904856607</v>
      </c>
      <c r="AQ235" s="34">
        <v>11.638981087768133</v>
      </c>
      <c r="AR235" s="34">
        <v>91.428999999999988</v>
      </c>
      <c r="AS235" s="34">
        <v>1.1646129415476754</v>
      </c>
      <c r="AT235" s="34">
        <v>92.593612941547676</v>
      </c>
      <c r="AU235" s="34">
        <v>91.625658849109058</v>
      </c>
    </row>
    <row r="236" spans="1:47" x14ac:dyDescent="0.3">
      <c r="A236" s="18">
        <v>45361</v>
      </c>
      <c r="B236" s="2">
        <v>8</v>
      </c>
      <c r="C236" s="2" t="s">
        <v>23</v>
      </c>
      <c r="D236" s="9">
        <v>15.732474</v>
      </c>
      <c r="E236">
        <v>1.0678597999999999E-2</v>
      </c>
      <c r="G236" s="34">
        <v>254.53200000000001</v>
      </c>
      <c r="H236" s="34">
        <v>4.6666900089474534</v>
      </c>
      <c r="I236" s="34">
        <v>259.19869000894744</v>
      </c>
      <c r="J236" s="34">
        <v>256.43081139621523</v>
      </c>
      <c r="K236" s="34">
        <v>7.0849999999999991</v>
      </c>
      <c r="L236" s="34">
        <v>0.12989918247368781</v>
      </c>
      <c r="M236" s="34">
        <v>7.2148991824736868</v>
      </c>
      <c r="N236" s="34">
        <v>7.1378541744935218</v>
      </c>
      <c r="O236" s="34">
        <v>53.912000000000006</v>
      </c>
      <c r="P236" s="34">
        <v>0.98844385681319091</v>
      </c>
      <c r="Q236" s="34">
        <v>54.900443856813197</v>
      </c>
      <c r="R236" s="34">
        <v>54.314184086844719</v>
      </c>
      <c r="S236" s="34">
        <v>0</v>
      </c>
      <c r="T236" s="34">
        <v>0</v>
      </c>
      <c r="U236" s="34">
        <v>0</v>
      </c>
      <c r="V236" s="34">
        <v>0</v>
      </c>
      <c r="W236" s="34">
        <v>315.529</v>
      </c>
      <c r="X236" s="34">
        <v>5.7850330482343324</v>
      </c>
      <c r="Y236" s="34">
        <v>321.31403304823431</v>
      </c>
      <c r="Z236" s="34">
        <v>317.88284965755344</v>
      </c>
      <c r="AB236" s="34">
        <v>77.086000000000027</v>
      </c>
      <c r="AC236" s="34">
        <v>1.4133251065866905</v>
      </c>
      <c r="AD236" s="34">
        <v>78.499325106586724</v>
      </c>
      <c r="AE236" s="34">
        <v>77.661062370502179</v>
      </c>
      <c r="AF236" s="34">
        <v>1.4060000000000001</v>
      </c>
      <c r="AG236" s="34">
        <v>2.5778158159210314E-2</v>
      </c>
      <c r="AH236" s="34">
        <v>1.4317781581592104</v>
      </c>
      <c r="AI236" s="34">
        <v>1.4164887747830477</v>
      </c>
      <c r="AJ236" s="34">
        <v>7.2569999999999979</v>
      </c>
      <c r="AK236" s="34">
        <v>0.13305269826556843</v>
      </c>
      <c r="AL236" s="34">
        <v>7.3900526982655661</v>
      </c>
      <c r="AM236" s="34">
        <v>7.3111372963019727</v>
      </c>
      <c r="AN236" s="34">
        <v>1.7000000000000001E-2</v>
      </c>
      <c r="AO236" s="34">
        <v>3.1168470036029537E-4</v>
      </c>
      <c r="AP236" s="34">
        <v>1.7311684700360298E-2</v>
      </c>
      <c r="AQ236" s="34">
        <v>1.71268201787424E-2</v>
      </c>
      <c r="AR236" s="34">
        <v>85.76600000000002</v>
      </c>
      <c r="AS236" s="34">
        <v>1.5724676477118296</v>
      </c>
      <c r="AT236" s="34">
        <v>87.338467647711852</v>
      </c>
      <c r="AU236" s="34">
        <v>86.405815261765952</v>
      </c>
    </row>
    <row r="237" spans="1:47" x14ac:dyDescent="0.3">
      <c r="A237" s="18">
        <v>45361</v>
      </c>
      <c r="B237" s="2">
        <v>9</v>
      </c>
      <c r="C237" s="2" t="s">
        <v>23</v>
      </c>
      <c r="D237" s="9">
        <v>14.163899000000001</v>
      </c>
      <c r="E237">
        <v>1.0540192E-2</v>
      </c>
      <c r="G237" s="34">
        <v>275.74200000000002</v>
      </c>
      <c r="H237" s="34">
        <v>3.2804124998570443</v>
      </c>
      <c r="I237" s="34">
        <v>279.02241249985707</v>
      </c>
      <c r="J237" s="34">
        <v>276.0814626998054</v>
      </c>
      <c r="K237" s="34">
        <v>7.7149999999999999</v>
      </c>
      <c r="L237" s="34">
        <v>9.1782834810790873E-2</v>
      </c>
      <c r="M237" s="34">
        <v>7.8067828348107904</v>
      </c>
      <c r="N237" s="34">
        <v>7.72449784482958</v>
      </c>
      <c r="O237" s="34">
        <v>58.081000000000003</v>
      </c>
      <c r="P237" s="34">
        <v>0.69097068420551455</v>
      </c>
      <c r="Q237" s="34">
        <v>58.77197068420552</v>
      </c>
      <c r="R237" s="34">
        <v>58.152502828975621</v>
      </c>
      <c r="S237" s="34">
        <v>0</v>
      </c>
      <c r="T237" s="34">
        <v>0</v>
      </c>
      <c r="U237" s="34">
        <v>0</v>
      </c>
      <c r="V237" s="34">
        <v>0</v>
      </c>
      <c r="W237" s="34">
        <v>341.53800000000001</v>
      </c>
      <c r="X237" s="34">
        <v>4.0631660188733498</v>
      </c>
      <c r="Y237" s="34">
        <v>345.60116601887341</v>
      </c>
      <c r="Z237" s="34">
        <v>341.95846337361058</v>
      </c>
      <c r="AB237" s="34">
        <v>83.513000000000005</v>
      </c>
      <c r="AC237" s="34">
        <v>0.9935268805643005</v>
      </c>
      <c r="AD237" s="34">
        <v>84.506526880564309</v>
      </c>
      <c r="AE237" s="34">
        <v>83.615811861989997</v>
      </c>
      <c r="AF237" s="34">
        <v>1.5519999999999992</v>
      </c>
      <c r="AG237" s="34">
        <v>1.8463637022209635E-2</v>
      </c>
      <c r="AH237" s="34">
        <v>1.5704636370222087</v>
      </c>
      <c r="AI237" s="34">
        <v>1.5539106487589762</v>
      </c>
      <c r="AJ237" s="34">
        <v>7.9439999999999973</v>
      </c>
      <c r="AK237" s="34">
        <v>9.4507173005433875E-2</v>
      </c>
      <c r="AL237" s="34">
        <v>8.0385071730054314</v>
      </c>
      <c r="AM237" s="34">
        <v>7.9537797640085772</v>
      </c>
      <c r="AN237" s="34">
        <v>0</v>
      </c>
      <c r="AO237" s="34">
        <v>0</v>
      </c>
      <c r="AP237" s="34">
        <v>0</v>
      </c>
      <c r="AQ237" s="34">
        <v>0</v>
      </c>
      <c r="AR237" s="34">
        <v>93.009</v>
      </c>
      <c r="AS237" s="34">
        <v>1.1064976905919439</v>
      </c>
      <c r="AT237" s="34">
        <v>94.115497690591951</v>
      </c>
      <c r="AU237" s="34">
        <v>93.123502274757541</v>
      </c>
    </row>
    <row r="238" spans="1:47" x14ac:dyDescent="0.3">
      <c r="A238" s="18">
        <v>45361</v>
      </c>
      <c r="B238" s="2">
        <v>10</v>
      </c>
      <c r="C238" s="2" t="s">
        <v>23</v>
      </c>
      <c r="D238" s="9">
        <v>12.675405</v>
      </c>
      <c r="E238">
        <v>9.4538969999999993E-3</v>
      </c>
      <c r="G238" s="34">
        <v>294.02800000000002</v>
      </c>
      <c r="H238" s="34">
        <v>2.2179709437183415</v>
      </c>
      <c r="I238" s="34">
        <v>296.24597094371836</v>
      </c>
      <c r="J238" s="34">
        <v>293.44529204775148</v>
      </c>
      <c r="K238" s="34">
        <v>7.9979999999999993</v>
      </c>
      <c r="L238" s="34">
        <v>6.033211669589051E-2</v>
      </c>
      <c r="M238" s="34">
        <v>8.0583321166958903</v>
      </c>
      <c r="N238" s="34">
        <v>7.9821494748728554</v>
      </c>
      <c r="O238" s="34">
        <v>61.158999999999999</v>
      </c>
      <c r="P238" s="34">
        <v>0.46134682733232907</v>
      </c>
      <c r="Q238" s="34">
        <v>61.620346827332327</v>
      </c>
      <c r="R238" s="34">
        <v>61.037794415322452</v>
      </c>
      <c r="S238" s="34">
        <v>0</v>
      </c>
      <c r="T238" s="34">
        <v>0</v>
      </c>
      <c r="U238" s="34">
        <v>0</v>
      </c>
      <c r="V238" s="34">
        <v>0</v>
      </c>
      <c r="W238" s="34">
        <v>363.185</v>
      </c>
      <c r="X238" s="34">
        <v>2.7396498877465612</v>
      </c>
      <c r="Y238" s="34">
        <v>365.92464988774657</v>
      </c>
      <c r="Z238" s="34">
        <v>362.46523593794677</v>
      </c>
      <c r="AB238" s="34">
        <v>88.334000000000032</v>
      </c>
      <c r="AC238" s="34">
        <v>0.66633873421040191</v>
      </c>
      <c r="AD238" s="34">
        <v>89.00033873421043</v>
      </c>
      <c r="AE238" s="34">
        <v>88.158938698852097</v>
      </c>
      <c r="AF238" s="34">
        <v>1.5929999999999995</v>
      </c>
      <c r="AG238" s="34">
        <v>1.2016636896293268E-2</v>
      </c>
      <c r="AH238" s="34">
        <v>1.6050166368962928</v>
      </c>
      <c r="AI238" s="34">
        <v>1.5898429749277889</v>
      </c>
      <c r="AJ238" s="34">
        <v>8.3370000000000015</v>
      </c>
      <c r="AK238" s="34">
        <v>6.2889329444065931E-2</v>
      </c>
      <c r="AL238" s="34">
        <v>8.3998893294440666</v>
      </c>
      <c r="AM238" s="34">
        <v>8.3204776409121042</v>
      </c>
      <c r="AN238" s="34">
        <v>0</v>
      </c>
      <c r="AO238" s="34">
        <v>0</v>
      </c>
      <c r="AP238" s="34">
        <v>0</v>
      </c>
      <c r="AQ238" s="34">
        <v>0</v>
      </c>
      <c r="AR238" s="34">
        <v>98.264000000000038</v>
      </c>
      <c r="AS238" s="34">
        <v>0.74124470055076108</v>
      </c>
      <c r="AT238" s="34">
        <v>99.00524470055079</v>
      </c>
      <c r="AU238" s="34">
        <v>98.06925931469199</v>
      </c>
    </row>
    <row r="239" spans="1:47" x14ac:dyDescent="0.3">
      <c r="A239" s="18">
        <v>45361</v>
      </c>
      <c r="B239" s="2">
        <v>11</v>
      </c>
      <c r="C239" s="2" t="s">
        <v>23</v>
      </c>
      <c r="D239" s="9">
        <v>14.163918000000001</v>
      </c>
      <c r="E239">
        <v>9.2359060000000003E-3</v>
      </c>
      <c r="G239" s="34">
        <v>309.88200000000006</v>
      </c>
      <c r="H239" s="34">
        <v>3.2175651714204321</v>
      </c>
      <c r="I239" s="34">
        <v>313.09956517142052</v>
      </c>
      <c r="J239" s="34">
        <v>310.20780701885639</v>
      </c>
      <c r="K239" s="34">
        <v>8.254999999999999</v>
      </c>
      <c r="L239" s="34">
        <v>8.5713273084837643E-2</v>
      </c>
      <c r="M239" s="34">
        <v>8.3407132730848375</v>
      </c>
      <c r="N239" s="34">
        <v>8.2636792293216743</v>
      </c>
      <c r="O239" s="34">
        <v>63.444000000000003</v>
      </c>
      <c r="P239" s="34">
        <v>0.65875141097449319</v>
      </c>
      <c r="Q239" s="34">
        <v>64.102751410974491</v>
      </c>
      <c r="R239" s="34">
        <v>63.510704424601364</v>
      </c>
      <c r="S239" s="34">
        <v>0</v>
      </c>
      <c r="T239" s="34">
        <v>0</v>
      </c>
      <c r="U239" s="34">
        <v>0</v>
      </c>
      <c r="V239" s="34">
        <v>0</v>
      </c>
      <c r="W239" s="34">
        <v>381.58100000000007</v>
      </c>
      <c r="X239" s="34">
        <v>3.9620298554797628</v>
      </c>
      <c r="Y239" s="34">
        <v>385.54302985547986</v>
      </c>
      <c r="Z239" s="34">
        <v>381.98219067277944</v>
      </c>
      <c r="AB239" s="34">
        <v>92.042000000000002</v>
      </c>
      <c r="AC239" s="34">
        <v>0.95569001590243829</v>
      </c>
      <c r="AD239" s="34">
        <v>92.997690015902435</v>
      </c>
      <c r="AE239" s="34">
        <v>92.138772092698417</v>
      </c>
      <c r="AF239" s="34">
        <v>1.6299999999999992</v>
      </c>
      <c r="AG239" s="34">
        <v>1.6924607526139952E-2</v>
      </c>
      <c r="AH239" s="34">
        <v>1.6469246075261392</v>
      </c>
      <c r="AI239" s="34">
        <v>1.6317137666619408</v>
      </c>
      <c r="AJ239" s="34">
        <v>8.4559999999999942</v>
      </c>
      <c r="AK239" s="34">
        <v>8.7800295239901474E-2</v>
      </c>
      <c r="AL239" s="34">
        <v>8.5438002952398957</v>
      </c>
      <c r="AM239" s="34">
        <v>8.4648905588302874</v>
      </c>
      <c r="AN239" s="34">
        <v>0</v>
      </c>
      <c r="AO239" s="34">
        <v>0</v>
      </c>
      <c r="AP239" s="34">
        <v>0</v>
      </c>
      <c r="AQ239" s="34">
        <v>0</v>
      </c>
      <c r="AR239" s="34">
        <v>102.12799999999999</v>
      </c>
      <c r="AS239" s="34">
        <v>1.0604149186684797</v>
      </c>
      <c r="AT239" s="34">
        <v>103.18841491866847</v>
      </c>
      <c r="AU239" s="34">
        <v>102.23537641819065</v>
      </c>
    </row>
    <row r="240" spans="1:47" x14ac:dyDescent="0.3">
      <c r="A240" s="18">
        <v>45361</v>
      </c>
      <c r="B240" s="2">
        <v>12</v>
      </c>
      <c r="C240" s="2" t="s">
        <v>23</v>
      </c>
      <c r="D240" s="9">
        <v>23.667871999999999</v>
      </c>
      <c r="E240">
        <v>9.2871940000000004E-3</v>
      </c>
      <c r="G240" s="34">
        <v>325.32599999999996</v>
      </c>
      <c r="H240" s="34">
        <v>3.34564898046722</v>
      </c>
      <c r="I240" s="34">
        <v>328.67164898046718</v>
      </c>
      <c r="J240" s="34">
        <v>325.61921161408566</v>
      </c>
      <c r="K240" s="34">
        <v>8.5609999999999982</v>
      </c>
      <c r="L240" s="34">
        <v>8.8041229172521912E-2</v>
      </c>
      <c r="M240" s="34">
        <v>8.6490412291725196</v>
      </c>
      <c r="N240" s="34">
        <v>8.5687159053631952</v>
      </c>
      <c r="O240" s="34">
        <v>65.836000000000013</v>
      </c>
      <c r="P240" s="34">
        <v>0.67705669475553731</v>
      </c>
      <c r="Q240" s="34">
        <v>66.513056694755548</v>
      </c>
      <c r="R240" s="34">
        <v>65.895337033698354</v>
      </c>
      <c r="S240" s="34">
        <v>0</v>
      </c>
      <c r="T240" s="34">
        <v>0</v>
      </c>
      <c r="U240" s="34">
        <v>0</v>
      </c>
      <c r="V240" s="34">
        <v>0</v>
      </c>
      <c r="W240" s="34">
        <v>399.72299999999996</v>
      </c>
      <c r="X240" s="34">
        <v>4.1107469043952793</v>
      </c>
      <c r="Y240" s="34">
        <v>403.83374690439524</v>
      </c>
      <c r="Z240" s="34">
        <v>400.08326455314722</v>
      </c>
      <c r="AB240" s="34">
        <v>96.065999999999988</v>
      </c>
      <c r="AC240" s="34">
        <v>0.98794167990742809</v>
      </c>
      <c r="AD240" s="34">
        <v>97.05394167990741</v>
      </c>
      <c r="AE240" s="34">
        <v>96.152582895061428</v>
      </c>
      <c r="AF240" s="34">
        <v>1.6739999999999986</v>
      </c>
      <c r="AG240" s="34">
        <v>1.721539745763364E-2</v>
      </c>
      <c r="AH240" s="34">
        <v>1.6912153974576323</v>
      </c>
      <c r="AI240" s="34">
        <v>1.6755087519656562</v>
      </c>
      <c r="AJ240" s="34">
        <v>8.7399999999999984</v>
      </c>
      <c r="AK240" s="34">
        <v>8.9882063189795761E-2</v>
      </c>
      <c r="AL240" s="34">
        <v>8.8298820631897943</v>
      </c>
      <c r="AM240" s="34">
        <v>8.7478772354718313</v>
      </c>
      <c r="AN240" s="34">
        <v>0</v>
      </c>
      <c r="AO240" s="34">
        <v>0</v>
      </c>
      <c r="AP240" s="34">
        <v>0</v>
      </c>
      <c r="AQ240" s="34">
        <v>0</v>
      </c>
      <c r="AR240" s="34">
        <v>106.47999999999998</v>
      </c>
      <c r="AS240" s="34">
        <v>1.0950391405548576</v>
      </c>
      <c r="AT240" s="34">
        <v>107.57503914055484</v>
      </c>
      <c r="AU240" s="34">
        <v>106.57596888249891</v>
      </c>
    </row>
    <row r="241" spans="1:47" x14ac:dyDescent="0.3">
      <c r="A241" s="18">
        <v>45361</v>
      </c>
      <c r="B241" s="2">
        <v>13</v>
      </c>
      <c r="C241" s="2" t="s">
        <v>23</v>
      </c>
      <c r="D241" s="9">
        <v>14.293381999999999</v>
      </c>
      <c r="E241">
        <v>9.0348489999999993E-3</v>
      </c>
      <c r="G241" s="34">
        <v>331.30400000000003</v>
      </c>
      <c r="H241" s="34">
        <v>3.0200222536253167</v>
      </c>
      <c r="I241" s="34">
        <v>334.32402225362534</v>
      </c>
      <c r="J241" s="34">
        <v>331.30345519549121</v>
      </c>
      <c r="K241" s="34">
        <v>8.7189999999999994</v>
      </c>
      <c r="L241" s="34">
        <v>7.947858773017874E-2</v>
      </c>
      <c r="M241" s="34">
        <v>8.7984785877301785</v>
      </c>
      <c r="N241" s="34">
        <v>8.7189856622603035</v>
      </c>
      <c r="O241" s="34">
        <v>66.361999999999995</v>
      </c>
      <c r="P241" s="34">
        <v>0.60492694563024674</v>
      </c>
      <c r="Q241" s="34">
        <v>66.966926945630235</v>
      </c>
      <c r="R241" s="34">
        <v>66.361890872682437</v>
      </c>
      <c r="S241" s="34">
        <v>0</v>
      </c>
      <c r="T241" s="34">
        <v>0</v>
      </c>
      <c r="U241" s="34">
        <v>0</v>
      </c>
      <c r="V241" s="34">
        <v>0</v>
      </c>
      <c r="W241" s="34">
        <v>406.38499999999999</v>
      </c>
      <c r="X241" s="34">
        <v>3.7044277869857423</v>
      </c>
      <c r="Y241" s="34">
        <v>410.08942778698577</v>
      </c>
      <c r="Z241" s="34">
        <v>406.38433173043393</v>
      </c>
      <c r="AB241" s="34">
        <v>97.97799999999998</v>
      </c>
      <c r="AC241" s="34">
        <v>0.89312456343932223</v>
      </c>
      <c r="AD241" s="34">
        <v>98.871124563439309</v>
      </c>
      <c r="AE241" s="34">
        <v>97.977838882548454</v>
      </c>
      <c r="AF241" s="34">
        <v>1.6769999999999994</v>
      </c>
      <c r="AG241" s="34">
        <v>1.5286797984116262E-2</v>
      </c>
      <c r="AH241" s="34">
        <v>1.6922867979841156</v>
      </c>
      <c r="AI241" s="34">
        <v>1.6769972422996358</v>
      </c>
      <c r="AJ241" s="34">
        <v>8.910999999999996</v>
      </c>
      <c r="AK241" s="34">
        <v>8.1228775692581995E-2</v>
      </c>
      <c r="AL241" s="34">
        <v>8.9922287756925776</v>
      </c>
      <c r="AM241" s="34">
        <v>8.9109853465307403</v>
      </c>
      <c r="AN241" s="34">
        <v>0</v>
      </c>
      <c r="AO241" s="34">
        <v>0</v>
      </c>
      <c r="AP241" s="34">
        <v>0</v>
      </c>
      <c r="AQ241" s="34">
        <v>0</v>
      </c>
      <c r="AR241" s="34">
        <v>108.56599999999997</v>
      </c>
      <c r="AS241" s="34">
        <v>0.9896401371160205</v>
      </c>
      <c r="AT241" s="34">
        <v>109.555640137116</v>
      </c>
      <c r="AU241" s="34">
        <v>108.56582147137883</v>
      </c>
    </row>
    <row r="242" spans="1:47" x14ac:dyDescent="0.3">
      <c r="A242" s="18">
        <v>45361</v>
      </c>
      <c r="B242" s="2">
        <v>14</v>
      </c>
      <c r="C242" s="2" t="s">
        <v>23</v>
      </c>
      <c r="D242" s="9">
        <v>12.544473999999999</v>
      </c>
      <c r="E242">
        <v>8.5551050000000003E-3</v>
      </c>
      <c r="G242" s="34">
        <v>339.41199999999992</v>
      </c>
      <c r="H242" s="34">
        <v>2.8700081480973059</v>
      </c>
      <c r="I242" s="34">
        <v>342.28200814809725</v>
      </c>
      <c r="J242" s="34">
        <v>339.35374962877944</v>
      </c>
      <c r="K242" s="34">
        <v>8.7040000000000006</v>
      </c>
      <c r="L242" s="34">
        <v>7.3599492419357468E-2</v>
      </c>
      <c r="M242" s="34">
        <v>8.7775994924193572</v>
      </c>
      <c r="N242" s="34">
        <v>8.7025062071137622</v>
      </c>
      <c r="O242" s="34">
        <v>66.823999999999998</v>
      </c>
      <c r="P242" s="34">
        <v>0.56505198545854118</v>
      </c>
      <c r="Q242" s="34">
        <v>67.389051985458536</v>
      </c>
      <c r="R242" s="34">
        <v>66.812531569872476</v>
      </c>
      <c r="S242" s="34">
        <v>0</v>
      </c>
      <c r="T242" s="34">
        <v>0</v>
      </c>
      <c r="U242" s="34">
        <v>0</v>
      </c>
      <c r="V242" s="34">
        <v>0</v>
      </c>
      <c r="W242" s="34">
        <v>414.93999999999994</v>
      </c>
      <c r="X242" s="34">
        <v>3.5086596259752048</v>
      </c>
      <c r="Y242" s="34">
        <v>418.44865962597515</v>
      </c>
      <c r="Z242" s="34">
        <v>414.86878740576566</v>
      </c>
      <c r="AB242" s="34">
        <v>100.21999999999997</v>
      </c>
      <c r="AC242" s="34">
        <v>0.84744268500321729</v>
      </c>
      <c r="AD242" s="34">
        <v>101.06744268500319</v>
      </c>
      <c r="AE242" s="34">
        <v>100.2028001007515</v>
      </c>
      <c r="AF242" s="34">
        <v>1.6829999999999992</v>
      </c>
      <c r="AG242" s="34">
        <v>1.423115185452419E-2</v>
      </c>
      <c r="AH242" s="34">
        <v>1.6972311518545233</v>
      </c>
      <c r="AI242" s="34">
        <v>1.6827111611411369</v>
      </c>
      <c r="AJ242" s="34">
        <v>8.8920000000000012</v>
      </c>
      <c r="AK242" s="34">
        <v>7.5189187338341748E-2</v>
      </c>
      <c r="AL242" s="34">
        <v>8.9671891873383434</v>
      </c>
      <c r="AM242" s="34">
        <v>8.8904739422857997</v>
      </c>
      <c r="AN242" s="34">
        <v>0</v>
      </c>
      <c r="AO242" s="34">
        <v>0</v>
      </c>
      <c r="AP242" s="34">
        <v>0</v>
      </c>
      <c r="AQ242" s="34">
        <v>0</v>
      </c>
      <c r="AR242" s="34">
        <v>110.79499999999996</v>
      </c>
      <c r="AS242" s="34">
        <v>0.93686302419608325</v>
      </c>
      <c r="AT242" s="34">
        <v>111.73186302419606</v>
      </c>
      <c r="AU242" s="34">
        <v>110.77598520417844</v>
      </c>
    </row>
    <row r="243" spans="1:47" x14ac:dyDescent="0.3">
      <c r="A243" s="18">
        <v>45361</v>
      </c>
      <c r="B243" s="2">
        <v>15</v>
      </c>
      <c r="C243" s="2" t="s">
        <v>23</v>
      </c>
      <c r="D243" s="9">
        <v>13.422961000000001</v>
      </c>
      <c r="E243">
        <v>8.6021269999999993E-3</v>
      </c>
      <c r="G243" s="34">
        <v>347.70099999999996</v>
      </c>
      <c r="H243" s="34">
        <v>5.0219546236627801</v>
      </c>
      <c r="I243" s="34">
        <v>352.72295462366276</v>
      </c>
      <c r="J243" s="34">
        <v>349.6887869721748</v>
      </c>
      <c r="K243" s="34">
        <v>8.8150000000000013</v>
      </c>
      <c r="L243" s="34">
        <v>0.12731781043939311</v>
      </c>
      <c r="M243" s="34">
        <v>8.9423178104393948</v>
      </c>
      <c r="N243" s="34">
        <v>8.8653948569596341</v>
      </c>
      <c r="O243" s="34">
        <v>68.084000000000003</v>
      </c>
      <c r="P243" s="34">
        <v>0.98335857129388993</v>
      </c>
      <c r="Q243" s="34">
        <v>69.067358571293894</v>
      </c>
      <c r="R243" s="34">
        <v>68.473232381309089</v>
      </c>
      <c r="S243" s="34">
        <v>0</v>
      </c>
      <c r="T243" s="34">
        <v>0</v>
      </c>
      <c r="U243" s="34">
        <v>0</v>
      </c>
      <c r="V243" s="34">
        <v>0</v>
      </c>
      <c r="W243" s="34">
        <v>424.59999999999997</v>
      </c>
      <c r="X243" s="34">
        <v>6.132631005396064</v>
      </c>
      <c r="Y243" s="34">
        <v>430.73263100539606</v>
      </c>
      <c r="Z243" s="34">
        <v>427.02741421044357</v>
      </c>
      <c r="AB243" s="34">
        <v>102.86000000000001</v>
      </c>
      <c r="AC243" s="34">
        <v>1.4856392492111146</v>
      </c>
      <c r="AD243" s="34">
        <v>104.34563924921113</v>
      </c>
      <c r="AE243" s="34">
        <v>103.44804480849324</v>
      </c>
      <c r="AF243" s="34">
        <v>1.7129999999999992</v>
      </c>
      <c r="AG243" s="34">
        <v>2.4741396401892258E-2</v>
      </c>
      <c r="AH243" s="34">
        <v>1.7377413964018915</v>
      </c>
      <c r="AI243" s="34">
        <v>1.7227931242168852</v>
      </c>
      <c r="AJ243" s="34">
        <v>8.971999999999996</v>
      </c>
      <c r="AK243" s="34">
        <v>0.12958541069339016</v>
      </c>
      <c r="AL243" s="34">
        <v>9.1015854106933869</v>
      </c>
      <c r="AM243" s="34">
        <v>9.0232924170892552</v>
      </c>
      <c r="AN243" s="34">
        <v>0</v>
      </c>
      <c r="AO243" s="34">
        <v>0</v>
      </c>
      <c r="AP243" s="34">
        <v>0</v>
      </c>
      <c r="AQ243" s="34">
        <v>0</v>
      </c>
      <c r="AR243" s="34">
        <v>113.545</v>
      </c>
      <c r="AS243" s="34">
        <v>1.6399660563063971</v>
      </c>
      <c r="AT243" s="34">
        <v>115.18496605630641</v>
      </c>
      <c r="AU243" s="34">
        <v>114.19413034979938</v>
      </c>
    </row>
    <row r="244" spans="1:47" x14ac:dyDescent="0.3">
      <c r="A244" s="18">
        <v>45361</v>
      </c>
      <c r="B244" s="2">
        <v>16</v>
      </c>
      <c r="C244" s="2" t="s">
        <v>23</v>
      </c>
      <c r="D244" s="9">
        <v>15.095414999999999</v>
      </c>
      <c r="E244">
        <v>8.6594429999999993E-3</v>
      </c>
      <c r="G244" s="34">
        <v>353.20700000000011</v>
      </c>
      <c r="H244" s="34">
        <v>3.3732607485688955</v>
      </c>
      <c r="I244" s="34">
        <v>356.580260748569</v>
      </c>
      <c r="J244" s="34">
        <v>353.49247430569164</v>
      </c>
      <c r="K244" s="34">
        <v>9.020999999999999</v>
      </c>
      <c r="L244" s="34">
        <v>8.6153969804788677E-2</v>
      </c>
      <c r="M244" s="34">
        <v>9.1071539698047879</v>
      </c>
      <c r="N244" s="34">
        <v>9.0282910891110397</v>
      </c>
      <c r="O244" s="34">
        <v>68.753999999999991</v>
      </c>
      <c r="P244" s="34">
        <v>0.65662676421222044</v>
      </c>
      <c r="Q244" s="34">
        <v>69.410626764212211</v>
      </c>
      <c r="R244" s="34">
        <v>68.809569398153243</v>
      </c>
      <c r="S244" s="34">
        <v>0</v>
      </c>
      <c r="T244" s="34">
        <v>0</v>
      </c>
      <c r="U244" s="34">
        <v>0</v>
      </c>
      <c r="V244" s="34">
        <v>0</v>
      </c>
      <c r="W244" s="34">
        <v>430.98200000000008</v>
      </c>
      <c r="X244" s="34">
        <v>4.1160414825859046</v>
      </c>
      <c r="Y244" s="34">
        <v>435.09804148258604</v>
      </c>
      <c r="Z244" s="34">
        <v>431.33033479295597</v>
      </c>
      <c r="AB244" s="34">
        <v>104.63799999999998</v>
      </c>
      <c r="AC244" s="34">
        <v>0.99933256761262346</v>
      </c>
      <c r="AD244" s="34">
        <v>105.6373325676126</v>
      </c>
      <c r="AE244" s="34">
        <v>104.72257210757132</v>
      </c>
      <c r="AF244" s="34">
        <v>1.6989999999999998</v>
      </c>
      <c r="AG244" s="34">
        <v>1.622609408029442E-2</v>
      </c>
      <c r="AH244" s="34">
        <v>1.7152260940802944</v>
      </c>
      <c r="AI244" s="34">
        <v>1.7003731914864935</v>
      </c>
      <c r="AJ244" s="34">
        <v>8.9960000000000004</v>
      </c>
      <c r="AK244" s="34">
        <v>8.5915210327444744E-2</v>
      </c>
      <c r="AL244" s="34">
        <v>9.0819152103274448</v>
      </c>
      <c r="AM244" s="34">
        <v>9.0032708832327817</v>
      </c>
      <c r="AN244" s="34">
        <v>0</v>
      </c>
      <c r="AO244" s="34">
        <v>0</v>
      </c>
      <c r="AP244" s="34">
        <v>0</v>
      </c>
      <c r="AQ244" s="34">
        <v>0</v>
      </c>
      <c r="AR244" s="34">
        <v>115.33299999999997</v>
      </c>
      <c r="AS244" s="34">
        <v>1.1014738720203627</v>
      </c>
      <c r="AT244" s="34">
        <v>116.43447387202033</v>
      </c>
      <c r="AU244" s="34">
        <v>115.4262161822906</v>
      </c>
    </row>
    <row r="245" spans="1:47" x14ac:dyDescent="0.3">
      <c r="A245" s="18">
        <v>45361</v>
      </c>
      <c r="B245" s="2">
        <v>17</v>
      </c>
      <c r="C245" s="2" t="s">
        <v>23</v>
      </c>
      <c r="D245" s="9">
        <v>11.414612999999999</v>
      </c>
      <c r="E245">
        <v>8.4944070000000007E-3</v>
      </c>
      <c r="G245" s="34">
        <v>364.529</v>
      </c>
      <c r="H245" s="34">
        <v>2.5702484747737921</v>
      </c>
      <c r="I245" s="34">
        <v>367.09924847477379</v>
      </c>
      <c r="J245" s="34">
        <v>363.98095804883491</v>
      </c>
      <c r="K245" s="34">
        <v>9.3539999999999992</v>
      </c>
      <c r="L245" s="34">
        <v>6.5953886338354556E-2</v>
      </c>
      <c r="M245" s="34">
        <v>9.4199538863383534</v>
      </c>
      <c r="N245" s="34">
        <v>9.3399369641065633</v>
      </c>
      <c r="O245" s="34">
        <v>70.212999999999994</v>
      </c>
      <c r="P245" s="34">
        <v>0.49506309829750789</v>
      </c>
      <c r="Q245" s="34">
        <v>70.708063098297501</v>
      </c>
      <c r="R245" s="34">
        <v>70.107440032158877</v>
      </c>
      <c r="S245" s="34">
        <v>0</v>
      </c>
      <c r="T245" s="34">
        <v>0</v>
      </c>
      <c r="U245" s="34">
        <v>0</v>
      </c>
      <c r="V245" s="34">
        <v>0</v>
      </c>
      <c r="W245" s="34">
        <v>444.096</v>
      </c>
      <c r="X245" s="34">
        <v>3.1312654594096547</v>
      </c>
      <c r="Y245" s="34">
        <v>447.22726545940964</v>
      </c>
      <c r="Z245" s="34">
        <v>443.42833504510037</v>
      </c>
      <c r="AB245" s="34">
        <v>108.41800000000002</v>
      </c>
      <c r="AC245" s="34">
        <v>0.76444178415990227</v>
      </c>
      <c r="AD245" s="34">
        <v>109.18244178415992</v>
      </c>
      <c r="AE245" s="34">
        <v>108.25500168639145</v>
      </c>
      <c r="AF245" s="34">
        <v>1.8009999999999995</v>
      </c>
      <c r="AG245" s="34">
        <v>1.2698626180818531E-2</v>
      </c>
      <c r="AH245" s="34">
        <v>1.8136986261808181</v>
      </c>
      <c r="AI245" s="34">
        <v>1.7982923318746973</v>
      </c>
      <c r="AJ245" s="34">
        <v>9.1820000000000022</v>
      </c>
      <c r="AK245" s="34">
        <v>6.4741135809148143E-2</v>
      </c>
      <c r="AL245" s="34">
        <v>9.2467411358091507</v>
      </c>
      <c r="AM245" s="34">
        <v>9.1681955531779451</v>
      </c>
      <c r="AN245" s="34">
        <v>0</v>
      </c>
      <c r="AO245" s="34">
        <v>0</v>
      </c>
      <c r="AP245" s="34">
        <v>0</v>
      </c>
      <c r="AQ245" s="34">
        <v>0</v>
      </c>
      <c r="AR245" s="34">
        <v>119.40100000000002</v>
      </c>
      <c r="AS245" s="34">
        <v>0.84188154614986899</v>
      </c>
      <c r="AT245" s="34">
        <v>120.24288154614989</v>
      </c>
      <c r="AU245" s="34">
        <v>119.2214895714441</v>
      </c>
    </row>
    <row r="246" spans="1:47" x14ac:dyDescent="0.3">
      <c r="A246" s="18">
        <v>45361</v>
      </c>
      <c r="B246" s="2">
        <v>18</v>
      </c>
      <c r="C246" s="2" t="s">
        <v>23</v>
      </c>
      <c r="D246" s="9">
        <v>12.785214</v>
      </c>
      <c r="E246">
        <v>9.0549180000000003E-3</v>
      </c>
      <c r="G246" s="34">
        <v>379.11799999999994</v>
      </c>
      <c r="H246" s="34">
        <v>5.938312657556363</v>
      </c>
      <c r="I246" s="34">
        <v>385.0563126575563</v>
      </c>
      <c r="J246" s="34">
        <v>381.56965932105976</v>
      </c>
      <c r="K246" s="34">
        <v>9.6170000000000009</v>
      </c>
      <c r="L246" s="34">
        <v>0.15063582533068742</v>
      </c>
      <c r="M246" s="34">
        <v>9.7676358253306876</v>
      </c>
      <c r="N246" s="34">
        <v>9.6791906838784563</v>
      </c>
      <c r="O246" s="34">
        <v>72.63300000000001</v>
      </c>
      <c r="P246" s="34">
        <v>1.1376865863828449</v>
      </c>
      <c r="Q246" s="34">
        <v>73.770686586382851</v>
      </c>
      <c r="R246" s="34">
        <v>73.102699068539451</v>
      </c>
      <c r="S246" s="34">
        <v>0</v>
      </c>
      <c r="T246" s="34">
        <v>0</v>
      </c>
      <c r="U246" s="34">
        <v>0</v>
      </c>
      <c r="V246" s="34">
        <v>0</v>
      </c>
      <c r="W246" s="34">
        <v>461.36799999999994</v>
      </c>
      <c r="X246" s="34">
        <v>7.2266350692698955</v>
      </c>
      <c r="Y246" s="34">
        <v>468.59463506926983</v>
      </c>
      <c r="Z246" s="34">
        <v>464.35154907347766</v>
      </c>
      <c r="AB246" s="34">
        <v>112.17699999999999</v>
      </c>
      <c r="AC246" s="34">
        <v>1.7570838076448496</v>
      </c>
      <c r="AD246" s="34">
        <v>113.93408380764484</v>
      </c>
      <c r="AE246" s="34">
        <v>112.90242002136148</v>
      </c>
      <c r="AF246" s="34">
        <v>1.8719999999999983</v>
      </c>
      <c r="AG246" s="34">
        <v>2.932206145565629E-2</v>
      </c>
      <c r="AH246" s="34">
        <v>1.9013220614556545</v>
      </c>
      <c r="AI246" s="34">
        <v>1.8841057460975825</v>
      </c>
      <c r="AJ246" s="34">
        <v>9.4469999999999974</v>
      </c>
      <c r="AK246" s="34">
        <v>0.14797303128823994</v>
      </c>
      <c r="AL246" s="34">
        <v>9.5949730312882373</v>
      </c>
      <c r="AM246" s="34">
        <v>9.5080913372777101</v>
      </c>
      <c r="AN246" s="34">
        <v>0</v>
      </c>
      <c r="AO246" s="34">
        <v>0</v>
      </c>
      <c r="AP246" s="34">
        <v>0</v>
      </c>
      <c r="AQ246" s="34">
        <v>0</v>
      </c>
      <c r="AR246" s="34">
        <v>123.496</v>
      </c>
      <c r="AS246" s="34">
        <v>1.9343789003887457</v>
      </c>
      <c r="AT246" s="34">
        <v>125.43037890038873</v>
      </c>
      <c r="AU246" s="34">
        <v>124.29461710473677</v>
      </c>
    </row>
    <row r="247" spans="1:47" x14ac:dyDescent="0.3">
      <c r="A247" s="18">
        <v>45361</v>
      </c>
      <c r="B247" s="2">
        <v>19</v>
      </c>
      <c r="C247" s="2" t="s">
        <v>23</v>
      </c>
      <c r="D247" s="9">
        <v>31.301843000000002</v>
      </c>
      <c r="E247">
        <v>9.917782E-3</v>
      </c>
      <c r="G247" s="34">
        <v>388.73200000000003</v>
      </c>
      <c r="H247" s="34">
        <v>4.5197450018419127</v>
      </c>
      <c r="I247" s="34">
        <v>393.25174500184193</v>
      </c>
      <c r="J247" s="34">
        <v>389.35155992379407</v>
      </c>
      <c r="K247" s="34">
        <v>9.8939999999999984</v>
      </c>
      <c r="L247" s="34">
        <v>0.11503646997989328</v>
      </c>
      <c r="M247" s="34">
        <v>10.009036469979891</v>
      </c>
      <c r="N247" s="34">
        <v>9.9097690282405804</v>
      </c>
      <c r="O247" s="34">
        <v>74.822000000000003</v>
      </c>
      <c r="P247" s="34">
        <v>0.86994731724636909</v>
      </c>
      <c r="Q247" s="34">
        <v>75.691947317246374</v>
      </c>
      <c r="R247" s="34">
        <v>74.941251084598434</v>
      </c>
      <c r="S247" s="34">
        <v>3.0000000000000001E-3</v>
      </c>
      <c r="T247" s="34">
        <v>3.4880676161277527E-5</v>
      </c>
      <c r="U247" s="34">
        <v>3.0348806761612778E-3</v>
      </c>
      <c r="V247" s="34">
        <v>3.0047813912190977E-3</v>
      </c>
      <c r="W247" s="34">
        <v>473.45100000000002</v>
      </c>
      <c r="X247" s="34">
        <v>5.504763669744337</v>
      </c>
      <c r="Y247" s="34">
        <v>478.95576366974439</v>
      </c>
      <c r="Z247" s="34">
        <v>474.20558481802431</v>
      </c>
      <c r="AB247" s="34">
        <v>115.10200000000003</v>
      </c>
      <c r="AC247" s="34">
        <v>1.3382785291717891</v>
      </c>
      <c r="AD247" s="34">
        <v>116.44027852917182</v>
      </c>
      <c r="AE247" s="34">
        <v>115.28544923070021</v>
      </c>
      <c r="AF247" s="34">
        <v>1.9349999999999989</v>
      </c>
      <c r="AG247" s="34">
        <v>2.2498036124023995E-2</v>
      </c>
      <c r="AH247" s="34">
        <v>1.9574980361240228</v>
      </c>
      <c r="AI247" s="34">
        <v>1.9380839973363166</v>
      </c>
      <c r="AJ247" s="34">
        <v>9.827</v>
      </c>
      <c r="AK247" s="34">
        <v>0.11425746821229144</v>
      </c>
      <c r="AL247" s="34">
        <v>9.9412574682122923</v>
      </c>
      <c r="AM247" s="34">
        <v>9.8426622438366902</v>
      </c>
      <c r="AN247" s="34">
        <v>1.2999999999999999E-2</v>
      </c>
      <c r="AO247" s="34">
        <v>1.511495966988693E-4</v>
      </c>
      <c r="AP247" s="34">
        <v>1.3151149596698868E-2</v>
      </c>
      <c r="AQ247" s="34">
        <v>1.302071936194942E-2</v>
      </c>
      <c r="AR247" s="34">
        <v>126.87700000000004</v>
      </c>
      <c r="AS247" s="34">
        <v>1.4751851831048033</v>
      </c>
      <c r="AT247" s="34">
        <v>128.35218518310484</v>
      </c>
      <c r="AU247" s="34">
        <v>127.07921619123516</v>
      </c>
    </row>
    <row r="248" spans="1:47" x14ac:dyDescent="0.3">
      <c r="A248" s="18">
        <v>45361</v>
      </c>
      <c r="B248" s="2">
        <v>20</v>
      </c>
      <c r="C248" s="2" t="s">
        <v>23</v>
      </c>
      <c r="D248" s="9">
        <v>445.506958</v>
      </c>
      <c r="E248">
        <v>1.0028085000000001E-2</v>
      </c>
      <c r="G248" s="34">
        <v>400.55500000000001</v>
      </c>
      <c r="H248" s="34">
        <v>2.3708983237006898</v>
      </c>
      <c r="I248" s="34">
        <v>402.92589832370072</v>
      </c>
      <c r="J248" s="34">
        <v>398.88532316660928</v>
      </c>
      <c r="K248" s="34">
        <v>10.428000000000001</v>
      </c>
      <c r="L248" s="34">
        <v>6.1723677696073689E-2</v>
      </c>
      <c r="M248" s="34">
        <v>10.489723677696075</v>
      </c>
      <c r="N248" s="34">
        <v>10.384531837029627</v>
      </c>
      <c r="O248" s="34">
        <v>76.831999999999979</v>
      </c>
      <c r="P248" s="34">
        <v>0.45477115503881205</v>
      </c>
      <c r="Q248" s="34">
        <v>77.286771155038792</v>
      </c>
      <c r="R248" s="34">
        <v>76.511732844520523</v>
      </c>
      <c r="S248" s="34">
        <v>2.2439999999999998</v>
      </c>
      <c r="T248" s="34">
        <v>1.3282310390294335E-2</v>
      </c>
      <c r="U248" s="34">
        <v>2.2572823103902939</v>
      </c>
      <c r="V248" s="34">
        <v>2.2346460915127038</v>
      </c>
      <c r="W248" s="34">
        <v>490.05899999999997</v>
      </c>
      <c r="X248" s="34">
        <v>2.9006754668258696</v>
      </c>
      <c r="Y248" s="34">
        <v>492.9596754668259</v>
      </c>
      <c r="Z248" s="34">
        <v>488.01623393967213</v>
      </c>
      <c r="AB248" s="34">
        <v>118.092</v>
      </c>
      <c r="AC248" s="34">
        <v>0.6989904628389656</v>
      </c>
      <c r="AD248" s="34">
        <v>118.79099046283896</v>
      </c>
      <c r="AE248" s="34">
        <v>117.59974431324343</v>
      </c>
      <c r="AF248" s="34">
        <v>2.0319999999999991</v>
      </c>
      <c r="AG248" s="34">
        <v>1.2027475362334263E-2</v>
      </c>
      <c r="AH248" s="34">
        <v>2.0440274753623333</v>
      </c>
      <c r="AI248" s="34">
        <v>2.0235297940970645</v>
      </c>
      <c r="AJ248" s="34">
        <v>10.135999999999996</v>
      </c>
      <c r="AK248" s="34">
        <v>5.9995320016053184E-2</v>
      </c>
      <c r="AL248" s="34">
        <v>10.195995320016049</v>
      </c>
      <c r="AM248" s="34">
        <v>10.093749012287326</v>
      </c>
      <c r="AN248" s="34">
        <v>11.614000000000001</v>
      </c>
      <c r="AO248" s="34">
        <v>6.8743651012869181E-2</v>
      </c>
      <c r="AP248" s="34">
        <v>11.682743651012871</v>
      </c>
      <c r="AQ248" s="34">
        <v>11.565588104647304</v>
      </c>
      <c r="AR248" s="34">
        <v>141.874</v>
      </c>
      <c r="AS248" s="34">
        <v>0.83975690923022228</v>
      </c>
      <c r="AT248" s="34">
        <v>142.7137569092302</v>
      </c>
      <c r="AU248" s="34">
        <v>141.28261122427512</v>
      </c>
    </row>
    <row r="249" spans="1:47" x14ac:dyDescent="0.3">
      <c r="A249" s="18">
        <v>45361</v>
      </c>
      <c r="B249" s="2">
        <v>21</v>
      </c>
      <c r="C249" s="2" t="s">
        <v>23</v>
      </c>
      <c r="D249" s="9">
        <v>44.351201000000003</v>
      </c>
      <c r="E249">
        <v>9.8336689999999997E-3</v>
      </c>
      <c r="G249" s="34">
        <v>400.46099999999996</v>
      </c>
      <c r="H249" s="34">
        <v>2.5087621314789659</v>
      </c>
      <c r="I249" s="34">
        <v>402.96976213147894</v>
      </c>
      <c r="J249" s="34">
        <v>399.00709087366926</v>
      </c>
      <c r="K249" s="34">
        <v>10.475999999999999</v>
      </c>
      <c r="L249" s="34">
        <v>6.5628842981897473E-2</v>
      </c>
      <c r="M249" s="34">
        <v>10.541628842981897</v>
      </c>
      <c r="N249" s="34">
        <v>10.437965954219159</v>
      </c>
      <c r="O249" s="34">
        <v>77.184000000000012</v>
      </c>
      <c r="P249" s="34">
        <v>0.48353346856765711</v>
      </c>
      <c r="Q249" s="34">
        <v>77.667533468567669</v>
      </c>
      <c r="R249" s="34">
        <v>76.903776652391343</v>
      </c>
      <c r="S249" s="34">
        <v>2.2439999999999998</v>
      </c>
      <c r="T249" s="34">
        <v>1.4057953765881818E-2</v>
      </c>
      <c r="U249" s="34">
        <v>2.2580579537658818</v>
      </c>
      <c r="V249" s="34">
        <v>2.2358529592657308</v>
      </c>
      <c r="W249" s="34">
        <v>490.36500000000001</v>
      </c>
      <c r="X249" s="34">
        <v>3.0719823967944024</v>
      </c>
      <c r="Y249" s="34">
        <v>493.43698239679441</v>
      </c>
      <c r="Z249" s="34">
        <v>488.58468643954552</v>
      </c>
      <c r="AB249" s="34">
        <v>117.65099999999998</v>
      </c>
      <c r="AC249" s="34">
        <v>0.73704648774944825</v>
      </c>
      <c r="AD249" s="34">
        <v>118.38804648774943</v>
      </c>
      <c r="AE249" s="34">
        <v>117.2238576250323</v>
      </c>
      <c r="AF249" s="34">
        <v>1.9869999999999985</v>
      </c>
      <c r="AG249" s="34">
        <v>1.2447929649201049E-2</v>
      </c>
      <c r="AH249" s="34">
        <v>1.9994479296491996</v>
      </c>
      <c r="AI249" s="34">
        <v>1.979786020526294</v>
      </c>
      <c r="AJ249" s="34">
        <v>10.271999999999997</v>
      </c>
      <c r="AK249" s="34">
        <v>6.4350847184999116E-2</v>
      </c>
      <c r="AL249" s="34">
        <v>10.336350847184995</v>
      </c>
      <c r="AM249" s="34">
        <v>10.234706594285909</v>
      </c>
      <c r="AN249" s="34">
        <v>11.613999999999999</v>
      </c>
      <c r="AO249" s="34">
        <v>7.2758054829301005E-2</v>
      </c>
      <c r="AP249" s="34">
        <v>11.6867580548293</v>
      </c>
      <c r="AQ249" s="34">
        <v>11.571834344435024</v>
      </c>
      <c r="AR249" s="34">
        <v>141.52399999999997</v>
      </c>
      <c r="AS249" s="34">
        <v>0.88660331941294945</v>
      </c>
      <c r="AT249" s="34">
        <v>142.41060331941293</v>
      </c>
      <c r="AU249" s="34">
        <v>141.0101845842795</v>
      </c>
    </row>
    <row r="250" spans="1:47" x14ac:dyDescent="0.3">
      <c r="A250" s="18">
        <v>45361</v>
      </c>
      <c r="B250" s="2">
        <v>22</v>
      </c>
      <c r="C250" s="2" t="s">
        <v>23</v>
      </c>
      <c r="D250" s="9">
        <v>43.759360999999998</v>
      </c>
      <c r="E250">
        <v>9.6634300000000006E-3</v>
      </c>
      <c r="G250" s="34">
        <v>382.42199999999985</v>
      </c>
      <c r="H250" s="34">
        <v>2.7511108201991443</v>
      </c>
      <c r="I250" s="34">
        <v>385.17311082019899</v>
      </c>
      <c r="J250" s="34">
        <v>381.45101742590572</v>
      </c>
      <c r="K250" s="34">
        <v>10.068</v>
      </c>
      <c r="L250" s="34">
        <v>7.2428321952620389E-2</v>
      </c>
      <c r="M250" s="34">
        <v>10.140428321952619</v>
      </c>
      <c r="N250" s="34">
        <v>10.042437002693413</v>
      </c>
      <c r="O250" s="34">
        <v>74.747</v>
      </c>
      <c r="P250" s="34">
        <v>0.53772345858090143</v>
      </c>
      <c r="Q250" s="34">
        <v>75.284723458580899</v>
      </c>
      <c r="R250" s="34">
        <v>74.557214803369547</v>
      </c>
      <c r="S250" s="34">
        <v>2.2439999999999998</v>
      </c>
      <c r="T250" s="34">
        <v>1.6143142080023851E-2</v>
      </c>
      <c r="U250" s="34">
        <v>2.2601431420800235</v>
      </c>
      <c r="V250" s="34">
        <v>2.2383024070365529</v>
      </c>
      <c r="W250" s="34">
        <v>469.48099999999988</v>
      </c>
      <c r="X250" s="34">
        <v>3.37740574281269</v>
      </c>
      <c r="Y250" s="34">
        <v>472.85840574281258</v>
      </c>
      <c r="Z250" s="34">
        <v>468.28897163900524</v>
      </c>
      <c r="AB250" s="34">
        <v>112.38600000000007</v>
      </c>
      <c r="AC250" s="34">
        <v>0.80849517192761222</v>
      </c>
      <c r="AD250" s="34">
        <v>113.19449517192768</v>
      </c>
      <c r="AE250" s="34">
        <v>112.10064809144842</v>
      </c>
      <c r="AF250" s="34">
        <v>1.9619999999999984</v>
      </c>
      <c r="AG250" s="34">
        <v>1.4114458449646511E-2</v>
      </c>
      <c r="AH250" s="34">
        <v>1.9761144584496448</v>
      </c>
      <c r="AI250" s="34">
        <v>1.9570184147084286</v>
      </c>
      <c r="AJ250" s="34">
        <v>9.9600000000000009</v>
      </c>
      <c r="AK250" s="34">
        <v>7.165137928566738E-2</v>
      </c>
      <c r="AL250" s="34">
        <v>10.031651379285668</v>
      </c>
      <c r="AM250" s="34">
        <v>9.9347112183975366</v>
      </c>
      <c r="AN250" s="34">
        <v>11.613999999999999</v>
      </c>
      <c r="AO250" s="34">
        <v>8.3550112351781197E-2</v>
      </c>
      <c r="AP250" s="34">
        <v>11.697550112351781</v>
      </c>
      <c r="AQ250" s="34">
        <v>11.584511655669576</v>
      </c>
      <c r="AR250" s="34">
        <v>135.92200000000008</v>
      </c>
      <c r="AS250" s="34">
        <v>0.97781112201470732</v>
      </c>
      <c r="AT250" s="34">
        <v>136.89981112201477</v>
      </c>
      <c r="AU250" s="34">
        <v>135.57688938022397</v>
      </c>
    </row>
    <row r="251" spans="1:47" x14ac:dyDescent="0.3">
      <c r="A251" s="18">
        <v>45361</v>
      </c>
      <c r="B251" s="2">
        <v>23</v>
      </c>
      <c r="C251" s="2" t="s">
        <v>23</v>
      </c>
      <c r="D251" s="9">
        <v>31.064333000000001</v>
      </c>
      <c r="E251">
        <v>9.7599060000000005E-3</v>
      </c>
      <c r="G251" s="34">
        <v>352.04599999999999</v>
      </c>
      <c r="H251" s="34">
        <v>2.5478225478230234</v>
      </c>
      <c r="I251" s="34">
        <v>354.59382254782304</v>
      </c>
      <c r="J251" s="34">
        <v>351.13302017157559</v>
      </c>
      <c r="K251" s="34">
        <v>9.4770000000000003</v>
      </c>
      <c r="L251" s="34">
        <v>6.8586816170951512E-2</v>
      </c>
      <c r="M251" s="34">
        <v>9.5455868161709514</v>
      </c>
      <c r="N251" s="34">
        <v>9.452422786130283</v>
      </c>
      <c r="O251" s="34">
        <v>71.828999999999994</v>
      </c>
      <c r="P251" s="34">
        <v>0.51983986691392592</v>
      </c>
      <c r="Q251" s="34">
        <v>72.34883986691392</v>
      </c>
      <c r="R251" s="34">
        <v>71.642721990603789</v>
      </c>
      <c r="S251" s="34">
        <v>2.2439999999999998</v>
      </c>
      <c r="T251" s="34">
        <v>1.6240246437439609E-2</v>
      </c>
      <c r="U251" s="34">
        <v>2.2602402464374394</v>
      </c>
      <c r="V251" s="34">
        <v>2.2381805140947932</v>
      </c>
      <c r="W251" s="34">
        <v>435.596</v>
      </c>
      <c r="X251" s="34">
        <v>3.1524894773453407</v>
      </c>
      <c r="Y251" s="34">
        <v>438.74848947734534</v>
      </c>
      <c r="Z251" s="34">
        <v>434.46634546240443</v>
      </c>
      <c r="AB251" s="34">
        <v>102.81900000000006</v>
      </c>
      <c r="AC251" s="34">
        <v>0.74412027560209637</v>
      </c>
      <c r="AD251" s="34">
        <v>103.56312027560216</v>
      </c>
      <c r="AE251" s="34">
        <v>102.55235395664559</v>
      </c>
      <c r="AF251" s="34">
        <v>1.8079999999999996</v>
      </c>
      <c r="AG251" s="34">
        <v>1.3084833136760609E-2</v>
      </c>
      <c r="AH251" s="34">
        <v>1.8210848331367602</v>
      </c>
      <c r="AI251" s="34">
        <v>1.8033112163473197</v>
      </c>
      <c r="AJ251" s="34">
        <v>9.3589999999999982</v>
      </c>
      <c r="AK251" s="34">
        <v>6.7732828167556727E-2</v>
      </c>
      <c r="AL251" s="34">
        <v>9.4267328281675553</v>
      </c>
      <c r="AM251" s="34">
        <v>9.3347288018775263</v>
      </c>
      <c r="AN251" s="34">
        <v>11.613999999999999</v>
      </c>
      <c r="AO251" s="34">
        <v>8.4052683656160268E-2</v>
      </c>
      <c r="AP251" s="34">
        <v>11.69805268365616</v>
      </c>
      <c r="AQ251" s="34">
        <v>11.583880789080627</v>
      </c>
      <c r="AR251" s="34">
        <v>125.60000000000005</v>
      </c>
      <c r="AS251" s="34">
        <v>0.90899062056257396</v>
      </c>
      <c r="AT251" s="34">
        <v>126.50899062056264</v>
      </c>
      <c r="AU251" s="34">
        <v>125.27427476395107</v>
      </c>
    </row>
    <row r="252" spans="1:47" x14ac:dyDescent="0.3">
      <c r="A252" s="18">
        <v>45361</v>
      </c>
      <c r="B252" s="2">
        <v>24</v>
      </c>
      <c r="C252" s="2" t="s">
        <v>23</v>
      </c>
      <c r="D252" s="9">
        <v>31.648814999999999</v>
      </c>
      <c r="E252">
        <v>9.8400950000000001E-3</v>
      </c>
      <c r="G252" s="34">
        <v>318.60200000000009</v>
      </c>
      <c r="H252" s="34">
        <v>2.5288022132404597</v>
      </c>
      <c r="I252" s="34">
        <v>321.13080221324054</v>
      </c>
      <c r="J252" s="34">
        <v>317.97084461203605</v>
      </c>
      <c r="K252" s="34">
        <v>8.7370000000000019</v>
      </c>
      <c r="L252" s="34">
        <v>6.934716334825862E-2</v>
      </c>
      <c r="M252" s="34">
        <v>8.80634716334826</v>
      </c>
      <c r="N252" s="34">
        <v>8.7196918706579325</v>
      </c>
      <c r="O252" s="34">
        <v>67.301999999999992</v>
      </c>
      <c r="P252" s="34">
        <v>0.53418825542686288</v>
      </c>
      <c r="Q252" s="34">
        <v>67.836188255426862</v>
      </c>
      <c r="R252" s="34">
        <v>67.168673718555567</v>
      </c>
      <c r="S252" s="34">
        <v>2.2439999999999998</v>
      </c>
      <c r="T252" s="34">
        <v>1.7811037490384835E-2</v>
      </c>
      <c r="U252" s="34">
        <v>2.2618110374903848</v>
      </c>
      <c r="V252" s="34">
        <v>2.2395546020094308</v>
      </c>
      <c r="W252" s="34">
        <v>396.8850000000001</v>
      </c>
      <c r="X252" s="34">
        <v>3.1501486695059659</v>
      </c>
      <c r="Y252" s="34">
        <v>400.03514866950604</v>
      </c>
      <c r="Z252" s="34">
        <v>396.09876480325897</v>
      </c>
      <c r="AB252" s="34">
        <v>92.237999999999971</v>
      </c>
      <c r="AC252" s="34">
        <v>0.73210983780664718</v>
      </c>
      <c r="AD252" s="34">
        <v>92.970109837806618</v>
      </c>
      <c r="AE252" s="34">
        <v>92.055275124842169</v>
      </c>
      <c r="AF252" s="34">
        <v>1.6189999999999998</v>
      </c>
      <c r="AG252" s="34">
        <v>1.2850298438918471E-2</v>
      </c>
      <c r="AH252" s="34">
        <v>1.6318502984389183</v>
      </c>
      <c r="AI252" s="34">
        <v>1.6157927364765008</v>
      </c>
      <c r="AJ252" s="34">
        <v>8.8320000000000007</v>
      </c>
      <c r="AK252" s="34">
        <v>7.0101195684081505E-2</v>
      </c>
      <c r="AL252" s="34">
        <v>8.9021011956840823</v>
      </c>
      <c r="AM252" s="34">
        <v>8.8145036742189369</v>
      </c>
      <c r="AN252" s="34">
        <v>11.613999999999999</v>
      </c>
      <c r="AO252" s="34">
        <v>9.2182437349968574E-2</v>
      </c>
      <c r="AP252" s="34">
        <v>11.706182437349968</v>
      </c>
      <c r="AQ252" s="34">
        <v>11.590992490079111</v>
      </c>
      <c r="AR252" s="34">
        <v>114.30299999999997</v>
      </c>
      <c r="AS252" s="34">
        <v>0.9072437692796157</v>
      </c>
      <c r="AT252" s="34">
        <v>115.21024376927959</v>
      </c>
      <c r="AU252" s="34">
        <v>114.07656402561673</v>
      </c>
    </row>
    <row r="253" spans="1:47" x14ac:dyDescent="0.3">
      <c r="A253" s="18">
        <v>45362</v>
      </c>
      <c r="B253" s="2">
        <v>1</v>
      </c>
      <c r="C253" s="2" t="s">
        <v>23</v>
      </c>
      <c r="D253" s="9">
        <v>24.402861000000001</v>
      </c>
      <c r="E253">
        <v>9.8059299999999992E-3</v>
      </c>
      <c r="G253" s="34">
        <v>291.17500000000001</v>
      </c>
      <c r="H253" s="34">
        <v>3.6716299033245812</v>
      </c>
      <c r="I253" s="34">
        <v>294.84662990332458</v>
      </c>
      <c r="J253" s="34">
        <v>291.95538448975668</v>
      </c>
      <c r="K253" s="34">
        <v>8.16</v>
      </c>
      <c r="L253" s="34">
        <v>0.1028951661754223</v>
      </c>
      <c r="M253" s="34">
        <v>8.2628951661754222</v>
      </c>
      <c r="N253" s="34">
        <v>8.1818697945785672</v>
      </c>
      <c r="O253" s="34">
        <v>64.043000000000006</v>
      </c>
      <c r="P253" s="34">
        <v>0.80756312835448163</v>
      </c>
      <c r="Q253" s="34">
        <v>64.850563128354494</v>
      </c>
      <c r="R253" s="34">
        <v>64.214643045857272</v>
      </c>
      <c r="S253" s="34">
        <v>1.879</v>
      </c>
      <c r="T253" s="34">
        <v>2.3693629564168931E-2</v>
      </c>
      <c r="U253" s="34">
        <v>1.902693629564169</v>
      </c>
      <c r="V253" s="34">
        <v>1.8840359490212168</v>
      </c>
      <c r="W253" s="34">
        <v>365.25700000000006</v>
      </c>
      <c r="X253" s="34">
        <v>4.6057818274186539</v>
      </c>
      <c r="Y253" s="34">
        <v>369.8627818274187</v>
      </c>
      <c r="Z253" s="34">
        <v>366.23593327921373</v>
      </c>
      <c r="AB253" s="34">
        <v>83.902999999999992</v>
      </c>
      <c r="AC253" s="34">
        <v>1.0579918048549577</v>
      </c>
      <c r="AD253" s="34">
        <v>84.960991804854956</v>
      </c>
      <c r="AE253" s="34">
        <v>84.127870266485971</v>
      </c>
      <c r="AF253" s="34">
        <v>1.5369999999999988</v>
      </c>
      <c r="AG253" s="34">
        <v>1.938111157005195E-2</v>
      </c>
      <c r="AH253" s="34">
        <v>1.5563811115700508</v>
      </c>
      <c r="AI253" s="34">
        <v>1.5411193473366727</v>
      </c>
      <c r="AJ253" s="34">
        <v>8.3389999999999969</v>
      </c>
      <c r="AK253" s="34">
        <v>0.1051523027863782</v>
      </c>
      <c r="AL253" s="34">
        <v>8.4441523027863745</v>
      </c>
      <c r="AM253" s="34">
        <v>8.3613495363959132</v>
      </c>
      <c r="AN253" s="34">
        <v>9.7169999999999987</v>
      </c>
      <c r="AO253" s="34">
        <v>0.12252847178021793</v>
      </c>
      <c r="AP253" s="34">
        <v>9.8395284717802163</v>
      </c>
      <c r="AQ253" s="34">
        <v>9.7430427443529322</v>
      </c>
      <c r="AR253" s="34">
        <v>103.49599999999998</v>
      </c>
      <c r="AS253" s="34">
        <v>1.3050536909916057</v>
      </c>
      <c r="AT253" s="34">
        <v>104.80105369099159</v>
      </c>
      <c r="AU253" s="34">
        <v>103.7733818945715</v>
      </c>
    </row>
    <row r="254" spans="1:47" x14ac:dyDescent="0.3">
      <c r="A254" s="18">
        <v>45362</v>
      </c>
      <c r="B254" s="2">
        <v>2</v>
      </c>
      <c r="C254" s="2" t="s">
        <v>23</v>
      </c>
      <c r="D254" s="9">
        <v>23.868141000000001</v>
      </c>
      <c r="E254">
        <v>9.9250810000000005E-3</v>
      </c>
      <c r="G254" s="34">
        <v>272.42199999999997</v>
      </c>
      <c r="H254" s="34">
        <v>2.7716863980854294</v>
      </c>
      <c r="I254" s="34">
        <v>275.19368639808539</v>
      </c>
      <c r="J254" s="34">
        <v>272.46236676989577</v>
      </c>
      <c r="K254" s="34">
        <v>7.7949999999999999</v>
      </c>
      <c r="L254" s="34">
        <v>7.9308189034204016E-2</v>
      </c>
      <c r="M254" s="34">
        <v>7.8743081890342044</v>
      </c>
      <c r="N254" s="34">
        <v>7.7961550424390769</v>
      </c>
      <c r="O254" s="34">
        <v>61.662000000000006</v>
      </c>
      <c r="P254" s="34">
        <v>0.62736389380719548</v>
      </c>
      <c r="Q254" s="34">
        <v>62.289363893807199</v>
      </c>
      <c r="R254" s="34">
        <v>61.671136911722684</v>
      </c>
      <c r="S254" s="34">
        <v>1.879</v>
      </c>
      <c r="T254" s="34">
        <v>1.9117394123831857E-2</v>
      </c>
      <c r="U254" s="34">
        <v>1.8981173941238318</v>
      </c>
      <c r="V254" s="34">
        <v>1.8792784252396439</v>
      </c>
      <c r="W254" s="34">
        <v>343.75800000000004</v>
      </c>
      <c r="X254" s="34">
        <v>3.4974758750506609</v>
      </c>
      <c r="Y254" s="34">
        <v>347.25547587505065</v>
      </c>
      <c r="Z254" s="34">
        <v>343.80893714929715</v>
      </c>
      <c r="AB254" s="34">
        <v>78.821000000000012</v>
      </c>
      <c r="AC254" s="34">
        <v>0.8019436520673503</v>
      </c>
      <c r="AD254" s="34">
        <v>79.622943652067363</v>
      </c>
      <c r="AE254" s="34">
        <v>78.832679486862162</v>
      </c>
      <c r="AF254" s="34">
        <v>1.4739999999999986</v>
      </c>
      <c r="AG254" s="34">
        <v>1.4996827535140041E-2</v>
      </c>
      <c r="AH254" s="34">
        <v>1.4889968275351386</v>
      </c>
      <c r="AI254" s="34">
        <v>1.4742184134131093</v>
      </c>
      <c r="AJ254" s="34">
        <v>8.0440000000000023</v>
      </c>
      <c r="AK254" s="34">
        <v>8.1841574418362692E-2</v>
      </c>
      <c r="AL254" s="34">
        <v>8.1258415744183647</v>
      </c>
      <c r="AM254" s="34">
        <v>8.0451919385990944</v>
      </c>
      <c r="AN254" s="34">
        <v>9.7169999999999987</v>
      </c>
      <c r="AO254" s="34">
        <v>9.8863075413131538E-2</v>
      </c>
      <c r="AP254" s="34">
        <v>9.8158630754131302</v>
      </c>
      <c r="AQ254" s="34">
        <v>9.7184398393047449</v>
      </c>
      <c r="AR254" s="34">
        <v>98.056000000000012</v>
      </c>
      <c r="AS254" s="34">
        <v>0.99764512943398465</v>
      </c>
      <c r="AT254" s="34">
        <v>99.053645129433988</v>
      </c>
      <c r="AU254" s="34">
        <v>98.070529678179113</v>
      </c>
    </row>
    <row r="255" spans="1:47" x14ac:dyDescent="0.3">
      <c r="A255" s="18">
        <v>45362</v>
      </c>
      <c r="B255" s="2">
        <v>3</v>
      </c>
      <c r="C255" s="2" t="s">
        <v>23</v>
      </c>
      <c r="D255" s="9">
        <v>20.947299999999998</v>
      </c>
      <c r="E255">
        <v>9.9266930000000003E-3</v>
      </c>
      <c r="G255" s="34">
        <v>261.85700000000003</v>
      </c>
      <c r="H255" s="34">
        <v>3.6866874472289934</v>
      </c>
      <c r="I255" s="34">
        <v>265.54368744722905</v>
      </c>
      <c r="J255" s="34">
        <v>262.90771678385244</v>
      </c>
      <c r="K255" s="34">
        <v>7.4819999999999993</v>
      </c>
      <c r="L255" s="34">
        <v>0.10533915641043519</v>
      </c>
      <c r="M255" s="34">
        <v>7.5873391564104349</v>
      </c>
      <c r="N255" s="34">
        <v>7.5120219699178694</v>
      </c>
      <c r="O255" s="34">
        <v>60.404999999999994</v>
      </c>
      <c r="P255" s="34">
        <v>0.8504426280369336</v>
      </c>
      <c r="Q255" s="34">
        <v>61.255442628036924</v>
      </c>
      <c r="R255" s="34">
        <v>60.647378654489287</v>
      </c>
      <c r="S255" s="34">
        <v>1.8760000000000001</v>
      </c>
      <c r="T255" s="34">
        <v>2.6412223660248122E-2</v>
      </c>
      <c r="U255" s="34">
        <v>1.9024122236602483</v>
      </c>
      <c r="V255" s="34">
        <v>1.8835275615565257</v>
      </c>
      <c r="W255" s="34">
        <v>331.62</v>
      </c>
      <c r="X255" s="34">
        <v>4.66888145533661</v>
      </c>
      <c r="Y255" s="34">
        <v>336.28888145533665</v>
      </c>
      <c r="Z255" s="34">
        <v>332.95064496981615</v>
      </c>
      <c r="AB255" s="34">
        <v>76.061999999999983</v>
      </c>
      <c r="AC255" s="34">
        <v>1.0708776951203582</v>
      </c>
      <c r="AD255" s="34">
        <v>77.132877695120342</v>
      </c>
      <c r="AE255" s="34">
        <v>76.367203298034326</v>
      </c>
      <c r="AF255" s="34">
        <v>1.4189999999999987</v>
      </c>
      <c r="AG255" s="34">
        <v>1.9978115870944585E-2</v>
      </c>
      <c r="AH255" s="34">
        <v>1.4389781158709434</v>
      </c>
      <c r="AI255" s="34">
        <v>1.4246938218809739</v>
      </c>
      <c r="AJ255" s="34">
        <v>7.9779999999999989</v>
      </c>
      <c r="AK255" s="34">
        <v>0.11232234560845386</v>
      </c>
      <c r="AL255" s="34">
        <v>8.0903223456084525</v>
      </c>
      <c r="AM255" s="34">
        <v>8.0100121994125573</v>
      </c>
      <c r="AN255" s="34">
        <v>9.7169999999999987</v>
      </c>
      <c r="AO255" s="34">
        <v>0.1368057448329589</v>
      </c>
      <c r="AP255" s="34">
        <v>9.8538057448329575</v>
      </c>
      <c r="AQ255" s="34">
        <v>9.7559900403223647</v>
      </c>
      <c r="AR255" s="34">
        <v>95.175999999999974</v>
      </c>
      <c r="AS255" s="34">
        <v>1.3399839014327157</v>
      </c>
      <c r="AT255" s="34">
        <v>96.515983901432691</v>
      </c>
      <c r="AU255" s="34">
        <v>95.557899359650222</v>
      </c>
    </row>
    <row r="256" spans="1:47" x14ac:dyDescent="0.3">
      <c r="A256" s="18">
        <v>45362</v>
      </c>
      <c r="B256" s="2">
        <v>4</v>
      </c>
      <c r="C256" s="2" t="s">
        <v>23</v>
      </c>
      <c r="D256" s="9">
        <v>22.980716999999999</v>
      </c>
      <c r="E256">
        <v>9.8681210000000005E-3</v>
      </c>
      <c r="G256" s="34">
        <v>256.95500000000004</v>
      </c>
      <c r="H256" s="34">
        <v>2.8420124063161949</v>
      </c>
      <c r="I256" s="34">
        <v>259.79701240631624</v>
      </c>
      <c r="J256" s="34">
        <v>257.23330405245218</v>
      </c>
      <c r="K256" s="34">
        <v>7.4820000000000002</v>
      </c>
      <c r="L256" s="34">
        <v>8.2753543710212943E-2</v>
      </c>
      <c r="M256" s="34">
        <v>7.5647535437102134</v>
      </c>
      <c r="N256" s="34">
        <v>7.4901036404057022</v>
      </c>
      <c r="O256" s="34">
        <v>60.271999999999991</v>
      </c>
      <c r="P256" s="34">
        <v>0.66662945556027176</v>
      </c>
      <c r="Q256" s="34">
        <v>60.93862945556026</v>
      </c>
      <c r="R256" s="34">
        <v>60.337279686518627</v>
      </c>
      <c r="S256" s="34">
        <v>1.8760000000000001</v>
      </c>
      <c r="T256" s="34">
        <v>2.0749217856236232E-2</v>
      </c>
      <c r="U256" s="34">
        <v>1.8967492178562364</v>
      </c>
      <c r="V256" s="34">
        <v>1.8780318670677756</v>
      </c>
      <c r="W256" s="34">
        <v>326.58500000000004</v>
      </c>
      <c r="X256" s="34">
        <v>3.6121446234429158</v>
      </c>
      <c r="Y256" s="34">
        <v>330.19714462344291</v>
      </c>
      <c r="Z256" s="34">
        <v>326.93871924644429</v>
      </c>
      <c r="AB256" s="34">
        <v>74.912000000000006</v>
      </c>
      <c r="AC256" s="34">
        <v>0.82855298936373589</v>
      </c>
      <c r="AD256" s="34">
        <v>75.740552989363735</v>
      </c>
      <c r="AE256" s="34">
        <v>74.993136047857774</v>
      </c>
      <c r="AF256" s="34">
        <v>1.4319999999999988</v>
      </c>
      <c r="AG256" s="34">
        <v>1.5838422158918047E-2</v>
      </c>
      <c r="AH256" s="34">
        <v>1.4478384221589169</v>
      </c>
      <c r="AI256" s="34">
        <v>1.4335509774206037</v>
      </c>
      <c r="AJ256" s="34">
        <v>7.9550000000000018</v>
      </c>
      <c r="AK256" s="34">
        <v>8.7985089576950559E-2</v>
      </c>
      <c r="AL256" s="34">
        <v>8.0429850895769519</v>
      </c>
      <c r="AM256" s="34">
        <v>7.9636159395118105</v>
      </c>
      <c r="AN256" s="34">
        <v>9.7169999999999987</v>
      </c>
      <c r="AO256" s="34">
        <v>0.10747342745684829</v>
      </c>
      <c r="AP256" s="34">
        <v>9.8244734274568479</v>
      </c>
      <c r="AQ256" s="34">
        <v>9.7275243349134186</v>
      </c>
      <c r="AR256" s="34">
        <v>94.016000000000005</v>
      </c>
      <c r="AS256" s="34">
        <v>1.0398499285564529</v>
      </c>
      <c r="AT256" s="34">
        <v>95.055849928556469</v>
      </c>
      <c r="AU256" s="34">
        <v>94.117827299703606</v>
      </c>
    </row>
    <row r="257" spans="1:47" x14ac:dyDescent="0.3">
      <c r="A257" s="18">
        <v>45362</v>
      </c>
      <c r="B257" s="2">
        <v>5</v>
      </c>
      <c r="C257" s="2" t="s">
        <v>23</v>
      </c>
      <c r="D257" s="9">
        <v>19.658598000000001</v>
      </c>
      <c r="E257">
        <v>9.5538429999999994E-3</v>
      </c>
      <c r="G257" s="34">
        <v>258.11200000000002</v>
      </c>
      <c r="H257" s="34">
        <v>3.65366341270152</v>
      </c>
      <c r="I257" s="34">
        <v>261.76566341270154</v>
      </c>
      <c r="J257" s="34">
        <v>259.26479536166573</v>
      </c>
      <c r="K257" s="34">
        <v>7.4309999999999992</v>
      </c>
      <c r="L257" s="34">
        <v>0.10518834002210277</v>
      </c>
      <c r="M257" s="34">
        <v>7.5361883400221021</v>
      </c>
      <c r="N257" s="34">
        <v>7.4641887798031004</v>
      </c>
      <c r="O257" s="34">
        <v>61.341999999999999</v>
      </c>
      <c r="P257" s="34">
        <v>0.86831693629872542</v>
      </c>
      <c r="Q257" s="34">
        <v>62.210316936298724</v>
      </c>
      <c r="R257" s="34">
        <v>61.615969335309089</v>
      </c>
      <c r="S257" s="34">
        <v>1.8760000000000001</v>
      </c>
      <c r="T257" s="34">
        <v>2.6555419981357128E-2</v>
      </c>
      <c r="U257" s="34">
        <v>1.9025554199813572</v>
      </c>
      <c r="V257" s="34">
        <v>1.8843787042000564</v>
      </c>
      <c r="W257" s="34">
        <v>328.76099999999997</v>
      </c>
      <c r="X257" s="34">
        <v>4.653724109003706</v>
      </c>
      <c r="Y257" s="34">
        <v>333.41472410900371</v>
      </c>
      <c r="Z257" s="34">
        <v>330.22933218097802</v>
      </c>
      <c r="AB257" s="34">
        <v>75.641000000000005</v>
      </c>
      <c r="AC257" s="34">
        <v>1.0707241592802956</v>
      </c>
      <c r="AD257" s="34">
        <v>76.711724159280294</v>
      </c>
      <c r="AE257" s="34">
        <v>75.978832390403227</v>
      </c>
      <c r="AF257" s="34">
        <v>1.4599999999999986</v>
      </c>
      <c r="AG257" s="34">
        <v>2.0666798066514589E-2</v>
      </c>
      <c r="AH257" s="34">
        <v>1.4806667980665131</v>
      </c>
      <c r="AI257" s="34">
        <v>1.4665207399424731</v>
      </c>
      <c r="AJ257" s="34">
        <v>8.0960000000000001</v>
      </c>
      <c r="AK257" s="34">
        <v>0.11460164188116594</v>
      </c>
      <c r="AL257" s="34">
        <v>8.2106016418811656</v>
      </c>
      <c r="AM257" s="34">
        <v>8.1321588428590914</v>
      </c>
      <c r="AN257" s="34">
        <v>9.7169999999999987</v>
      </c>
      <c r="AO257" s="34">
        <v>0.1375474498714537</v>
      </c>
      <c r="AP257" s="34">
        <v>9.8545474498714523</v>
      </c>
      <c r="AQ257" s="34">
        <v>9.7603986506993312</v>
      </c>
      <c r="AR257" s="34">
        <v>94.914000000000001</v>
      </c>
      <c r="AS257" s="34">
        <v>1.3435400490994298</v>
      </c>
      <c r="AT257" s="34">
        <v>96.257540049099418</v>
      </c>
      <c r="AU257" s="34">
        <v>95.337910623904122</v>
      </c>
    </row>
    <row r="258" spans="1:47" x14ac:dyDescent="0.3">
      <c r="A258" s="18">
        <v>45362</v>
      </c>
      <c r="B258" s="2">
        <v>6</v>
      </c>
      <c r="C258" s="2" t="s">
        <v>23</v>
      </c>
      <c r="D258" s="9">
        <v>28.474299999999999</v>
      </c>
      <c r="E258">
        <v>9.3761390000000003E-3</v>
      </c>
      <c r="G258" s="34">
        <v>268.81500000000005</v>
      </c>
      <c r="H258" s="34">
        <v>2.8935286677617218</v>
      </c>
      <c r="I258" s="34">
        <v>271.70852866776175</v>
      </c>
      <c r="J258" s="34">
        <v>269.16095173548734</v>
      </c>
      <c r="K258" s="34">
        <v>7.8449999999999989</v>
      </c>
      <c r="L258" s="34">
        <v>8.4443696961072484E-2</v>
      </c>
      <c r="M258" s="34">
        <v>7.9294436969610711</v>
      </c>
      <c r="N258" s="34">
        <v>7.8550961306656903</v>
      </c>
      <c r="O258" s="34">
        <v>64.48299999999999</v>
      </c>
      <c r="P258" s="34">
        <v>0.69409597337677975</v>
      </c>
      <c r="Q258" s="34">
        <v>65.177095973376765</v>
      </c>
      <c r="R258" s="34">
        <v>64.565986461914051</v>
      </c>
      <c r="S258" s="34">
        <v>1.8760000000000001</v>
      </c>
      <c r="T258" s="34">
        <v>2.0193291969276231E-2</v>
      </c>
      <c r="U258" s="34">
        <v>1.8961932919692763</v>
      </c>
      <c r="V258" s="34">
        <v>1.8784143200929049</v>
      </c>
      <c r="W258" s="34">
        <v>343.01900000000006</v>
      </c>
      <c r="X258" s="34">
        <v>3.6922616300688507</v>
      </c>
      <c r="Y258" s="34">
        <v>346.71126163006886</v>
      </c>
      <c r="Z258" s="34">
        <v>343.46044864816002</v>
      </c>
      <c r="AB258" s="34">
        <v>79.138000000000005</v>
      </c>
      <c r="AC258" s="34">
        <v>0.85184261186811427</v>
      </c>
      <c r="AD258" s="34">
        <v>79.989842611868113</v>
      </c>
      <c r="AE258" s="34">
        <v>79.239846728951107</v>
      </c>
      <c r="AF258" s="34">
        <v>1.4999999999999993</v>
      </c>
      <c r="AG258" s="34">
        <v>1.614602236349378E-2</v>
      </c>
      <c r="AH258" s="34">
        <v>1.5161460223634931</v>
      </c>
      <c r="AI258" s="34">
        <v>1.5019304265135158</v>
      </c>
      <c r="AJ258" s="34">
        <v>8.5329999999999977</v>
      </c>
      <c r="AK258" s="34">
        <v>9.1849339218461626E-2</v>
      </c>
      <c r="AL258" s="34">
        <v>8.6248493392184589</v>
      </c>
      <c r="AM258" s="34">
        <v>8.5439815529598881</v>
      </c>
      <c r="AN258" s="34">
        <v>9.7169999999999987</v>
      </c>
      <c r="AO258" s="34">
        <v>0.10459393287071274</v>
      </c>
      <c r="AP258" s="34">
        <v>9.8215939328707123</v>
      </c>
      <c r="AQ258" s="34">
        <v>9.7295053029545588</v>
      </c>
      <c r="AR258" s="34">
        <v>98.888000000000005</v>
      </c>
      <c r="AS258" s="34">
        <v>1.0644319063207826</v>
      </c>
      <c r="AT258" s="34">
        <v>99.952431906320768</v>
      </c>
      <c r="AU258" s="34">
        <v>99.015264011379074</v>
      </c>
    </row>
    <row r="259" spans="1:47" x14ac:dyDescent="0.3">
      <c r="A259" s="18">
        <v>45362</v>
      </c>
      <c r="B259" s="2">
        <v>7</v>
      </c>
      <c r="C259" s="2" t="s">
        <v>23</v>
      </c>
      <c r="D259" s="9">
        <v>31.603552000000001</v>
      </c>
      <c r="E259">
        <v>1.0067131999999999E-2</v>
      </c>
      <c r="G259" s="34">
        <v>289.73399999999992</v>
      </c>
      <c r="H259" s="34">
        <v>3.4966084097934318</v>
      </c>
      <c r="I259" s="34">
        <v>293.23060840979338</v>
      </c>
      <c r="J259" s="34">
        <v>290.27861716849168</v>
      </c>
      <c r="K259" s="34">
        <v>8.4930000000000003</v>
      </c>
      <c r="L259" s="34">
        <v>0.10249641127508549</v>
      </c>
      <c r="M259" s="34">
        <v>8.5954964112750858</v>
      </c>
      <c r="N259" s="34">
        <v>8.5089644142972531</v>
      </c>
      <c r="O259" s="34">
        <v>69.613</v>
      </c>
      <c r="P259" s="34">
        <v>0.84011334959290318</v>
      </c>
      <c r="Q259" s="34">
        <v>70.453113349592897</v>
      </c>
      <c r="R259" s="34">
        <v>69.743852557691582</v>
      </c>
      <c r="S259" s="34">
        <v>1.8760000000000001</v>
      </c>
      <c r="T259" s="34">
        <v>2.2640205763812597E-2</v>
      </c>
      <c r="U259" s="34">
        <v>1.8986402057638128</v>
      </c>
      <c r="V259" s="34">
        <v>1.8795263441918812</v>
      </c>
      <c r="W259" s="34">
        <v>369.71599999999989</v>
      </c>
      <c r="X259" s="34">
        <v>4.4618583764252326</v>
      </c>
      <c r="Y259" s="34">
        <v>374.17785837642515</v>
      </c>
      <c r="Z259" s="34">
        <v>370.41096048467239</v>
      </c>
      <c r="AB259" s="34">
        <v>85.310999999999964</v>
      </c>
      <c r="AC259" s="34">
        <v>1.0295621502753816</v>
      </c>
      <c r="AD259" s="34">
        <v>86.340562150275346</v>
      </c>
      <c r="AE259" s="34">
        <v>85.471360314154325</v>
      </c>
      <c r="AF259" s="34">
        <v>1.6609999999999991</v>
      </c>
      <c r="AG259" s="34">
        <v>2.0045512672544084E-2</v>
      </c>
      <c r="AH259" s="34">
        <v>1.6810455126725432</v>
      </c>
      <c r="AI259" s="34">
        <v>1.664122205598461</v>
      </c>
      <c r="AJ259" s="34">
        <v>9.3860000000000028</v>
      </c>
      <c r="AK259" s="34">
        <v>0.11327343885881935</v>
      </c>
      <c r="AL259" s="34">
        <v>9.4992734388588218</v>
      </c>
      <c r="AM259" s="34">
        <v>9.4036429992457364</v>
      </c>
      <c r="AN259" s="34">
        <v>9.7169999999999987</v>
      </c>
      <c r="AO259" s="34">
        <v>0.11726805938537685</v>
      </c>
      <c r="AP259" s="34">
        <v>9.8342680593853764</v>
      </c>
      <c r="AQ259" s="34">
        <v>9.7352651847081599</v>
      </c>
      <c r="AR259" s="34">
        <v>106.07499999999997</v>
      </c>
      <c r="AS259" s="34">
        <v>1.2801491611921216</v>
      </c>
      <c r="AT259" s="34">
        <v>107.35514916119209</v>
      </c>
      <c r="AU259" s="34">
        <v>106.27439070370667</v>
      </c>
    </row>
    <row r="260" spans="1:47" x14ac:dyDescent="0.3">
      <c r="A260" s="18">
        <v>45362</v>
      </c>
      <c r="B260" s="2">
        <v>8</v>
      </c>
      <c r="C260" s="2" t="s">
        <v>178</v>
      </c>
      <c r="D260" s="9">
        <v>78.391109</v>
      </c>
      <c r="E260">
        <v>1.0009799E-2</v>
      </c>
      <c r="G260" s="34">
        <v>304.80899999999997</v>
      </c>
      <c r="H260" s="34">
        <v>4.3310868308197881</v>
      </c>
      <c r="I260" s="34">
        <v>309.14008683081977</v>
      </c>
      <c r="J260" s="34">
        <v>306.04565669880071</v>
      </c>
      <c r="K260" s="34">
        <v>9.1059999999999999</v>
      </c>
      <c r="L260" s="34">
        <v>0.1293888194949788</v>
      </c>
      <c r="M260" s="34">
        <v>9.2353888194949789</v>
      </c>
      <c r="N260" s="34">
        <v>9.1429444337249866</v>
      </c>
      <c r="O260" s="34">
        <v>72.96599999999998</v>
      </c>
      <c r="P260" s="34">
        <v>1.0367872395421283</v>
      </c>
      <c r="Q260" s="34">
        <v>74.002787239542101</v>
      </c>
      <c r="R260" s="34">
        <v>73.262034213834525</v>
      </c>
      <c r="S260" s="34">
        <v>0.27500000000000002</v>
      </c>
      <c r="T260" s="34">
        <v>3.9075252977288791E-3</v>
      </c>
      <c r="U260" s="34">
        <v>0.27890752529772889</v>
      </c>
      <c r="V260" s="34">
        <v>0.27611571702991122</v>
      </c>
      <c r="W260" s="34">
        <v>387.15599999999995</v>
      </c>
      <c r="X260" s="34">
        <v>5.5011704151546237</v>
      </c>
      <c r="Y260" s="34">
        <v>392.65717041515455</v>
      </c>
      <c r="Z260" s="34">
        <v>388.72675106339017</v>
      </c>
      <c r="AB260" s="34">
        <v>90.277999999999992</v>
      </c>
      <c r="AC260" s="34">
        <v>1.282776613921337</v>
      </c>
      <c r="AD260" s="34">
        <v>91.560776613921334</v>
      </c>
      <c r="AE260" s="34">
        <v>90.644271643732083</v>
      </c>
      <c r="AF260" s="34">
        <v>1.8219999999999996</v>
      </c>
      <c r="AG260" s="34">
        <v>2.5889131245316419E-2</v>
      </c>
      <c r="AH260" s="34">
        <v>1.8478891312453161</v>
      </c>
      <c r="AI260" s="34">
        <v>1.829392132467266</v>
      </c>
      <c r="AJ260" s="34">
        <v>9.721999999999996</v>
      </c>
      <c r="AK260" s="34">
        <v>0.13814167616189144</v>
      </c>
      <c r="AL260" s="34">
        <v>9.8601416761618879</v>
      </c>
      <c r="AM260" s="34">
        <v>9.7614436398719846</v>
      </c>
      <c r="AN260" s="34">
        <v>1.4400000000000002</v>
      </c>
      <c r="AO260" s="34">
        <v>2.0461223377198495E-2</v>
      </c>
      <c r="AP260" s="34">
        <v>1.4604612233771987</v>
      </c>
      <c r="AQ260" s="34">
        <v>1.4458423000838989</v>
      </c>
      <c r="AR260" s="34">
        <v>103.26199999999999</v>
      </c>
      <c r="AS260" s="34">
        <v>1.4672686447057435</v>
      </c>
      <c r="AT260" s="34">
        <v>104.72926864470573</v>
      </c>
      <c r="AU260" s="34">
        <v>103.68094971615523</v>
      </c>
    </row>
    <row r="261" spans="1:47" x14ac:dyDescent="0.3">
      <c r="A261" s="18">
        <v>45362</v>
      </c>
      <c r="B261" s="2">
        <v>9</v>
      </c>
      <c r="C261" s="2" t="s">
        <v>178</v>
      </c>
      <c r="D261" s="9">
        <v>29.112784000000001</v>
      </c>
      <c r="E261">
        <v>9.2893750000000008E-3</v>
      </c>
      <c r="G261" s="34">
        <v>300.54499999999996</v>
      </c>
      <c r="H261" s="34">
        <v>2.5965925888631678</v>
      </c>
      <c r="I261" s="34">
        <v>303.14159258886315</v>
      </c>
      <c r="J261" s="34">
        <v>300.32559665720794</v>
      </c>
      <c r="K261" s="34">
        <v>8.8840000000000021</v>
      </c>
      <c r="L261" s="34">
        <v>7.6754324841406096E-2</v>
      </c>
      <c r="M261" s="34">
        <v>8.9607543248414085</v>
      </c>
      <c r="N261" s="34">
        <v>8.8775145176350847</v>
      </c>
      <c r="O261" s="34">
        <v>71.396999999999991</v>
      </c>
      <c r="P261" s="34">
        <v>0.61684247306414552</v>
      </c>
      <c r="Q261" s="34">
        <v>72.01384247306413</v>
      </c>
      <c r="R261" s="34">
        <v>71.344878885140901</v>
      </c>
      <c r="S261" s="34">
        <v>0</v>
      </c>
      <c r="T261" s="34">
        <v>0</v>
      </c>
      <c r="U261" s="34">
        <v>0</v>
      </c>
      <c r="V261" s="34">
        <v>0</v>
      </c>
      <c r="W261" s="34">
        <v>380.82599999999996</v>
      </c>
      <c r="X261" s="34">
        <v>3.2901893867687191</v>
      </c>
      <c r="Y261" s="34">
        <v>384.11618938676867</v>
      </c>
      <c r="Z261" s="34">
        <v>380.54799005998393</v>
      </c>
      <c r="AB261" s="34">
        <v>89.542000000000016</v>
      </c>
      <c r="AC261" s="34">
        <v>0.77360825697311841</v>
      </c>
      <c r="AD261" s="34">
        <v>90.315608256973135</v>
      </c>
      <c r="AE261" s="34">
        <v>89.476632703521005</v>
      </c>
      <c r="AF261" s="34">
        <v>1.8369999999999989</v>
      </c>
      <c r="AG261" s="34">
        <v>1.587096969086705E-2</v>
      </c>
      <c r="AH261" s="34">
        <v>1.8528709696908658</v>
      </c>
      <c r="AI261" s="34">
        <v>1.8356589564267938</v>
      </c>
      <c r="AJ261" s="34">
        <v>9.471999999999996</v>
      </c>
      <c r="AK261" s="34">
        <v>8.1834417480616622E-2</v>
      </c>
      <c r="AL261" s="34">
        <v>9.553834417480612</v>
      </c>
      <c r="AM261" s="34">
        <v>9.4650852668887282</v>
      </c>
      <c r="AN261" s="34">
        <v>0</v>
      </c>
      <c r="AO261" s="34">
        <v>0</v>
      </c>
      <c r="AP261" s="34">
        <v>0</v>
      </c>
      <c r="AQ261" s="34">
        <v>0</v>
      </c>
      <c r="AR261" s="34">
        <v>100.85100000000001</v>
      </c>
      <c r="AS261" s="34">
        <v>0.87131364414460211</v>
      </c>
      <c r="AT261" s="34">
        <v>101.72231364414462</v>
      </c>
      <c r="AU261" s="34">
        <v>100.77737692683652</v>
      </c>
    </row>
    <row r="262" spans="1:47" x14ac:dyDescent="0.3">
      <c r="A262" s="18">
        <v>45362</v>
      </c>
      <c r="B262" s="2">
        <v>10</v>
      </c>
      <c r="C262" s="2" t="s">
        <v>178</v>
      </c>
      <c r="D262" s="9">
        <v>16.792475</v>
      </c>
      <c r="E262">
        <v>8.9470629999999999E-3</v>
      </c>
      <c r="G262" s="34">
        <v>288.25399999999996</v>
      </c>
      <c r="H262" s="34">
        <v>0.57134747739108405</v>
      </c>
      <c r="I262" s="34">
        <v>288.82534747739106</v>
      </c>
      <c r="J262" s="34">
        <v>286.24120889751396</v>
      </c>
      <c r="K262" s="34">
        <v>8.1920000000000002</v>
      </c>
      <c r="L262" s="34">
        <v>1.6237341146307639E-2</v>
      </c>
      <c r="M262" s="34">
        <v>8.2082373411463081</v>
      </c>
      <c r="N262" s="34">
        <v>8.1347977245361189</v>
      </c>
      <c r="O262" s="34">
        <v>65.798000000000002</v>
      </c>
      <c r="P262" s="34">
        <v>0.1304180386651306</v>
      </c>
      <c r="Q262" s="34">
        <v>65.928418038665129</v>
      </c>
      <c r="R262" s="34">
        <v>65.338552328982857</v>
      </c>
      <c r="S262" s="34">
        <v>0</v>
      </c>
      <c r="T262" s="34">
        <v>0</v>
      </c>
      <c r="U262" s="34">
        <v>0</v>
      </c>
      <c r="V262" s="34">
        <v>0</v>
      </c>
      <c r="W262" s="34">
        <v>362.24399999999997</v>
      </c>
      <c r="X262" s="34">
        <v>0.71800285720252222</v>
      </c>
      <c r="Y262" s="34">
        <v>362.96200285720249</v>
      </c>
      <c r="Z262" s="34">
        <v>359.71455895103293</v>
      </c>
      <c r="AB262" s="34">
        <v>86.232000000000014</v>
      </c>
      <c r="AC262" s="34">
        <v>0.17092021505473637</v>
      </c>
      <c r="AD262" s="34">
        <v>86.402920215054749</v>
      </c>
      <c r="AE262" s="34">
        <v>85.629867844506677</v>
      </c>
      <c r="AF262" s="34">
        <v>1.6389999999999987</v>
      </c>
      <c r="AG262" s="34">
        <v>3.2486574876462639E-3</v>
      </c>
      <c r="AH262" s="34">
        <v>1.6422486574876449</v>
      </c>
      <c r="AI262" s="34">
        <v>1.6275553552874376</v>
      </c>
      <c r="AJ262" s="34">
        <v>8.7940000000000023</v>
      </c>
      <c r="AK262" s="34">
        <v>1.7430563725662769E-2</v>
      </c>
      <c r="AL262" s="34">
        <v>8.8114305637256649</v>
      </c>
      <c r="AM262" s="34">
        <v>8.7325941393518853</v>
      </c>
      <c r="AN262" s="34">
        <v>0</v>
      </c>
      <c r="AO262" s="34">
        <v>0</v>
      </c>
      <c r="AP262" s="34">
        <v>0</v>
      </c>
      <c r="AQ262" s="34">
        <v>0</v>
      </c>
      <c r="AR262" s="34">
        <v>96.665000000000006</v>
      </c>
      <c r="AS262" s="34">
        <v>0.1915994362680454</v>
      </c>
      <c r="AT262" s="34">
        <v>96.856599436268056</v>
      </c>
      <c r="AU262" s="34">
        <v>95.990017339146007</v>
      </c>
    </row>
    <row r="263" spans="1:47" x14ac:dyDescent="0.3">
      <c r="A263" s="18">
        <v>45362</v>
      </c>
      <c r="B263" s="2">
        <v>11</v>
      </c>
      <c r="C263" s="2" t="s">
        <v>178</v>
      </c>
      <c r="D263" s="9">
        <v>16.486336000000001</v>
      </c>
      <c r="E263">
        <v>8.5732459999999996E-3</v>
      </c>
      <c r="G263" s="34">
        <v>276.05700000000002</v>
      </c>
      <c r="H263" s="34">
        <v>1.1773304198187291</v>
      </c>
      <c r="I263" s="34">
        <v>277.23433041981872</v>
      </c>
      <c r="J263" s="34">
        <v>274.85753230548431</v>
      </c>
      <c r="K263" s="34">
        <v>7.4599999999999991</v>
      </c>
      <c r="L263" s="34">
        <v>3.1815476267030782E-2</v>
      </c>
      <c r="M263" s="34">
        <v>7.4918154762670301</v>
      </c>
      <c r="N263" s="34">
        <v>7.4275862992023862</v>
      </c>
      <c r="O263" s="34">
        <v>60.907999999999994</v>
      </c>
      <c r="P263" s="34">
        <v>0.25976099577376821</v>
      </c>
      <c r="Q263" s="34">
        <v>61.167760995773762</v>
      </c>
      <c r="R263" s="34">
        <v>60.64335473348779</v>
      </c>
      <c r="S263" s="34">
        <v>0</v>
      </c>
      <c r="T263" s="34">
        <v>0</v>
      </c>
      <c r="U263" s="34">
        <v>0</v>
      </c>
      <c r="V263" s="34">
        <v>0</v>
      </c>
      <c r="W263" s="34">
        <v>344.42500000000001</v>
      </c>
      <c r="X263" s="34">
        <v>1.4689068918595281</v>
      </c>
      <c r="Y263" s="34">
        <v>345.8939068918595</v>
      </c>
      <c r="Z263" s="34">
        <v>342.92847333817451</v>
      </c>
      <c r="AB263" s="34">
        <v>82.577999999999975</v>
      </c>
      <c r="AC263" s="34">
        <v>0.35217941007759618</v>
      </c>
      <c r="AD263" s="34">
        <v>82.930179410077571</v>
      </c>
      <c r="AE263" s="34">
        <v>82.219198581170843</v>
      </c>
      <c r="AF263" s="34">
        <v>1.5289999999999995</v>
      </c>
      <c r="AG263" s="34">
        <v>6.5208931919959866E-3</v>
      </c>
      <c r="AH263" s="34">
        <v>1.5355208931919955</v>
      </c>
      <c r="AI263" s="34">
        <v>1.5223564948365209</v>
      </c>
      <c r="AJ263" s="34">
        <v>8.041999999999998</v>
      </c>
      <c r="AK263" s="34">
        <v>3.429759519295731E-2</v>
      </c>
      <c r="AL263" s="34">
        <v>8.0762975951929548</v>
      </c>
      <c r="AM263" s="34">
        <v>8.0070575091401572</v>
      </c>
      <c r="AN263" s="34">
        <v>0</v>
      </c>
      <c r="AO263" s="34">
        <v>0</v>
      </c>
      <c r="AP263" s="34">
        <v>0</v>
      </c>
      <c r="AQ263" s="34">
        <v>0</v>
      </c>
      <c r="AR263" s="34">
        <v>92.148999999999972</v>
      </c>
      <c r="AS263" s="34">
        <v>0.39299789846254951</v>
      </c>
      <c r="AT263" s="34">
        <v>92.541997898462526</v>
      </c>
      <c r="AU263" s="34">
        <v>91.748612585147512</v>
      </c>
    </row>
    <row r="264" spans="1:47" x14ac:dyDescent="0.3">
      <c r="A264" s="18">
        <v>45362</v>
      </c>
      <c r="B264" s="2">
        <v>12</v>
      </c>
      <c r="C264" s="2" t="s">
        <v>178</v>
      </c>
      <c r="D264" s="9">
        <v>13.905118</v>
      </c>
      <c r="E264">
        <v>8.2266549999999994E-3</v>
      </c>
      <c r="G264" s="34">
        <v>266.69900000000001</v>
      </c>
      <c r="H264" s="34">
        <v>2.8988235168305345</v>
      </c>
      <c r="I264" s="34">
        <v>269.59782351683054</v>
      </c>
      <c r="J264" s="34">
        <v>267.37993523400672</v>
      </c>
      <c r="K264" s="34">
        <v>6.9589999999999996</v>
      </c>
      <c r="L264" s="34">
        <v>7.5639251941790886E-2</v>
      </c>
      <c r="M264" s="34">
        <v>7.0346392519417904</v>
      </c>
      <c r="N264" s="34">
        <v>6.9767677017666072</v>
      </c>
      <c r="O264" s="34">
        <v>56.705999999999996</v>
      </c>
      <c r="P264" s="34">
        <v>0.61635284101324816</v>
      </c>
      <c r="Q264" s="34">
        <v>57.322352841013242</v>
      </c>
      <c r="R264" s="34">
        <v>56.85078162040196</v>
      </c>
      <c r="S264" s="34">
        <v>0</v>
      </c>
      <c r="T264" s="34">
        <v>0</v>
      </c>
      <c r="U264" s="34">
        <v>0</v>
      </c>
      <c r="V264" s="34">
        <v>0</v>
      </c>
      <c r="W264" s="34">
        <v>330.36400000000003</v>
      </c>
      <c r="X264" s="34">
        <v>3.5908156097855732</v>
      </c>
      <c r="Y264" s="34">
        <v>333.95481560978556</v>
      </c>
      <c r="Z264" s="34">
        <v>331.2074845561753</v>
      </c>
      <c r="AB264" s="34">
        <v>80.085999999999999</v>
      </c>
      <c r="AC264" s="34">
        <v>0.87047638037221797</v>
      </c>
      <c r="AD264" s="34">
        <v>80.956476380372223</v>
      </c>
      <c r="AE264" s="34">
        <v>80.290475379175248</v>
      </c>
      <c r="AF264" s="34">
        <v>1.4319999999999991</v>
      </c>
      <c r="AG264" s="34">
        <v>1.5564795053979664E-2</v>
      </c>
      <c r="AH264" s="34">
        <v>1.4475647950539787</v>
      </c>
      <c r="AI264" s="34">
        <v>1.435656178894924</v>
      </c>
      <c r="AJ264" s="34">
        <v>7.4119999999999955</v>
      </c>
      <c r="AK264" s="34">
        <v>8.0563031382749492E-2</v>
      </c>
      <c r="AL264" s="34">
        <v>7.4925630313827449</v>
      </c>
      <c r="AM264" s="34">
        <v>7.4309243002578054</v>
      </c>
      <c r="AN264" s="34">
        <v>0</v>
      </c>
      <c r="AO264" s="34">
        <v>0</v>
      </c>
      <c r="AP264" s="34">
        <v>0</v>
      </c>
      <c r="AQ264" s="34">
        <v>0</v>
      </c>
      <c r="AR264" s="34">
        <v>88.929999999999993</v>
      </c>
      <c r="AS264" s="34">
        <v>0.9666042068089471</v>
      </c>
      <c r="AT264" s="34">
        <v>89.896604206808945</v>
      </c>
      <c r="AU264" s="34">
        <v>89.157055858327979</v>
      </c>
    </row>
    <row r="265" spans="1:47" x14ac:dyDescent="0.3">
      <c r="A265" s="18">
        <v>45362</v>
      </c>
      <c r="B265" s="2">
        <v>13</v>
      </c>
      <c r="C265" s="2" t="s">
        <v>178</v>
      </c>
      <c r="D265" s="9">
        <v>11.885683999999999</v>
      </c>
      <c r="E265">
        <v>8.0859759999999999E-3</v>
      </c>
      <c r="G265" s="34">
        <v>260.23</v>
      </c>
      <c r="H265" s="34">
        <v>1.8496840178817322</v>
      </c>
      <c r="I265" s="34">
        <v>262.07968401788173</v>
      </c>
      <c r="J265" s="34">
        <v>259.96051398282555</v>
      </c>
      <c r="K265" s="34">
        <v>6.4909999999999997</v>
      </c>
      <c r="L265" s="34">
        <v>4.6137259194060344E-2</v>
      </c>
      <c r="M265" s="34">
        <v>6.5371372591940604</v>
      </c>
      <c r="N265" s="34">
        <v>6.4842781242075107</v>
      </c>
      <c r="O265" s="34">
        <v>53.545999999999999</v>
      </c>
      <c r="P265" s="34">
        <v>0.38059862591359656</v>
      </c>
      <c r="Q265" s="34">
        <v>53.926598625913599</v>
      </c>
      <c r="R265" s="34">
        <v>53.490549443662829</v>
      </c>
      <c r="S265" s="34">
        <v>0</v>
      </c>
      <c r="T265" s="34">
        <v>0</v>
      </c>
      <c r="U265" s="34">
        <v>0</v>
      </c>
      <c r="V265" s="34">
        <v>0</v>
      </c>
      <c r="W265" s="34">
        <v>320.267</v>
      </c>
      <c r="X265" s="34">
        <v>2.2764199029893892</v>
      </c>
      <c r="Y265" s="34">
        <v>322.5434199029894</v>
      </c>
      <c r="Z265" s="34">
        <v>319.93534155069585</v>
      </c>
      <c r="AB265" s="34">
        <v>78.403999999999996</v>
      </c>
      <c r="AC265" s="34">
        <v>0.55728634568650548</v>
      </c>
      <c r="AD265" s="34">
        <v>78.961286345686503</v>
      </c>
      <c r="AE265" s="34">
        <v>78.322807279366145</v>
      </c>
      <c r="AF265" s="34">
        <v>1.4039999999999995</v>
      </c>
      <c r="AG265" s="34">
        <v>9.9794657076661061E-3</v>
      </c>
      <c r="AH265" s="34">
        <v>1.4139794657076656</v>
      </c>
      <c r="AI265" s="34">
        <v>1.4025460616834606</v>
      </c>
      <c r="AJ265" s="34">
        <v>6.8930000000000033</v>
      </c>
      <c r="AK265" s="34">
        <v>4.8994627580443401E-2</v>
      </c>
      <c r="AL265" s="34">
        <v>6.9419946275804465</v>
      </c>
      <c r="AM265" s="34">
        <v>6.8858618256297017</v>
      </c>
      <c r="AN265" s="34">
        <v>0</v>
      </c>
      <c r="AO265" s="34">
        <v>0</v>
      </c>
      <c r="AP265" s="34">
        <v>0</v>
      </c>
      <c r="AQ265" s="34">
        <v>0</v>
      </c>
      <c r="AR265" s="34">
        <v>86.700999999999993</v>
      </c>
      <c r="AS265" s="34">
        <v>0.61626043897461491</v>
      </c>
      <c r="AT265" s="34">
        <v>87.317260438974614</v>
      </c>
      <c r="AU265" s="34">
        <v>86.611215166679315</v>
      </c>
    </row>
    <row r="266" spans="1:47" x14ac:dyDescent="0.3">
      <c r="A266" s="18">
        <v>45362</v>
      </c>
      <c r="B266" s="2">
        <v>14</v>
      </c>
      <c r="C266" s="2" t="s">
        <v>178</v>
      </c>
      <c r="D266" s="9">
        <v>11.530555</v>
      </c>
      <c r="E266">
        <v>8.0245820000000006E-3</v>
      </c>
      <c r="G266" s="34">
        <v>250.29999999999998</v>
      </c>
      <c r="H266" s="34">
        <v>3.5477325548356378</v>
      </c>
      <c r="I266" s="34">
        <v>253.84773255483563</v>
      </c>
      <c r="J266" s="34">
        <v>251.81071060943529</v>
      </c>
      <c r="K266" s="34">
        <v>6.0079999999999991</v>
      </c>
      <c r="L266" s="34">
        <v>8.5156920453266116E-2</v>
      </c>
      <c r="M266" s="34">
        <v>6.0931569204532652</v>
      </c>
      <c r="N266" s="34">
        <v>6.0442618831062207</v>
      </c>
      <c r="O266" s="34">
        <v>49.993000000000002</v>
      </c>
      <c r="P266" s="34">
        <v>0.70859685822572127</v>
      </c>
      <c r="Q266" s="34">
        <v>50.70159685822572</v>
      </c>
      <c r="R266" s="34">
        <v>50.294737736705947</v>
      </c>
      <c r="S266" s="34">
        <v>0</v>
      </c>
      <c r="T266" s="34">
        <v>0</v>
      </c>
      <c r="U266" s="34">
        <v>0</v>
      </c>
      <c r="V266" s="34">
        <v>0</v>
      </c>
      <c r="W266" s="34">
        <v>306.30099999999999</v>
      </c>
      <c r="X266" s="34">
        <v>4.3414863335146254</v>
      </c>
      <c r="Y266" s="34">
        <v>310.64248633351463</v>
      </c>
      <c r="Z266" s="34">
        <v>308.14971022924743</v>
      </c>
      <c r="AB266" s="34">
        <v>75.337999999999937</v>
      </c>
      <c r="AC266" s="34">
        <v>1.0678348989860451</v>
      </c>
      <c r="AD266" s="34">
        <v>76.405834898985987</v>
      </c>
      <c r="AE266" s="34">
        <v>75.792710011560615</v>
      </c>
      <c r="AF266" s="34">
        <v>1.3409999999999995</v>
      </c>
      <c r="AG266" s="34">
        <v>1.900722874963879E-2</v>
      </c>
      <c r="AH266" s="34">
        <v>1.3600072287496383</v>
      </c>
      <c r="AI266" s="34">
        <v>1.349093739221944</v>
      </c>
      <c r="AJ266" s="34">
        <v>6.319</v>
      </c>
      <c r="AK266" s="34">
        <v>8.9565010043972798E-2</v>
      </c>
      <c r="AL266" s="34">
        <v>6.4085650100439731</v>
      </c>
      <c r="AM266" s="34">
        <v>6.3571389546185442</v>
      </c>
      <c r="AN266" s="34">
        <v>0</v>
      </c>
      <c r="AO266" s="34">
        <v>0</v>
      </c>
      <c r="AP266" s="34">
        <v>0</v>
      </c>
      <c r="AQ266" s="34">
        <v>0</v>
      </c>
      <c r="AR266" s="34">
        <v>82.997999999999934</v>
      </c>
      <c r="AS266" s="34">
        <v>1.1764071377796568</v>
      </c>
      <c r="AT266" s="34">
        <v>84.174407137779596</v>
      </c>
      <c r="AU266" s="34">
        <v>83.498942705401106</v>
      </c>
    </row>
    <row r="267" spans="1:47" x14ac:dyDescent="0.3">
      <c r="A267" s="18">
        <v>45362</v>
      </c>
      <c r="B267" s="2">
        <v>15</v>
      </c>
      <c r="C267" s="2" t="s">
        <v>178</v>
      </c>
      <c r="D267" s="9">
        <v>11.826795000000001</v>
      </c>
      <c r="E267">
        <v>7.9886560000000002E-3</v>
      </c>
      <c r="G267" s="34">
        <v>244.03800000000001</v>
      </c>
      <c r="H267" s="34">
        <v>2.0384218285587532</v>
      </c>
      <c r="I267" s="34">
        <v>246.07642182855875</v>
      </c>
      <c r="J267" s="34">
        <v>244.1106019448595</v>
      </c>
      <c r="K267" s="34">
        <v>5.6999999999999993</v>
      </c>
      <c r="L267" s="34">
        <v>4.7611455686347594E-2</v>
      </c>
      <c r="M267" s="34">
        <v>5.7476114556863465</v>
      </c>
      <c r="N267" s="34">
        <v>5.7016957649452094</v>
      </c>
      <c r="O267" s="34">
        <v>46.781000000000006</v>
      </c>
      <c r="P267" s="34">
        <v>0.3907564049935135</v>
      </c>
      <c r="Q267" s="34">
        <v>47.171756404993516</v>
      </c>
      <c r="R267" s="34">
        <v>46.794917470158225</v>
      </c>
      <c r="S267" s="34">
        <v>0</v>
      </c>
      <c r="T267" s="34">
        <v>0</v>
      </c>
      <c r="U267" s="34">
        <v>0</v>
      </c>
      <c r="V267" s="34">
        <v>0</v>
      </c>
      <c r="W267" s="34">
        <v>296.51900000000001</v>
      </c>
      <c r="X267" s="34">
        <v>2.4767896892386143</v>
      </c>
      <c r="Y267" s="34">
        <v>298.99578968923862</v>
      </c>
      <c r="Z267" s="34">
        <v>296.60721517996296</v>
      </c>
      <c r="AB267" s="34">
        <v>73.304999999999964</v>
      </c>
      <c r="AC267" s="34">
        <v>0.61230837878731736</v>
      </c>
      <c r="AD267" s="34">
        <v>73.917308378787283</v>
      </c>
      <c r="AE267" s="34">
        <v>73.326808429703235</v>
      </c>
      <c r="AF267" s="34">
        <v>1.2210000000000001</v>
      </c>
      <c r="AG267" s="34">
        <v>1.0198874981233407E-2</v>
      </c>
      <c r="AH267" s="34">
        <v>1.2311988749812335</v>
      </c>
      <c r="AI267" s="34">
        <v>1.2213632507014214</v>
      </c>
      <c r="AJ267" s="34">
        <v>5.9910000000000014</v>
      </c>
      <c r="AK267" s="34">
        <v>5.0042145792440096E-2</v>
      </c>
      <c r="AL267" s="34">
        <v>6.0410421457924413</v>
      </c>
      <c r="AM267" s="34">
        <v>5.9927823382082037</v>
      </c>
      <c r="AN267" s="34">
        <v>0</v>
      </c>
      <c r="AO267" s="34">
        <v>0</v>
      </c>
      <c r="AP267" s="34">
        <v>0</v>
      </c>
      <c r="AQ267" s="34">
        <v>0</v>
      </c>
      <c r="AR267" s="34">
        <v>80.516999999999967</v>
      </c>
      <c r="AS267" s="34">
        <v>0.6725493995609908</v>
      </c>
      <c r="AT267" s="34">
        <v>81.18954939956096</v>
      </c>
      <c r="AU267" s="34">
        <v>80.540954018612851</v>
      </c>
    </row>
    <row r="268" spans="1:47" x14ac:dyDescent="0.3">
      <c r="A268" s="18">
        <v>45362</v>
      </c>
      <c r="B268" s="2">
        <v>16</v>
      </c>
      <c r="C268" s="2" t="s">
        <v>178</v>
      </c>
      <c r="D268" s="9">
        <v>11.495977999999999</v>
      </c>
      <c r="E268">
        <v>7.9878190000000002E-3</v>
      </c>
      <c r="G268" s="34">
        <v>246.70299999999997</v>
      </c>
      <c r="H268" s="34">
        <v>2.734349167298038</v>
      </c>
      <c r="I268" s="34">
        <v>249.43734916729801</v>
      </c>
      <c r="J268" s="34">
        <v>247.44488877030983</v>
      </c>
      <c r="K268" s="34">
        <v>5.6549999999999994</v>
      </c>
      <c r="L268" s="34">
        <v>6.2677569956872861E-2</v>
      </c>
      <c r="M268" s="34">
        <v>5.717677569956872</v>
      </c>
      <c r="N268" s="34">
        <v>5.6720057964276966</v>
      </c>
      <c r="O268" s="34">
        <v>44.735000000000014</v>
      </c>
      <c r="P268" s="34">
        <v>0.49582335844751702</v>
      </c>
      <c r="Q268" s="34">
        <v>45.23082335844753</v>
      </c>
      <c r="R268" s="34">
        <v>44.869527728239277</v>
      </c>
      <c r="S268" s="34">
        <v>0</v>
      </c>
      <c r="T268" s="34">
        <v>0</v>
      </c>
      <c r="U268" s="34">
        <v>0</v>
      </c>
      <c r="V268" s="34">
        <v>0</v>
      </c>
      <c r="W268" s="34">
        <v>297.09299999999996</v>
      </c>
      <c r="X268" s="34">
        <v>3.2928500957024278</v>
      </c>
      <c r="Y268" s="34">
        <v>300.38585009570238</v>
      </c>
      <c r="Z268" s="34">
        <v>297.98642229497682</v>
      </c>
      <c r="AB268" s="34">
        <v>74.08899999999997</v>
      </c>
      <c r="AC268" s="34">
        <v>0.82117037675238769</v>
      </c>
      <c r="AD268" s="34">
        <v>74.910170376752362</v>
      </c>
      <c r="AE268" s="34">
        <v>74.311801494523706</v>
      </c>
      <c r="AF268" s="34">
        <v>1.2389999999999999</v>
      </c>
      <c r="AG268" s="34">
        <v>1.3732539200099996E-2</v>
      </c>
      <c r="AH268" s="34">
        <v>1.2527325392000999</v>
      </c>
      <c r="AI268" s="34">
        <v>1.242725938421559</v>
      </c>
      <c r="AJ268" s="34">
        <v>5.7779999999999987</v>
      </c>
      <c r="AK268" s="34">
        <v>6.4040848666810146E-2</v>
      </c>
      <c r="AL268" s="34">
        <v>5.8420408486668087</v>
      </c>
      <c r="AM268" s="34">
        <v>5.7953756837770518</v>
      </c>
      <c r="AN268" s="34">
        <v>0</v>
      </c>
      <c r="AO268" s="34">
        <v>0</v>
      </c>
      <c r="AP268" s="34">
        <v>0</v>
      </c>
      <c r="AQ268" s="34">
        <v>0</v>
      </c>
      <c r="AR268" s="34">
        <v>81.105999999999966</v>
      </c>
      <c r="AS268" s="34">
        <v>0.89894376461929781</v>
      </c>
      <c r="AT268" s="34">
        <v>82.00494376461927</v>
      </c>
      <c r="AU268" s="34">
        <v>81.349903116722317</v>
      </c>
    </row>
    <row r="269" spans="1:47" x14ac:dyDescent="0.3">
      <c r="A269" s="18">
        <v>45362</v>
      </c>
      <c r="B269" s="2">
        <v>17</v>
      </c>
      <c r="C269" s="2" t="s">
        <v>178</v>
      </c>
      <c r="D269" s="9">
        <v>11.200248</v>
      </c>
      <c r="E269">
        <v>8.0838339999999998E-3</v>
      </c>
      <c r="G269" s="34">
        <v>261.00600000000003</v>
      </c>
      <c r="H269" s="34">
        <v>3.9427318769170223</v>
      </c>
      <c r="I269" s="34">
        <v>264.94873187691707</v>
      </c>
      <c r="J269" s="34">
        <v>262.80693030991358</v>
      </c>
      <c r="K269" s="34">
        <v>5.7990000000000013</v>
      </c>
      <c r="L269" s="34">
        <v>8.7599143905664284E-2</v>
      </c>
      <c r="M269" s="34">
        <v>5.8865991439056655</v>
      </c>
      <c r="N269" s="34">
        <v>5.8390128536017896</v>
      </c>
      <c r="O269" s="34">
        <v>44.451000000000015</v>
      </c>
      <c r="P269" s="34">
        <v>0.67147258936897458</v>
      </c>
      <c r="Q269" s="34">
        <v>45.122472589368989</v>
      </c>
      <c r="R269" s="34">
        <v>44.757710011286981</v>
      </c>
      <c r="S269" s="34">
        <v>0</v>
      </c>
      <c r="T269" s="34">
        <v>0</v>
      </c>
      <c r="U269" s="34">
        <v>0</v>
      </c>
      <c r="V269" s="34">
        <v>0</v>
      </c>
      <c r="W269" s="34">
        <v>311.25600000000003</v>
      </c>
      <c r="X269" s="34">
        <v>4.7018036101916616</v>
      </c>
      <c r="Y269" s="34">
        <v>315.95780361019172</v>
      </c>
      <c r="Z269" s="34">
        <v>313.40365317480234</v>
      </c>
      <c r="AB269" s="34">
        <v>78.357000000000028</v>
      </c>
      <c r="AC269" s="34">
        <v>1.1836534090388235</v>
      </c>
      <c r="AD269" s="34">
        <v>79.540653409038853</v>
      </c>
      <c r="AE269" s="34">
        <v>78.897659970628652</v>
      </c>
      <c r="AF269" s="34">
        <v>1.2319999999999998</v>
      </c>
      <c r="AG269" s="34">
        <v>1.8610475132225964E-2</v>
      </c>
      <c r="AH269" s="34">
        <v>1.2506104751322258</v>
      </c>
      <c r="AI269" s="34">
        <v>1.2405007476525958</v>
      </c>
      <c r="AJ269" s="34">
        <v>5.7610000000000001</v>
      </c>
      <c r="AK269" s="34">
        <v>8.702511951035212E-2</v>
      </c>
      <c r="AL269" s="34">
        <v>5.8480251195103525</v>
      </c>
      <c r="AM269" s="34">
        <v>5.800750655216401</v>
      </c>
      <c r="AN269" s="34">
        <v>0</v>
      </c>
      <c r="AO269" s="34">
        <v>0</v>
      </c>
      <c r="AP269" s="34">
        <v>0</v>
      </c>
      <c r="AQ269" s="34">
        <v>0</v>
      </c>
      <c r="AR269" s="34">
        <v>85.350000000000023</v>
      </c>
      <c r="AS269" s="34">
        <v>1.2892890036814018</v>
      </c>
      <c r="AT269" s="34">
        <v>86.639289003681426</v>
      </c>
      <c r="AU269" s="34">
        <v>85.938911373497646</v>
      </c>
    </row>
    <row r="270" spans="1:47" x14ac:dyDescent="0.3">
      <c r="A270" s="18">
        <v>45362</v>
      </c>
      <c r="B270" s="2">
        <v>18</v>
      </c>
      <c r="C270" s="2" t="s">
        <v>178</v>
      </c>
      <c r="D270" s="9">
        <v>12.381935</v>
      </c>
      <c r="E270">
        <v>8.705806E-3</v>
      </c>
      <c r="G270" s="34">
        <v>283.07099999999997</v>
      </c>
      <c r="H270" s="34">
        <v>4.460731357784927</v>
      </c>
      <c r="I270" s="34">
        <v>287.53173135778491</v>
      </c>
      <c r="J270" s="34">
        <v>285.02853588573993</v>
      </c>
      <c r="K270" s="34">
        <v>6.3680000000000003</v>
      </c>
      <c r="L270" s="34">
        <v>0.10034916076311039</v>
      </c>
      <c r="M270" s="34">
        <v>6.4683491607631103</v>
      </c>
      <c r="N270" s="34">
        <v>6.4120369678292439</v>
      </c>
      <c r="O270" s="34">
        <v>46.244999999999997</v>
      </c>
      <c r="P270" s="34">
        <v>0.72874480833700361</v>
      </c>
      <c r="Q270" s="34">
        <v>46.973744808337003</v>
      </c>
      <c r="R270" s="34">
        <v>46.564800498942112</v>
      </c>
      <c r="S270" s="34">
        <v>0.89599999999999991</v>
      </c>
      <c r="T270" s="34">
        <v>1.4119479906367289E-2</v>
      </c>
      <c r="U270" s="34">
        <v>0.91011947990636721</v>
      </c>
      <c r="V270" s="34">
        <v>0.9021961562774814</v>
      </c>
      <c r="W270" s="34">
        <v>336.58</v>
      </c>
      <c r="X270" s="34">
        <v>5.3039448067914075</v>
      </c>
      <c r="Y270" s="34">
        <v>341.88394480679142</v>
      </c>
      <c r="Z270" s="34">
        <v>338.90756950878875</v>
      </c>
      <c r="AB270" s="34">
        <v>84.960999999999999</v>
      </c>
      <c r="AC270" s="34">
        <v>1.3388450137554366</v>
      </c>
      <c r="AD270" s="34">
        <v>86.29984501375543</v>
      </c>
      <c r="AE270" s="34">
        <v>85.548535305235603</v>
      </c>
      <c r="AF270" s="34">
        <v>1.2979999999999996</v>
      </c>
      <c r="AG270" s="34">
        <v>2.0454335846500821E-2</v>
      </c>
      <c r="AH270" s="34">
        <v>1.3184543358465004</v>
      </c>
      <c r="AI270" s="34">
        <v>1.306976128178762</v>
      </c>
      <c r="AJ270" s="34">
        <v>6.0339999999999989</v>
      </c>
      <c r="AK270" s="34">
        <v>9.5085872494442211E-2</v>
      </c>
      <c r="AL270" s="34">
        <v>6.129085872494441</v>
      </c>
      <c r="AM270" s="34">
        <v>6.0757272399311635</v>
      </c>
      <c r="AN270" s="34">
        <v>4.6519999999999992</v>
      </c>
      <c r="AO270" s="34">
        <v>7.3307835406719452E-2</v>
      </c>
      <c r="AP270" s="34">
        <v>4.7253078354067188</v>
      </c>
      <c r="AQ270" s="34">
        <v>4.6841702221013879</v>
      </c>
      <c r="AR270" s="34">
        <v>96.945000000000007</v>
      </c>
      <c r="AS270" s="34">
        <v>1.5276930575030989</v>
      </c>
      <c r="AT270" s="34">
        <v>98.472693057503093</v>
      </c>
      <c r="AU270" s="34">
        <v>97.615408895446919</v>
      </c>
    </row>
    <row r="271" spans="1:47" x14ac:dyDescent="0.3">
      <c r="A271" s="18">
        <v>45362</v>
      </c>
      <c r="B271" s="2">
        <v>19</v>
      </c>
      <c r="C271" s="2" t="s">
        <v>178</v>
      </c>
      <c r="D271" s="9">
        <v>20.231566000000001</v>
      </c>
      <c r="E271">
        <v>9.5525390000000005E-3</v>
      </c>
      <c r="G271" s="34">
        <v>302.92199999999991</v>
      </c>
      <c r="H271" s="34">
        <v>4.9884926952610611</v>
      </c>
      <c r="I271" s="34">
        <v>307.91049269526098</v>
      </c>
      <c r="J271" s="34">
        <v>304.96916570528032</v>
      </c>
      <c r="K271" s="34">
        <v>6.9710000000000001</v>
      </c>
      <c r="L271" s="34">
        <v>0.11479781124733386</v>
      </c>
      <c r="M271" s="34">
        <v>7.0857978112473337</v>
      </c>
      <c r="N271" s="34">
        <v>7.0181104513092789</v>
      </c>
      <c r="O271" s="34">
        <v>49.055</v>
      </c>
      <c r="P271" s="34">
        <v>0.80783339990502978</v>
      </c>
      <c r="Q271" s="34">
        <v>49.862833399905028</v>
      </c>
      <c r="R271" s="34">
        <v>49.386516739201937</v>
      </c>
      <c r="S271" s="34">
        <v>0.97799999999999987</v>
      </c>
      <c r="T271" s="34">
        <v>1.6105617472370177E-2</v>
      </c>
      <c r="U271" s="34">
        <v>0.99410561747237003</v>
      </c>
      <c r="V271" s="34">
        <v>0.98460938479134619</v>
      </c>
      <c r="W271" s="34">
        <v>359.92599999999993</v>
      </c>
      <c r="X271" s="34">
        <v>5.9272295238857948</v>
      </c>
      <c r="Y271" s="34">
        <v>365.85322952388572</v>
      </c>
      <c r="Z271" s="34">
        <v>362.35840228058288</v>
      </c>
      <c r="AB271" s="34">
        <v>90.003999999999962</v>
      </c>
      <c r="AC271" s="34">
        <v>1.4821779089807821</v>
      </c>
      <c r="AD271" s="34">
        <v>91.48617790898075</v>
      </c>
      <c r="AE271" s="34">
        <v>90.612252626544276</v>
      </c>
      <c r="AF271" s="34">
        <v>1.4029999999999987</v>
      </c>
      <c r="AG271" s="34">
        <v>2.3104479870895027E-2</v>
      </c>
      <c r="AH271" s="34">
        <v>1.4261044798708937</v>
      </c>
      <c r="AI271" s="34">
        <v>1.4124815612088524</v>
      </c>
      <c r="AJ271" s="34">
        <v>6.4299999999999971</v>
      </c>
      <c r="AK271" s="34">
        <v>0.10588867111179978</v>
      </c>
      <c r="AL271" s="34">
        <v>6.5358886711117972</v>
      </c>
      <c r="AM271" s="34">
        <v>6.4734543396813438</v>
      </c>
      <c r="AN271" s="34">
        <v>5.0429999999999993</v>
      </c>
      <c r="AO271" s="34">
        <v>8.3047677825319827E-2</v>
      </c>
      <c r="AP271" s="34">
        <v>5.1260476778253192</v>
      </c>
      <c r="AQ271" s="34">
        <v>5.0770809074670336</v>
      </c>
      <c r="AR271" s="34">
        <v>102.87999999999994</v>
      </c>
      <c r="AS271" s="34">
        <v>1.6942187377887967</v>
      </c>
      <c r="AT271" s="34">
        <v>104.57421873778875</v>
      </c>
      <c r="AU271" s="34">
        <v>103.5752694349015</v>
      </c>
    </row>
    <row r="272" spans="1:47" x14ac:dyDescent="0.3">
      <c r="A272" s="18">
        <v>45362</v>
      </c>
      <c r="B272" s="2">
        <v>20</v>
      </c>
      <c r="C272" s="2" t="s">
        <v>178</v>
      </c>
      <c r="D272" s="9">
        <v>54.093200000000003</v>
      </c>
      <c r="E272">
        <v>9.9581349999999999E-3</v>
      </c>
      <c r="G272" s="34">
        <v>327.22199999999998</v>
      </c>
      <c r="H272" s="34">
        <v>2.4609919600117482</v>
      </c>
      <c r="I272" s="34">
        <v>329.68299196001175</v>
      </c>
      <c r="J272" s="34">
        <v>326.39996421887002</v>
      </c>
      <c r="K272" s="34">
        <v>7.6929999999999996</v>
      </c>
      <c r="L272" s="34">
        <v>5.7858002054783537E-2</v>
      </c>
      <c r="M272" s="34">
        <v>7.750858002054783</v>
      </c>
      <c r="N272" s="34">
        <v>7.6736739117044914</v>
      </c>
      <c r="O272" s="34">
        <v>53.692</v>
      </c>
      <c r="P272" s="34">
        <v>0.4038101971045675</v>
      </c>
      <c r="Q272" s="34">
        <v>54.095810197104569</v>
      </c>
      <c r="R272" s="34">
        <v>53.557116816227428</v>
      </c>
      <c r="S272" s="34">
        <v>1.8790000000000002</v>
      </c>
      <c r="T272" s="34">
        <v>1.4131702308714194E-2</v>
      </c>
      <c r="U272" s="34">
        <v>1.8931317023087144</v>
      </c>
      <c r="V272" s="34">
        <v>1.8742796412443445</v>
      </c>
      <c r="W272" s="34">
        <v>390.48599999999999</v>
      </c>
      <c r="X272" s="34">
        <v>2.9367918614798132</v>
      </c>
      <c r="Y272" s="34">
        <v>393.42279186147982</v>
      </c>
      <c r="Z272" s="34">
        <v>389.50503458804633</v>
      </c>
      <c r="AB272" s="34">
        <v>96.542999999999992</v>
      </c>
      <c r="AC272" s="34">
        <v>0.72608671420446735</v>
      </c>
      <c r="AD272" s="34">
        <v>97.269086714204462</v>
      </c>
      <c r="AE272" s="34">
        <v>96.30046801737771</v>
      </c>
      <c r="AF272" s="34">
        <v>1.5319999999999983</v>
      </c>
      <c r="AG272" s="34">
        <v>1.1521962712586544E-2</v>
      </c>
      <c r="AH272" s="34">
        <v>1.5435219627125849</v>
      </c>
      <c r="AI272" s="34">
        <v>1.5281513626324281</v>
      </c>
      <c r="AJ272" s="34">
        <v>7.1039999999999983</v>
      </c>
      <c r="AK272" s="34">
        <v>5.3428213518417027E-2</v>
      </c>
      <c r="AL272" s="34">
        <v>7.1574282135184157</v>
      </c>
      <c r="AM272" s="34">
        <v>7.0861535771153905</v>
      </c>
      <c r="AN272" s="34">
        <v>9.7149999999999999</v>
      </c>
      <c r="AO272" s="34">
        <v>7.306518782818433E-2</v>
      </c>
      <c r="AP272" s="34">
        <v>9.7880651878281846</v>
      </c>
      <c r="AQ272" s="34">
        <v>9.6905943132989911</v>
      </c>
      <c r="AR272" s="34">
        <v>114.89399999999999</v>
      </c>
      <c r="AS272" s="34">
        <v>0.86410207826365526</v>
      </c>
      <c r="AT272" s="34">
        <v>115.75810207826365</v>
      </c>
      <c r="AU272" s="34">
        <v>114.60536727042452</v>
      </c>
    </row>
    <row r="273" spans="1:47" x14ac:dyDescent="0.3">
      <c r="A273" s="18">
        <v>45362</v>
      </c>
      <c r="B273" s="2">
        <v>21</v>
      </c>
      <c r="C273" s="2" t="s">
        <v>178</v>
      </c>
      <c r="D273" s="9">
        <v>30.730575000000002</v>
      </c>
      <c r="E273">
        <v>9.7692920000000006E-3</v>
      </c>
      <c r="G273" s="34">
        <v>340.36699999999996</v>
      </c>
      <c r="H273" s="34">
        <v>3.3261071463379155</v>
      </c>
      <c r="I273" s="34">
        <v>343.69310714633787</v>
      </c>
      <c r="J273" s="34">
        <v>340.33546882423803</v>
      </c>
      <c r="K273" s="34">
        <v>8.11</v>
      </c>
      <c r="L273" s="34">
        <v>7.9251892682899616E-2</v>
      </c>
      <c r="M273" s="34">
        <v>8.1892518926828988</v>
      </c>
      <c r="N273" s="34">
        <v>8.1092486996817268</v>
      </c>
      <c r="O273" s="34">
        <v>55.972999999999999</v>
      </c>
      <c r="P273" s="34">
        <v>0.54697486919111482</v>
      </c>
      <c r="Q273" s="34">
        <v>56.519974869191117</v>
      </c>
      <c r="R273" s="34">
        <v>55.967814730861328</v>
      </c>
      <c r="S273" s="34">
        <v>1.879</v>
      </c>
      <c r="T273" s="34">
        <v>1.836181336019339E-2</v>
      </c>
      <c r="U273" s="34">
        <v>1.8973618133601935</v>
      </c>
      <c r="V273" s="34">
        <v>1.8788259317758282</v>
      </c>
      <c r="W273" s="34">
        <v>406.32900000000001</v>
      </c>
      <c r="X273" s="34">
        <v>3.9706957215721235</v>
      </c>
      <c r="Y273" s="34">
        <v>410.29969572157205</v>
      </c>
      <c r="Z273" s="34">
        <v>406.29135818655692</v>
      </c>
      <c r="AB273" s="34">
        <v>100.134</v>
      </c>
      <c r="AC273" s="34">
        <v>0.97852145769537269</v>
      </c>
      <c r="AD273" s="34">
        <v>101.11252145769538</v>
      </c>
      <c r="AE273" s="34">
        <v>100.12472371071888</v>
      </c>
      <c r="AF273" s="34">
        <v>1.6069999999999984</v>
      </c>
      <c r="AG273" s="34">
        <v>1.5703796737536323E-2</v>
      </c>
      <c r="AH273" s="34">
        <v>1.6227037967375348</v>
      </c>
      <c r="AI273" s="34">
        <v>1.6068511295176973</v>
      </c>
      <c r="AJ273" s="34">
        <v>7.2819999999999983</v>
      </c>
      <c r="AK273" s="34">
        <v>7.116057737569359E-2</v>
      </c>
      <c r="AL273" s="34">
        <v>7.3531605773756921</v>
      </c>
      <c r="AM273" s="34">
        <v>7.2813254045724207</v>
      </c>
      <c r="AN273" s="34">
        <v>9.7169999999999987</v>
      </c>
      <c r="AO273" s="34">
        <v>9.495568942043596E-2</v>
      </c>
      <c r="AP273" s="34">
        <v>9.8119556894204347</v>
      </c>
      <c r="AQ273" s="34">
        <v>9.7160998291994254</v>
      </c>
      <c r="AR273" s="34">
        <v>118.74</v>
      </c>
      <c r="AS273" s="34">
        <v>1.1603415212290384</v>
      </c>
      <c r="AT273" s="34">
        <v>119.90034152122904</v>
      </c>
      <c r="AU273" s="34">
        <v>118.72900007400843</v>
      </c>
    </row>
    <row r="274" spans="1:47" x14ac:dyDescent="0.3">
      <c r="A274" s="18">
        <v>45362</v>
      </c>
      <c r="B274" s="2">
        <v>22</v>
      </c>
      <c r="C274" s="2" t="s">
        <v>178</v>
      </c>
      <c r="D274" s="9">
        <v>22.008644</v>
      </c>
      <c r="E274">
        <v>9.9526400000000004E-3</v>
      </c>
      <c r="G274" s="34">
        <v>329.41299999999995</v>
      </c>
      <c r="H274" s="34">
        <v>4.0047608981115772</v>
      </c>
      <c r="I274" s="34">
        <v>333.41776089811151</v>
      </c>
      <c r="J274" s="34">
        <v>330.09937395428653</v>
      </c>
      <c r="K274" s="34">
        <v>7.9060000000000015</v>
      </c>
      <c r="L274" s="34">
        <v>9.6115331393934467E-2</v>
      </c>
      <c r="M274" s="34">
        <v>8.0021153313939362</v>
      </c>
      <c r="N274" s="34">
        <v>7.9224731582620915</v>
      </c>
      <c r="O274" s="34">
        <v>55.512</v>
      </c>
      <c r="P274" s="34">
        <v>0.67487405468506068</v>
      </c>
      <c r="Q274" s="34">
        <v>56.186874054685063</v>
      </c>
      <c r="R274" s="34">
        <v>55.627666324493447</v>
      </c>
      <c r="S274" s="34">
        <v>1.879</v>
      </c>
      <c r="T274" s="34">
        <v>2.2843499581229804E-2</v>
      </c>
      <c r="U274" s="34">
        <v>1.9018434995812299</v>
      </c>
      <c r="V274" s="34">
        <v>1.8829151358935579</v>
      </c>
      <c r="W274" s="34">
        <v>394.71</v>
      </c>
      <c r="X274" s="34">
        <v>4.7985937837718025</v>
      </c>
      <c r="Y274" s="34">
        <v>399.50859378377174</v>
      </c>
      <c r="Z274" s="34">
        <v>395.5324285729356</v>
      </c>
      <c r="AB274" s="34">
        <v>96.806999999999974</v>
      </c>
      <c r="AC274" s="34">
        <v>1.1769082831080964</v>
      </c>
      <c r="AD274" s="34">
        <v>97.983908283108065</v>
      </c>
      <c r="AE274" s="34">
        <v>97.008709718173279</v>
      </c>
      <c r="AF274" s="34">
        <v>1.5849999999999989</v>
      </c>
      <c r="AG274" s="34">
        <v>1.9269263883049073E-2</v>
      </c>
      <c r="AH274" s="34">
        <v>1.604269263883048</v>
      </c>
      <c r="AI274" s="34">
        <v>1.588302549436555</v>
      </c>
      <c r="AJ274" s="34">
        <v>7.2379999999999978</v>
      </c>
      <c r="AK274" s="34">
        <v>8.7994278855210883E-2</v>
      </c>
      <c r="AL274" s="34">
        <v>7.3259942788552088</v>
      </c>
      <c r="AM274" s="34">
        <v>7.2530812951557033</v>
      </c>
      <c r="AN274" s="34">
        <v>9.7169999999999987</v>
      </c>
      <c r="AO274" s="34">
        <v>0.11813213700415645</v>
      </c>
      <c r="AP274" s="34">
        <v>9.8351321370041553</v>
      </c>
      <c r="AQ274" s="34">
        <v>9.7372466074921231</v>
      </c>
      <c r="AR274" s="34">
        <v>115.34699999999997</v>
      </c>
      <c r="AS274" s="34">
        <v>1.4023039628505127</v>
      </c>
      <c r="AT274" s="34">
        <v>116.74930396285048</v>
      </c>
      <c r="AU274" s="34">
        <v>115.58734017025766</v>
      </c>
    </row>
    <row r="275" spans="1:47" x14ac:dyDescent="0.3">
      <c r="A275" s="18">
        <v>45362</v>
      </c>
      <c r="B275" s="2">
        <v>23</v>
      </c>
      <c r="C275" s="2" t="s">
        <v>178</v>
      </c>
      <c r="D275" s="9">
        <v>16.036261</v>
      </c>
      <c r="E275">
        <v>9.8899669999999995E-3</v>
      </c>
      <c r="G275" s="34">
        <v>303.87599999999998</v>
      </c>
      <c r="H275" s="34">
        <v>3.7220257610844278</v>
      </c>
      <c r="I275" s="34">
        <v>307.59802576108439</v>
      </c>
      <c r="J275" s="34">
        <v>304.55589143704213</v>
      </c>
      <c r="K275" s="34">
        <v>7.5149999999999997</v>
      </c>
      <c r="L275" s="34">
        <v>9.2047491722115196E-2</v>
      </c>
      <c r="M275" s="34">
        <v>7.6070474917221151</v>
      </c>
      <c r="N275" s="34">
        <v>7.5318140430615506</v>
      </c>
      <c r="O275" s="34">
        <v>52.908000000000001</v>
      </c>
      <c r="P275" s="34">
        <v>0.64804373812823302</v>
      </c>
      <c r="Q275" s="34">
        <v>53.556043738128231</v>
      </c>
      <c r="R275" s="34">
        <v>53.026376232907587</v>
      </c>
      <c r="S275" s="34">
        <v>1.879</v>
      </c>
      <c r="T275" s="34">
        <v>2.3014935056001926E-2</v>
      </c>
      <c r="U275" s="34">
        <v>1.9020149350560018</v>
      </c>
      <c r="V275" s="34">
        <v>1.8832040701147907</v>
      </c>
      <c r="W275" s="34">
        <v>366.178</v>
      </c>
      <c r="X275" s="34">
        <v>4.4851319259907783</v>
      </c>
      <c r="Y275" s="34">
        <v>370.66313192599074</v>
      </c>
      <c r="Z275" s="34">
        <v>366.99728578312607</v>
      </c>
      <c r="AB275" s="34">
        <v>89.379000000000019</v>
      </c>
      <c r="AC275" s="34">
        <v>1.0947588506494925</v>
      </c>
      <c r="AD275" s="34">
        <v>90.473758850649517</v>
      </c>
      <c r="AE275" s="34">
        <v>89.578976361250639</v>
      </c>
      <c r="AF275" s="34">
        <v>1.4949999999999992</v>
      </c>
      <c r="AG275" s="34">
        <v>1.8311510329283052E-2</v>
      </c>
      <c r="AH275" s="34">
        <v>1.5133115103292822</v>
      </c>
      <c r="AI275" s="34">
        <v>1.4983449094314054</v>
      </c>
      <c r="AJ275" s="34">
        <v>6.7669999999999986</v>
      </c>
      <c r="AK275" s="34">
        <v>8.2885612306527398E-2</v>
      </c>
      <c r="AL275" s="34">
        <v>6.8498856123065259</v>
      </c>
      <c r="AM275" s="34">
        <v>6.7821404696470395</v>
      </c>
      <c r="AN275" s="34">
        <v>9.7169999999999987</v>
      </c>
      <c r="AO275" s="34">
        <v>0.11901869288939365</v>
      </c>
      <c r="AP275" s="34">
        <v>9.8360186928893931</v>
      </c>
      <c r="AQ275" s="34">
        <v>9.7387407926053342</v>
      </c>
      <c r="AR275" s="34">
        <v>107.35800000000002</v>
      </c>
      <c r="AS275" s="34">
        <v>1.3149746661746966</v>
      </c>
      <c r="AT275" s="34">
        <v>108.67297466617472</v>
      </c>
      <c r="AU275" s="34">
        <v>107.59820253293444</v>
      </c>
    </row>
    <row r="276" spans="1:47" x14ac:dyDescent="0.3">
      <c r="A276" s="18">
        <v>45362</v>
      </c>
      <c r="B276" s="2">
        <v>24</v>
      </c>
      <c r="C276" s="2" t="s">
        <v>23</v>
      </c>
      <c r="D276" s="9">
        <v>15.122718000000001</v>
      </c>
      <c r="E276">
        <v>9.6574669999999994E-3</v>
      </c>
      <c r="G276" s="34">
        <v>274.61599999999999</v>
      </c>
      <c r="H276" s="34">
        <v>3.6155236934458648</v>
      </c>
      <c r="I276" s="34">
        <v>278.23152369344587</v>
      </c>
      <c r="J276" s="34">
        <v>275.54451193501666</v>
      </c>
      <c r="K276" s="34">
        <v>6.9329999999999998</v>
      </c>
      <c r="L276" s="34">
        <v>9.1278096566333289E-2</v>
      </c>
      <c r="M276" s="34">
        <v>7.0242780965663334</v>
      </c>
      <c r="N276" s="34">
        <v>6.9564413626499206</v>
      </c>
      <c r="O276" s="34">
        <v>49.233999999999995</v>
      </c>
      <c r="P276" s="34">
        <v>0.64820219332855222</v>
      </c>
      <c r="Q276" s="34">
        <v>49.882202193328546</v>
      </c>
      <c r="R276" s="34">
        <v>49.400466471759145</v>
      </c>
      <c r="S276" s="34">
        <v>1.8790000000000002</v>
      </c>
      <c r="T276" s="34">
        <v>2.4738431191135189E-2</v>
      </c>
      <c r="U276" s="34">
        <v>1.9037384311911354</v>
      </c>
      <c r="V276" s="34">
        <v>1.8853531401152752</v>
      </c>
      <c r="W276" s="34">
        <v>332.66199999999998</v>
      </c>
      <c r="X276" s="34">
        <v>4.3797424145318855</v>
      </c>
      <c r="Y276" s="34">
        <v>337.04174241453188</v>
      </c>
      <c r="Z276" s="34">
        <v>333.78677290954101</v>
      </c>
      <c r="AB276" s="34">
        <v>80.054999999999978</v>
      </c>
      <c r="AC276" s="34">
        <v>1.0539835598756397</v>
      </c>
      <c r="AD276" s="34">
        <v>81.108983559875611</v>
      </c>
      <c r="AE276" s="34">
        <v>80.325676227742562</v>
      </c>
      <c r="AF276" s="34">
        <v>1.3420000000000001</v>
      </c>
      <c r="AG276" s="34">
        <v>1.7668427173232262E-2</v>
      </c>
      <c r="AH276" s="34">
        <v>1.3596684271732324</v>
      </c>
      <c r="AI276" s="34">
        <v>1.346537474206865</v>
      </c>
      <c r="AJ276" s="34">
        <v>6.3909999999999973</v>
      </c>
      <c r="AK276" s="34">
        <v>8.4142263833179839E-2</v>
      </c>
      <c r="AL276" s="34">
        <v>6.4751422638331775</v>
      </c>
      <c r="AM276" s="34">
        <v>6.4126087910999034</v>
      </c>
      <c r="AN276" s="34">
        <v>9.7169999999999987</v>
      </c>
      <c r="AO276" s="34">
        <v>0.12793152521780765</v>
      </c>
      <c r="AP276" s="34">
        <v>9.844931525217806</v>
      </c>
      <c r="AQ276" s="34">
        <v>9.749854423895755</v>
      </c>
      <c r="AR276" s="34">
        <v>97.504999999999967</v>
      </c>
      <c r="AS276" s="34">
        <v>1.2837257760998597</v>
      </c>
      <c r="AT276" s="34">
        <v>98.788725776099824</v>
      </c>
      <c r="AU276" s="34">
        <v>97.834676916945085</v>
      </c>
    </row>
    <row r="277" spans="1:47" x14ac:dyDescent="0.3">
      <c r="A277" s="18">
        <v>45363</v>
      </c>
      <c r="B277" s="2">
        <v>1</v>
      </c>
      <c r="C277" s="2" t="s">
        <v>23</v>
      </c>
      <c r="D277" s="9">
        <v>19.441965</v>
      </c>
      <c r="E277">
        <v>9.8154690000000003E-3</v>
      </c>
      <c r="G277" s="34">
        <v>252.15900000000002</v>
      </c>
      <c r="H277" s="34">
        <v>2.7235731138339698</v>
      </c>
      <c r="I277" s="34">
        <v>254.88257311383398</v>
      </c>
      <c r="J277" s="34">
        <v>252.38078111879491</v>
      </c>
      <c r="K277" s="34">
        <v>6.5559999999999992</v>
      </c>
      <c r="L277" s="34">
        <v>7.0811453623687848E-2</v>
      </c>
      <c r="M277" s="34">
        <v>6.6268114536236871</v>
      </c>
      <c r="N277" s="34">
        <v>6.5617661912317988</v>
      </c>
      <c r="O277" s="34">
        <v>46.554000000000002</v>
      </c>
      <c r="P277" s="34">
        <v>0.50283044722348447</v>
      </c>
      <c r="Q277" s="34">
        <v>47.05683044722349</v>
      </c>
      <c r="R277" s="34">
        <v>46.59494558673051</v>
      </c>
      <c r="S277" s="34">
        <v>1.879</v>
      </c>
      <c r="T277" s="34">
        <v>2.0295106979699433E-2</v>
      </c>
      <c r="U277" s="34">
        <v>1.8992951069796995</v>
      </c>
      <c r="V277" s="34">
        <v>1.8806526347352885</v>
      </c>
      <c r="W277" s="34">
        <v>307.14800000000002</v>
      </c>
      <c r="X277" s="34">
        <v>3.3175101216608414</v>
      </c>
      <c r="Y277" s="34">
        <v>310.46551012166088</v>
      </c>
      <c r="Z277" s="34">
        <v>307.41814553149248</v>
      </c>
      <c r="AB277" s="34">
        <v>73.164999999999992</v>
      </c>
      <c r="AC277" s="34">
        <v>0.79025625448095194</v>
      </c>
      <c r="AD277" s="34">
        <v>73.955256254480943</v>
      </c>
      <c r="AE277" s="34">
        <v>73.229350729328033</v>
      </c>
      <c r="AF277" s="34">
        <v>1.2589999999999997</v>
      </c>
      <c r="AG277" s="34">
        <v>1.3598477747440966E-2</v>
      </c>
      <c r="AH277" s="34">
        <v>1.2725984777474406</v>
      </c>
      <c r="AI277" s="34">
        <v>1.2601073268396634</v>
      </c>
      <c r="AJ277" s="34">
        <v>6.0809999999999977</v>
      </c>
      <c r="AK277" s="34">
        <v>6.5680971550586595E-2</v>
      </c>
      <c r="AL277" s="34">
        <v>6.1466809715505839</v>
      </c>
      <c r="AM277" s="34">
        <v>6.0863484150214395</v>
      </c>
      <c r="AN277" s="34">
        <v>9.7149999999999999</v>
      </c>
      <c r="AO277" s="34">
        <v>0.10493185966353379</v>
      </c>
      <c r="AP277" s="34">
        <v>9.8199318596635337</v>
      </c>
      <c r="AQ277" s="34">
        <v>9.723544622912895</v>
      </c>
      <c r="AR277" s="34">
        <v>90.22</v>
      </c>
      <c r="AS277" s="34">
        <v>0.97446756344251328</v>
      </c>
      <c r="AT277" s="34">
        <v>91.194467563442487</v>
      </c>
      <c r="AU277" s="34">
        <v>90.299351094102022</v>
      </c>
    </row>
    <row r="278" spans="1:47" x14ac:dyDescent="0.3">
      <c r="A278" s="18">
        <v>45363</v>
      </c>
      <c r="B278" s="2">
        <v>2</v>
      </c>
      <c r="C278" s="2" t="s">
        <v>23</v>
      </c>
      <c r="D278" s="9">
        <v>28.933796000000001</v>
      </c>
      <c r="E278">
        <v>9.4230890000000008E-3</v>
      </c>
      <c r="G278" s="34">
        <v>237.75200000000001</v>
      </c>
      <c r="H278" s="34">
        <v>2.0010414650804886</v>
      </c>
      <c r="I278" s="34">
        <v>239.75304146508049</v>
      </c>
      <c r="J278" s="34">
        <v>237.49382721733434</v>
      </c>
      <c r="K278" s="34">
        <v>6.2450000000000001</v>
      </c>
      <c r="L278" s="34">
        <v>5.2561088652998307E-2</v>
      </c>
      <c r="M278" s="34">
        <v>6.2975610886529987</v>
      </c>
      <c r="N278" s="34">
        <v>6.2382186100316845</v>
      </c>
      <c r="O278" s="34">
        <v>45.126999999999988</v>
      </c>
      <c r="P278" s="34">
        <v>0.37981172900622157</v>
      </c>
      <c r="Q278" s="34">
        <v>45.506811729006209</v>
      </c>
      <c r="R278" s="34">
        <v>45.077996991977543</v>
      </c>
      <c r="S278" s="34">
        <v>1.879</v>
      </c>
      <c r="T278" s="34">
        <v>1.5814617386546645E-2</v>
      </c>
      <c r="U278" s="34">
        <v>1.8948146173865466</v>
      </c>
      <c r="V278" s="34">
        <v>1.8769596106084121</v>
      </c>
      <c r="W278" s="34">
        <v>291.00300000000004</v>
      </c>
      <c r="X278" s="34">
        <v>2.449228900126255</v>
      </c>
      <c r="Y278" s="34">
        <v>293.45222890012622</v>
      </c>
      <c r="Z278" s="34">
        <v>290.68700242995197</v>
      </c>
      <c r="AB278" s="34">
        <v>68.949000000000012</v>
      </c>
      <c r="AC278" s="34">
        <v>0.58030976806014101</v>
      </c>
      <c r="AD278" s="34">
        <v>69.529309768060159</v>
      </c>
      <c r="AE278" s="34">
        <v>68.874128894007157</v>
      </c>
      <c r="AF278" s="34">
        <v>1.2269999999999985</v>
      </c>
      <c r="AG278" s="34">
        <v>1.0327054568011022E-2</v>
      </c>
      <c r="AH278" s="34">
        <v>1.2373270545680095</v>
      </c>
      <c r="AI278" s="34">
        <v>1.2256676116107073</v>
      </c>
      <c r="AJ278" s="34">
        <v>5.8149999999999986</v>
      </c>
      <c r="AK278" s="34">
        <v>4.8941990475129711E-2</v>
      </c>
      <c r="AL278" s="34">
        <v>5.8639419904751282</v>
      </c>
      <c r="AM278" s="34">
        <v>5.8086855432080435</v>
      </c>
      <c r="AN278" s="34">
        <v>9.7149999999999999</v>
      </c>
      <c r="AO278" s="34">
        <v>8.1766369297658681E-2</v>
      </c>
      <c r="AP278" s="34">
        <v>9.796766369297659</v>
      </c>
      <c r="AQ278" s="34">
        <v>9.7044505678875606</v>
      </c>
      <c r="AR278" s="34">
        <v>85.706000000000017</v>
      </c>
      <c r="AS278" s="34">
        <v>0.72134518240094037</v>
      </c>
      <c r="AT278" s="34">
        <v>86.427345182400956</v>
      </c>
      <c r="AU278" s="34">
        <v>85.612932616713465</v>
      </c>
    </row>
    <row r="279" spans="1:47" x14ac:dyDescent="0.3">
      <c r="A279" s="18">
        <v>45363</v>
      </c>
      <c r="B279" s="2">
        <v>3</v>
      </c>
      <c r="C279" s="2" t="s">
        <v>23</v>
      </c>
      <c r="D279" s="9">
        <v>28.725503</v>
      </c>
      <c r="E279">
        <v>9.2910140000000002E-3</v>
      </c>
      <c r="G279" s="34">
        <v>229.58499999999998</v>
      </c>
      <c r="H279" s="34">
        <v>2.0151066944759735</v>
      </c>
      <c r="I279" s="34">
        <v>231.60010669447595</v>
      </c>
      <c r="J279" s="34">
        <v>229.44830686077609</v>
      </c>
      <c r="K279" s="34">
        <v>6.0839999999999987</v>
      </c>
      <c r="L279" s="34">
        <v>5.3400305460686977E-2</v>
      </c>
      <c r="M279" s="34">
        <v>6.1374003054606856</v>
      </c>
      <c r="N279" s="34">
        <v>6.0803776332990465</v>
      </c>
      <c r="O279" s="34">
        <v>44.78799999999999</v>
      </c>
      <c r="P279" s="34">
        <v>0.39311191337495865</v>
      </c>
      <c r="Q279" s="34">
        <v>45.181111913374949</v>
      </c>
      <c r="R279" s="34">
        <v>44.761333570052216</v>
      </c>
      <c r="S279" s="34">
        <v>1.8760000000000001</v>
      </c>
      <c r="T279" s="34">
        <v>1.6465971900764102E-2</v>
      </c>
      <c r="U279" s="34">
        <v>1.8924659719007642</v>
      </c>
      <c r="V279" s="34">
        <v>1.8748830440613107</v>
      </c>
      <c r="W279" s="34">
        <v>282.33299999999997</v>
      </c>
      <c r="X279" s="34">
        <v>2.4780848852123829</v>
      </c>
      <c r="Y279" s="34">
        <v>284.81108488521238</v>
      </c>
      <c r="Z279" s="34">
        <v>282.1649011081887</v>
      </c>
      <c r="AB279" s="34">
        <v>66.748999999999995</v>
      </c>
      <c r="AC279" s="34">
        <v>0.5858673552260677</v>
      </c>
      <c r="AD279" s="34">
        <v>67.334867355226066</v>
      </c>
      <c r="AE279" s="34">
        <v>66.709258159940518</v>
      </c>
      <c r="AF279" s="34">
        <v>1.2169999999999992</v>
      </c>
      <c r="AG279" s="34">
        <v>1.068181652624195E-2</v>
      </c>
      <c r="AH279" s="34">
        <v>1.2276818165262411</v>
      </c>
      <c r="AI279" s="34">
        <v>1.2162754075813504</v>
      </c>
      <c r="AJ279" s="34">
        <v>5.8639999999999946</v>
      </c>
      <c r="AK279" s="34">
        <v>5.146932794567196E-2</v>
      </c>
      <c r="AL279" s="34">
        <v>5.9154693279456669</v>
      </c>
      <c r="AM279" s="34">
        <v>5.8605086196031531</v>
      </c>
      <c r="AN279" s="34">
        <v>9.7149999999999999</v>
      </c>
      <c r="AO279" s="34">
        <v>8.5270211628956954E-2</v>
      </c>
      <c r="AP279" s="34">
        <v>9.8002702116289573</v>
      </c>
      <c r="AQ279" s="34">
        <v>9.7092157638889294</v>
      </c>
      <c r="AR279" s="34">
        <v>83.544999999999987</v>
      </c>
      <c r="AS279" s="34">
        <v>0.73328871132693862</v>
      </c>
      <c r="AT279" s="34">
        <v>84.278288711326937</v>
      </c>
      <c r="AU279" s="34">
        <v>83.495257951013954</v>
      </c>
    </row>
    <row r="280" spans="1:47" x14ac:dyDescent="0.3">
      <c r="A280" s="18">
        <v>45363</v>
      </c>
      <c r="B280" s="2">
        <v>4</v>
      </c>
      <c r="C280" s="2" t="s">
        <v>23</v>
      </c>
      <c r="D280" s="9">
        <v>17.738705</v>
      </c>
      <c r="E280">
        <v>9.4045469999999992E-3</v>
      </c>
      <c r="G280" s="34">
        <v>226.02600000000004</v>
      </c>
      <c r="H280" s="34">
        <v>2.8767501315937651</v>
      </c>
      <c r="I280" s="34">
        <v>228.90275013159379</v>
      </c>
      <c r="J280" s="34">
        <v>226.75002345955195</v>
      </c>
      <c r="K280" s="34">
        <v>6.0809999999999995</v>
      </c>
      <c r="L280" s="34">
        <v>7.7396040943173275E-2</v>
      </c>
      <c r="M280" s="34">
        <v>6.1583960409431731</v>
      </c>
      <c r="N280" s="34">
        <v>6.1004791159315088</v>
      </c>
      <c r="O280" s="34">
        <v>44.580000000000005</v>
      </c>
      <c r="P280" s="34">
        <v>0.56739278165542917</v>
      </c>
      <c r="Q280" s="34">
        <v>45.147392781655434</v>
      </c>
      <c r="R280" s="34">
        <v>44.722802004312889</v>
      </c>
      <c r="S280" s="34">
        <v>1.8760000000000001</v>
      </c>
      <c r="T280" s="34">
        <v>2.3876824997433491E-2</v>
      </c>
      <c r="U280" s="34">
        <v>1.8998768249974336</v>
      </c>
      <c r="V280" s="34">
        <v>1.8820093441025343</v>
      </c>
      <c r="W280" s="34">
        <v>278.56299999999999</v>
      </c>
      <c r="X280" s="34">
        <v>3.5454157791898009</v>
      </c>
      <c r="Y280" s="34">
        <v>282.10841577918978</v>
      </c>
      <c r="Z280" s="34">
        <v>279.45531392389887</v>
      </c>
      <c r="AB280" s="34">
        <v>65.930000000000007</v>
      </c>
      <c r="AC280" s="34">
        <v>0.83912530494711646</v>
      </c>
      <c r="AD280" s="34">
        <v>66.769125304947124</v>
      </c>
      <c r="AE280" s="34">
        <v>66.141191927867851</v>
      </c>
      <c r="AF280" s="34">
        <v>1.2269999999999992</v>
      </c>
      <c r="AG280" s="34">
        <v>1.5616665390112408E-2</v>
      </c>
      <c r="AH280" s="34">
        <v>1.2426166653901116</v>
      </c>
      <c r="AI280" s="34">
        <v>1.230930418557467</v>
      </c>
      <c r="AJ280" s="34">
        <v>5.8559999999999972</v>
      </c>
      <c r="AK280" s="34">
        <v>7.4532349245719873E-2</v>
      </c>
      <c r="AL280" s="34">
        <v>5.9305323492457171</v>
      </c>
      <c r="AM280" s="34">
        <v>5.8747583790322153</v>
      </c>
      <c r="AN280" s="34">
        <v>9.7149999999999999</v>
      </c>
      <c r="AO280" s="34">
        <v>0.12364784373670916</v>
      </c>
      <c r="AP280" s="34">
        <v>9.8386478437367089</v>
      </c>
      <c r="AQ280" s="34">
        <v>9.7461198176738382</v>
      </c>
      <c r="AR280" s="34">
        <v>82.728000000000009</v>
      </c>
      <c r="AS280" s="34">
        <v>1.0529221633196579</v>
      </c>
      <c r="AT280" s="34">
        <v>83.780922163319673</v>
      </c>
      <c r="AU280" s="34">
        <v>82.993000543131373</v>
      </c>
    </row>
    <row r="281" spans="1:47" x14ac:dyDescent="0.3">
      <c r="A281" s="18">
        <v>45363</v>
      </c>
      <c r="B281" s="2">
        <v>5</v>
      </c>
      <c r="C281" s="2" t="s">
        <v>23</v>
      </c>
      <c r="D281" s="9">
        <v>27.584738000000002</v>
      </c>
      <c r="E281">
        <v>8.9648890000000002E-3</v>
      </c>
      <c r="G281" s="34">
        <v>227.297</v>
      </c>
      <c r="H281" s="34">
        <v>2.1407699726249638</v>
      </c>
      <c r="I281" s="34">
        <v>229.43776997262495</v>
      </c>
      <c r="J281" s="34">
        <v>227.38088583241282</v>
      </c>
      <c r="K281" s="34">
        <v>6.1269999999999998</v>
      </c>
      <c r="L281" s="34">
        <v>5.7706426491652564E-2</v>
      </c>
      <c r="M281" s="34">
        <v>6.184706426491652</v>
      </c>
      <c r="N281" s="34">
        <v>6.1292612198805676</v>
      </c>
      <c r="O281" s="34">
        <v>45.311999999999998</v>
      </c>
      <c r="P281" s="34">
        <v>0.42676572501873045</v>
      </c>
      <c r="Q281" s="34">
        <v>45.73876572501873</v>
      </c>
      <c r="R281" s="34">
        <v>45.328722767296931</v>
      </c>
      <c r="S281" s="34">
        <v>1.8760000000000001</v>
      </c>
      <c r="T281" s="34">
        <v>1.7668884625157536E-2</v>
      </c>
      <c r="U281" s="34">
        <v>1.8936688846251577</v>
      </c>
      <c r="V281" s="34">
        <v>1.8766923532717392</v>
      </c>
      <c r="W281" s="34">
        <v>280.61199999999997</v>
      </c>
      <c r="X281" s="34">
        <v>2.6429110087605046</v>
      </c>
      <c r="Y281" s="34">
        <v>283.25491100876053</v>
      </c>
      <c r="Z281" s="34">
        <v>280.71556217286201</v>
      </c>
      <c r="AB281" s="34">
        <v>66.809999999999988</v>
      </c>
      <c r="AC281" s="34">
        <v>0.62924210117631918</v>
      </c>
      <c r="AD281" s="34">
        <v>67.439242101176305</v>
      </c>
      <c r="AE281" s="34">
        <v>66.834656781495127</v>
      </c>
      <c r="AF281" s="34">
        <v>1.2699999999999998</v>
      </c>
      <c r="AG281" s="34">
        <v>1.196134513536784E-2</v>
      </c>
      <c r="AH281" s="34">
        <v>1.2819613451353677</v>
      </c>
      <c r="AI281" s="34">
        <v>1.2704687039739384</v>
      </c>
      <c r="AJ281" s="34">
        <v>5.9179999999999984</v>
      </c>
      <c r="AK281" s="34">
        <v>5.573798465441486E-2</v>
      </c>
      <c r="AL281" s="34">
        <v>5.973737984654413</v>
      </c>
      <c r="AM281" s="34">
        <v>5.920184086706902</v>
      </c>
      <c r="AN281" s="34">
        <v>9.7149999999999999</v>
      </c>
      <c r="AO281" s="34">
        <v>9.149958109456581E-2</v>
      </c>
      <c r="AP281" s="34">
        <v>9.806499581094565</v>
      </c>
      <c r="AQ281" s="34">
        <v>9.7185854008715058</v>
      </c>
      <c r="AR281" s="34">
        <v>83.71299999999998</v>
      </c>
      <c r="AS281" s="34">
        <v>0.78844101206066763</v>
      </c>
      <c r="AT281" s="34">
        <v>84.501441012060653</v>
      </c>
      <c r="AU281" s="34">
        <v>83.74389497304746</v>
      </c>
    </row>
    <row r="282" spans="1:47" x14ac:dyDescent="0.3">
      <c r="A282" s="18">
        <v>45363</v>
      </c>
      <c r="B282" s="2">
        <v>6</v>
      </c>
      <c r="C282" s="2" t="s">
        <v>23</v>
      </c>
      <c r="D282" s="9">
        <v>33.547308999999998</v>
      </c>
      <c r="E282">
        <v>8.7098249999999992E-3</v>
      </c>
      <c r="G282" s="34">
        <v>238.48200000000003</v>
      </c>
      <c r="H282" s="34">
        <v>2.6682497621697459</v>
      </c>
      <c r="I282" s="34">
        <v>241.15024976216978</v>
      </c>
      <c r="J282" s="34">
        <v>239.049873288035</v>
      </c>
      <c r="K282" s="34">
        <v>6.5030000000000001</v>
      </c>
      <c r="L282" s="34">
        <v>7.2758649304307491E-2</v>
      </c>
      <c r="M282" s="34">
        <v>6.5757586493043076</v>
      </c>
      <c r="N282" s="34">
        <v>6.5184849422266309</v>
      </c>
      <c r="O282" s="34">
        <v>48.083000000000013</v>
      </c>
      <c r="P282" s="34">
        <v>0.53797541665370097</v>
      </c>
      <c r="Q282" s="34">
        <v>48.620975416653714</v>
      </c>
      <c r="R282" s="34">
        <v>48.197495229445359</v>
      </c>
      <c r="S282" s="34">
        <v>1.8760000000000001</v>
      </c>
      <c r="T282" s="34">
        <v>2.0989578055494517E-2</v>
      </c>
      <c r="U282" s="34">
        <v>1.8969895780554946</v>
      </c>
      <c r="V282" s="34">
        <v>1.8804671308038075</v>
      </c>
      <c r="W282" s="34">
        <v>294.94400000000002</v>
      </c>
      <c r="X282" s="34">
        <v>3.2999734061832489</v>
      </c>
      <c r="Y282" s="34">
        <v>298.24397340618327</v>
      </c>
      <c r="Z282" s="34">
        <v>295.64632059051081</v>
      </c>
      <c r="AB282" s="34">
        <v>70.675999999999988</v>
      </c>
      <c r="AC282" s="34">
        <v>0.79075661974953626</v>
      </c>
      <c r="AD282" s="34">
        <v>71.466756619749518</v>
      </c>
      <c r="AE282" s="34">
        <v>70.844293676273907</v>
      </c>
      <c r="AF282" s="34">
        <v>1.3369999999999993</v>
      </c>
      <c r="AG282" s="34">
        <v>1.4958990330594963E-2</v>
      </c>
      <c r="AH282" s="34">
        <v>1.3519589903305942</v>
      </c>
      <c r="AI282" s="34">
        <v>1.3401836641176381</v>
      </c>
      <c r="AJ282" s="34">
        <v>6.2280000000000006</v>
      </c>
      <c r="AK282" s="34">
        <v>6.9681818832419973E-2</v>
      </c>
      <c r="AL282" s="34">
        <v>6.2976818188324204</v>
      </c>
      <c r="AM282" s="34">
        <v>6.2428301122847083</v>
      </c>
      <c r="AN282" s="34">
        <v>9.7149999999999999</v>
      </c>
      <c r="AO282" s="34">
        <v>0.10869602921595374</v>
      </c>
      <c r="AP282" s="34">
        <v>9.8236960292159541</v>
      </c>
      <c r="AQ282" s="34">
        <v>9.738133355948289</v>
      </c>
      <c r="AR282" s="34">
        <v>87.955999999999989</v>
      </c>
      <c r="AS282" s="34">
        <v>0.98409345812850502</v>
      </c>
      <c r="AT282" s="34">
        <v>88.940093458128487</v>
      </c>
      <c r="AU282" s="34">
        <v>88.165440808624538</v>
      </c>
    </row>
    <row r="283" spans="1:47" x14ac:dyDescent="0.3">
      <c r="A283" s="18">
        <v>45363</v>
      </c>
      <c r="B283" s="2">
        <v>7</v>
      </c>
      <c r="C283" s="2" t="s">
        <v>23</v>
      </c>
      <c r="D283" s="9">
        <v>46.699750000000002</v>
      </c>
      <c r="E283">
        <v>8.8030120000000007E-3</v>
      </c>
      <c r="G283" s="34">
        <v>259.18000000000006</v>
      </c>
      <c r="H283" s="34">
        <v>1.9707169598297403</v>
      </c>
      <c r="I283" s="34">
        <v>261.15071695982982</v>
      </c>
      <c r="J283" s="34">
        <v>258.85180406462382</v>
      </c>
      <c r="K283" s="34">
        <v>7.080000000000001</v>
      </c>
      <c r="L283" s="34">
        <v>5.3833922662221464E-2</v>
      </c>
      <c r="M283" s="34">
        <v>7.1338339226622223</v>
      </c>
      <c r="N283" s="34">
        <v>7.07103469703502</v>
      </c>
      <c r="O283" s="34">
        <v>51.984000000000002</v>
      </c>
      <c r="P283" s="34">
        <v>0.39526873385210742</v>
      </c>
      <c r="Q283" s="34">
        <v>52.379268733852108</v>
      </c>
      <c r="R283" s="34">
        <v>51.918173402636782</v>
      </c>
      <c r="S283" s="34">
        <v>1.8760000000000001</v>
      </c>
      <c r="T283" s="34">
        <v>1.4264468773210094E-2</v>
      </c>
      <c r="U283" s="34">
        <v>1.8902644687732102</v>
      </c>
      <c r="V283" s="34">
        <v>1.8736244479714259</v>
      </c>
      <c r="W283" s="34">
        <v>320.12</v>
      </c>
      <c r="X283" s="34">
        <v>2.4340840851172794</v>
      </c>
      <c r="Y283" s="34">
        <v>322.55408408511732</v>
      </c>
      <c r="Z283" s="34">
        <v>319.7146366122671</v>
      </c>
      <c r="AB283" s="34">
        <v>76.649999999999991</v>
      </c>
      <c r="AC283" s="34">
        <v>0.58282064577108394</v>
      </c>
      <c r="AD283" s="34">
        <v>77.232820645771071</v>
      </c>
      <c r="AE283" s="34">
        <v>76.552939198832505</v>
      </c>
      <c r="AF283" s="34">
        <v>1.4869999999999997</v>
      </c>
      <c r="AG283" s="34">
        <v>1.1306644491345098E-2</v>
      </c>
      <c r="AH283" s="34">
        <v>1.4983066444913447</v>
      </c>
      <c r="AI283" s="34">
        <v>1.4851170331202077</v>
      </c>
      <c r="AJ283" s="34">
        <v>6.9379999999999988</v>
      </c>
      <c r="AK283" s="34">
        <v>5.2754202744419831E-2</v>
      </c>
      <c r="AL283" s="34">
        <v>6.9907542027444185</v>
      </c>
      <c r="AM283" s="34">
        <v>6.9292145096086086</v>
      </c>
      <c r="AN283" s="34">
        <v>9.7149999999999999</v>
      </c>
      <c r="AO283" s="34">
        <v>7.3869570432695125E-2</v>
      </c>
      <c r="AP283" s="34">
        <v>9.7888695704326949</v>
      </c>
      <c r="AQ283" s="34">
        <v>9.7026980341377413</v>
      </c>
      <c r="AR283" s="34">
        <v>94.789999999999992</v>
      </c>
      <c r="AS283" s="34">
        <v>0.72075106343954409</v>
      </c>
      <c r="AT283" s="34">
        <v>95.510751063439528</v>
      </c>
      <c r="AU283" s="34">
        <v>94.669968775699061</v>
      </c>
    </row>
    <row r="284" spans="1:47" x14ac:dyDescent="0.3">
      <c r="A284" s="18">
        <v>45363</v>
      </c>
      <c r="B284" s="2">
        <v>8</v>
      </c>
      <c r="C284" s="2" t="s">
        <v>178</v>
      </c>
      <c r="D284" s="9">
        <v>116.773122</v>
      </c>
      <c r="E284">
        <v>9.0758109999999996E-3</v>
      </c>
      <c r="G284" s="34">
        <v>271.39599999999996</v>
      </c>
      <c r="H284" s="34">
        <v>2.3430581086600748</v>
      </c>
      <c r="I284" s="34">
        <v>273.73905810866006</v>
      </c>
      <c r="J284" s="34">
        <v>271.25465415394785</v>
      </c>
      <c r="K284" s="34">
        <v>7.4819999999999993</v>
      </c>
      <c r="L284" s="34">
        <v>6.4594764731221832E-2</v>
      </c>
      <c r="M284" s="34">
        <v>7.5465947647312213</v>
      </c>
      <c r="N284" s="34">
        <v>7.4781032969529315</v>
      </c>
      <c r="O284" s="34">
        <v>54.105999999999995</v>
      </c>
      <c r="P284" s="34">
        <v>0.46711632458533658</v>
      </c>
      <c r="Q284" s="34">
        <v>54.573116324585328</v>
      </c>
      <c r="R284" s="34">
        <v>54.077821035142378</v>
      </c>
      <c r="S284" s="34">
        <v>0.27500000000000002</v>
      </c>
      <c r="T284" s="34">
        <v>2.3741727213426899E-3</v>
      </c>
      <c r="U284" s="34">
        <v>0.27737417272134274</v>
      </c>
      <c r="V284" s="34">
        <v>0.27485677715344248</v>
      </c>
      <c r="W284" s="34">
        <v>333.2589999999999</v>
      </c>
      <c r="X284" s="34">
        <v>2.8771433706979761</v>
      </c>
      <c r="Y284" s="34">
        <v>336.13614337069794</v>
      </c>
      <c r="Z284" s="34">
        <v>333.08543526319664</v>
      </c>
      <c r="AB284" s="34">
        <v>80.564999999999998</v>
      </c>
      <c r="AC284" s="34">
        <v>0.69554627379990475</v>
      </c>
      <c r="AD284" s="34">
        <v>81.260546273799903</v>
      </c>
      <c r="AE284" s="34">
        <v>80.523040914062136</v>
      </c>
      <c r="AF284" s="34">
        <v>1.5699999999999996</v>
      </c>
      <c r="AG284" s="34">
        <v>1.355436790002917E-2</v>
      </c>
      <c r="AH284" s="34">
        <v>1.5835543679000288</v>
      </c>
      <c r="AI284" s="34">
        <v>1.5691823277487438</v>
      </c>
      <c r="AJ284" s="34">
        <v>7.2719999999999967</v>
      </c>
      <c r="AK284" s="34">
        <v>6.2781760107651033E-2</v>
      </c>
      <c r="AL284" s="34">
        <v>7.3347817601076475</v>
      </c>
      <c r="AM284" s="34">
        <v>7.2682126671266634</v>
      </c>
      <c r="AN284" s="34">
        <v>1.4390000000000001</v>
      </c>
      <c r="AO284" s="34">
        <v>1.2423398349135022E-2</v>
      </c>
      <c r="AP284" s="34">
        <v>1.4514233983491351</v>
      </c>
      <c r="AQ284" s="34">
        <v>1.4382505539047408</v>
      </c>
      <c r="AR284" s="34">
        <v>90.845999999999975</v>
      </c>
      <c r="AS284" s="34">
        <v>0.78430580015671991</v>
      </c>
      <c r="AT284" s="34">
        <v>91.630305800156719</v>
      </c>
      <c r="AU284" s="34">
        <v>90.798686462842284</v>
      </c>
    </row>
    <row r="285" spans="1:47" x14ac:dyDescent="0.3">
      <c r="A285" s="18">
        <v>45363</v>
      </c>
      <c r="B285" s="2">
        <v>9</v>
      </c>
      <c r="C285" s="2" t="s">
        <v>178</v>
      </c>
      <c r="D285" s="9">
        <v>17.968444000000002</v>
      </c>
      <c r="E285">
        <v>8.8242019999999997E-3</v>
      </c>
      <c r="G285" s="34">
        <v>261.95400000000006</v>
      </c>
      <c r="H285" s="34">
        <v>2.0921901069017048</v>
      </c>
      <c r="I285" s="34">
        <v>264.04619010690175</v>
      </c>
      <c r="J285" s="34">
        <v>261.71619318806802</v>
      </c>
      <c r="K285" s="34">
        <v>7.1939999999999991</v>
      </c>
      <c r="L285" s="34">
        <v>5.745747585091604E-2</v>
      </c>
      <c r="M285" s="34">
        <v>7.2514574758509154</v>
      </c>
      <c r="N285" s="34">
        <v>7.1874691502895969</v>
      </c>
      <c r="O285" s="34">
        <v>51.781000000000006</v>
      </c>
      <c r="P285" s="34">
        <v>0.4135676337275902</v>
      </c>
      <c r="Q285" s="34">
        <v>52.194567633727594</v>
      </c>
      <c r="R285" s="34">
        <v>51.733992225624917</v>
      </c>
      <c r="S285" s="34">
        <v>0</v>
      </c>
      <c r="T285" s="34">
        <v>0</v>
      </c>
      <c r="U285" s="34">
        <v>0</v>
      </c>
      <c r="V285" s="34">
        <v>0</v>
      </c>
      <c r="W285" s="34">
        <v>320.92900000000009</v>
      </c>
      <c r="X285" s="34">
        <v>2.5632152164802111</v>
      </c>
      <c r="Y285" s="34">
        <v>323.4922152164803</v>
      </c>
      <c r="Z285" s="34">
        <v>320.63765456398255</v>
      </c>
      <c r="AB285" s="34">
        <v>78.290999999999926</v>
      </c>
      <c r="AC285" s="34">
        <v>0.6252993107928918</v>
      </c>
      <c r="AD285" s="34">
        <v>78.916299310792823</v>
      </c>
      <c r="AE285" s="34">
        <v>78.219925944581931</v>
      </c>
      <c r="AF285" s="34">
        <v>1.488999999999999</v>
      </c>
      <c r="AG285" s="34">
        <v>1.1892435577149559E-2</v>
      </c>
      <c r="AH285" s="34">
        <v>1.5008924355771485</v>
      </c>
      <c r="AI285" s="34">
        <v>1.4876482575453438</v>
      </c>
      <c r="AJ285" s="34">
        <v>6.907</v>
      </c>
      <c r="AK285" s="34">
        <v>5.516524683100877E-2</v>
      </c>
      <c r="AL285" s="34">
        <v>6.9621652468310087</v>
      </c>
      <c r="AM285" s="34">
        <v>6.9007296943355918</v>
      </c>
      <c r="AN285" s="34">
        <v>0</v>
      </c>
      <c r="AO285" s="34">
        <v>0</v>
      </c>
      <c r="AP285" s="34">
        <v>0</v>
      </c>
      <c r="AQ285" s="34">
        <v>0</v>
      </c>
      <c r="AR285" s="34">
        <v>86.686999999999927</v>
      </c>
      <c r="AS285" s="34">
        <v>0.69235699320105015</v>
      </c>
      <c r="AT285" s="34">
        <v>87.379356993200972</v>
      </c>
      <c r="AU285" s="34">
        <v>86.608303896462871</v>
      </c>
    </row>
    <row r="286" spans="1:47" x14ac:dyDescent="0.3">
      <c r="A286" s="18">
        <v>45363</v>
      </c>
      <c r="B286" s="2">
        <v>10</v>
      </c>
      <c r="C286" s="2" t="s">
        <v>178</v>
      </c>
      <c r="D286" s="9">
        <v>14.584137</v>
      </c>
      <c r="E286">
        <v>8.4975339999999993E-3</v>
      </c>
      <c r="G286" s="34">
        <v>245.23000000000002</v>
      </c>
      <c r="H286" s="34">
        <v>-0.16802244187789239</v>
      </c>
      <c r="I286" s="34">
        <v>245.06197755812212</v>
      </c>
      <c r="J286" s="34">
        <v>242.97955507171474</v>
      </c>
      <c r="K286" s="34">
        <v>6.4250000000000016</v>
      </c>
      <c r="L286" s="34">
        <v>-4.4021701629713287E-3</v>
      </c>
      <c r="M286" s="34">
        <v>6.4205978298370301</v>
      </c>
      <c r="N286" s="34">
        <v>6.3660385814776639</v>
      </c>
      <c r="O286" s="34">
        <v>46.288999999999987</v>
      </c>
      <c r="P286" s="34">
        <v>-3.1715494890860653E-2</v>
      </c>
      <c r="Q286" s="34">
        <v>46.257284505109126</v>
      </c>
      <c r="R286" s="34">
        <v>45.864211657279292</v>
      </c>
      <c r="S286" s="34">
        <v>0</v>
      </c>
      <c r="T286" s="34">
        <v>0</v>
      </c>
      <c r="U286" s="34">
        <v>0</v>
      </c>
      <c r="V286" s="34">
        <v>0</v>
      </c>
      <c r="W286" s="34">
        <v>297.94400000000002</v>
      </c>
      <c r="X286" s="34">
        <v>-0.20414010693172438</v>
      </c>
      <c r="Y286" s="34">
        <v>297.73985989306829</v>
      </c>
      <c r="Z286" s="34">
        <v>295.20980531047167</v>
      </c>
      <c r="AB286" s="34">
        <v>73.732999999999976</v>
      </c>
      <c r="AC286" s="34">
        <v>-5.0519099241457546E-2</v>
      </c>
      <c r="AD286" s="34">
        <v>73.68248090075852</v>
      </c>
      <c r="AE286" s="34">
        <v>73.056361514099976</v>
      </c>
      <c r="AF286" s="34">
        <v>1.3669999999999991</v>
      </c>
      <c r="AG286" s="34">
        <v>-9.3661737163919072E-4</v>
      </c>
      <c r="AH286" s="34">
        <v>1.3660633826283599</v>
      </c>
      <c r="AI286" s="34">
        <v>1.3544552125883205</v>
      </c>
      <c r="AJ286" s="34">
        <v>6.1329999999999991</v>
      </c>
      <c r="AK286" s="34">
        <v>-4.202102662957688E-3</v>
      </c>
      <c r="AL286" s="34">
        <v>6.1287978973370416</v>
      </c>
      <c r="AM286" s="34">
        <v>6.0767182288252917</v>
      </c>
      <c r="AN286" s="34">
        <v>0</v>
      </c>
      <c r="AO286" s="34">
        <v>0</v>
      </c>
      <c r="AP286" s="34">
        <v>0</v>
      </c>
      <c r="AQ286" s="34">
        <v>0</v>
      </c>
      <c r="AR286" s="34">
        <v>81.232999999999976</v>
      </c>
      <c r="AS286" s="34">
        <v>-5.5657819276054427E-2</v>
      </c>
      <c r="AT286" s="34">
        <v>81.177342180723912</v>
      </c>
      <c r="AU286" s="34">
        <v>80.487534955513581</v>
      </c>
    </row>
    <row r="287" spans="1:47" x14ac:dyDescent="0.3">
      <c r="A287" s="18">
        <v>45363</v>
      </c>
      <c r="B287" s="2">
        <v>11</v>
      </c>
      <c r="C287" s="2" t="s">
        <v>178</v>
      </c>
      <c r="D287" s="9">
        <v>14.970986</v>
      </c>
      <c r="E287">
        <v>8.0434040000000005E-3</v>
      </c>
      <c r="G287" s="34">
        <v>230.23499999999999</v>
      </c>
      <c r="H287" s="34">
        <v>0.92057973167557772</v>
      </c>
      <c r="I287" s="34">
        <v>231.15557973167557</v>
      </c>
      <c r="J287" s="34">
        <v>229.29630201703949</v>
      </c>
      <c r="K287" s="34">
        <v>5.71</v>
      </c>
      <c r="L287" s="34">
        <v>2.2831065076411271E-2</v>
      </c>
      <c r="M287" s="34">
        <v>5.7328310650764109</v>
      </c>
      <c r="N287" s="34">
        <v>5.6867195887562509</v>
      </c>
      <c r="O287" s="34">
        <v>41.129000000000005</v>
      </c>
      <c r="P287" s="34">
        <v>0.16445164194881248</v>
      </c>
      <c r="Q287" s="34">
        <v>41.29345164194882</v>
      </c>
      <c r="R287" s="34">
        <v>40.961311727838158</v>
      </c>
      <c r="S287" s="34">
        <v>0</v>
      </c>
      <c r="T287" s="34">
        <v>0</v>
      </c>
      <c r="U287" s="34">
        <v>0</v>
      </c>
      <c r="V287" s="34">
        <v>0</v>
      </c>
      <c r="W287" s="34">
        <v>277.07400000000001</v>
      </c>
      <c r="X287" s="34">
        <v>1.1078624387008016</v>
      </c>
      <c r="Y287" s="34">
        <v>278.18186243870082</v>
      </c>
      <c r="Z287" s="34">
        <v>275.94433333363389</v>
      </c>
      <c r="AB287" s="34">
        <v>69.42300000000003</v>
      </c>
      <c r="AC287" s="34">
        <v>0.27758336791588445</v>
      </c>
      <c r="AD287" s="34">
        <v>69.700583367915911</v>
      </c>
      <c r="AE287" s="34">
        <v>69.13995341685208</v>
      </c>
      <c r="AF287" s="34">
        <v>1.2239999999999998</v>
      </c>
      <c r="AG287" s="34">
        <v>4.8940847028944639E-3</v>
      </c>
      <c r="AH287" s="34">
        <v>1.2288940847028942</v>
      </c>
      <c r="AI287" s="34">
        <v>1.2190095931064187</v>
      </c>
      <c r="AJ287" s="34">
        <v>5.4460000000000006</v>
      </c>
      <c r="AK287" s="34">
        <v>2.1775478179708544E-2</v>
      </c>
      <c r="AL287" s="34">
        <v>5.4677754781797088</v>
      </c>
      <c r="AM287" s="34">
        <v>5.4237959510274161</v>
      </c>
      <c r="AN287" s="34">
        <v>0</v>
      </c>
      <c r="AO287" s="34">
        <v>0</v>
      </c>
      <c r="AP287" s="34">
        <v>0</v>
      </c>
      <c r="AQ287" s="34">
        <v>0</v>
      </c>
      <c r="AR287" s="34">
        <v>76.093000000000032</v>
      </c>
      <c r="AS287" s="34">
        <v>0.30425293079848748</v>
      </c>
      <c r="AT287" s="34">
        <v>76.397252930798516</v>
      </c>
      <c r="AU287" s="34">
        <v>75.782758960985916</v>
      </c>
    </row>
    <row r="288" spans="1:47" x14ac:dyDescent="0.3">
      <c r="A288" s="18">
        <v>45363</v>
      </c>
      <c r="B288" s="2">
        <v>12</v>
      </c>
      <c r="C288" s="2" t="s">
        <v>178</v>
      </c>
      <c r="D288" s="9">
        <v>13.115266</v>
      </c>
      <c r="E288">
        <v>7.8357189999999997E-3</v>
      </c>
      <c r="G288" s="34">
        <v>218.30600000000004</v>
      </c>
      <c r="H288" s="34">
        <v>0.75931201774631885</v>
      </c>
      <c r="I288" s="34">
        <v>219.06531201774635</v>
      </c>
      <c r="J288" s="34">
        <v>217.34877779012797</v>
      </c>
      <c r="K288" s="34">
        <v>5.0349999999999993</v>
      </c>
      <c r="L288" s="34">
        <v>1.7512739042228404E-2</v>
      </c>
      <c r="M288" s="34">
        <v>5.0525127390422275</v>
      </c>
      <c r="N288" s="34">
        <v>5.0129226689751718</v>
      </c>
      <c r="O288" s="34">
        <v>37.414000000000001</v>
      </c>
      <c r="P288" s="34">
        <v>0.13013338997535923</v>
      </c>
      <c r="Q288" s="34">
        <v>37.544133389975357</v>
      </c>
      <c r="R288" s="34">
        <v>37.249948110632992</v>
      </c>
      <c r="S288" s="34">
        <v>0</v>
      </c>
      <c r="T288" s="34">
        <v>0</v>
      </c>
      <c r="U288" s="34">
        <v>0</v>
      </c>
      <c r="V288" s="34">
        <v>0</v>
      </c>
      <c r="W288" s="34">
        <v>260.75500000000005</v>
      </c>
      <c r="X288" s="34">
        <v>0.90695814676390651</v>
      </c>
      <c r="Y288" s="34">
        <v>261.66195814676394</v>
      </c>
      <c r="Z288" s="34">
        <v>259.61164856973613</v>
      </c>
      <c r="AB288" s="34">
        <v>66.140999999999977</v>
      </c>
      <c r="AC288" s="34">
        <v>0.23005165302721522</v>
      </c>
      <c r="AD288" s="34">
        <v>66.371051653027195</v>
      </c>
      <c r="AE288" s="34">
        <v>65.85098674253959</v>
      </c>
      <c r="AF288" s="34">
        <v>1.1199999999999997</v>
      </c>
      <c r="AG288" s="34">
        <v>3.8955844542792077E-3</v>
      </c>
      <c r="AH288" s="34">
        <v>1.1238955844542788</v>
      </c>
      <c r="AI288" s="34">
        <v>1.1150890544691543</v>
      </c>
      <c r="AJ288" s="34">
        <v>4.8640000000000008</v>
      </c>
      <c r="AK288" s="34">
        <v>1.6917966772869709E-2</v>
      </c>
      <c r="AL288" s="34">
        <v>4.8809179667728708</v>
      </c>
      <c r="AM288" s="34">
        <v>4.8426724651231874</v>
      </c>
      <c r="AN288" s="34">
        <v>0</v>
      </c>
      <c r="AO288" s="34">
        <v>0</v>
      </c>
      <c r="AP288" s="34">
        <v>0</v>
      </c>
      <c r="AQ288" s="34">
        <v>0</v>
      </c>
      <c r="AR288" s="34">
        <v>72.124999999999986</v>
      </c>
      <c r="AS288" s="34">
        <v>0.25086520425436415</v>
      </c>
      <c r="AT288" s="34">
        <v>72.375865204254339</v>
      </c>
      <c r="AU288" s="34">
        <v>71.808748262131928</v>
      </c>
    </row>
    <row r="289" spans="1:47" x14ac:dyDescent="0.3">
      <c r="A289" s="18">
        <v>45363</v>
      </c>
      <c r="B289" s="2">
        <v>13</v>
      </c>
      <c r="C289" s="2" t="s">
        <v>178</v>
      </c>
      <c r="D289" s="9">
        <v>11.608601</v>
      </c>
      <c r="E289">
        <v>7.7289639999999996E-3</v>
      </c>
      <c r="G289" s="34">
        <v>209.92</v>
      </c>
      <c r="H289" s="34">
        <v>1.9744248162041735</v>
      </c>
      <c r="I289" s="34">
        <v>211.89442481620415</v>
      </c>
      <c r="J289" s="34">
        <v>210.256700434999</v>
      </c>
      <c r="K289" s="34">
        <v>4.5679999999999996</v>
      </c>
      <c r="L289" s="34">
        <v>4.2964808309930755E-2</v>
      </c>
      <c r="M289" s="34">
        <v>4.6109648083099302</v>
      </c>
      <c r="N289" s="34">
        <v>4.575326827301236</v>
      </c>
      <c r="O289" s="34">
        <v>34.595000000000006</v>
      </c>
      <c r="P289" s="34">
        <v>0.32538694034195598</v>
      </c>
      <c r="Q289" s="34">
        <v>34.920386940341963</v>
      </c>
      <c r="R289" s="34">
        <v>34.650488526813987</v>
      </c>
      <c r="S289" s="34">
        <v>0</v>
      </c>
      <c r="T289" s="34">
        <v>0</v>
      </c>
      <c r="U289" s="34">
        <v>0</v>
      </c>
      <c r="V289" s="34">
        <v>0</v>
      </c>
      <c r="W289" s="34">
        <v>249.083</v>
      </c>
      <c r="X289" s="34">
        <v>2.3427765648560599</v>
      </c>
      <c r="Y289" s="34">
        <v>251.42577656485602</v>
      </c>
      <c r="Z289" s="34">
        <v>249.48251578911425</v>
      </c>
      <c r="AB289" s="34">
        <v>63.612000000000016</v>
      </c>
      <c r="AC289" s="34">
        <v>0.59830941029144402</v>
      </c>
      <c r="AD289" s="34">
        <v>64.210309410291458</v>
      </c>
      <c r="AE289" s="34">
        <v>63.714030240430453</v>
      </c>
      <c r="AF289" s="34">
        <v>1.0469999999999999</v>
      </c>
      <c r="AG289" s="34">
        <v>9.8476695053628504E-3</v>
      </c>
      <c r="AH289" s="34">
        <v>1.0568476695053628</v>
      </c>
      <c r="AI289" s="34">
        <v>1.048679331914272</v>
      </c>
      <c r="AJ289" s="34">
        <v>4.411999999999999</v>
      </c>
      <c r="AK289" s="34">
        <v>4.1497533770449756E-2</v>
      </c>
      <c r="AL289" s="34">
        <v>4.4534975337704488</v>
      </c>
      <c r="AM289" s="34">
        <v>4.4190766116578484</v>
      </c>
      <c r="AN289" s="34">
        <v>0</v>
      </c>
      <c r="AO289" s="34">
        <v>0</v>
      </c>
      <c r="AP289" s="34">
        <v>0</v>
      </c>
      <c r="AQ289" s="34">
        <v>0</v>
      </c>
      <c r="AR289" s="34">
        <v>69.071000000000026</v>
      </c>
      <c r="AS289" s="34">
        <v>0.64965461356725662</v>
      </c>
      <c r="AT289" s="34">
        <v>69.720654613567262</v>
      </c>
      <c r="AU289" s="34">
        <v>69.181786184002576</v>
      </c>
    </row>
    <row r="290" spans="1:47" x14ac:dyDescent="0.3">
      <c r="A290" s="18">
        <v>45363</v>
      </c>
      <c r="B290" s="2">
        <v>14</v>
      </c>
      <c r="C290" s="2" t="s">
        <v>178</v>
      </c>
      <c r="D290" s="9">
        <v>10.127813</v>
      </c>
      <c r="E290">
        <v>7.5658369999999997E-3</v>
      </c>
      <c r="G290" s="34">
        <v>201.13100000000003</v>
      </c>
      <c r="H290" s="34">
        <v>2.1785287630185608</v>
      </c>
      <c r="I290" s="34">
        <v>203.30952876301859</v>
      </c>
      <c r="J290" s="34">
        <v>201.77132200785078</v>
      </c>
      <c r="K290" s="34">
        <v>4.1589999999999998</v>
      </c>
      <c r="L290" s="34">
        <v>4.5047760541110982E-2</v>
      </c>
      <c r="M290" s="34">
        <v>4.2040477605411111</v>
      </c>
      <c r="N290" s="34">
        <v>4.1722406204446418</v>
      </c>
      <c r="O290" s="34">
        <v>31.771999999999998</v>
      </c>
      <c r="P290" s="34">
        <v>0.34413499589136287</v>
      </c>
      <c r="Q290" s="34">
        <v>32.116134995891365</v>
      </c>
      <c r="R290" s="34">
        <v>31.873149553442456</v>
      </c>
      <c r="S290" s="34">
        <v>0</v>
      </c>
      <c r="T290" s="34">
        <v>0</v>
      </c>
      <c r="U290" s="34">
        <v>0</v>
      </c>
      <c r="V290" s="34">
        <v>0</v>
      </c>
      <c r="W290" s="34">
        <v>237.06200000000001</v>
      </c>
      <c r="X290" s="34">
        <v>2.5677115194510343</v>
      </c>
      <c r="Y290" s="34">
        <v>239.62971151945106</v>
      </c>
      <c r="Z290" s="34">
        <v>237.8167121817379</v>
      </c>
      <c r="AB290" s="34">
        <v>60.798000000000023</v>
      </c>
      <c r="AC290" s="34">
        <v>0.65852698854976355</v>
      </c>
      <c r="AD290" s="34">
        <v>61.45652698854979</v>
      </c>
      <c r="AE290" s="34">
        <v>60.991556922768318</v>
      </c>
      <c r="AF290" s="34">
        <v>0.97000000000000031</v>
      </c>
      <c r="AG290" s="34">
        <v>1.0506450522932835E-2</v>
      </c>
      <c r="AH290" s="34">
        <v>0.98050645052293317</v>
      </c>
      <c r="AI290" s="34">
        <v>0.97308809854082812</v>
      </c>
      <c r="AJ290" s="34">
        <v>4.0699999999999994</v>
      </c>
      <c r="AK290" s="34">
        <v>4.4083766627151161E-2</v>
      </c>
      <c r="AL290" s="34">
        <v>4.1140837666271501</v>
      </c>
      <c r="AM290" s="34">
        <v>4.0829572794445026</v>
      </c>
      <c r="AN290" s="34">
        <v>0</v>
      </c>
      <c r="AO290" s="34">
        <v>0</v>
      </c>
      <c r="AP290" s="34">
        <v>0</v>
      </c>
      <c r="AQ290" s="34">
        <v>0</v>
      </c>
      <c r="AR290" s="34">
        <v>65.838000000000022</v>
      </c>
      <c r="AS290" s="34">
        <v>0.7131172056998476</v>
      </c>
      <c r="AT290" s="34">
        <v>66.551117205699867</v>
      </c>
      <c r="AU290" s="34">
        <v>66.047602300753653</v>
      </c>
    </row>
    <row r="291" spans="1:47" x14ac:dyDescent="0.3">
      <c r="A291" s="18">
        <v>45363</v>
      </c>
      <c r="B291" s="2">
        <v>15</v>
      </c>
      <c r="C291" s="2" t="s">
        <v>178</v>
      </c>
      <c r="D291" s="9">
        <v>9.1588899999999995</v>
      </c>
      <c r="E291">
        <v>7.3048970000000003E-3</v>
      </c>
      <c r="G291" s="34">
        <v>197.06799999999998</v>
      </c>
      <c r="H291" s="34">
        <v>2.3867525453733864</v>
      </c>
      <c r="I291" s="34">
        <v>199.45475254537337</v>
      </c>
      <c r="J291" s="34">
        <v>197.99775612186892</v>
      </c>
      <c r="K291" s="34">
        <v>3.9359999999999999</v>
      </c>
      <c r="L291" s="34">
        <v>4.7670134261217703E-2</v>
      </c>
      <c r="M291" s="34">
        <v>3.9836701342612177</v>
      </c>
      <c r="N291" s="34">
        <v>3.9545698342484634</v>
      </c>
      <c r="O291" s="34">
        <v>29.619999999999997</v>
      </c>
      <c r="P291" s="34">
        <v>0.35873713841902138</v>
      </c>
      <c r="Q291" s="34">
        <v>29.978737138419017</v>
      </c>
      <c r="R291" s="34">
        <v>29.75974555143279</v>
      </c>
      <c r="S291" s="34">
        <v>0</v>
      </c>
      <c r="T291" s="34">
        <v>0</v>
      </c>
      <c r="U291" s="34">
        <v>0</v>
      </c>
      <c r="V291" s="34">
        <v>0</v>
      </c>
      <c r="W291" s="34">
        <v>230.624</v>
      </c>
      <c r="X291" s="34">
        <v>2.7931598180536255</v>
      </c>
      <c r="Y291" s="34">
        <v>233.41715981805359</v>
      </c>
      <c r="Z291" s="34">
        <v>231.71207150755018</v>
      </c>
      <c r="AB291" s="34">
        <v>59.599000000000018</v>
      </c>
      <c r="AC291" s="34">
        <v>0.72182223877904339</v>
      </c>
      <c r="AD291" s="34">
        <v>60.320822238779058</v>
      </c>
      <c r="AE291" s="34">
        <v>59.880184845369463</v>
      </c>
      <c r="AF291" s="34">
        <v>0.93200000000000027</v>
      </c>
      <c r="AG291" s="34">
        <v>1.1287745206162323E-2</v>
      </c>
      <c r="AH291" s="34">
        <v>0.94328774520616254</v>
      </c>
      <c r="AI291" s="34">
        <v>0.93639712538606923</v>
      </c>
      <c r="AJ291" s="34">
        <v>3.8569999999999989</v>
      </c>
      <c r="AK291" s="34">
        <v>4.6713340407905639E-2</v>
      </c>
      <c r="AL291" s="34">
        <v>3.9037133404079043</v>
      </c>
      <c r="AM291" s="34">
        <v>3.8751971165386987</v>
      </c>
      <c r="AN291" s="34">
        <v>0</v>
      </c>
      <c r="AO291" s="34">
        <v>0</v>
      </c>
      <c r="AP291" s="34">
        <v>0</v>
      </c>
      <c r="AQ291" s="34">
        <v>0</v>
      </c>
      <c r="AR291" s="34">
        <v>64.388000000000019</v>
      </c>
      <c r="AS291" s="34">
        <v>0.77982332439311131</v>
      </c>
      <c r="AT291" s="34">
        <v>65.167823324393126</v>
      </c>
      <c r="AU291" s="34">
        <v>64.691779087294236</v>
      </c>
    </row>
    <row r="292" spans="1:47" x14ac:dyDescent="0.3">
      <c r="A292" s="18">
        <v>45363</v>
      </c>
      <c r="B292" s="2">
        <v>16</v>
      </c>
      <c r="C292" s="2" t="s">
        <v>178</v>
      </c>
      <c r="D292" s="9">
        <v>9.4918169999999993</v>
      </c>
      <c r="E292">
        <v>7.4590209999999997E-3</v>
      </c>
      <c r="G292" s="34">
        <v>203.72400000000002</v>
      </c>
      <c r="H292" s="34">
        <v>2.6957600623365776</v>
      </c>
      <c r="I292" s="34">
        <v>206.41976006233659</v>
      </c>
      <c r="J292" s="34">
        <v>204.88007073721667</v>
      </c>
      <c r="K292" s="34">
        <v>4.0280000000000005</v>
      </c>
      <c r="L292" s="34">
        <v>5.3300158700456193E-2</v>
      </c>
      <c r="M292" s="34">
        <v>4.0813001587004569</v>
      </c>
      <c r="N292" s="34">
        <v>4.0508576551094073</v>
      </c>
      <c r="O292" s="34">
        <v>28.924000000000007</v>
      </c>
      <c r="P292" s="34">
        <v>0.38273430741112086</v>
      </c>
      <c r="Q292" s="34">
        <v>29.306734307411126</v>
      </c>
      <c r="R292" s="34">
        <v>29.088134760770728</v>
      </c>
      <c r="S292" s="34">
        <v>0</v>
      </c>
      <c r="T292" s="34">
        <v>0</v>
      </c>
      <c r="U292" s="34">
        <v>0</v>
      </c>
      <c r="V292" s="34">
        <v>0</v>
      </c>
      <c r="W292" s="34">
        <v>236.67600000000002</v>
      </c>
      <c r="X292" s="34">
        <v>3.1317945284481543</v>
      </c>
      <c r="Y292" s="34">
        <v>239.80779452844817</v>
      </c>
      <c r="Z292" s="34">
        <v>238.01906315309679</v>
      </c>
      <c r="AB292" s="34">
        <v>61.498000000000019</v>
      </c>
      <c r="AC292" s="34">
        <v>0.81376692148973562</v>
      </c>
      <c r="AD292" s="34">
        <v>62.311766921489756</v>
      </c>
      <c r="AE292" s="34">
        <v>61.846982143475259</v>
      </c>
      <c r="AF292" s="34">
        <v>0.92600000000000016</v>
      </c>
      <c r="AG292" s="34">
        <v>1.2253214239479254E-2</v>
      </c>
      <c r="AH292" s="34">
        <v>0.93825321423947938</v>
      </c>
      <c r="AI292" s="34">
        <v>0.93125476381114969</v>
      </c>
      <c r="AJ292" s="34">
        <v>3.7889999999999984</v>
      </c>
      <c r="AK292" s="34">
        <v>5.0137612044694232E-2</v>
      </c>
      <c r="AL292" s="34">
        <v>3.8391376120446927</v>
      </c>
      <c r="AM292" s="34">
        <v>3.8105014039745617</v>
      </c>
      <c r="AN292" s="34">
        <v>0</v>
      </c>
      <c r="AO292" s="34">
        <v>0</v>
      </c>
      <c r="AP292" s="34">
        <v>0</v>
      </c>
      <c r="AQ292" s="34">
        <v>0</v>
      </c>
      <c r="AR292" s="34">
        <v>66.213000000000022</v>
      </c>
      <c r="AS292" s="34">
        <v>0.87615774777390909</v>
      </c>
      <c r="AT292" s="34">
        <v>67.089157747773925</v>
      </c>
      <c r="AU292" s="34">
        <v>66.588738311260968</v>
      </c>
    </row>
    <row r="293" spans="1:47" x14ac:dyDescent="0.3">
      <c r="A293" s="18">
        <v>45363</v>
      </c>
      <c r="B293" s="2">
        <v>17</v>
      </c>
      <c r="C293" s="2" t="s">
        <v>178</v>
      </c>
      <c r="D293" s="9">
        <v>9.9999610000000008</v>
      </c>
      <c r="E293">
        <v>7.5933429999999998E-3</v>
      </c>
      <c r="G293" s="34">
        <v>220.86400000000006</v>
      </c>
      <c r="H293" s="34">
        <v>3.7948378080051381</v>
      </c>
      <c r="I293" s="34">
        <v>224.65883780800519</v>
      </c>
      <c r="J293" s="34">
        <v>222.95292619454764</v>
      </c>
      <c r="K293" s="34">
        <v>4.3949999999999996</v>
      </c>
      <c r="L293" s="34">
        <v>7.5513945985686101E-2</v>
      </c>
      <c r="M293" s="34">
        <v>4.4705139459856857</v>
      </c>
      <c r="N293" s="34">
        <v>4.4365678002075324</v>
      </c>
      <c r="O293" s="34">
        <v>29.593000000000004</v>
      </c>
      <c r="P293" s="34">
        <v>0.50846056963695319</v>
      </c>
      <c r="Q293" s="34">
        <v>30.101460569636956</v>
      </c>
      <c r="R293" s="34">
        <v>29.872889854730726</v>
      </c>
      <c r="S293" s="34">
        <v>0</v>
      </c>
      <c r="T293" s="34">
        <v>0</v>
      </c>
      <c r="U293" s="34">
        <v>0</v>
      </c>
      <c r="V293" s="34">
        <v>0</v>
      </c>
      <c r="W293" s="34">
        <v>254.85200000000009</v>
      </c>
      <c r="X293" s="34">
        <v>4.3788123236277778</v>
      </c>
      <c r="Y293" s="34">
        <v>259.23081232362784</v>
      </c>
      <c r="Z293" s="34">
        <v>257.2623838494859</v>
      </c>
      <c r="AB293" s="34">
        <v>66.655999999999977</v>
      </c>
      <c r="AC293" s="34">
        <v>1.1452690747717615</v>
      </c>
      <c r="AD293" s="34">
        <v>67.801269074771739</v>
      </c>
      <c r="AE293" s="34">
        <v>67.286430782851696</v>
      </c>
      <c r="AF293" s="34">
        <v>1.0249999999999997</v>
      </c>
      <c r="AG293" s="34">
        <v>1.7611329837389816E-2</v>
      </c>
      <c r="AH293" s="34">
        <v>1.0426113298373896</v>
      </c>
      <c r="AI293" s="34">
        <v>1.0346944243942482</v>
      </c>
      <c r="AJ293" s="34">
        <v>3.9830000000000005</v>
      </c>
      <c r="AK293" s="34">
        <v>6.8435050480315771E-2</v>
      </c>
      <c r="AL293" s="34">
        <v>4.0514350504803165</v>
      </c>
      <c r="AM293" s="34">
        <v>4.0206711144997973</v>
      </c>
      <c r="AN293" s="34">
        <v>0</v>
      </c>
      <c r="AO293" s="34">
        <v>0</v>
      </c>
      <c r="AP293" s="34">
        <v>0</v>
      </c>
      <c r="AQ293" s="34">
        <v>0</v>
      </c>
      <c r="AR293" s="34">
        <v>71.663999999999987</v>
      </c>
      <c r="AS293" s="34">
        <v>1.2313154550894672</v>
      </c>
      <c r="AT293" s="34">
        <v>72.895315455089445</v>
      </c>
      <c r="AU293" s="34">
        <v>72.341796321745733</v>
      </c>
    </row>
    <row r="294" spans="1:47" x14ac:dyDescent="0.3">
      <c r="A294" s="18">
        <v>45363</v>
      </c>
      <c r="B294" s="2">
        <v>18</v>
      </c>
      <c r="C294" s="2" t="s">
        <v>178</v>
      </c>
      <c r="D294" s="9">
        <v>9.8925560000000008</v>
      </c>
      <c r="E294">
        <v>8.2229729999999997E-3</v>
      </c>
      <c r="G294" s="34">
        <v>243.54000000000005</v>
      </c>
      <c r="H294" s="34">
        <v>4.0528683412039159</v>
      </c>
      <c r="I294" s="34">
        <v>247.59286834120397</v>
      </c>
      <c r="J294" s="34">
        <v>245.5569188698417</v>
      </c>
      <c r="K294" s="34">
        <v>5.0549999999999997</v>
      </c>
      <c r="L294" s="34">
        <v>8.4122729181184977E-2</v>
      </c>
      <c r="M294" s="34">
        <v>5.1391227291811843</v>
      </c>
      <c r="N294" s="34">
        <v>5.0968638617354411</v>
      </c>
      <c r="O294" s="34">
        <v>32.15100000000001</v>
      </c>
      <c r="P294" s="34">
        <v>0.53504052737967944</v>
      </c>
      <c r="Q294" s="34">
        <v>32.686040527379689</v>
      </c>
      <c r="R294" s="34">
        <v>32.417264098646143</v>
      </c>
      <c r="S294" s="34">
        <v>0.89500000000000002</v>
      </c>
      <c r="T294" s="34">
        <v>1.4894133059774592E-2</v>
      </c>
      <c r="U294" s="34">
        <v>0.90989413305977462</v>
      </c>
      <c r="V294" s="34">
        <v>0.90241209817076573</v>
      </c>
      <c r="W294" s="34">
        <v>281.64100000000008</v>
      </c>
      <c r="X294" s="34">
        <v>4.6869257308245551</v>
      </c>
      <c r="Y294" s="34">
        <v>286.32792573082463</v>
      </c>
      <c r="Z294" s="34">
        <v>283.97345892839405</v>
      </c>
      <c r="AB294" s="34">
        <v>73.042000000000002</v>
      </c>
      <c r="AC294" s="34">
        <v>1.2155276725721293</v>
      </c>
      <c r="AD294" s="34">
        <v>74.257527672572138</v>
      </c>
      <c r="AE294" s="34">
        <v>73.646910027473822</v>
      </c>
      <c r="AF294" s="34">
        <v>1.1320000000000001</v>
      </c>
      <c r="AG294" s="34">
        <v>1.8838166059960717E-2</v>
      </c>
      <c r="AH294" s="34">
        <v>1.1508381660599609</v>
      </c>
      <c r="AI294" s="34">
        <v>1.1413748548930804</v>
      </c>
      <c r="AJ294" s="34">
        <v>4.3459999999999983</v>
      </c>
      <c r="AK294" s="34">
        <v>7.2323913159531128E-2</v>
      </c>
      <c r="AL294" s="34">
        <v>4.4183239131595293</v>
      </c>
      <c r="AM294" s="34">
        <v>4.3819921549163645</v>
      </c>
      <c r="AN294" s="34">
        <v>4.6509999999999998</v>
      </c>
      <c r="AO294" s="34">
        <v>7.739956744247109E-2</v>
      </c>
      <c r="AP294" s="34">
        <v>4.7283995674424713</v>
      </c>
      <c r="AQ294" s="34">
        <v>4.6895180654661806</v>
      </c>
      <c r="AR294" s="34">
        <v>83.171000000000006</v>
      </c>
      <c r="AS294" s="34">
        <v>1.3840893192340924</v>
      </c>
      <c r="AT294" s="34">
        <v>84.555089319234085</v>
      </c>
      <c r="AU294" s="34">
        <v>83.859795102749445</v>
      </c>
    </row>
    <row r="295" spans="1:47" x14ac:dyDescent="0.3">
      <c r="A295" s="18">
        <v>45363</v>
      </c>
      <c r="B295" s="2">
        <v>19</v>
      </c>
      <c r="C295" s="2" t="s">
        <v>178</v>
      </c>
      <c r="D295" s="9">
        <v>14.45665</v>
      </c>
      <c r="E295">
        <v>9.1103069999999998E-3</v>
      </c>
      <c r="G295" s="34">
        <v>263.21200000000005</v>
      </c>
      <c r="H295" s="34">
        <v>3.637105292304279</v>
      </c>
      <c r="I295" s="34">
        <v>266.84910529230433</v>
      </c>
      <c r="J295" s="34">
        <v>264.4180280204161</v>
      </c>
      <c r="K295" s="34">
        <v>5.6520000000000001</v>
      </c>
      <c r="L295" s="34">
        <v>7.8100235217633623E-2</v>
      </c>
      <c r="M295" s="34">
        <v>5.730100235217634</v>
      </c>
      <c r="N295" s="34">
        <v>5.677897262934029</v>
      </c>
      <c r="O295" s="34">
        <v>35.061999999999991</v>
      </c>
      <c r="P295" s="34">
        <v>0.48449229426763435</v>
      </c>
      <c r="Q295" s="34">
        <v>35.546492294267622</v>
      </c>
      <c r="R295" s="34">
        <v>35.222652836693712</v>
      </c>
      <c r="S295" s="34">
        <v>0.97800000000000009</v>
      </c>
      <c r="T295" s="34">
        <v>1.3514159597106456E-2</v>
      </c>
      <c r="U295" s="34">
        <v>0.99151415959710654</v>
      </c>
      <c r="V295" s="34">
        <v>0.98248116120832985</v>
      </c>
      <c r="W295" s="34">
        <v>304.90400000000005</v>
      </c>
      <c r="X295" s="34">
        <v>4.213211981386654</v>
      </c>
      <c r="Y295" s="34">
        <v>309.11721198138667</v>
      </c>
      <c r="Z295" s="34">
        <v>306.30105928125221</v>
      </c>
      <c r="AB295" s="34">
        <v>78.206999999999994</v>
      </c>
      <c r="AC295" s="34">
        <v>1.0806767685183072</v>
      </c>
      <c r="AD295" s="34">
        <v>79.287676768518295</v>
      </c>
      <c r="AE295" s="34">
        <v>78.565341691840317</v>
      </c>
      <c r="AF295" s="34">
        <v>1.2119999999999995</v>
      </c>
      <c r="AG295" s="34">
        <v>1.674760882586198E-2</v>
      </c>
      <c r="AH295" s="34">
        <v>1.2287476088258615</v>
      </c>
      <c r="AI295" s="34">
        <v>1.2175533408839421</v>
      </c>
      <c r="AJ295" s="34">
        <v>4.5599999999999961</v>
      </c>
      <c r="AK295" s="34">
        <v>6.3010805483441082E-2</v>
      </c>
      <c r="AL295" s="34">
        <v>4.6230108054834371</v>
      </c>
      <c r="AM295" s="34">
        <v>4.5808937577811655</v>
      </c>
      <c r="AN295" s="34">
        <v>5.0419999999999998</v>
      </c>
      <c r="AO295" s="34">
        <v>6.9671158168313638E-2</v>
      </c>
      <c r="AP295" s="34">
        <v>5.1116711581683134</v>
      </c>
      <c r="AQ295" s="34">
        <v>5.065102264634354</v>
      </c>
      <c r="AR295" s="34">
        <v>89.021000000000001</v>
      </c>
      <c r="AS295" s="34">
        <v>1.2301063409959239</v>
      </c>
      <c r="AT295" s="34">
        <v>90.251106340995904</v>
      </c>
      <c r="AU295" s="34">
        <v>89.428891055139772</v>
      </c>
    </row>
    <row r="296" spans="1:47" x14ac:dyDescent="0.3">
      <c r="A296" s="18">
        <v>45363</v>
      </c>
      <c r="B296" s="2">
        <v>20</v>
      </c>
      <c r="C296" s="2" t="s">
        <v>178</v>
      </c>
      <c r="D296" s="9">
        <v>27.719503</v>
      </c>
      <c r="E296">
        <v>9.7602699999999997E-3</v>
      </c>
      <c r="G296" s="34">
        <v>286.024</v>
      </c>
      <c r="H296" s="34">
        <v>2.9959064087541289</v>
      </c>
      <c r="I296" s="34">
        <v>289.01990640875414</v>
      </c>
      <c r="J296" s="34">
        <v>286.19899408682994</v>
      </c>
      <c r="K296" s="34">
        <v>6.2570000000000006</v>
      </c>
      <c r="L296" s="34">
        <v>6.5537809413107245E-2</v>
      </c>
      <c r="M296" s="34">
        <v>6.3225378094131077</v>
      </c>
      <c r="N296" s="34">
        <v>6.2608281333080269</v>
      </c>
      <c r="O296" s="34">
        <v>38.416000000000004</v>
      </c>
      <c r="P296" s="34">
        <v>0.40238141064630462</v>
      </c>
      <c r="Q296" s="34">
        <v>38.81838141064631</v>
      </c>
      <c r="R296" s="34">
        <v>38.43950352711542</v>
      </c>
      <c r="S296" s="34">
        <v>1.879</v>
      </c>
      <c r="T296" s="34">
        <v>1.968124402864448E-2</v>
      </c>
      <c r="U296" s="34">
        <v>1.8986812440286445</v>
      </c>
      <c r="V296" s="34">
        <v>1.8801496024429889</v>
      </c>
      <c r="W296" s="34">
        <v>332.57600000000002</v>
      </c>
      <c r="X296" s="34">
        <v>3.4835068728421854</v>
      </c>
      <c r="Y296" s="34">
        <v>336.05950687284218</v>
      </c>
      <c r="Z296" s="34">
        <v>332.77947534969644</v>
      </c>
      <c r="AB296" s="34">
        <v>84.393000000000001</v>
      </c>
      <c r="AC296" s="34">
        <v>0.88395914172932066</v>
      </c>
      <c r="AD296" s="34">
        <v>85.276959141729321</v>
      </c>
      <c r="AE296" s="34">
        <v>84.444632995727076</v>
      </c>
      <c r="AF296" s="34">
        <v>1.3259999999999994</v>
      </c>
      <c r="AG296" s="34">
        <v>1.3888946025536227E-2</v>
      </c>
      <c r="AH296" s="34">
        <v>1.3398889460255357</v>
      </c>
      <c r="AI296" s="34">
        <v>1.326811268142311</v>
      </c>
      <c r="AJ296" s="34">
        <v>4.9779999999999989</v>
      </c>
      <c r="AK296" s="34">
        <v>5.2141156346243854E-2</v>
      </c>
      <c r="AL296" s="34">
        <v>5.030141156346243</v>
      </c>
      <c r="AM296" s="34">
        <v>4.9810456205221918</v>
      </c>
      <c r="AN296" s="34">
        <v>9.7119999999999997</v>
      </c>
      <c r="AO296" s="34">
        <v>0.10172657903469674</v>
      </c>
      <c r="AP296" s="34">
        <v>9.8137265790346966</v>
      </c>
      <c r="AQ296" s="34">
        <v>9.7179419579171409</v>
      </c>
      <c r="AR296" s="34">
        <v>100.40899999999999</v>
      </c>
      <c r="AS296" s="34">
        <v>1.0517158231357975</v>
      </c>
      <c r="AT296" s="34">
        <v>101.4607158231358</v>
      </c>
      <c r="AU296" s="34">
        <v>100.47043184230873</v>
      </c>
    </row>
    <row r="297" spans="1:47" x14ac:dyDescent="0.3">
      <c r="A297" s="18">
        <v>45363</v>
      </c>
      <c r="B297" s="2">
        <v>21</v>
      </c>
      <c r="C297" s="2" t="s">
        <v>178</v>
      </c>
      <c r="D297" s="9">
        <v>24.419933</v>
      </c>
      <c r="E297">
        <v>9.4859590000000004E-3</v>
      </c>
      <c r="G297" s="34">
        <v>297.67900000000003</v>
      </c>
      <c r="H297" s="34">
        <v>2.6957737084996114</v>
      </c>
      <c r="I297" s="34">
        <v>300.37477370849962</v>
      </c>
      <c r="J297" s="34">
        <v>297.52543092046648</v>
      </c>
      <c r="K297" s="34">
        <v>6.5309999999999997</v>
      </c>
      <c r="L297" s="34">
        <v>5.9144575499820141E-2</v>
      </c>
      <c r="M297" s="34">
        <v>6.5901445754998198</v>
      </c>
      <c r="N297" s="34">
        <v>6.5276307342525559</v>
      </c>
      <c r="O297" s="34">
        <v>39.838000000000001</v>
      </c>
      <c r="P297" s="34">
        <v>0.36077194897593551</v>
      </c>
      <c r="Q297" s="34">
        <v>40.198771948975939</v>
      </c>
      <c r="R297" s="34">
        <v>39.817448046417603</v>
      </c>
      <c r="S297" s="34">
        <v>1.879</v>
      </c>
      <c r="T297" s="34">
        <v>1.7016177823329055E-2</v>
      </c>
      <c r="U297" s="34">
        <v>1.8960161778233291</v>
      </c>
      <c r="V297" s="34">
        <v>1.8780306460971603</v>
      </c>
      <c r="W297" s="34">
        <v>345.92700000000008</v>
      </c>
      <c r="X297" s="34">
        <v>3.1327064107986957</v>
      </c>
      <c r="Y297" s="34">
        <v>349.05970641079875</v>
      </c>
      <c r="Z297" s="34">
        <v>345.74854034723381</v>
      </c>
      <c r="AB297" s="34">
        <v>87.59600000000006</v>
      </c>
      <c r="AC297" s="34">
        <v>0.79326722331683497</v>
      </c>
      <c r="AD297" s="34">
        <v>88.389267223316892</v>
      </c>
      <c r="AE297" s="34">
        <v>87.550810258396467</v>
      </c>
      <c r="AF297" s="34">
        <v>1.3249999999999995</v>
      </c>
      <c r="AG297" s="34">
        <v>1.1999167437951562E-2</v>
      </c>
      <c r="AH297" s="34">
        <v>1.3369991674379511</v>
      </c>
      <c r="AI297" s="34">
        <v>1.3243164481526004</v>
      </c>
      <c r="AJ297" s="34">
        <v>5.280999999999997</v>
      </c>
      <c r="AK297" s="34">
        <v>4.7824606218733731E-2</v>
      </c>
      <c r="AL297" s="34">
        <v>5.3288246062187303</v>
      </c>
      <c r="AM297" s="34">
        <v>5.2782755944859483</v>
      </c>
      <c r="AN297" s="34">
        <v>9.7149999999999999</v>
      </c>
      <c r="AO297" s="34">
        <v>8.7978801252603378E-2</v>
      </c>
      <c r="AP297" s="34">
        <v>9.8029788012526033</v>
      </c>
      <c r="AQ297" s="34">
        <v>9.7099881462660509</v>
      </c>
      <c r="AR297" s="34">
        <v>103.91700000000006</v>
      </c>
      <c r="AS297" s="34">
        <v>0.94106979822612369</v>
      </c>
      <c r="AT297" s="34">
        <v>104.85806979822618</v>
      </c>
      <c r="AU297" s="34">
        <v>103.86339044730107</v>
      </c>
    </row>
    <row r="298" spans="1:47" x14ac:dyDescent="0.3">
      <c r="A298" s="18">
        <v>45363</v>
      </c>
      <c r="B298" s="2">
        <v>22</v>
      </c>
      <c r="C298" s="2" t="s">
        <v>178</v>
      </c>
      <c r="D298" s="9">
        <v>13.287228000000001</v>
      </c>
      <c r="E298">
        <v>9.4599799999999998E-3</v>
      </c>
      <c r="G298" s="34">
        <v>287.22300000000001</v>
      </c>
      <c r="H298" s="34">
        <v>3.6520725324914358</v>
      </c>
      <c r="I298" s="34">
        <v>290.87507253249146</v>
      </c>
      <c r="J298" s="34">
        <v>288.12340016383553</v>
      </c>
      <c r="K298" s="34">
        <v>6.2079999999999993</v>
      </c>
      <c r="L298" s="34">
        <v>7.8935413534803378E-2</v>
      </c>
      <c r="M298" s="34">
        <v>6.2869354135348026</v>
      </c>
      <c r="N298" s="34">
        <v>6.2274611302614717</v>
      </c>
      <c r="O298" s="34">
        <v>38.948000000000015</v>
      </c>
      <c r="P298" s="34">
        <v>0.49522817112653406</v>
      </c>
      <c r="Q298" s="34">
        <v>39.443228171126549</v>
      </c>
      <c r="R298" s="34">
        <v>39.070096021492255</v>
      </c>
      <c r="S298" s="34">
        <v>1.879</v>
      </c>
      <c r="T298" s="34">
        <v>2.3891694914931629E-2</v>
      </c>
      <c r="U298" s="34">
        <v>1.9028916949149317</v>
      </c>
      <c r="V298" s="34">
        <v>1.8848903775388703</v>
      </c>
      <c r="W298" s="34">
        <v>334.2580000000001</v>
      </c>
      <c r="X298" s="34">
        <v>4.2501278120677046</v>
      </c>
      <c r="Y298" s="34">
        <v>338.50812781206776</v>
      </c>
      <c r="Z298" s="34">
        <v>335.3058476931281</v>
      </c>
      <c r="AB298" s="34">
        <v>84.496000000000052</v>
      </c>
      <c r="AC298" s="34">
        <v>1.0743760795806621</v>
      </c>
      <c r="AD298" s="34">
        <v>85.570376079580711</v>
      </c>
      <c r="AE298" s="34">
        <v>84.760882033275394</v>
      </c>
      <c r="AF298" s="34">
        <v>1.2749999999999995</v>
      </c>
      <c r="AG298" s="34">
        <v>1.621176743828516E-2</v>
      </c>
      <c r="AH298" s="34">
        <v>1.2912117674382846</v>
      </c>
      <c r="AI298" s="34">
        <v>1.2789969299425537</v>
      </c>
      <c r="AJ298" s="34">
        <v>5.1699999999999964</v>
      </c>
      <c r="AK298" s="34">
        <v>6.5737127573281762E-2</v>
      </c>
      <c r="AL298" s="34">
        <v>5.2357371275732785</v>
      </c>
      <c r="AM298" s="34">
        <v>5.186207159061178</v>
      </c>
      <c r="AN298" s="34">
        <v>9.7149999999999999</v>
      </c>
      <c r="AO298" s="34">
        <v>0.1235273103238748</v>
      </c>
      <c r="AP298" s="34">
        <v>9.8385273103238742</v>
      </c>
      <c r="AQ298" s="34">
        <v>9.745455038738756</v>
      </c>
      <c r="AR298" s="34">
        <v>100.65600000000006</v>
      </c>
      <c r="AS298" s="34">
        <v>1.2798522849161036</v>
      </c>
      <c r="AT298" s="34">
        <v>101.93585228491614</v>
      </c>
      <c r="AU298" s="34">
        <v>100.97154116101788</v>
      </c>
    </row>
    <row r="299" spans="1:47" x14ac:dyDescent="0.3">
      <c r="A299" s="18">
        <v>45363</v>
      </c>
      <c r="B299" s="2">
        <v>23</v>
      </c>
      <c r="C299" s="2" t="s">
        <v>178</v>
      </c>
      <c r="D299" s="9">
        <v>12.295688999999999</v>
      </c>
      <c r="E299">
        <v>9.4725390000000003E-3</v>
      </c>
      <c r="G299" s="34">
        <v>262.97600000000006</v>
      </c>
      <c r="H299" s="34">
        <v>3.201608678519992</v>
      </c>
      <c r="I299" s="34">
        <v>266.17760867852007</v>
      </c>
      <c r="J299" s="34">
        <v>263.65623089938606</v>
      </c>
      <c r="K299" s="34">
        <v>5.8039999999999994</v>
      </c>
      <c r="L299" s="34">
        <v>7.0660960582448695E-2</v>
      </c>
      <c r="M299" s="34">
        <v>5.8746609605824478</v>
      </c>
      <c r="N299" s="34">
        <v>5.819013005521553</v>
      </c>
      <c r="O299" s="34">
        <v>35.968000000000004</v>
      </c>
      <c r="P299" s="34">
        <v>0.43789342354057809</v>
      </c>
      <c r="Q299" s="34">
        <v>36.405893423540583</v>
      </c>
      <c r="R299" s="34">
        <v>36.06103717825625</v>
      </c>
      <c r="S299" s="34">
        <v>1.879</v>
      </c>
      <c r="T299" s="34">
        <v>2.2875938134807223E-2</v>
      </c>
      <c r="U299" s="34">
        <v>1.9018759381348072</v>
      </c>
      <c r="V299" s="34">
        <v>1.8838603441376636</v>
      </c>
      <c r="W299" s="34">
        <v>306.62700000000007</v>
      </c>
      <c r="X299" s="34">
        <v>3.733039000777826</v>
      </c>
      <c r="Y299" s="34">
        <v>310.36003900077793</v>
      </c>
      <c r="Z299" s="34">
        <v>307.42014142730147</v>
      </c>
      <c r="AB299" s="34">
        <v>77.244000000000014</v>
      </c>
      <c r="AC299" s="34">
        <v>0.94040924176958463</v>
      </c>
      <c r="AD299" s="34">
        <v>78.1844092417696</v>
      </c>
      <c r="AE299" s="34">
        <v>77.443804376034976</v>
      </c>
      <c r="AF299" s="34">
        <v>1.1760000000000002</v>
      </c>
      <c r="AG299" s="34">
        <v>1.4317244942274239E-2</v>
      </c>
      <c r="AH299" s="34">
        <v>1.1903172449422743</v>
      </c>
      <c r="AI299" s="34">
        <v>1.1790419184171861</v>
      </c>
      <c r="AJ299" s="34">
        <v>4.7329999999999997</v>
      </c>
      <c r="AK299" s="34">
        <v>5.7622041081448944E-2</v>
      </c>
      <c r="AL299" s="34">
        <v>4.7906220410814484</v>
      </c>
      <c r="AM299" s="34">
        <v>4.7452426869630449</v>
      </c>
      <c r="AN299" s="34">
        <v>9.7149999999999999</v>
      </c>
      <c r="AO299" s="34">
        <v>0.11827553963792026</v>
      </c>
      <c r="AP299" s="34">
        <v>9.8332755396379206</v>
      </c>
      <c r="AQ299" s="34">
        <v>9.7401294535909546</v>
      </c>
      <c r="AR299" s="34">
        <v>92.868000000000023</v>
      </c>
      <c r="AS299" s="34">
        <v>1.130624067431228</v>
      </c>
      <c r="AT299" s="34">
        <v>93.998624067431251</v>
      </c>
      <c r="AU299" s="34">
        <v>93.108218435006151</v>
      </c>
    </row>
    <row r="300" spans="1:47" x14ac:dyDescent="0.3">
      <c r="A300" s="18">
        <v>45363</v>
      </c>
      <c r="B300" s="2">
        <v>24</v>
      </c>
      <c r="C300" s="2" t="s">
        <v>23</v>
      </c>
      <c r="D300" s="9">
        <v>11.401394</v>
      </c>
      <c r="E300">
        <v>9.2820009999999998E-3</v>
      </c>
      <c r="G300" s="34">
        <v>236.49500000000003</v>
      </c>
      <c r="H300" s="34">
        <v>3.4662681316786061</v>
      </c>
      <c r="I300" s="34">
        <v>239.96126813167865</v>
      </c>
      <c r="J300" s="34">
        <v>237.73394740091913</v>
      </c>
      <c r="K300" s="34">
        <v>5.2349999999999994</v>
      </c>
      <c r="L300" s="34">
        <v>7.6728529860409303E-2</v>
      </c>
      <c r="M300" s="34">
        <v>5.3117285298604084</v>
      </c>
      <c r="N300" s="34">
        <v>5.2624250603345155</v>
      </c>
      <c r="O300" s="34">
        <v>32.891000000000005</v>
      </c>
      <c r="P300" s="34">
        <v>0.48207795141140847</v>
      </c>
      <c r="Q300" s="34">
        <v>33.37307795141141</v>
      </c>
      <c r="R300" s="34">
        <v>33.063309008493334</v>
      </c>
      <c r="S300" s="34">
        <v>1.8790000000000002</v>
      </c>
      <c r="T300" s="34">
        <v>2.7540192475207094E-2</v>
      </c>
      <c r="U300" s="34">
        <v>1.9065401924752072</v>
      </c>
      <c r="V300" s="34">
        <v>1.8888436845021122</v>
      </c>
      <c r="W300" s="34">
        <v>276.50000000000006</v>
      </c>
      <c r="X300" s="34">
        <v>4.0526148054256312</v>
      </c>
      <c r="Y300" s="34">
        <v>280.55261480542572</v>
      </c>
      <c r="Z300" s="34">
        <v>277.94852515424907</v>
      </c>
      <c r="AB300" s="34">
        <v>69.262</v>
      </c>
      <c r="AC300" s="34">
        <v>1.0151616877156964</v>
      </c>
      <c r="AD300" s="34">
        <v>70.27716168771569</v>
      </c>
      <c r="AE300" s="34">
        <v>69.62484900265315</v>
      </c>
      <c r="AF300" s="34">
        <v>1.0750000000000002</v>
      </c>
      <c r="AG300" s="34">
        <v>1.5756097344783195E-2</v>
      </c>
      <c r="AH300" s="34">
        <v>1.0907560973447834</v>
      </c>
      <c r="AI300" s="34">
        <v>1.0806316981584732</v>
      </c>
      <c r="AJ300" s="34">
        <v>4.222999999999999</v>
      </c>
      <c r="AK300" s="34">
        <v>6.1895813104204105E-2</v>
      </c>
      <c r="AL300" s="34">
        <v>4.2848958131042032</v>
      </c>
      <c r="AM300" s="34">
        <v>4.2451234058820742</v>
      </c>
      <c r="AN300" s="34">
        <v>9.7149999999999999</v>
      </c>
      <c r="AO300" s="34">
        <v>0.14239114949262205</v>
      </c>
      <c r="AP300" s="34">
        <v>9.8573911494926225</v>
      </c>
      <c r="AQ300" s="34">
        <v>9.7658948349856409</v>
      </c>
      <c r="AR300" s="34">
        <v>84.275000000000006</v>
      </c>
      <c r="AS300" s="34">
        <v>1.2352047476573056</v>
      </c>
      <c r="AT300" s="34">
        <v>85.510204747657298</v>
      </c>
      <c r="AU300" s="34">
        <v>84.716498941679333</v>
      </c>
    </row>
    <row r="301" spans="1:47" x14ac:dyDescent="0.3">
      <c r="A301" s="18">
        <v>45364</v>
      </c>
      <c r="B301" s="2">
        <v>1</v>
      </c>
      <c r="C301" s="2" t="s">
        <v>23</v>
      </c>
      <c r="D301" s="9">
        <v>9.7337179999999996</v>
      </c>
      <c r="E301">
        <v>8.5133320000000002E-3</v>
      </c>
      <c r="G301" s="34">
        <v>214.85199999999998</v>
      </c>
      <c r="H301" s="34">
        <v>3.9931698329623777</v>
      </c>
      <c r="I301" s="34">
        <v>218.84516983296234</v>
      </c>
      <c r="J301" s="34">
        <v>216.98206824557795</v>
      </c>
      <c r="K301" s="34">
        <v>4.8869999999999996</v>
      </c>
      <c r="L301" s="34">
        <v>9.0828202547275055E-2</v>
      </c>
      <c r="M301" s="34">
        <v>4.9778282025472746</v>
      </c>
      <c r="N301" s="34">
        <v>4.9354502984200259</v>
      </c>
      <c r="O301" s="34">
        <v>30.287999999999997</v>
      </c>
      <c r="P301" s="34">
        <v>0.56292297907752542</v>
      </c>
      <c r="Q301" s="34">
        <v>30.850922979077524</v>
      </c>
      <c r="R301" s="34">
        <v>30.588278829250207</v>
      </c>
      <c r="S301" s="34">
        <v>1.8780000000000001</v>
      </c>
      <c r="T301" s="34">
        <v>3.4903901040266534E-2</v>
      </c>
      <c r="U301" s="34">
        <v>1.9129039010402666</v>
      </c>
      <c r="V301" s="34">
        <v>1.8966187150466156</v>
      </c>
      <c r="W301" s="34">
        <v>251.90499999999997</v>
      </c>
      <c r="X301" s="34">
        <v>4.6818249156274439</v>
      </c>
      <c r="Y301" s="34">
        <v>256.5868249156274</v>
      </c>
      <c r="Z301" s="34">
        <v>254.40241608829481</v>
      </c>
      <c r="AB301" s="34">
        <v>62.966999999999999</v>
      </c>
      <c r="AC301" s="34">
        <v>1.1702843113964125</v>
      </c>
      <c r="AD301" s="34">
        <v>64.137284311396414</v>
      </c>
      <c r="AE301" s="34">
        <v>63.591262316475103</v>
      </c>
      <c r="AF301" s="34">
        <v>0.96200000000000019</v>
      </c>
      <c r="AG301" s="34">
        <v>1.7879421086654107E-2</v>
      </c>
      <c r="AH301" s="34">
        <v>0.97987942108665427</v>
      </c>
      <c r="AI301" s="34">
        <v>0.97153738225497577</v>
      </c>
      <c r="AJ301" s="34">
        <v>3.905999999999997</v>
      </c>
      <c r="AK301" s="34">
        <v>7.2595653601321086E-2</v>
      </c>
      <c r="AL301" s="34">
        <v>3.9785956536013183</v>
      </c>
      <c r="AM301" s="34">
        <v>3.9447245479084532</v>
      </c>
      <c r="AN301" s="34">
        <v>9.7109999999999985</v>
      </c>
      <c r="AO301" s="34">
        <v>0.18048550745581912</v>
      </c>
      <c r="AP301" s="34">
        <v>9.8914855074558172</v>
      </c>
      <c r="AQ301" s="34">
        <v>9.8072760073576575</v>
      </c>
      <c r="AR301" s="34">
        <v>77.545999999999992</v>
      </c>
      <c r="AS301" s="34">
        <v>1.4412448935402069</v>
      </c>
      <c r="AT301" s="34">
        <v>78.987244893540193</v>
      </c>
      <c r="AU301" s="34">
        <v>78.314800253996182</v>
      </c>
    </row>
    <row r="302" spans="1:47" x14ac:dyDescent="0.3">
      <c r="A302" s="18">
        <v>45364</v>
      </c>
      <c r="B302" s="2">
        <v>2</v>
      </c>
      <c r="C302" s="2" t="s">
        <v>23</v>
      </c>
      <c r="D302" s="9">
        <v>11.612007</v>
      </c>
      <c r="E302">
        <v>9.2201039999999998E-3</v>
      </c>
      <c r="G302" s="34">
        <v>201.87100000000004</v>
      </c>
      <c r="H302" s="34">
        <v>3.2532420984053059</v>
      </c>
      <c r="I302" s="34">
        <v>205.12424209840535</v>
      </c>
      <c r="J302" s="34">
        <v>203.23297525333689</v>
      </c>
      <c r="K302" s="34">
        <v>4.6040000000000001</v>
      </c>
      <c r="L302" s="34">
        <v>7.4195533885788575E-2</v>
      </c>
      <c r="M302" s="34">
        <v>4.6781955338857886</v>
      </c>
      <c r="N302" s="34">
        <v>4.6350620845310262</v>
      </c>
      <c r="O302" s="34">
        <v>29.305</v>
      </c>
      <c r="P302" s="34">
        <v>0.47226327552628894</v>
      </c>
      <c r="Q302" s="34">
        <v>29.777263275526288</v>
      </c>
      <c r="R302" s="34">
        <v>29.502713811290555</v>
      </c>
      <c r="S302" s="34">
        <v>1.8780000000000001</v>
      </c>
      <c r="T302" s="34">
        <v>3.0264815950806032E-2</v>
      </c>
      <c r="U302" s="34">
        <v>1.9082648159508062</v>
      </c>
      <c r="V302" s="34">
        <v>1.8906704158881991</v>
      </c>
      <c r="W302" s="34">
        <v>237.65800000000007</v>
      </c>
      <c r="X302" s="34">
        <v>3.829965723768189</v>
      </c>
      <c r="Y302" s="34">
        <v>241.48796572376824</v>
      </c>
      <c r="Z302" s="34">
        <v>239.26142156504667</v>
      </c>
      <c r="AB302" s="34">
        <v>59.117000000000012</v>
      </c>
      <c r="AC302" s="34">
        <v>0.95269708443226842</v>
      </c>
      <c r="AD302" s="34">
        <v>60.069697084432278</v>
      </c>
      <c r="AE302" s="34">
        <v>59.515848230065316</v>
      </c>
      <c r="AF302" s="34">
        <v>0.92200000000000026</v>
      </c>
      <c r="AG302" s="34">
        <v>1.4858445317701367E-2</v>
      </c>
      <c r="AH302" s="34">
        <v>0.93685844531770168</v>
      </c>
      <c r="AI302" s="34">
        <v>0.92822051301859421</v>
      </c>
      <c r="AJ302" s="34">
        <v>3.780999999999997</v>
      </c>
      <c r="AK302" s="34">
        <v>6.0932518162937967E-2</v>
      </c>
      <c r="AL302" s="34">
        <v>3.8419325181629351</v>
      </c>
      <c r="AM302" s="34">
        <v>3.8065095007844914</v>
      </c>
      <c r="AN302" s="34">
        <v>9.7109999999999985</v>
      </c>
      <c r="AO302" s="34">
        <v>0.15649713934945544</v>
      </c>
      <c r="AP302" s="34">
        <v>9.8674971393494548</v>
      </c>
      <c r="AQ302" s="34">
        <v>9.7765177895049504</v>
      </c>
      <c r="AR302" s="34">
        <v>73.531000000000006</v>
      </c>
      <c r="AS302" s="34">
        <v>1.1849851872623631</v>
      </c>
      <c r="AT302" s="34">
        <v>74.715985187262376</v>
      </c>
      <c r="AU302" s="34">
        <v>74.027096033373354</v>
      </c>
    </row>
    <row r="303" spans="1:47" x14ac:dyDescent="0.3">
      <c r="A303" s="18">
        <v>45364</v>
      </c>
      <c r="B303" s="2">
        <v>3</v>
      </c>
      <c r="C303" s="2" t="s">
        <v>23</v>
      </c>
      <c r="D303" s="9">
        <v>10.066926</v>
      </c>
      <c r="E303">
        <v>8.9285570000000002E-3</v>
      </c>
      <c r="G303" s="34">
        <v>195.405</v>
      </c>
      <c r="H303" s="34">
        <v>3.6998736888955364</v>
      </c>
      <c r="I303" s="34">
        <v>199.10487368889554</v>
      </c>
      <c r="J303" s="34">
        <v>197.32715447518643</v>
      </c>
      <c r="K303" s="34">
        <v>4.5419999999999998</v>
      </c>
      <c r="L303" s="34">
        <v>8.5999981039193082E-2</v>
      </c>
      <c r="M303" s="34">
        <v>4.627999981039193</v>
      </c>
      <c r="N303" s="34">
        <v>4.5866786194124858</v>
      </c>
      <c r="O303" s="34">
        <v>29.234999999999996</v>
      </c>
      <c r="P303" s="34">
        <v>0.55354677359771243</v>
      </c>
      <c r="Q303" s="34">
        <v>29.788546773597709</v>
      </c>
      <c r="R303" s="34">
        <v>29.522578035782477</v>
      </c>
      <c r="S303" s="34">
        <v>1.875</v>
      </c>
      <c r="T303" s="34">
        <v>3.5501973678662931E-2</v>
      </c>
      <c r="U303" s="34">
        <v>1.910501973678663</v>
      </c>
      <c r="V303" s="34">
        <v>1.8934439479080607</v>
      </c>
      <c r="W303" s="34">
        <v>231.05699999999999</v>
      </c>
      <c r="X303" s="34">
        <v>4.3749224172111045</v>
      </c>
      <c r="Y303" s="34">
        <v>235.4319224172111</v>
      </c>
      <c r="Z303" s="34">
        <v>233.32985507828946</v>
      </c>
      <c r="AB303" s="34">
        <v>57.438000000000017</v>
      </c>
      <c r="AC303" s="34">
        <v>1.087553260882689</v>
      </c>
      <c r="AD303" s="34">
        <v>58.525553260882702</v>
      </c>
      <c r="AE303" s="34">
        <v>58.003004522636381</v>
      </c>
      <c r="AF303" s="34">
        <v>0.90200000000000025</v>
      </c>
      <c r="AG303" s="34">
        <v>1.7078816137682119E-2</v>
      </c>
      <c r="AH303" s="34">
        <v>0.91907881613768239</v>
      </c>
      <c r="AI303" s="34">
        <v>0.91087276854030463</v>
      </c>
      <c r="AJ303" s="34">
        <v>3.7819999999999978</v>
      </c>
      <c r="AK303" s="34">
        <v>7.160984770810834E-2</v>
      </c>
      <c r="AL303" s="34">
        <v>3.853609847708106</v>
      </c>
      <c r="AM303" s="34">
        <v>3.8192026725270831</v>
      </c>
      <c r="AN303" s="34">
        <v>9.7109999999999985</v>
      </c>
      <c r="AO303" s="34">
        <v>0.18387182207653102</v>
      </c>
      <c r="AP303" s="34">
        <v>9.8948718220765297</v>
      </c>
      <c r="AQ303" s="34">
        <v>9.8065248950054258</v>
      </c>
      <c r="AR303" s="34">
        <v>71.833000000000013</v>
      </c>
      <c r="AS303" s="34">
        <v>1.3601137468050104</v>
      </c>
      <c r="AT303" s="34">
        <v>73.193113746805025</v>
      </c>
      <c r="AU303" s="34">
        <v>72.539604858709197</v>
      </c>
    </row>
    <row r="304" spans="1:47" x14ac:dyDescent="0.3">
      <c r="A304" s="18">
        <v>45364</v>
      </c>
      <c r="B304" s="2">
        <v>4</v>
      </c>
      <c r="C304" s="2" t="s">
        <v>23</v>
      </c>
      <c r="D304" s="9">
        <v>10.620191999999999</v>
      </c>
      <c r="E304">
        <v>8.8297250000000001E-3</v>
      </c>
      <c r="G304" s="34">
        <v>194.303</v>
      </c>
      <c r="H304" s="34">
        <v>3.2203704530284134</v>
      </c>
      <c r="I304" s="34">
        <v>197.52337045302841</v>
      </c>
      <c r="J304" s="34">
        <v>195.77929341085505</v>
      </c>
      <c r="K304" s="34">
        <v>4.6039999999999992</v>
      </c>
      <c r="L304" s="34">
        <v>7.6306519023086689E-2</v>
      </c>
      <c r="M304" s="34">
        <v>4.6803065190230857</v>
      </c>
      <c r="N304" s="34">
        <v>4.6389806995444047</v>
      </c>
      <c r="O304" s="34">
        <v>29.922999999999998</v>
      </c>
      <c r="P304" s="34">
        <v>0.49594265176538299</v>
      </c>
      <c r="Q304" s="34">
        <v>30.418942651765381</v>
      </c>
      <c r="R304" s="34">
        <v>30.150351753359523</v>
      </c>
      <c r="S304" s="34">
        <v>1.875</v>
      </c>
      <c r="T304" s="34">
        <v>3.1076177925344822E-2</v>
      </c>
      <c r="U304" s="34">
        <v>1.9060761779253448</v>
      </c>
      <c r="V304" s="34">
        <v>1.8892460494452128</v>
      </c>
      <c r="W304" s="34">
        <v>230.70499999999998</v>
      </c>
      <c r="X304" s="34">
        <v>3.8236958017422276</v>
      </c>
      <c r="Y304" s="34">
        <v>234.5286958017422</v>
      </c>
      <c r="Z304" s="34">
        <v>232.4578719132042</v>
      </c>
      <c r="AB304" s="34">
        <v>57.324000000000019</v>
      </c>
      <c r="AC304" s="34">
        <v>0.95008577247598247</v>
      </c>
      <c r="AD304" s="34">
        <v>58.274085772475999</v>
      </c>
      <c r="AE304" s="34">
        <v>57.759541620478622</v>
      </c>
      <c r="AF304" s="34">
        <v>0.95200000000000029</v>
      </c>
      <c r="AG304" s="34">
        <v>1.5778411405295081E-2</v>
      </c>
      <c r="AH304" s="34">
        <v>0.96777841140529541</v>
      </c>
      <c r="AI304" s="34">
        <v>0.95923319417164976</v>
      </c>
      <c r="AJ304" s="34">
        <v>3.964999999999999</v>
      </c>
      <c r="AK304" s="34">
        <v>6.5715757586129173E-2</v>
      </c>
      <c r="AL304" s="34">
        <v>4.0307157575861279</v>
      </c>
      <c r="AM304" s="34">
        <v>3.9951256458934759</v>
      </c>
      <c r="AN304" s="34">
        <v>9.7109999999999985</v>
      </c>
      <c r="AO304" s="34">
        <v>0.16094974071094587</v>
      </c>
      <c r="AP304" s="34">
        <v>9.871949740710944</v>
      </c>
      <c r="AQ304" s="34">
        <v>9.7847831392866453</v>
      </c>
      <c r="AR304" s="34">
        <v>71.952000000000012</v>
      </c>
      <c r="AS304" s="34">
        <v>1.1925296821783526</v>
      </c>
      <c r="AT304" s="34">
        <v>73.144529682178373</v>
      </c>
      <c r="AU304" s="34">
        <v>72.4986835998304</v>
      </c>
    </row>
    <row r="305" spans="1:47" x14ac:dyDescent="0.3">
      <c r="A305" s="18">
        <v>45364</v>
      </c>
      <c r="B305" s="2">
        <v>5</v>
      </c>
      <c r="C305" s="2" t="s">
        <v>23</v>
      </c>
      <c r="D305" s="9">
        <v>10.636304000000001</v>
      </c>
      <c r="E305">
        <v>8.4388329999999998E-3</v>
      </c>
      <c r="G305" s="34">
        <v>198.08600000000001</v>
      </c>
      <c r="H305" s="34">
        <v>3.1189127358013824</v>
      </c>
      <c r="I305" s="34">
        <v>201.2049127358014</v>
      </c>
      <c r="J305" s="34">
        <v>199.5069780784444</v>
      </c>
      <c r="K305" s="34">
        <v>4.7590000000000003</v>
      </c>
      <c r="L305" s="34">
        <v>7.493162419191049E-2</v>
      </c>
      <c r="M305" s="34">
        <v>4.8339316241919112</v>
      </c>
      <c r="N305" s="34">
        <v>4.7931388824819372</v>
      </c>
      <c r="O305" s="34">
        <v>31.681999999999995</v>
      </c>
      <c r="P305" s="34">
        <v>0.49884087363902235</v>
      </c>
      <c r="Q305" s="34">
        <v>32.180840873639021</v>
      </c>
      <c r="R305" s="34">
        <v>31.909272131706807</v>
      </c>
      <c r="S305" s="34">
        <v>1.875</v>
      </c>
      <c r="T305" s="34">
        <v>2.952233565031144E-2</v>
      </c>
      <c r="U305" s="34">
        <v>1.9045223356503114</v>
      </c>
      <c r="V305" s="34">
        <v>1.8884503897149885</v>
      </c>
      <c r="W305" s="34">
        <v>236.40200000000002</v>
      </c>
      <c r="X305" s="34">
        <v>3.7222075692826269</v>
      </c>
      <c r="Y305" s="34">
        <v>240.12420756928265</v>
      </c>
      <c r="Z305" s="34">
        <v>238.09783948234815</v>
      </c>
      <c r="AB305" s="34">
        <v>58.638000000000005</v>
      </c>
      <c r="AC305" s="34">
        <v>0.92326971619357989</v>
      </c>
      <c r="AD305" s="34">
        <v>59.561269716193586</v>
      </c>
      <c r="AE305" s="34">
        <v>59.058642107790668</v>
      </c>
      <c r="AF305" s="34">
        <v>1.0000000000000002</v>
      </c>
      <c r="AG305" s="34">
        <v>1.5745245680166105E-2</v>
      </c>
      <c r="AH305" s="34">
        <v>1.0157452456801663</v>
      </c>
      <c r="AI305" s="34">
        <v>1.0071735411813274</v>
      </c>
      <c r="AJ305" s="34">
        <v>4.1179999999999986</v>
      </c>
      <c r="AK305" s="34">
        <v>6.483892171092398E-2</v>
      </c>
      <c r="AL305" s="34">
        <v>4.182838921710923</v>
      </c>
      <c r="AM305" s="34">
        <v>4.1475406425847039</v>
      </c>
      <c r="AN305" s="34">
        <v>9.7109999999999985</v>
      </c>
      <c r="AO305" s="34">
        <v>0.15290208080009296</v>
      </c>
      <c r="AP305" s="34">
        <v>9.8639020808000915</v>
      </c>
      <c r="AQ305" s="34">
        <v>9.7806622584118674</v>
      </c>
      <c r="AR305" s="34">
        <v>73.466999999999999</v>
      </c>
      <c r="AS305" s="34">
        <v>1.1567559643847629</v>
      </c>
      <c r="AT305" s="34">
        <v>74.623755964384756</v>
      </c>
      <c r="AU305" s="34">
        <v>73.994018549968573</v>
      </c>
    </row>
    <row r="306" spans="1:47" x14ac:dyDescent="0.3">
      <c r="A306" s="18">
        <v>45364</v>
      </c>
      <c r="B306" s="2">
        <v>6</v>
      </c>
      <c r="C306" s="2" t="s">
        <v>23</v>
      </c>
      <c r="D306" s="9">
        <v>12.875947</v>
      </c>
      <c r="E306">
        <v>8.8437930000000008E-3</v>
      </c>
      <c r="G306" s="34">
        <v>211.31300000000002</v>
      </c>
      <c r="H306" s="34">
        <v>3.2745191316876299</v>
      </c>
      <c r="I306" s="34">
        <v>214.58751913168766</v>
      </c>
      <c r="J306" s="34">
        <v>212.68975153210346</v>
      </c>
      <c r="K306" s="34">
        <v>5.2479999999999984</v>
      </c>
      <c r="L306" s="34">
        <v>8.1323327968921333E-2</v>
      </c>
      <c r="M306" s="34">
        <v>5.3293233279689201</v>
      </c>
      <c r="N306" s="34">
        <v>5.2821918956262914</v>
      </c>
      <c r="O306" s="34">
        <v>35.131</v>
      </c>
      <c r="P306" s="34">
        <v>0.54439211792610065</v>
      </c>
      <c r="Q306" s="34">
        <v>35.675392117926101</v>
      </c>
      <c r="R306" s="34">
        <v>35.359886334841327</v>
      </c>
      <c r="S306" s="34">
        <v>1.875</v>
      </c>
      <c r="T306" s="34">
        <v>2.9055114318164547E-2</v>
      </c>
      <c r="U306" s="34">
        <v>1.9040551143181645</v>
      </c>
      <c r="V306" s="34">
        <v>1.8872160450265432</v>
      </c>
      <c r="W306" s="34">
        <v>253.56700000000001</v>
      </c>
      <c r="X306" s="34">
        <v>3.9292896919008165</v>
      </c>
      <c r="Y306" s="34">
        <v>257.49628969190081</v>
      </c>
      <c r="Z306" s="34">
        <v>255.21904580759761</v>
      </c>
      <c r="AB306" s="34">
        <v>62.860000000000021</v>
      </c>
      <c r="AC306" s="34">
        <v>0.97408239255457285</v>
      </c>
      <c r="AD306" s="34">
        <v>63.834082392554592</v>
      </c>
      <c r="AE306" s="34">
        <v>63.269546981529892</v>
      </c>
      <c r="AF306" s="34">
        <v>1.0699999999999992</v>
      </c>
      <c r="AG306" s="34">
        <v>1.6580785237565891E-2</v>
      </c>
      <c r="AH306" s="34">
        <v>1.0865807852375651</v>
      </c>
      <c r="AI306" s="34">
        <v>1.0769712896951464</v>
      </c>
      <c r="AJ306" s="34">
        <v>4.5679999999999987</v>
      </c>
      <c r="AK306" s="34">
        <v>7.0786006509533664E-2</v>
      </c>
      <c r="AL306" s="34">
        <v>4.6387860065095321</v>
      </c>
      <c r="AM306" s="34">
        <v>4.5977615432966648</v>
      </c>
      <c r="AN306" s="34">
        <v>9.7109999999999985</v>
      </c>
      <c r="AO306" s="34">
        <v>0.15048224807663782</v>
      </c>
      <c r="AP306" s="34">
        <v>9.8614822480766371</v>
      </c>
      <c r="AQ306" s="34">
        <v>9.7742693404014727</v>
      </c>
      <c r="AR306" s="34">
        <v>78.209000000000017</v>
      </c>
      <c r="AS306" s="34">
        <v>1.2119314323783104</v>
      </c>
      <c r="AT306" s="34">
        <v>79.420931432378325</v>
      </c>
      <c r="AU306" s="34">
        <v>78.718549154923181</v>
      </c>
    </row>
    <row r="307" spans="1:47" x14ac:dyDescent="0.3">
      <c r="A307" s="18">
        <v>45364</v>
      </c>
      <c r="B307" s="2">
        <v>7</v>
      </c>
      <c r="C307" s="2" t="s">
        <v>23</v>
      </c>
      <c r="D307" s="9">
        <v>21.795755</v>
      </c>
      <c r="E307">
        <v>9.3919420000000003E-3</v>
      </c>
      <c r="G307" s="34">
        <v>234.92100000000002</v>
      </c>
      <c r="H307" s="34">
        <v>3.0004774411954953</v>
      </c>
      <c r="I307" s="34">
        <v>237.92147744119552</v>
      </c>
      <c r="J307" s="34">
        <v>235.6869327245135</v>
      </c>
      <c r="K307" s="34">
        <v>5.9469999999999983</v>
      </c>
      <c r="L307" s="34">
        <v>7.5956765647982108E-2</v>
      </c>
      <c r="M307" s="34">
        <v>6.0229567656479803</v>
      </c>
      <c r="N307" s="34">
        <v>5.9663895050365063</v>
      </c>
      <c r="O307" s="34">
        <v>40.195999999999998</v>
      </c>
      <c r="P307" s="34">
        <v>0.51339467832290053</v>
      </c>
      <c r="Q307" s="34">
        <v>40.709394678322901</v>
      </c>
      <c r="R307" s="34">
        <v>40.327054404648983</v>
      </c>
      <c r="S307" s="34">
        <v>1.875</v>
      </c>
      <c r="T307" s="34">
        <v>2.3948030198413735E-2</v>
      </c>
      <c r="U307" s="34">
        <v>1.8989480301984136</v>
      </c>
      <c r="V307" s="34">
        <v>1.8811132204377758</v>
      </c>
      <c r="W307" s="34">
        <v>282.93900000000002</v>
      </c>
      <c r="X307" s="34">
        <v>3.6137769153647916</v>
      </c>
      <c r="Y307" s="34">
        <v>286.55277691536486</v>
      </c>
      <c r="Z307" s="34">
        <v>283.86148985463677</v>
      </c>
      <c r="AB307" s="34">
        <v>70.049000000000035</v>
      </c>
      <c r="AC307" s="34">
        <v>0.8946856359299652</v>
      </c>
      <c r="AD307" s="34">
        <v>70.943685635929995</v>
      </c>
      <c r="AE307" s="34">
        <v>70.2773866551711</v>
      </c>
      <c r="AF307" s="34">
        <v>1.1999999999999995</v>
      </c>
      <c r="AG307" s="34">
        <v>1.5326739326984785E-2</v>
      </c>
      <c r="AH307" s="34">
        <v>1.2153267393269842</v>
      </c>
      <c r="AI307" s="34">
        <v>1.2039124610801759</v>
      </c>
      <c r="AJ307" s="34">
        <v>5.3739999999999988</v>
      </c>
      <c r="AK307" s="34">
        <v>6.8638247619346879E-2</v>
      </c>
      <c r="AL307" s="34">
        <v>5.442638247619346</v>
      </c>
      <c r="AM307" s="34">
        <v>5.3915213048707233</v>
      </c>
      <c r="AN307" s="34">
        <v>9.7109999999999985</v>
      </c>
      <c r="AO307" s="34">
        <v>0.12403163800362441</v>
      </c>
      <c r="AP307" s="34">
        <v>9.8350316380036222</v>
      </c>
      <c r="AQ307" s="34">
        <v>9.742661591291327</v>
      </c>
      <c r="AR307" s="34">
        <v>86.334000000000032</v>
      </c>
      <c r="AS307" s="34">
        <v>1.1026822608799214</v>
      </c>
      <c r="AT307" s="34">
        <v>87.436682260879948</v>
      </c>
      <c r="AU307" s="34">
        <v>86.615482012413324</v>
      </c>
    </row>
    <row r="308" spans="1:47" x14ac:dyDescent="0.3">
      <c r="A308" s="18">
        <v>45364</v>
      </c>
      <c r="B308" s="2">
        <v>8</v>
      </c>
      <c r="C308" s="2" t="s">
        <v>178</v>
      </c>
      <c r="D308" s="9">
        <v>32.094270999999999</v>
      </c>
      <c r="E308">
        <v>9.2250219999999994E-3</v>
      </c>
      <c r="G308" s="34">
        <v>250.96099999999998</v>
      </c>
      <c r="H308" s="34">
        <v>4.090113236081347</v>
      </c>
      <c r="I308" s="34">
        <v>255.05111323608133</v>
      </c>
      <c r="J308" s="34">
        <v>252.69826110535399</v>
      </c>
      <c r="K308" s="34">
        <v>6.4419999999999993</v>
      </c>
      <c r="L308" s="34">
        <v>0.10499045456001545</v>
      </c>
      <c r="M308" s="34">
        <v>6.5469904545600146</v>
      </c>
      <c r="N308" s="34">
        <v>6.4865943235829082</v>
      </c>
      <c r="O308" s="34">
        <v>43.396999999999991</v>
      </c>
      <c r="P308" s="34">
        <v>0.70727580821809843</v>
      </c>
      <c r="Q308" s="34">
        <v>44.104275808218091</v>
      </c>
      <c r="R308" s="34">
        <v>43.69741289359321</v>
      </c>
      <c r="S308" s="34">
        <v>0.27500000000000002</v>
      </c>
      <c r="T308" s="34">
        <v>4.4818961508854786E-3</v>
      </c>
      <c r="U308" s="34">
        <v>0.27948189615088548</v>
      </c>
      <c r="V308" s="34">
        <v>0.27690366951029183</v>
      </c>
      <c r="W308" s="34">
        <v>301.07499999999993</v>
      </c>
      <c r="X308" s="34">
        <v>4.9068613950103463</v>
      </c>
      <c r="Y308" s="34">
        <v>305.9818613950103</v>
      </c>
      <c r="Z308" s="34">
        <v>303.1591719920404</v>
      </c>
      <c r="AB308" s="34">
        <v>74.679999999999978</v>
      </c>
      <c r="AC308" s="34">
        <v>1.2171200165386451</v>
      </c>
      <c r="AD308" s="34">
        <v>75.897120016538622</v>
      </c>
      <c r="AE308" s="34">
        <v>75.196967414649421</v>
      </c>
      <c r="AF308" s="34">
        <v>1.3549999999999995</v>
      </c>
      <c r="AG308" s="34">
        <v>2.208352467072662E-2</v>
      </c>
      <c r="AH308" s="34">
        <v>1.3770835246707263</v>
      </c>
      <c r="AI308" s="34">
        <v>1.3643798988598013</v>
      </c>
      <c r="AJ308" s="34">
        <v>5.7469999999999972</v>
      </c>
      <c r="AK308" s="34">
        <v>9.366348065141393E-2</v>
      </c>
      <c r="AL308" s="34">
        <v>5.8406634806514113</v>
      </c>
      <c r="AM308" s="34">
        <v>5.7867832315478056</v>
      </c>
      <c r="AN308" s="34">
        <v>1.44</v>
      </c>
      <c r="AO308" s="34">
        <v>2.3468838026454865E-2</v>
      </c>
      <c r="AP308" s="34">
        <v>1.4634688380264549</v>
      </c>
      <c r="AQ308" s="34">
        <v>1.4499683057993464</v>
      </c>
      <c r="AR308" s="34">
        <v>83.22199999999998</v>
      </c>
      <c r="AS308" s="34">
        <v>1.3563358598872406</v>
      </c>
      <c r="AT308" s="34">
        <v>84.578335859887218</v>
      </c>
      <c r="AU308" s="34">
        <v>83.798098850856363</v>
      </c>
    </row>
    <row r="309" spans="1:47" x14ac:dyDescent="0.3">
      <c r="A309" s="18">
        <v>45364</v>
      </c>
      <c r="B309" s="2">
        <v>9</v>
      </c>
      <c r="C309" s="2" t="s">
        <v>178</v>
      </c>
      <c r="D309" s="9">
        <v>22.287534000000001</v>
      </c>
      <c r="E309">
        <v>8.7357939999999999E-3</v>
      </c>
      <c r="G309" s="34">
        <v>246.625</v>
      </c>
      <c r="H309" s="34">
        <v>2.7830848228441414</v>
      </c>
      <c r="I309" s="34">
        <v>249.40808482284413</v>
      </c>
      <c r="J309" s="34">
        <v>247.22930717189723</v>
      </c>
      <c r="K309" s="34">
        <v>6.4680000000000017</v>
      </c>
      <c r="L309" s="34">
        <v>7.2989326443612418E-2</v>
      </c>
      <c r="M309" s="34">
        <v>6.5409893264436141</v>
      </c>
      <c r="N309" s="34">
        <v>6.4838485911316042</v>
      </c>
      <c r="O309" s="34">
        <v>43.011999999999993</v>
      </c>
      <c r="P309" s="34">
        <v>0.4853767639135213</v>
      </c>
      <c r="Q309" s="34">
        <v>43.497376763913515</v>
      </c>
      <c r="R309" s="34">
        <v>43.11739264096358</v>
      </c>
      <c r="S309" s="34">
        <v>0</v>
      </c>
      <c r="T309" s="34">
        <v>0</v>
      </c>
      <c r="U309" s="34">
        <v>0</v>
      </c>
      <c r="V309" s="34">
        <v>0</v>
      </c>
      <c r="W309" s="34">
        <v>296.10499999999996</v>
      </c>
      <c r="X309" s="34">
        <v>3.3414509132012751</v>
      </c>
      <c r="Y309" s="34">
        <v>299.44645091320126</v>
      </c>
      <c r="Z309" s="34">
        <v>296.83054840399245</v>
      </c>
      <c r="AB309" s="34">
        <v>73.972999999999999</v>
      </c>
      <c r="AC309" s="34">
        <v>0.83476181895691715</v>
      </c>
      <c r="AD309" s="34">
        <v>74.807761818956919</v>
      </c>
      <c r="AE309" s="34">
        <v>74.15425662210545</v>
      </c>
      <c r="AF309" s="34">
        <v>1.3999999999999997</v>
      </c>
      <c r="AG309" s="34">
        <v>1.5798555507275405E-2</v>
      </c>
      <c r="AH309" s="34">
        <v>1.4157985555072752</v>
      </c>
      <c r="AI309" s="34">
        <v>1.4034304309808661</v>
      </c>
      <c r="AJ309" s="34">
        <v>5.7209999999999983</v>
      </c>
      <c r="AK309" s="34">
        <v>6.4559668612230434E-2</v>
      </c>
      <c r="AL309" s="34">
        <v>5.7855596686122288</v>
      </c>
      <c r="AM309" s="34">
        <v>5.7350182111725241</v>
      </c>
      <c r="AN309" s="34">
        <v>0</v>
      </c>
      <c r="AO309" s="34">
        <v>0</v>
      </c>
      <c r="AP309" s="34">
        <v>0</v>
      </c>
      <c r="AQ309" s="34">
        <v>0</v>
      </c>
      <c r="AR309" s="34">
        <v>81.094000000000008</v>
      </c>
      <c r="AS309" s="34">
        <v>0.91512004307642292</v>
      </c>
      <c r="AT309" s="34">
        <v>82.009120043076422</v>
      </c>
      <c r="AU309" s="34">
        <v>81.292705264258842</v>
      </c>
    </row>
    <row r="310" spans="1:47" x14ac:dyDescent="0.3">
      <c r="A310" s="18">
        <v>45364</v>
      </c>
      <c r="B310" s="2">
        <v>10</v>
      </c>
      <c r="C310" s="2" t="s">
        <v>178</v>
      </c>
      <c r="D310" s="9">
        <v>12.926928</v>
      </c>
      <c r="E310">
        <v>8.2480520000000005E-3</v>
      </c>
      <c r="G310" s="34">
        <v>233.50300000000001</v>
      </c>
      <c r="H310" s="34">
        <v>2.4809519661525039</v>
      </c>
      <c r="I310" s="34">
        <v>235.98395196615252</v>
      </c>
      <c r="J310" s="34">
        <v>234.03754405917019</v>
      </c>
      <c r="K310" s="34">
        <v>5.895999999999999</v>
      </c>
      <c r="L310" s="34">
        <v>6.2644560422928861E-2</v>
      </c>
      <c r="M310" s="34">
        <v>5.9586445604229281</v>
      </c>
      <c r="N310" s="34">
        <v>5.9094973502390422</v>
      </c>
      <c r="O310" s="34">
        <v>39.264999999999993</v>
      </c>
      <c r="P310" s="34">
        <v>0.41718769759265634</v>
      </c>
      <c r="Q310" s="34">
        <v>39.682187697592653</v>
      </c>
      <c r="R310" s="34">
        <v>39.354886949989151</v>
      </c>
      <c r="S310" s="34">
        <v>0</v>
      </c>
      <c r="T310" s="34">
        <v>0</v>
      </c>
      <c r="U310" s="34">
        <v>0</v>
      </c>
      <c r="V310" s="34">
        <v>0</v>
      </c>
      <c r="W310" s="34">
        <v>278.66399999999999</v>
      </c>
      <c r="X310" s="34">
        <v>2.9607842241680888</v>
      </c>
      <c r="Y310" s="34">
        <v>281.62478422416808</v>
      </c>
      <c r="Z310" s="34">
        <v>279.3019283593984</v>
      </c>
      <c r="AB310" s="34">
        <v>70.481999999999957</v>
      </c>
      <c r="AC310" s="34">
        <v>0.74886599520503228</v>
      </c>
      <c r="AD310" s="34">
        <v>71.230865995204994</v>
      </c>
      <c r="AE310" s="34">
        <v>70.643350108471509</v>
      </c>
      <c r="AF310" s="34">
        <v>1.2549999999999994</v>
      </c>
      <c r="AG310" s="34">
        <v>1.3334281433306597E-2</v>
      </c>
      <c r="AH310" s="34">
        <v>1.2683342814333061</v>
      </c>
      <c r="AI310" s="34">
        <v>1.2578729943266616</v>
      </c>
      <c r="AJ310" s="34">
        <v>5.2520000000000007</v>
      </c>
      <c r="AK310" s="34">
        <v>5.5802108436435294E-2</v>
      </c>
      <c r="AL310" s="34">
        <v>5.3078021084364355</v>
      </c>
      <c r="AM310" s="34">
        <v>5.2640230806403423</v>
      </c>
      <c r="AN310" s="34">
        <v>0</v>
      </c>
      <c r="AO310" s="34">
        <v>0</v>
      </c>
      <c r="AP310" s="34">
        <v>0</v>
      </c>
      <c r="AQ310" s="34">
        <v>0</v>
      </c>
      <c r="AR310" s="34">
        <v>76.988999999999947</v>
      </c>
      <c r="AS310" s="34">
        <v>0.81800238507477419</v>
      </c>
      <c r="AT310" s="34">
        <v>77.807002385074739</v>
      </c>
      <c r="AU310" s="34">
        <v>77.165246183438512</v>
      </c>
    </row>
    <row r="311" spans="1:47" x14ac:dyDescent="0.3">
      <c r="A311" s="18">
        <v>45364</v>
      </c>
      <c r="B311" s="2">
        <v>11</v>
      </c>
      <c r="C311" s="2" t="s">
        <v>178</v>
      </c>
      <c r="D311" s="9">
        <v>20.104635999999999</v>
      </c>
      <c r="E311">
        <v>8.0370479999999998E-3</v>
      </c>
      <c r="G311" s="34">
        <v>220.98500000000001</v>
      </c>
      <c r="H311" s="34">
        <v>2.7480199926173321</v>
      </c>
      <c r="I311" s="34">
        <v>223.73301999261736</v>
      </c>
      <c r="J311" s="34">
        <v>221.93486697175172</v>
      </c>
      <c r="K311" s="34">
        <v>5.2459999999999996</v>
      </c>
      <c r="L311" s="34">
        <v>6.5235707768719703E-2</v>
      </c>
      <c r="M311" s="34">
        <v>5.3112357077687191</v>
      </c>
      <c r="N311" s="34">
        <v>5.268549051446068</v>
      </c>
      <c r="O311" s="34">
        <v>35.139000000000003</v>
      </c>
      <c r="P311" s="34">
        <v>0.43696483707301603</v>
      </c>
      <c r="Q311" s="34">
        <v>35.575964837073016</v>
      </c>
      <c r="R311" s="34">
        <v>35.290039100031144</v>
      </c>
      <c r="S311" s="34">
        <v>0</v>
      </c>
      <c r="T311" s="34">
        <v>0</v>
      </c>
      <c r="U311" s="34">
        <v>0</v>
      </c>
      <c r="V311" s="34">
        <v>0</v>
      </c>
      <c r="W311" s="34">
        <v>261.37</v>
      </c>
      <c r="X311" s="34">
        <v>3.2502205374590676</v>
      </c>
      <c r="Y311" s="34">
        <v>264.62022053745909</v>
      </c>
      <c r="Z311" s="34">
        <v>262.4934551232289</v>
      </c>
      <c r="AB311" s="34">
        <v>66.827999999999975</v>
      </c>
      <c r="AC311" s="34">
        <v>0.83102780761875705</v>
      </c>
      <c r="AD311" s="34">
        <v>67.659027807618727</v>
      </c>
      <c r="AE311" s="34">
        <v>67.115248953495552</v>
      </c>
      <c r="AF311" s="34">
        <v>1.1179999999999994</v>
      </c>
      <c r="AG311" s="34">
        <v>1.3902691819563211E-2</v>
      </c>
      <c r="AH311" s="34">
        <v>1.1319026918195627</v>
      </c>
      <c r="AI311" s="34">
        <v>1.1228055355540796</v>
      </c>
      <c r="AJ311" s="34">
        <v>4.631999999999997</v>
      </c>
      <c r="AK311" s="34">
        <v>5.7600419059227886E-2</v>
      </c>
      <c r="AL311" s="34">
        <v>4.6896004190592251</v>
      </c>
      <c r="AM311" s="34">
        <v>4.6519098753904258</v>
      </c>
      <c r="AN311" s="34">
        <v>0</v>
      </c>
      <c r="AO311" s="34">
        <v>0</v>
      </c>
      <c r="AP311" s="34">
        <v>0</v>
      </c>
      <c r="AQ311" s="34">
        <v>0</v>
      </c>
      <c r="AR311" s="34">
        <v>72.57799999999996</v>
      </c>
      <c r="AS311" s="34">
        <v>0.90253091849754807</v>
      </c>
      <c r="AT311" s="34">
        <v>73.480530918497521</v>
      </c>
      <c r="AU311" s="34">
        <v>72.889964364440061</v>
      </c>
    </row>
    <row r="312" spans="1:47" x14ac:dyDescent="0.3">
      <c r="A312" s="18">
        <v>45364</v>
      </c>
      <c r="B312" s="2">
        <v>12</v>
      </c>
      <c r="C312" s="2" t="s">
        <v>178</v>
      </c>
      <c r="D312" s="9">
        <v>11.642606000000001</v>
      </c>
      <c r="E312">
        <v>7.6241800000000004E-3</v>
      </c>
      <c r="G312" s="34">
        <v>211.93700000000001</v>
      </c>
      <c r="H312" s="34">
        <v>2.6098060740459772</v>
      </c>
      <c r="I312" s="34">
        <v>214.546806074046</v>
      </c>
      <c r="J312" s="34">
        <v>212.91106260611238</v>
      </c>
      <c r="K312" s="34">
        <v>4.7519999999999998</v>
      </c>
      <c r="L312" s="34">
        <v>5.8516438676901546E-2</v>
      </c>
      <c r="M312" s="34">
        <v>4.8105164386769017</v>
      </c>
      <c r="N312" s="34">
        <v>4.7738401954554703</v>
      </c>
      <c r="O312" s="34">
        <v>31.74</v>
      </c>
      <c r="P312" s="34">
        <v>0.39084843510203182</v>
      </c>
      <c r="Q312" s="34">
        <v>32.130848435102031</v>
      </c>
      <c r="R312" s="34">
        <v>31.885877063080095</v>
      </c>
      <c r="S312" s="34">
        <v>0</v>
      </c>
      <c r="T312" s="34">
        <v>0</v>
      </c>
      <c r="U312" s="34">
        <v>0</v>
      </c>
      <c r="V312" s="34">
        <v>0</v>
      </c>
      <c r="W312" s="34">
        <v>248.42900000000003</v>
      </c>
      <c r="X312" s="34">
        <v>3.0591709478249105</v>
      </c>
      <c r="Y312" s="34">
        <v>251.48817094782493</v>
      </c>
      <c r="Z312" s="34">
        <v>249.57077986464796</v>
      </c>
      <c r="AB312" s="34">
        <v>64.100000000000009</v>
      </c>
      <c r="AC312" s="34">
        <v>0.78933159073850789</v>
      </c>
      <c r="AD312" s="34">
        <v>64.889331590738522</v>
      </c>
      <c r="AE312" s="34">
        <v>64.394603646611046</v>
      </c>
      <c r="AF312" s="34">
        <v>1.0330000000000001</v>
      </c>
      <c r="AG312" s="34">
        <v>1.2720429535614333E-2</v>
      </c>
      <c r="AH312" s="34">
        <v>1.0457204295356144</v>
      </c>
      <c r="AI312" s="34">
        <v>1.0377476687511575</v>
      </c>
      <c r="AJ312" s="34">
        <v>4.18</v>
      </c>
      <c r="AK312" s="34">
        <v>5.1472793280607845E-2</v>
      </c>
      <c r="AL312" s="34">
        <v>4.2314727932806075</v>
      </c>
      <c r="AM312" s="34">
        <v>4.1992112830395332</v>
      </c>
      <c r="AN312" s="34">
        <v>0</v>
      </c>
      <c r="AO312" s="34">
        <v>0</v>
      </c>
      <c r="AP312" s="34">
        <v>0</v>
      </c>
      <c r="AQ312" s="34">
        <v>0</v>
      </c>
      <c r="AR312" s="34">
        <v>69.313000000000017</v>
      </c>
      <c r="AS312" s="34">
        <v>0.85352481355473009</v>
      </c>
      <c r="AT312" s="34">
        <v>70.166524813554744</v>
      </c>
      <c r="AU312" s="34">
        <v>69.631562598401729</v>
      </c>
    </row>
    <row r="313" spans="1:47" x14ac:dyDescent="0.3">
      <c r="A313" s="18">
        <v>45364</v>
      </c>
      <c r="B313" s="2">
        <v>13</v>
      </c>
      <c r="C313" s="2" t="s">
        <v>178</v>
      </c>
      <c r="D313" s="9">
        <v>16.893903999999999</v>
      </c>
      <c r="E313">
        <v>7.6103389999999998E-3</v>
      </c>
      <c r="G313" s="34">
        <v>202.86200000000002</v>
      </c>
      <c r="H313" s="34">
        <v>1.8815061209177231</v>
      </c>
      <c r="I313" s="34">
        <v>204.74350612091774</v>
      </c>
      <c r="J313" s="34">
        <v>203.185338631289</v>
      </c>
      <c r="K313" s="34">
        <v>4.3309999999999995</v>
      </c>
      <c r="L313" s="34">
        <v>4.0169193883993343E-2</v>
      </c>
      <c r="M313" s="34">
        <v>4.3711691938839925</v>
      </c>
      <c r="N313" s="34">
        <v>4.3379031144921791</v>
      </c>
      <c r="O313" s="34">
        <v>29.035999999999998</v>
      </c>
      <c r="P313" s="34">
        <v>0.26930332801099766</v>
      </c>
      <c r="Q313" s="34">
        <v>29.305303328010996</v>
      </c>
      <c r="R313" s="34">
        <v>29.082280035187004</v>
      </c>
      <c r="S313" s="34">
        <v>0</v>
      </c>
      <c r="T313" s="34">
        <v>0</v>
      </c>
      <c r="U313" s="34">
        <v>0</v>
      </c>
      <c r="V313" s="34">
        <v>0</v>
      </c>
      <c r="W313" s="34">
        <v>236.22900000000001</v>
      </c>
      <c r="X313" s="34">
        <v>2.190978642812714</v>
      </c>
      <c r="Y313" s="34">
        <v>238.41997864281274</v>
      </c>
      <c r="Z313" s="34">
        <v>236.60552178096819</v>
      </c>
      <c r="AB313" s="34">
        <v>61.448999999999984</v>
      </c>
      <c r="AC313" s="34">
        <v>0.56992768297795116</v>
      </c>
      <c r="AD313" s="34">
        <v>62.018927682977932</v>
      </c>
      <c r="AE313" s="34">
        <v>61.546942618893986</v>
      </c>
      <c r="AF313" s="34">
        <v>0.95200000000000029</v>
      </c>
      <c r="AG313" s="34">
        <v>8.8296173118359907E-3</v>
      </c>
      <c r="AH313" s="34">
        <v>0.96082961731183625</v>
      </c>
      <c r="AI313" s="34">
        <v>0.95351737820285298</v>
      </c>
      <c r="AJ313" s="34">
        <v>3.8239999999999998</v>
      </c>
      <c r="AK313" s="34">
        <v>3.5466866176954638E-2</v>
      </c>
      <c r="AL313" s="34">
        <v>3.8594668661769544</v>
      </c>
      <c r="AM313" s="34">
        <v>3.8300950149660804</v>
      </c>
      <c r="AN313" s="34">
        <v>0</v>
      </c>
      <c r="AO313" s="34">
        <v>0</v>
      </c>
      <c r="AP313" s="34">
        <v>0</v>
      </c>
      <c r="AQ313" s="34">
        <v>0</v>
      </c>
      <c r="AR313" s="34">
        <v>66.22499999999998</v>
      </c>
      <c r="AS313" s="34">
        <v>0.61422416646674172</v>
      </c>
      <c r="AT313" s="34">
        <v>66.839224166466721</v>
      </c>
      <c r="AU313" s="34">
        <v>66.330555012062916</v>
      </c>
    </row>
    <row r="314" spans="1:47" x14ac:dyDescent="0.3">
      <c r="A314" s="18">
        <v>45364</v>
      </c>
      <c r="B314" s="2">
        <v>14</v>
      </c>
      <c r="C314" s="2" t="s">
        <v>178</v>
      </c>
      <c r="D314" s="9">
        <v>12.514894999999999</v>
      </c>
      <c r="E314">
        <v>7.439991E-3</v>
      </c>
      <c r="G314" s="34">
        <v>194.02400000000003</v>
      </c>
      <c r="H314" s="34">
        <v>2.3884894091138866</v>
      </c>
      <c r="I314" s="34">
        <v>196.4124894091139</v>
      </c>
      <c r="J314" s="34">
        <v>194.95118225562248</v>
      </c>
      <c r="K314" s="34">
        <v>3.93</v>
      </c>
      <c r="L314" s="34">
        <v>4.8379393156607296E-2</v>
      </c>
      <c r="M314" s="34">
        <v>3.9783793931566076</v>
      </c>
      <c r="N314" s="34">
        <v>3.948780286276937</v>
      </c>
      <c r="O314" s="34">
        <v>27.056000000000001</v>
      </c>
      <c r="P314" s="34">
        <v>0.33306688581301963</v>
      </c>
      <c r="Q314" s="34">
        <v>27.389066885813019</v>
      </c>
      <c r="R314" s="34">
        <v>27.185292474684172</v>
      </c>
      <c r="S314" s="34">
        <v>0</v>
      </c>
      <c r="T314" s="34">
        <v>0</v>
      </c>
      <c r="U314" s="34">
        <v>0</v>
      </c>
      <c r="V314" s="34">
        <v>0</v>
      </c>
      <c r="W314" s="34">
        <v>225.01000000000005</v>
      </c>
      <c r="X314" s="34">
        <v>2.7699356880835135</v>
      </c>
      <c r="Y314" s="34">
        <v>227.77993568808353</v>
      </c>
      <c r="Z314" s="34">
        <v>226.08525501658357</v>
      </c>
      <c r="AB314" s="34">
        <v>58.771999999999977</v>
      </c>
      <c r="AC314" s="34">
        <v>0.72349966783718134</v>
      </c>
      <c r="AD314" s="34">
        <v>59.495499667837159</v>
      </c>
      <c r="AE314" s="34">
        <v>59.052853685767943</v>
      </c>
      <c r="AF314" s="34">
        <v>0.88200000000000023</v>
      </c>
      <c r="AG314" s="34">
        <v>1.0857665334383624E-2</v>
      </c>
      <c r="AH314" s="34">
        <v>0.89285766533438382</v>
      </c>
      <c r="AI314" s="34">
        <v>0.88621481234001498</v>
      </c>
      <c r="AJ314" s="34">
        <v>3.5049999999999994</v>
      </c>
      <c r="AK314" s="34">
        <v>4.3147524939925838E-2</v>
      </c>
      <c r="AL314" s="34">
        <v>3.5481475249399255</v>
      </c>
      <c r="AM314" s="34">
        <v>3.5217493392877</v>
      </c>
      <c r="AN314" s="34">
        <v>0</v>
      </c>
      <c r="AO314" s="34">
        <v>0</v>
      </c>
      <c r="AP314" s="34">
        <v>0</v>
      </c>
      <c r="AQ314" s="34">
        <v>0</v>
      </c>
      <c r="AR314" s="34">
        <v>63.158999999999978</v>
      </c>
      <c r="AS314" s="34">
        <v>0.77750485811149073</v>
      </c>
      <c r="AT314" s="34">
        <v>63.936504858111469</v>
      </c>
      <c r="AU314" s="34">
        <v>63.460817837395659</v>
      </c>
    </row>
    <row r="315" spans="1:47" x14ac:dyDescent="0.3">
      <c r="A315" s="18">
        <v>45364</v>
      </c>
      <c r="B315" s="2">
        <v>15</v>
      </c>
      <c r="C315" s="2" t="s">
        <v>178</v>
      </c>
      <c r="D315" s="9">
        <v>11.773857</v>
      </c>
      <c r="E315">
        <v>7.325832E-3</v>
      </c>
      <c r="G315" s="34">
        <v>187.583</v>
      </c>
      <c r="H315" s="34">
        <v>2.5275762054142521</v>
      </c>
      <c r="I315" s="34">
        <v>190.11057620541425</v>
      </c>
      <c r="J315" s="34">
        <v>188.71785806271018</v>
      </c>
      <c r="K315" s="34">
        <v>3.6739999999999995</v>
      </c>
      <c r="L315" s="34">
        <v>4.9505098962549697E-2</v>
      </c>
      <c r="M315" s="34">
        <v>3.7235050989625491</v>
      </c>
      <c r="N315" s="34">
        <v>3.6962273261564058</v>
      </c>
      <c r="O315" s="34">
        <v>25.631999999999998</v>
      </c>
      <c r="P315" s="34">
        <v>0.34537689074797878</v>
      </c>
      <c r="Q315" s="34">
        <v>25.977376890747976</v>
      </c>
      <c r="R315" s="34">
        <v>25.787070991845674</v>
      </c>
      <c r="S315" s="34">
        <v>0</v>
      </c>
      <c r="T315" s="34">
        <v>0</v>
      </c>
      <c r="U315" s="34">
        <v>0</v>
      </c>
      <c r="V315" s="34">
        <v>0</v>
      </c>
      <c r="W315" s="34">
        <v>216.88900000000001</v>
      </c>
      <c r="X315" s="34">
        <v>2.9224581951247806</v>
      </c>
      <c r="Y315" s="34">
        <v>219.81145819512477</v>
      </c>
      <c r="Z315" s="34">
        <v>218.20115638071226</v>
      </c>
      <c r="AB315" s="34">
        <v>56.584000000000039</v>
      </c>
      <c r="AC315" s="34">
        <v>0.7624378115669338</v>
      </c>
      <c r="AD315" s="34">
        <v>57.346437811566972</v>
      </c>
      <c r="AE315" s="34">
        <v>56.926327442360986</v>
      </c>
      <c r="AF315" s="34">
        <v>0.84300000000000019</v>
      </c>
      <c r="AG315" s="34">
        <v>1.1358954389066252E-2</v>
      </c>
      <c r="AH315" s="34">
        <v>0.85435895438906639</v>
      </c>
      <c r="AI315" s="34">
        <v>0.8481000642215164</v>
      </c>
      <c r="AJ315" s="34">
        <v>3.2779999999999996</v>
      </c>
      <c r="AK315" s="34">
        <v>4.4169220032454527E-2</v>
      </c>
      <c r="AL315" s="34">
        <v>3.3221692200324542</v>
      </c>
      <c r="AM315" s="34">
        <v>3.2978315664509252</v>
      </c>
      <c r="AN315" s="34">
        <v>0</v>
      </c>
      <c r="AO315" s="34">
        <v>0</v>
      </c>
      <c r="AP315" s="34">
        <v>0</v>
      </c>
      <c r="AQ315" s="34">
        <v>0</v>
      </c>
      <c r="AR315" s="34">
        <v>60.705000000000041</v>
      </c>
      <c r="AS315" s="34">
        <v>0.81796598598845449</v>
      </c>
      <c r="AT315" s="34">
        <v>61.522965985988492</v>
      </c>
      <c r="AU315" s="34">
        <v>61.072259073033429</v>
      </c>
    </row>
    <row r="316" spans="1:47" x14ac:dyDescent="0.3">
      <c r="A316" s="18">
        <v>45364</v>
      </c>
      <c r="B316" s="2">
        <v>16</v>
      </c>
      <c r="C316" s="2" t="s">
        <v>178</v>
      </c>
      <c r="D316" s="9">
        <v>11.372567999999999</v>
      </c>
      <c r="E316">
        <v>7.4078030000000001E-3</v>
      </c>
      <c r="G316" s="34">
        <v>195.40000000000006</v>
      </c>
      <c r="H316" s="34">
        <v>2.2696463056148239</v>
      </c>
      <c r="I316" s="34">
        <v>197.66964630561489</v>
      </c>
      <c r="J316" s="34">
        <v>196.20534850670322</v>
      </c>
      <c r="K316" s="34">
        <v>3.8059999999999996</v>
      </c>
      <c r="L316" s="34">
        <v>4.4208156802303049E-2</v>
      </c>
      <c r="M316" s="34">
        <v>3.8502081568023026</v>
      </c>
      <c r="N316" s="34">
        <v>3.8216865732677179</v>
      </c>
      <c r="O316" s="34">
        <v>25.315999999999999</v>
      </c>
      <c r="P316" s="34">
        <v>0.2940550965862071</v>
      </c>
      <c r="Q316" s="34">
        <v>25.610055096586205</v>
      </c>
      <c r="R316" s="34">
        <v>25.420340853611549</v>
      </c>
      <c r="S316" s="34">
        <v>0</v>
      </c>
      <c r="T316" s="34">
        <v>0</v>
      </c>
      <c r="U316" s="34">
        <v>0</v>
      </c>
      <c r="V316" s="34">
        <v>0</v>
      </c>
      <c r="W316" s="34">
        <v>224.52200000000008</v>
      </c>
      <c r="X316" s="34">
        <v>2.6079095590033341</v>
      </c>
      <c r="Y316" s="34">
        <v>227.12990955900338</v>
      </c>
      <c r="Z316" s="34">
        <v>225.44737593358249</v>
      </c>
      <c r="AB316" s="34">
        <v>58.693999999999996</v>
      </c>
      <c r="AC316" s="34">
        <v>0.68175343020346169</v>
      </c>
      <c r="AD316" s="34">
        <v>59.37575343020346</v>
      </c>
      <c r="AE316" s="34">
        <v>58.935909545815939</v>
      </c>
      <c r="AF316" s="34">
        <v>0.85100000000000031</v>
      </c>
      <c r="AG316" s="34">
        <v>9.8846929686704967E-3</v>
      </c>
      <c r="AH316" s="34">
        <v>0.86088469296867076</v>
      </c>
      <c r="AI316" s="34">
        <v>0.85450742875744334</v>
      </c>
      <c r="AJ316" s="34">
        <v>3.2739999999999982</v>
      </c>
      <c r="AK316" s="34">
        <v>3.8028771773709967E-2</v>
      </c>
      <c r="AL316" s="34">
        <v>3.3120287717737082</v>
      </c>
      <c r="AM316" s="34">
        <v>3.2874939151020768</v>
      </c>
      <c r="AN316" s="34">
        <v>0</v>
      </c>
      <c r="AO316" s="34">
        <v>0</v>
      </c>
      <c r="AP316" s="34">
        <v>0</v>
      </c>
      <c r="AQ316" s="34">
        <v>0</v>
      </c>
      <c r="AR316" s="34">
        <v>62.818999999999996</v>
      </c>
      <c r="AS316" s="34">
        <v>0.72966689494584214</v>
      </c>
      <c r="AT316" s="34">
        <v>63.548666894945839</v>
      </c>
      <c r="AU316" s="34">
        <v>63.077910889675458</v>
      </c>
    </row>
    <row r="317" spans="1:47" x14ac:dyDescent="0.3">
      <c r="A317" s="18">
        <v>45364</v>
      </c>
      <c r="B317" s="2">
        <v>17</v>
      </c>
      <c r="C317" s="2" t="s">
        <v>178</v>
      </c>
      <c r="D317" s="9">
        <v>10.406048999999999</v>
      </c>
      <c r="E317">
        <v>7.36267E-3</v>
      </c>
      <c r="G317" s="34">
        <v>213.62299999999996</v>
      </c>
      <c r="H317" s="34">
        <v>3.8785984601975954</v>
      </c>
      <c r="I317" s="34">
        <v>217.50159846019756</v>
      </c>
      <c r="J317" s="34">
        <v>215.9002059662626</v>
      </c>
      <c r="K317" s="34">
        <v>4.3110000000000008</v>
      </c>
      <c r="L317" s="34">
        <v>7.8271712137325283E-2</v>
      </c>
      <c r="M317" s="34">
        <v>4.3892717121373259</v>
      </c>
      <c r="N317" s="34">
        <v>4.3569549529805238</v>
      </c>
      <c r="O317" s="34">
        <v>26.950999999999997</v>
      </c>
      <c r="P317" s="34">
        <v>0.4893298338698801</v>
      </c>
      <c r="Q317" s="34">
        <v>27.440329833869878</v>
      </c>
      <c r="R317" s="34">
        <v>27.238295740611939</v>
      </c>
      <c r="S317" s="34">
        <v>0</v>
      </c>
      <c r="T317" s="34">
        <v>0</v>
      </c>
      <c r="U317" s="34">
        <v>0</v>
      </c>
      <c r="V317" s="34">
        <v>0</v>
      </c>
      <c r="W317" s="34">
        <v>244.88499999999996</v>
      </c>
      <c r="X317" s="34">
        <v>4.4462000062048004</v>
      </c>
      <c r="Y317" s="34">
        <v>249.33120000620474</v>
      </c>
      <c r="Z317" s="34">
        <v>247.49545665985505</v>
      </c>
      <c r="AB317" s="34">
        <v>64.357999999999947</v>
      </c>
      <c r="AC317" s="34">
        <v>1.1685017048791406</v>
      </c>
      <c r="AD317" s="34">
        <v>65.526501704879081</v>
      </c>
      <c r="AE317" s="34">
        <v>65.044051696571614</v>
      </c>
      <c r="AF317" s="34">
        <v>0.88900000000000035</v>
      </c>
      <c r="AG317" s="34">
        <v>1.6140930663438226E-2</v>
      </c>
      <c r="AH317" s="34">
        <v>0.90514093066343859</v>
      </c>
      <c r="AI317" s="34">
        <v>0.89847667668747078</v>
      </c>
      <c r="AJ317" s="34">
        <v>3.581999999999999</v>
      </c>
      <c r="AK317" s="34">
        <v>6.5035785867756685E-2</v>
      </c>
      <c r="AL317" s="34">
        <v>3.6470357858677556</v>
      </c>
      <c r="AM317" s="34">
        <v>3.6201838648982205</v>
      </c>
      <c r="AN317" s="34">
        <v>0</v>
      </c>
      <c r="AO317" s="34">
        <v>0</v>
      </c>
      <c r="AP317" s="34">
        <v>0</v>
      </c>
      <c r="AQ317" s="34">
        <v>0</v>
      </c>
      <c r="AR317" s="34">
        <v>68.828999999999937</v>
      </c>
      <c r="AS317" s="34">
        <v>1.2496784214103354</v>
      </c>
      <c r="AT317" s="34">
        <v>70.078678421410274</v>
      </c>
      <c r="AU317" s="34">
        <v>69.562712238157303</v>
      </c>
    </row>
    <row r="318" spans="1:47" x14ac:dyDescent="0.3">
      <c r="A318" s="18">
        <v>45364</v>
      </c>
      <c r="B318" s="2">
        <v>18</v>
      </c>
      <c r="C318" s="2" t="s">
        <v>178</v>
      </c>
      <c r="D318" s="9">
        <v>12.173323999999999</v>
      </c>
      <c r="E318">
        <v>7.5878129999999997E-3</v>
      </c>
      <c r="G318" s="34">
        <v>236.74700000000001</v>
      </c>
      <c r="H318" s="34">
        <v>2.9981697289781923</v>
      </c>
      <c r="I318" s="34">
        <v>239.7451697289782</v>
      </c>
      <c r="J318" s="34">
        <v>237.92602821342146</v>
      </c>
      <c r="K318" s="34">
        <v>4.9109999999999996</v>
      </c>
      <c r="L318" s="34">
        <v>6.2193022674044016E-2</v>
      </c>
      <c r="M318" s="34">
        <v>4.9731930226740433</v>
      </c>
      <c r="N318" s="34">
        <v>4.9354573640050878</v>
      </c>
      <c r="O318" s="34">
        <v>29.516999999999996</v>
      </c>
      <c r="P318" s="34">
        <v>0.37380400127667623</v>
      </c>
      <c r="Q318" s="34">
        <v>29.89080400127667</v>
      </c>
      <c r="R318" s="34">
        <v>29.663998170095333</v>
      </c>
      <c r="S318" s="34">
        <v>0.89500000000000013</v>
      </c>
      <c r="T318" s="34">
        <v>1.1334301627625616E-2</v>
      </c>
      <c r="U318" s="34">
        <v>0.90633430162762574</v>
      </c>
      <c r="V318" s="34">
        <v>0.89945720643138971</v>
      </c>
      <c r="W318" s="34">
        <v>272.07</v>
      </c>
      <c r="X318" s="34">
        <v>3.4455010545565385</v>
      </c>
      <c r="Y318" s="34">
        <v>275.51550105455652</v>
      </c>
      <c r="Z318" s="34">
        <v>273.4249409539533</v>
      </c>
      <c r="AB318" s="34">
        <v>71.013000000000034</v>
      </c>
      <c r="AC318" s="34">
        <v>0.89931034802522714</v>
      </c>
      <c r="AD318" s="34">
        <v>71.912310348025258</v>
      </c>
      <c r="AE318" s="34">
        <v>71.366653184706479</v>
      </c>
      <c r="AF318" s="34">
        <v>0.9500000000000004</v>
      </c>
      <c r="AG318" s="34">
        <v>1.2030822956697586E-2</v>
      </c>
      <c r="AH318" s="34">
        <v>0.96203082295669795</v>
      </c>
      <c r="AI318" s="34">
        <v>0.95473111297186641</v>
      </c>
      <c r="AJ318" s="34">
        <v>4.0159999999999973</v>
      </c>
      <c r="AK318" s="34">
        <v>5.0858721046418372E-2</v>
      </c>
      <c r="AL318" s="34">
        <v>4.0668587210464153</v>
      </c>
      <c r="AM318" s="34">
        <v>4.0360001575736959</v>
      </c>
      <c r="AN318" s="34">
        <v>4.6499999999999995</v>
      </c>
      <c r="AO318" s="34">
        <v>5.8887712366993417E-2</v>
      </c>
      <c r="AP318" s="34">
        <v>4.7088877123669928</v>
      </c>
      <c r="AQ318" s="34">
        <v>4.6731575529675542</v>
      </c>
      <c r="AR318" s="34">
        <v>80.629000000000033</v>
      </c>
      <c r="AS318" s="34">
        <v>1.0210876043953365</v>
      </c>
      <c r="AT318" s="34">
        <v>81.650087604395353</v>
      </c>
      <c r="AU318" s="34">
        <v>81.030542008219598</v>
      </c>
    </row>
    <row r="319" spans="1:47" x14ac:dyDescent="0.3">
      <c r="A319" s="18">
        <v>45364</v>
      </c>
      <c r="B319" s="2">
        <v>19</v>
      </c>
      <c r="C319" s="2" t="s">
        <v>178</v>
      </c>
      <c r="D319" s="9">
        <v>34.223466999999999</v>
      </c>
      <c r="E319">
        <v>7.9370410000000006E-3</v>
      </c>
      <c r="G319" s="34">
        <v>254.13000000000005</v>
      </c>
      <c r="H319" s="34">
        <v>2.5300049087365317</v>
      </c>
      <c r="I319" s="34">
        <v>256.6600049087366</v>
      </c>
      <c r="J319" s="34">
        <v>254.62288392671573</v>
      </c>
      <c r="K319" s="34">
        <v>5.331999999999999</v>
      </c>
      <c r="L319" s="34">
        <v>5.3083013313592185E-2</v>
      </c>
      <c r="M319" s="34">
        <v>5.385083013313591</v>
      </c>
      <c r="N319" s="34">
        <v>5.3423413886485172</v>
      </c>
      <c r="O319" s="34">
        <v>31.576000000000001</v>
      </c>
      <c r="P319" s="34">
        <v>0.31435656946548896</v>
      </c>
      <c r="Q319" s="34">
        <v>31.890356569465489</v>
      </c>
      <c r="R319" s="34">
        <v>31.637241501869021</v>
      </c>
      <c r="S319" s="34">
        <v>0.97799999999999998</v>
      </c>
      <c r="T319" s="34">
        <v>9.7365316993047943E-3</v>
      </c>
      <c r="U319" s="34">
        <v>0.98773653169930475</v>
      </c>
      <c r="V319" s="34">
        <v>0.97989682635000952</v>
      </c>
      <c r="W319" s="34">
        <v>292.01600000000008</v>
      </c>
      <c r="X319" s="34">
        <v>2.9071810232149176</v>
      </c>
      <c r="Y319" s="34">
        <v>294.92318102321497</v>
      </c>
      <c r="Z319" s="34">
        <v>292.58236364358328</v>
      </c>
      <c r="AB319" s="34">
        <v>75.476000000000013</v>
      </c>
      <c r="AC319" s="34">
        <v>0.75140538500688014</v>
      </c>
      <c r="AD319" s="34">
        <v>76.22740538500689</v>
      </c>
      <c r="AE319" s="34">
        <v>75.622385343142469</v>
      </c>
      <c r="AF319" s="34">
        <v>1.0559999999999996</v>
      </c>
      <c r="AG319" s="34">
        <v>1.051306490231683E-2</v>
      </c>
      <c r="AH319" s="34">
        <v>1.0665130649023165</v>
      </c>
      <c r="AI319" s="34">
        <v>1.058048106979151</v>
      </c>
      <c r="AJ319" s="34">
        <v>4.3259999999999978</v>
      </c>
      <c r="AK319" s="34">
        <v>4.3067726105513827E-2</v>
      </c>
      <c r="AL319" s="34">
        <v>4.369067726105512</v>
      </c>
      <c r="AM319" s="34">
        <v>4.3343902564316359</v>
      </c>
      <c r="AN319" s="34">
        <v>5.04</v>
      </c>
      <c r="AO319" s="34">
        <v>5.017599157923943E-2</v>
      </c>
      <c r="AP319" s="34">
        <v>5.0901759915792395</v>
      </c>
      <c r="AQ319" s="34">
        <v>5.0497750560368591</v>
      </c>
      <c r="AR319" s="34">
        <v>85.89800000000001</v>
      </c>
      <c r="AS319" s="34">
        <v>0.85516216759395025</v>
      </c>
      <c r="AT319" s="34">
        <v>86.753162167593956</v>
      </c>
      <c r="AU319" s="34">
        <v>86.064598762590123</v>
      </c>
    </row>
    <row r="320" spans="1:47" x14ac:dyDescent="0.3">
      <c r="A320" s="18">
        <v>45364</v>
      </c>
      <c r="B320" s="2">
        <v>20</v>
      </c>
      <c r="C320" s="2" t="s">
        <v>178</v>
      </c>
      <c r="D320" s="9">
        <v>30.591740000000001</v>
      </c>
      <c r="E320">
        <v>8.3323300000000006E-3</v>
      </c>
      <c r="G320" s="34">
        <v>275.14100000000002</v>
      </c>
      <c r="H320" s="34">
        <v>2.6427575740028977</v>
      </c>
      <c r="I320" s="34">
        <v>277.78375757400289</v>
      </c>
      <c r="J320" s="34">
        <v>275.4691716372563</v>
      </c>
      <c r="K320" s="34">
        <v>5.798</v>
      </c>
      <c r="L320" s="34">
        <v>5.5690385707941742E-2</v>
      </c>
      <c r="M320" s="34">
        <v>5.8536903857079414</v>
      </c>
      <c r="N320" s="34">
        <v>5.8049155056963953</v>
      </c>
      <c r="O320" s="34">
        <v>33.997</v>
      </c>
      <c r="P320" s="34">
        <v>0.32654467797738801</v>
      </c>
      <c r="Q320" s="34">
        <v>34.323544677977388</v>
      </c>
      <c r="R320" s="34">
        <v>34.037549576950738</v>
      </c>
      <c r="S320" s="34">
        <v>1.8780000000000001</v>
      </c>
      <c r="T320" s="34">
        <v>1.8038382952658607E-2</v>
      </c>
      <c r="U320" s="34">
        <v>1.8960383829526588</v>
      </c>
      <c r="V320" s="34">
        <v>1.8802399654532309</v>
      </c>
      <c r="W320" s="34">
        <v>316.81400000000002</v>
      </c>
      <c r="X320" s="34">
        <v>3.0430310206408864</v>
      </c>
      <c r="Y320" s="34">
        <v>319.85703102064087</v>
      </c>
      <c r="Z320" s="34">
        <v>317.19187668535665</v>
      </c>
      <c r="AB320" s="34">
        <v>81.229000000000013</v>
      </c>
      <c r="AC320" s="34">
        <v>0.78021289076757516</v>
      </c>
      <c r="AD320" s="34">
        <v>82.009212890767586</v>
      </c>
      <c r="AE320" s="34">
        <v>81.325885065921454</v>
      </c>
      <c r="AF320" s="34">
        <v>1.1979999999999995</v>
      </c>
      <c r="AG320" s="34">
        <v>1.150691308694622E-2</v>
      </c>
      <c r="AH320" s="34">
        <v>1.2095069130869458</v>
      </c>
      <c r="AI320" s="34">
        <v>1.1994289023498241</v>
      </c>
      <c r="AJ320" s="34">
        <v>4.6849999999999952</v>
      </c>
      <c r="AK320" s="34">
        <v>4.4999906354209522E-2</v>
      </c>
      <c r="AL320" s="34">
        <v>4.7299999063542044</v>
      </c>
      <c r="AM320" s="34">
        <v>4.6905879862344921</v>
      </c>
      <c r="AN320" s="34">
        <v>9.7059999999999995</v>
      </c>
      <c r="AO320" s="34">
        <v>9.3227127230300549E-2</v>
      </c>
      <c r="AP320" s="34">
        <v>9.7992271272302993</v>
      </c>
      <c r="AQ320" s="34">
        <v>9.7175767330612643</v>
      </c>
      <c r="AR320" s="34">
        <v>96.817999999999998</v>
      </c>
      <c r="AS320" s="34">
        <v>0.92994683743903139</v>
      </c>
      <c r="AT320" s="34">
        <v>97.747946837439031</v>
      </c>
      <c r="AU320" s="34">
        <v>96.933478687567032</v>
      </c>
    </row>
    <row r="321" spans="1:47" x14ac:dyDescent="0.3">
      <c r="A321" s="18">
        <v>45364</v>
      </c>
      <c r="B321" s="2">
        <v>21</v>
      </c>
      <c r="C321" s="2" t="s">
        <v>178</v>
      </c>
      <c r="D321" s="9">
        <v>27.653124999999999</v>
      </c>
      <c r="E321">
        <v>8.4137650000000001E-3</v>
      </c>
      <c r="G321" s="34">
        <v>290.3119999999999</v>
      </c>
      <c r="H321" s="34">
        <v>2.3400571989021062</v>
      </c>
      <c r="I321" s="34">
        <v>292.65205719890201</v>
      </c>
      <c r="J321" s="34">
        <v>290.18975156286388</v>
      </c>
      <c r="K321" s="34">
        <v>6.2299999999999995</v>
      </c>
      <c r="L321" s="34">
        <v>5.0216857550360046E-2</v>
      </c>
      <c r="M321" s="34">
        <v>6.2802168575503599</v>
      </c>
      <c r="N321" s="34">
        <v>6.2273765887618922</v>
      </c>
      <c r="O321" s="34">
        <v>36.206000000000003</v>
      </c>
      <c r="P321" s="34">
        <v>0.29183812912814383</v>
      </c>
      <c r="Q321" s="34">
        <v>36.497838129128148</v>
      </c>
      <c r="R321" s="34">
        <v>36.190753896101626</v>
      </c>
      <c r="S321" s="34">
        <v>1.8779999999999999</v>
      </c>
      <c r="T321" s="34">
        <v>1.5137601682114955E-2</v>
      </c>
      <c r="U321" s="34">
        <v>1.8931376016821149</v>
      </c>
      <c r="V321" s="34">
        <v>1.8772091867888978</v>
      </c>
      <c r="W321" s="34">
        <v>334.62599999999992</v>
      </c>
      <c r="X321" s="34">
        <v>2.697249787262725</v>
      </c>
      <c r="Y321" s="34">
        <v>337.32324978726263</v>
      </c>
      <c r="Z321" s="34">
        <v>334.48509123451629</v>
      </c>
      <c r="AB321" s="34">
        <v>85.196999999999989</v>
      </c>
      <c r="AC321" s="34">
        <v>0.68672963286003608</v>
      </c>
      <c r="AD321" s="34">
        <v>85.883729632860025</v>
      </c>
      <c r="AE321" s="34">
        <v>85.161124114405609</v>
      </c>
      <c r="AF321" s="34">
        <v>1.2379999999999991</v>
      </c>
      <c r="AG321" s="34">
        <v>9.9788875838436111E-3</v>
      </c>
      <c r="AH321" s="34">
        <v>1.2479788875838427</v>
      </c>
      <c r="AI321" s="34">
        <v>1.2374786864987508</v>
      </c>
      <c r="AJ321" s="34">
        <v>4.7609999999999966</v>
      </c>
      <c r="AK321" s="34">
        <v>3.8375996596671597E-2</v>
      </c>
      <c r="AL321" s="34">
        <v>4.7993759965966678</v>
      </c>
      <c r="AM321" s="34">
        <v>4.7589951748146628</v>
      </c>
      <c r="AN321" s="34">
        <v>9.7109999999999985</v>
      </c>
      <c r="AO321" s="34">
        <v>7.8275425950488989E-2</v>
      </c>
      <c r="AP321" s="34">
        <v>9.7892754259504873</v>
      </c>
      <c r="AQ321" s="34">
        <v>9.7069107629962641</v>
      </c>
      <c r="AR321" s="34">
        <v>100.90699999999998</v>
      </c>
      <c r="AS321" s="34">
        <v>0.8133599429910402</v>
      </c>
      <c r="AT321" s="34">
        <v>101.72035994299102</v>
      </c>
      <c r="AU321" s="34">
        <v>100.86450873871527</v>
      </c>
    </row>
    <row r="322" spans="1:47" x14ac:dyDescent="0.3">
      <c r="A322" s="18">
        <v>45364</v>
      </c>
      <c r="B322" s="2">
        <v>22</v>
      </c>
      <c r="C322" s="2" t="s">
        <v>178</v>
      </c>
      <c r="D322" s="9">
        <v>25.102905</v>
      </c>
      <c r="E322">
        <v>8.6357099999999996E-3</v>
      </c>
      <c r="G322" s="34">
        <v>280.36700000000002</v>
      </c>
      <c r="H322" s="34">
        <v>3.4293910405500414</v>
      </c>
      <c r="I322" s="34">
        <v>283.79639104055008</v>
      </c>
      <c r="J322" s="34">
        <v>281.3456077084773</v>
      </c>
      <c r="K322" s="34">
        <v>6.0559999999999992</v>
      </c>
      <c r="L322" s="34">
        <v>7.4075736950393753E-2</v>
      </c>
      <c r="M322" s="34">
        <v>6.1300757369503929</v>
      </c>
      <c r="N322" s="34">
        <v>6.0771381806080536</v>
      </c>
      <c r="O322" s="34">
        <v>35.022999999999996</v>
      </c>
      <c r="P322" s="34">
        <v>0.42839407780938588</v>
      </c>
      <c r="Q322" s="34">
        <v>35.451394077809383</v>
      </c>
      <c r="R322" s="34">
        <v>35.145246119457703</v>
      </c>
      <c r="S322" s="34">
        <v>1.8779999999999999</v>
      </c>
      <c r="T322" s="34">
        <v>2.2971306801988028E-2</v>
      </c>
      <c r="U322" s="34">
        <v>1.900971306801988</v>
      </c>
      <c r="V322" s="34">
        <v>1.884555069878125</v>
      </c>
      <c r="W322" s="34">
        <v>323.32400000000001</v>
      </c>
      <c r="X322" s="34">
        <v>3.954832162111809</v>
      </c>
      <c r="Y322" s="34">
        <v>327.27883216211183</v>
      </c>
      <c r="Z322" s="34">
        <v>324.45254707842116</v>
      </c>
      <c r="AB322" s="34">
        <v>82.340000000000032</v>
      </c>
      <c r="AC322" s="34">
        <v>1.0071658158017545</v>
      </c>
      <c r="AD322" s="34">
        <v>83.347165815801787</v>
      </c>
      <c r="AE322" s="34">
        <v>82.627403862494617</v>
      </c>
      <c r="AF322" s="34">
        <v>1.1909999999999994</v>
      </c>
      <c r="AG322" s="34">
        <v>1.4568065176340643E-2</v>
      </c>
      <c r="AH322" s="34">
        <v>1.2055680651763401</v>
      </c>
      <c r="AI322" s="34">
        <v>1.1951571289802161</v>
      </c>
      <c r="AJ322" s="34">
        <v>4.5969999999999986</v>
      </c>
      <c r="AK322" s="34">
        <v>5.622955131455748E-2</v>
      </c>
      <c r="AL322" s="34">
        <v>4.6532295513145563</v>
      </c>
      <c r="AM322" s="34">
        <v>4.6130456103459743</v>
      </c>
      <c r="AN322" s="34">
        <v>9.7109999999999985</v>
      </c>
      <c r="AO322" s="34">
        <v>0.11878293948567929</v>
      </c>
      <c r="AP322" s="34">
        <v>9.8297829394856784</v>
      </c>
      <c r="AQ322" s="34">
        <v>9.7448957846573325</v>
      </c>
      <c r="AR322" s="34">
        <v>97.839000000000027</v>
      </c>
      <c r="AS322" s="34">
        <v>1.1967463717783318</v>
      </c>
      <c r="AT322" s="34">
        <v>99.035746371778359</v>
      </c>
      <c r="AU322" s="34">
        <v>98.180502386478139</v>
      </c>
    </row>
    <row r="323" spans="1:47" x14ac:dyDescent="0.3">
      <c r="A323" s="18">
        <v>45364</v>
      </c>
      <c r="B323" s="2">
        <v>23</v>
      </c>
      <c r="C323" s="2" t="s">
        <v>178</v>
      </c>
      <c r="D323" s="9">
        <v>13.702591999999999</v>
      </c>
      <c r="E323">
        <v>8.6793689999999993E-3</v>
      </c>
      <c r="G323" s="34">
        <v>255.90000000000003</v>
      </c>
      <c r="H323" s="34">
        <v>2.7980516175821188</v>
      </c>
      <c r="I323" s="34">
        <v>258.69805161758217</v>
      </c>
      <c r="J323" s="34">
        <v>256.45271576801213</v>
      </c>
      <c r="K323" s="34">
        <v>5.4769999999999994</v>
      </c>
      <c r="L323" s="34">
        <v>5.9886395894870117E-2</v>
      </c>
      <c r="M323" s="34">
        <v>5.5368863958948698</v>
      </c>
      <c r="N323" s="34">
        <v>5.488829715753818</v>
      </c>
      <c r="O323" s="34">
        <v>32.323999999999991</v>
      </c>
      <c r="P323" s="34">
        <v>0.35343579713452278</v>
      </c>
      <c r="Q323" s="34">
        <v>32.677435797134514</v>
      </c>
      <c r="R323" s="34">
        <v>32.393816273877377</v>
      </c>
      <c r="S323" s="34">
        <v>1.8780000000000001</v>
      </c>
      <c r="T323" s="34">
        <v>2.0534353020004763E-2</v>
      </c>
      <c r="U323" s="34">
        <v>1.8985343530200049</v>
      </c>
      <c r="V323" s="34">
        <v>1.882056272810968</v>
      </c>
      <c r="W323" s="34">
        <v>295.57900000000001</v>
      </c>
      <c r="X323" s="34">
        <v>3.231908163631517</v>
      </c>
      <c r="Y323" s="34">
        <v>298.81090816363161</v>
      </c>
      <c r="Z323" s="34">
        <v>296.21741803045433</v>
      </c>
      <c r="AB323" s="34">
        <v>75.210999999999999</v>
      </c>
      <c r="AC323" s="34">
        <v>0.82236912938635687</v>
      </c>
      <c r="AD323" s="34">
        <v>76.033369129386358</v>
      </c>
      <c r="AE323" s="34">
        <v>75.373447462399213</v>
      </c>
      <c r="AF323" s="34">
        <v>1.0679999999999998</v>
      </c>
      <c r="AG323" s="34">
        <v>1.167768318709536E-2</v>
      </c>
      <c r="AH323" s="34">
        <v>1.0796776831870951</v>
      </c>
      <c r="AI323" s="34">
        <v>1.0703067621736493</v>
      </c>
      <c r="AJ323" s="34">
        <v>4.1479999999999979</v>
      </c>
      <c r="AK323" s="34">
        <v>4.5354896872726154E-2</v>
      </c>
      <c r="AL323" s="34">
        <v>4.1933548968727239</v>
      </c>
      <c r="AM323" s="34">
        <v>4.1569592223748089</v>
      </c>
      <c r="AN323" s="34">
        <v>9.7109999999999985</v>
      </c>
      <c r="AO323" s="34">
        <v>0.10618163055232493</v>
      </c>
      <c r="AP323" s="34">
        <v>9.817181630552323</v>
      </c>
      <c r="AQ323" s="34">
        <v>9.7319746886407383</v>
      </c>
      <c r="AR323" s="34">
        <v>90.137999999999991</v>
      </c>
      <c r="AS323" s="34">
        <v>0.98558333999850345</v>
      </c>
      <c r="AT323" s="34">
        <v>91.123583339998504</v>
      </c>
      <c r="AU323" s="34">
        <v>90.332688135588398</v>
      </c>
    </row>
    <row r="324" spans="1:47" x14ac:dyDescent="0.3">
      <c r="A324" s="18">
        <v>45364</v>
      </c>
      <c r="B324" s="2">
        <v>24</v>
      </c>
      <c r="C324" s="2" t="s">
        <v>23</v>
      </c>
      <c r="D324" s="9">
        <v>22.487335000000002</v>
      </c>
      <c r="E324">
        <v>9.2953710000000002E-3</v>
      </c>
      <c r="G324" s="34">
        <v>228.08099999999999</v>
      </c>
      <c r="H324" s="34">
        <v>3.9876325319197252</v>
      </c>
      <c r="I324" s="34">
        <v>232.06863253191972</v>
      </c>
      <c r="J324" s="34">
        <v>229.91146849507285</v>
      </c>
      <c r="K324" s="34">
        <v>4.7969999999999988</v>
      </c>
      <c r="L324" s="34">
        <v>8.3867894544564961E-2</v>
      </c>
      <c r="M324" s="34">
        <v>4.880867894544564</v>
      </c>
      <c r="N324" s="34">
        <v>4.8354984166627837</v>
      </c>
      <c r="O324" s="34">
        <v>28.907</v>
      </c>
      <c r="P324" s="34">
        <v>0.50539279291218253</v>
      </c>
      <c r="Q324" s="34">
        <v>29.412392792912183</v>
      </c>
      <c r="R324" s="34">
        <v>29.138993689904339</v>
      </c>
      <c r="S324" s="34">
        <v>1.8780000000000001</v>
      </c>
      <c r="T324" s="34">
        <v>3.2833834887365652E-2</v>
      </c>
      <c r="U324" s="34">
        <v>1.9108338348873657</v>
      </c>
      <c r="V324" s="34">
        <v>1.8930719254727348</v>
      </c>
      <c r="W324" s="34">
        <v>263.66299999999995</v>
      </c>
      <c r="X324" s="34">
        <v>4.6097270542638382</v>
      </c>
      <c r="Y324" s="34">
        <v>268.27272705426378</v>
      </c>
      <c r="Z324" s="34">
        <v>265.77903252711269</v>
      </c>
      <c r="AB324" s="34">
        <v>66.842000000000013</v>
      </c>
      <c r="AC324" s="34">
        <v>1.1686257675938738</v>
      </c>
      <c r="AD324" s="34">
        <v>68.010625767593893</v>
      </c>
      <c r="AE324" s="34">
        <v>67.378441769141943</v>
      </c>
      <c r="AF324" s="34">
        <v>0.9620000000000003</v>
      </c>
      <c r="AG324" s="34">
        <v>1.6819035762324689E-2</v>
      </c>
      <c r="AH324" s="34">
        <v>0.97881903576232498</v>
      </c>
      <c r="AI324" s="34">
        <v>0.96972054968305188</v>
      </c>
      <c r="AJ324" s="34">
        <v>3.7059999999999991</v>
      </c>
      <c r="AK324" s="34">
        <v>6.4793499516814193E-2</v>
      </c>
      <c r="AL324" s="34">
        <v>3.7707934995168131</v>
      </c>
      <c r="AM324" s="34">
        <v>3.7357425749744162</v>
      </c>
      <c r="AN324" s="34">
        <v>9.7109999999999985</v>
      </c>
      <c r="AO324" s="34">
        <v>0.16978134749265589</v>
      </c>
      <c r="AP324" s="34">
        <v>9.880781347492654</v>
      </c>
      <c r="AQ324" s="34">
        <v>9.7889358190978299</v>
      </c>
      <c r="AR324" s="34">
        <v>81.221000000000018</v>
      </c>
      <c r="AS324" s="34">
        <v>1.4200196503656688</v>
      </c>
      <c r="AT324" s="34">
        <v>82.641019650365692</v>
      </c>
      <c r="AU324" s="34">
        <v>81.872840712897229</v>
      </c>
    </row>
    <row r="325" spans="1:47" x14ac:dyDescent="0.3">
      <c r="A325" s="18">
        <v>45365</v>
      </c>
      <c r="B325" s="2">
        <v>1</v>
      </c>
      <c r="C325" s="2" t="s">
        <v>23</v>
      </c>
      <c r="D325" s="9">
        <v>12.346443000000001</v>
      </c>
      <c r="E325">
        <v>9.09278E-3</v>
      </c>
      <c r="G325" s="34">
        <v>206.57299999999998</v>
      </c>
      <c r="H325" s="34">
        <v>3.6446138953027587</v>
      </c>
      <c r="I325" s="34">
        <v>210.21761389530275</v>
      </c>
      <c r="J325" s="34">
        <v>208.30615138002781</v>
      </c>
      <c r="K325" s="34">
        <v>4.4539999999999997</v>
      </c>
      <c r="L325" s="34">
        <v>7.8582923662233142E-2</v>
      </c>
      <c r="M325" s="34">
        <v>4.5325829236622326</v>
      </c>
      <c r="N325" s="34">
        <v>4.4913691443056152</v>
      </c>
      <c r="O325" s="34">
        <v>26.265999999999998</v>
      </c>
      <c r="P325" s="34">
        <v>0.46341694497355534</v>
      </c>
      <c r="Q325" s="34">
        <v>26.729416944973554</v>
      </c>
      <c r="R325" s="34">
        <v>26.486372237164638</v>
      </c>
      <c r="S325" s="34">
        <v>1.8750000000000002</v>
      </c>
      <c r="T325" s="34">
        <v>3.3081046669664833E-2</v>
      </c>
      <c r="U325" s="34">
        <v>1.9080810466696652</v>
      </c>
      <c r="V325" s="34">
        <v>1.8907312854901281</v>
      </c>
      <c r="W325" s="34">
        <v>239.16799999999998</v>
      </c>
      <c r="X325" s="34">
        <v>4.2196948106082122</v>
      </c>
      <c r="Y325" s="34">
        <v>243.38769481060822</v>
      </c>
      <c r="Z325" s="34">
        <v>241.17462404698819</v>
      </c>
      <c r="AB325" s="34">
        <v>60.331999999999994</v>
      </c>
      <c r="AC325" s="34">
        <v>1.0644510440929165</v>
      </c>
      <c r="AD325" s="34">
        <v>61.396451044092913</v>
      </c>
      <c r="AE325" s="34">
        <v>60.838186621968205</v>
      </c>
      <c r="AF325" s="34">
        <v>0.90300000000000014</v>
      </c>
      <c r="AG325" s="34">
        <v>1.5931832076110583E-2</v>
      </c>
      <c r="AH325" s="34">
        <v>0.91893183207611073</v>
      </c>
      <c r="AI325" s="34">
        <v>0.91057618709204569</v>
      </c>
      <c r="AJ325" s="34">
        <v>3.3739999999999979</v>
      </c>
      <c r="AK325" s="34">
        <v>5.9528240780506163E-2</v>
      </c>
      <c r="AL325" s="34">
        <v>3.4335282407805039</v>
      </c>
      <c r="AM325" s="34">
        <v>3.4023079238632996</v>
      </c>
      <c r="AN325" s="34">
        <v>9.7079999999999984</v>
      </c>
      <c r="AO325" s="34">
        <v>0.1712804272368566</v>
      </c>
      <c r="AP325" s="34">
        <v>9.8792804272368553</v>
      </c>
      <c r="AQ325" s="34">
        <v>9.789450303753684</v>
      </c>
      <c r="AR325" s="34">
        <v>74.316999999999993</v>
      </c>
      <c r="AS325" s="34">
        <v>1.3111915441863899</v>
      </c>
      <c r="AT325" s="34">
        <v>75.628191544186379</v>
      </c>
      <c r="AU325" s="34">
        <v>74.940521036677239</v>
      </c>
    </row>
    <row r="326" spans="1:47" x14ac:dyDescent="0.3">
      <c r="A326" s="18">
        <v>45365</v>
      </c>
      <c r="B326" s="2">
        <v>2</v>
      </c>
      <c r="C326" s="2" t="s">
        <v>23</v>
      </c>
      <c r="D326" s="9">
        <v>9.9051469999999995</v>
      </c>
      <c r="E326">
        <v>8.5009360000000006E-3</v>
      </c>
      <c r="G326" s="34">
        <v>192.49800000000008</v>
      </c>
      <c r="H326" s="34">
        <v>3.6377535376131278</v>
      </c>
      <c r="I326" s="34">
        <v>196.1357535376132</v>
      </c>
      <c r="J326" s="34">
        <v>194.46841604947818</v>
      </c>
      <c r="K326" s="34">
        <v>4.2669999999999995</v>
      </c>
      <c r="L326" s="34">
        <v>8.0636133076682381E-2</v>
      </c>
      <c r="M326" s="34">
        <v>4.3476361330766817</v>
      </c>
      <c r="N326" s="34">
        <v>4.3106771565581097</v>
      </c>
      <c r="O326" s="34">
        <v>24.624999999999996</v>
      </c>
      <c r="P326" s="34">
        <v>0.46535382634480993</v>
      </c>
      <c r="Q326" s="34">
        <v>25.090353826344806</v>
      </c>
      <c r="R326" s="34">
        <v>24.877062334249693</v>
      </c>
      <c r="S326" s="34">
        <v>1.8739999999999997</v>
      </c>
      <c r="T326" s="34">
        <v>3.541413484548929E-2</v>
      </c>
      <c r="U326" s="34">
        <v>1.9094141348454889</v>
      </c>
      <c r="V326" s="34">
        <v>1.893182327487672</v>
      </c>
      <c r="W326" s="34">
        <v>223.26400000000007</v>
      </c>
      <c r="X326" s="34">
        <v>4.2191576318801101</v>
      </c>
      <c r="Y326" s="34">
        <v>227.48315763188018</v>
      </c>
      <c r="Z326" s="34">
        <v>225.54933786777366</v>
      </c>
      <c r="AB326" s="34">
        <v>56.323</v>
      </c>
      <c r="AC326" s="34">
        <v>1.0643704999479688</v>
      </c>
      <c r="AD326" s="34">
        <v>57.38737049994797</v>
      </c>
      <c r="AE326" s="34">
        <v>56.899524136119624</v>
      </c>
      <c r="AF326" s="34">
        <v>0.8460000000000002</v>
      </c>
      <c r="AG326" s="34">
        <v>1.5987384247216622E-2</v>
      </c>
      <c r="AH326" s="34">
        <v>0.86198738424721677</v>
      </c>
      <c r="AI326" s="34">
        <v>0.85465968466092379</v>
      </c>
      <c r="AJ326" s="34">
        <v>3.1769999999999956</v>
      </c>
      <c r="AK326" s="34">
        <v>6.0037730204972967E-2</v>
      </c>
      <c r="AL326" s="34">
        <v>3.2370377302049684</v>
      </c>
      <c r="AM326" s="34">
        <v>3.2095198796309106</v>
      </c>
      <c r="AN326" s="34">
        <v>9.7080000000000002</v>
      </c>
      <c r="AO326" s="34">
        <v>0.18345806887940774</v>
      </c>
      <c r="AP326" s="34">
        <v>9.8914580688794072</v>
      </c>
      <c r="AQ326" s="34">
        <v>9.807371416889179</v>
      </c>
      <c r="AR326" s="34">
        <v>70.054000000000002</v>
      </c>
      <c r="AS326" s="34">
        <v>1.3238536832795664</v>
      </c>
      <c r="AT326" s="34">
        <v>71.377853683279554</v>
      </c>
      <c r="AU326" s="34">
        <v>70.77107511730064</v>
      </c>
    </row>
    <row r="327" spans="1:47" x14ac:dyDescent="0.3">
      <c r="A327" s="18">
        <v>45365</v>
      </c>
      <c r="B327" s="2">
        <v>3</v>
      </c>
      <c r="C327" s="2" t="s">
        <v>23</v>
      </c>
      <c r="D327" s="9">
        <v>11.151612999999999</v>
      </c>
      <c r="E327">
        <v>8.9696619999999998E-3</v>
      </c>
      <c r="G327" s="34">
        <v>185.22100000000003</v>
      </c>
      <c r="H327" s="34">
        <v>3.5333673434912405</v>
      </c>
      <c r="I327" s="34">
        <v>188.75436734349128</v>
      </c>
      <c r="J327" s="34">
        <v>187.06130446739633</v>
      </c>
      <c r="K327" s="34">
        <v>4.101</v>
      </c>
      <c r="L327" s="34">
        <v>7.8232702963797709E-2</v>
      </c>
      <c r="M327" s="34">
        <v>4.1792327029637981</v>
      </c>
      <c r="N327" s="34">
        <v>4.1417463981988663</v>
      </c>
      <c r="O327" s="34">
        <v>23.975999999999999</v>
      </c>
      <c r="P327" s="34">
        <v>0.45737802639844272</v>
      </c>
      <c r="Q327" s="34">
        <v>24.43337802639844</v>
      </c>
      <c r="R327" s="34">
        <v>24.214218883983417</v>
      </c>
      <c r="S327" s="34">
        <v>1.871</v>
      </c>
      <c r="T327" s="34">
        <v>3.5692120762074009E-2</v>
      </c>
      <c r="U327" s="34">
        <v>1.9066921207620739</v>
      </c>
      <c r="V327" s="34">
        <v>1.8895897369007748</v>
      </c>
      <c r="W327" s="34">
        <v>215.16900000000004</v>
      </c>
      <c r="X327" s="34">
        <v>4.1046701936155552</v>
      </c>
      <c r="Y327" s="34">
        <v>219.27367019361557</v>
      </c>
      <c r="Z327" s="34">
        <v>217.3068594864794</v>
      </c>
      <c r="AB327" s="34">
        <v>54.427999999999997</v>
      </c>
      <c r="AC327" s="34">
        <v>1.038295429630232</v>
      </c>
      <c r="AD327" s="34">
        <v>55.466295429630229</v>
      </c>
      <c r="AE327" s="34">
        <v>54.968781507234297</v>
      </c>
      <c r="AF327" s="34">
        <v>0.84100000000000008</v>
      </c>
      <c r="AG327" s="34">
        <v>1.6043331673385487E-2</v>
      </c>
      <c r="AH327" s="34">
        <v>0.85704333167338553</v>
      </c>
      <c r="AI327" s="34">
        <v>0.84935594266892134</v>
      </c>
      <c r="AJ327" s="34">
        <v>3.123999999999997</v>
      </c>
      <c r="AK327" s="34">
        <v>5.9594968070934846E-2</v>
      </c>
      <c r="AL327" s="34">
        <v>3.1835949680709317</v>
      </c>
      <c r="AM327" s="34">
        <v>3.1550391972624343</v>
      </c>
      <c r="AN327" s="34">
        <v>9.7080000000000002</v>
      </c>
      <c r="AO327" s="34">
        <v>0.18519460628445455</v>
      </c>
      <c r="AP327" s="34">
        <v>9.8931946062844549</v>
      </c>
      <c r="AQ327" s="34">
        <v>9.8044559945658598</v>
      </c>
      <c r="AR327" s="34">
        <v>68.100999999999999</v>
      </c>
      <c r="AS327" s="34">
        <v>1.2991283356590069</v>
      </c>
      <c r="AT327" s="34">
        <v>69.400128335659005</v>
      </c>
      <c r="AU327" s="34">
        <v>68.777632641731515</v>
      </c>
    </row>
    <row r="328" spans="1:47" x14ac:dyDescent="0.3">
      <c r="A328" s="18">
        <v>45365</v>
      </c>
      <c r="B328" s="2">
        <v>4</v>
      </c>
      <c r="C328" s="2" t="s">
        <v>23</v>
      </c>
      <c r="D328" s="9">
        <v>10.472968</v>
      </c>
      <c r="E328">
        <v>9.2314479999999997E-3</v>
      </c>
      <c r="G328" s="34">
        <v>182.71099999999998</v>
      </c>
      <c r="H328" s="34">
        <v>3.7012217681813877</v>
      </c>
      <c r="I328" s="34">
        <v>186.41222176818138</v>
      </c>
      <c r="J328" s="34">
        <v>184.69136703636394</v>
      </c>
      <c r="K328" s="34">
        <v>4.1129999999999995</v>
      </c>
      <c r="L328" s="34">
        <v>8.3318054920229478E-2</v>
      </c>
      <c r="M328" s="34">
        <v>4.196318054920229</v>
      </c>
      <c r="N328" s="34">
        <v>4.1575799630047721</v>
      </c>
      <c r="O328" s="34">
        <v>24.434000000000001</v>
      </c>
      <c r="P328" s="34">
        <v>0.49496556137147762</v>
      </c>
      <c r="Q328" s="34">
        <v>24.928965561371477</v>
      </c>
      <c r="R328" s="34">
        <v>24.698835112097886</v>
      </c>
      <c r="S328" s="34">
        <v>1.871</v>
      </c>
      <c r="T328" s="34">
        <v>3.7901308231400282E-2</v>
      </c>
      <c r="U328" s="34">
        <v>1.9089013082314004</v>
      </c>
      <c r="V328" s="34">
        <v>1.8912793850673302</v>
      </c>
      <c r="W328" s="34">
        <v>213.12899999999999</v>
      </c>
      <c r="X328" s="34">
        <v>4.3174066927044947</v>
      </c>
      <c r="Y328" s="34">
        <v>217.4464066927045</v>
      </c>
      <c r="Z328" s="34">
        <v>215.43906149653392</v>
      </c>
      <c r="AB328" s="34">
        <v>53.967999999999996</v>
      </c>
      <c r="AC328" s="34">
        <v>1.0932430799744579</v>
      </c>
      <c r="AD328" s="34">
        <v>55.061243079974453</v>
      </c>
      <c r="AE328" s="34">
        <v>54.552948077666308</v>
      </c>
      <c r="AF328" s="34">
        <v>0.8510000000000002</v>
      </c>
      <c r="AG328" s="34">
        <v>1.7238916785099759E-2</v>
      </c>
      <c r="AH328" s="34">
        <v>0.86823891678510001</v>
      </c>
      <c r="AI328" s="34">
        <v>0.86022381437322204</v>
      </c>
      <c r="AJ328" s="34">
        <v>3.2139999999999946</v>
      </c>
      <c r="AK328" s="34">
        <v>6.5106790302362536E-2</v>
      </c>
      <c r="AL328" s="34">
        <v>3.279106790302357</v>
      </c>
      <c r="AM328" s="34">
        <v>3.2488358864812339</v>
      </c>
      <c r="AN328" s="34">
        <v>9.7079999999999984</v>
      </c>
      <c r="AO328" s="34">
        <v>0.19665734917714267</v>
      </c>
      <c r="AP328" s="34">
        <v>9.9046573491771408</v>
      </c>
      <c r="AQ328" s="34">
        <v>9.8132230199003949</v>
      </c>
      <c r="AR328" s="34">
        <v>67.740999999999985</v>
      </c>
      <c r="AS328" s="34">
        <v>1.3722461362390628</v>
      </c>
      <c r="AT328" s="34">
        <v>69.113246136239056</v>
      </c>
      <c r="AU328" s="34">
        <v>68.475230798421151</v>
      </c>
    </row>
    <row r="329" spans="1:47" x14ac:dyDescent="0.3">
      <c r="A329" s="18">
        <v>45365</v>
      </c>
      <c r="B329" s="2">
        <v>5</v>
      </c>
      <c r="C329" s="2" t="s">
        <v>23</v>
      </c>
      <c r="D329" s="9">
        <v>10.077499</v>
      </c>
      <c r="E329">
        <v>8.8548340000000007E-3</v>
      </c>
      <c r="G329" s="34">
        <v>185.98200000000003</v>
      </c>
      <c r="H329" s="34">
        <v>2.5710638305520241</v>
      </c>
      <c r="I329" s="34">
        <v>188.55306383055205</v>
      </c>
      <c r="J329" s="34">
        <v>186.8834577501411</v>
      </c>
      <c r="K329" s="34">
        <v>4.2540000000000004</v>
      </c>
      <c r="L329" s="34">
        <v>5.8808409067373779E-2</v>
      </c>
      <c r="M329" s="34">
        <v>4.3128084090673742</v>
      </c>
      <c r="N329" s="34">
        <v>4.2746192065312787</v>
      </c>
      <c r="O329" s="34">
        <v>25.895000000000003</v>
      </c>
      <c r="P329" s="34">
        <v>0.35797925547711423</v>
      </c>
      <c r="Q329" s="34">
        <v>26.252979255477118</v>
      </c>
      <c r="R329" s="34">
        <v>26.020513482164425</v>
      </c>
      <c r="S329" s="34">
        <v>1.871</v>
      </c>
      <c r="T329" s="34">
        <v>2.5865193550788982E-2</v>
      </c>
      <c r="U329" s="34">
        <v>1.896865193550789</v>
      </c>
      <c r="V329" s="34">
        <v>1.8800687671415188</v>
      </c>
      <c r="W329" s="34">
        <v>218.00200000000004</v>
      </c>
      <c r="X329" s="34">
        <v>3.0137166886473015</v>
      </c>
      <c r="Y329" s="34">
        <v>221.01571668864733</v>
      </c>
      <c r="Z329" s="34">
        <v>219.05865920597833</v>
      </c>
      <c r="AB329" s="34">
        <v>55.25500000000001</v>
      </c>
      <c r="AC329" s="34">
        <v>0.76385957757821776</v>
      </c>
      <c r="AD329" s="34">
        <v>56.018859577578226</v>
      </c>
      <c r="AE329" s="34">
        <v>55.522821875149461</v>
      </c>
      <c r="AF329" s="34">
        <v>0.91100000000000025</v>
      </c>
      <c r="AG329" s="34">
        <v>1.2593902364921843E-2</v>
      </c>
      <c r="AH329" s="34">
        <v>0.92359390236492211</v>
      </c>
      <c r="AI329" s="34">
        <v>0.91541563167606854</v>
      </c>
      <c r="AJ329" s="34">
        <v>3.3909999999999956</v>
      </c>
      <c r="AK329" s="34">
        <v>4.6878071261745223E-2</v>
      </c>
      <c r="AL329" s="34">
        <v>3.4378780712617409</v>
      </c>
      <c r="AM329" s="34">
        <v>3.4074362316284783</v>
      </c>
      <c r="AN329" s="34">
        <v>9.7079999999999984</v>
      </c>
      <c r="AO329" s="34">
        <v>0.13420593211708146</v>
      </c>
      <c r="AP329" s="34">
        <v>9.8422059321170803</v>
      </c>
      <c r="AQ329" s="34">
        <v>9.755054832394368</v>
      </c>
      <c r="AR329" s="34">
        <v>69.265000000000015</v>
      </c>
      <c r="AS329" s="34">
        <v>0.95753748332196631</v>
      </c>
      <c r="AT329" s="34">
        <v>70.222537483321972</v>
      </c>
      <c r="AU329" s="34">
        <v>69.600728570848375</v>
      </c>
    </row>
    <row r="330" spans="1:47" x14ac:dyDescent="0.3">
      <c r="A330" s="18">
        <v>45365</v>
      </c>
      <c r="B330" s="2">
        <v>6</v>
      </c>
      <c r="C330" s="2" t="s">
        <v>23</v>
      </c>
      <c r="D330" s="9">
        <v>10.448604</v>
      </c>
      <c r="E330">
        <v>8.2780920000000008E-3</v>
      </c>
      <c r="G330" s="34">
        <v>198.29499999999993</v>
      </c>
      <c r="H330" s="34">
        <v>2.6384200559546169</v>
      </c>
      <c r="I330" s="34">
        <v>200.93342005595454</v>
      </c>
      <c r="J330" s="34">
        <v>199.2700747188567</v>
      </c>
      <c r="K330" s="34">
        <v>4.6529999999999996</v>
      </c>
      <c r="L330" s="34">
        <v>6.1910630728746759E-2</v>
      </c>
      <c r="M330" s="34">
        <v>4.7149106307287463</v>
      </c>
      <c r="N330" s="34">
        <v>4.6758801667557961</v>
      </c>
      <c r="O330" s="34">
        <v>29.075000000000003</v>
      </c>
      <c r="P330" s="34">
        <v>0.38685828249265253</v>
      </c>
      <c r="Q330" s="34">
        <v>29.461858282492656</v>
      </c>
      <c r="R330" s="34">
        <v>29.217970309139222</v>
      </c>
      <c r="S330" s="34">
        <v>1.871</v>
      </c>
      <c r="T330" s="34">
        <v>2.4894646484737843E-2</v>
      </c>
      <c r="U330" s="34">
        <v>1.8958946464847379</v>
      </c>
      <c r="V330" s="34">
        <v>1.8802002561788298</v>
      </c>
      <c r="W330" s="34">
        <v>233.89399999999992</v>
      </c>
      <c r="X330" s="34">
        <v>3.1120836156607541</v>
      </c>
      <c r="Y330" s="34">
        <v>237.00608361566071</v>
      </c>
      <c r="Z330" s="34">
        <v>235.04412545093055</v>
      </c>
      <c r="AB330" s="34">
        <v>59.12299999999999</v>
      </c>
      <c r="AC330" s="34">
        <v>0.78666284559976241</v>
      </c>
      <c r="AD330" s="34">
        <v>59.909662845599755</v>
      </c>
      <c r="AE330" s="34">
        <v>59.413725144874903</v>
      </c>
      <c r="AF330" s="34">
        <v>0.98800000000000021</v>
      </c>
      <c r="AG330" s="34">
        <v>1.3145863563292889E-2</v>
      </c>
      <c r="AH330" s="34">
        <v>1.001145863563293</v>
      </c>
      <c r="AI330" s="34">
        <v>0.99285828599929671</v>
      </c>
      <c r="AJ330" s="34">
        <v>3.8039999999999972</v>
      </c>
      <c r="AK330" s="34">
        <v>5.0614235824662041E-2</v>
      </c>
      <c r="AL330" s="34">
        <v>3.8546142358246591</v>
      </c>
      <c r="AM330" s="34">
        <v>3.8227053845559928</v>
      </c>
      <c r="AN330" s="34">
        <v>9.7079999999999984</v>
      </c>
      <c r="AO330" s="34">
        <v>0.12917008448628273</v>
      </c>
      <c r="AP330" s="34">
        <v>9.8371700844862815</v>
      </c>
      <c r="AQ330" s="34">
        <v>9.7557370855072563</v>
      </c>
      <c r="AR330" s="34">
        <v>73.62299999999999</v>
      </c>
      <c r="AS330" s="34">
        <v>0.97959302947400007</v>
      </c>
      <c r="AT330" s="34">
        <v>74.602593029473979</v>
      </c>
      <c r="AU330" s="34">
        <v>73.985025900937444</v>
      </c>
    </row>
    <row r="331" spans="1:47" x14ac:dyDescent="0.3">
      <c r="A331" s="18">
        <v>45365</v>
      </c>
      <c r="B331" s="2">
        <v>7</v>
      </c>
      <c r="C331" s="2" t="s">
        <v>23</v>
      </c>
      <c r="D331" s="9">
        <v>22.051251000000001</v>
      </c>
      <c r="E331">
        <v>8.4465389999999994E-3</v>
      </c>
      <c r="G331" s="34">
        <v>221.71600000000004</v>
      </c>
      <c r="H331" s="34">
        <v>2.1305206147914655</v>
      </c>
      <c r="I331" s="34">
        <v>223.8465206147915</v>
      </c>
      <c r="J331" s="34">
        <v>221.95579224840435</v>
      </c>
      <c r="K331" s="34">
        <v>5.3959999999999999</v>
      </c>
      <c r="L331" s="34">
        <v>5.1851419101078627E-2</v>
      </c>
      <c r="M331" s="34">
        <v>5.4478514191010783</v>
      </c>
      <c r="N331" s="34">
        <v>5.4018359296234353</v>
      </c>
      <c r="O331" s="34">
        <v>33.627000000000002</v>
      </c>
      <c r="P331" s="34">
        <v>0.32312966458709619</v>
      </c>
      <c r="Q331" s="34">
        <v>33.950129664587095</v>
      </c>
      <c r="R331" s="34">
        <v>33.663368570320102</v>
      </c>
      <c r="S331" s="34">
        <v>1.871</v>
      </c>
      <c r="T331" s="34">
        <v>1.797887419164531E-2</v>
      </c>
      <c r="U331" s="34">
        <v>1.8889788741916453</v>
      </c>
      <c r="V331" s="34">
        <v>1.8730235404606095</v>
      </c>
      <c r="W331" s="34">
        <v>262.61</v>
      </c>
      <c r="X331" s="34">
        <v>2.5234805726712857</v>
      </c>
      <c r="Y331" s="34">
        <v>265.13348057267132</v>
      </c>
      <c r="Z331" s="34">
        <v>262.89402028880852</v>
      </c>
      <c r="AB331" s="34">
        <v>66.216000000000022</v>
      </c>
      <c r="AC331" s="34">
        <v>0.63628494573703165</v>
      </c>
      <c r="AD331" s="34">
        <v>66.852284945737054</v>
      </c>
      <c r="AE331" s="34">
        <v>66.287614513703772</v>
      </c>
      <c r="AF331" s="34">
        <v>1.143</v>
      </c>
      <c r="AG331" s="34">
        <v>1.0983352859994971E-2</v>
      </c>
      <c r="AH331" s="34">
        <v>1.153983352859995</v>
      </c>
      <c r="AI331" s="34">
        <v>1.1442361874647122</v>
      </c>
      <c r="AJ331" s="34">
        <v>4.5770000000000008</v>
      </c>
      <c r="AK331" s="34">
        <v>4.3981457602972E-2</v>
      </c>
      <c r="AL331" s="34">
        <v>4.6209814576029729</v>
      </c>
      <c r="AM331" s="34">
        <v>4.5819501575030523</v>
      </c>
      <c r="AN331" s="34">
        <v>9.7080000000000002</v>
      </c>
      <c r="AO331" s="34">
        <v>9.3286430065469106E-2</v>
      </c>
      <c r="AP331" s="34">
        <v>9.8012864300654687</v>
      </c>
      <c r="AQ331" s="34">
        <v>9.7184994819837502</v>
      </c>
      <c r="AR331" s="34">
        <v>81.64400000000002</v>
      </c>
      <c r="AS331" s="34">
        <v>0.78453618626546773</v>
      </c>
      <c r="AT331" s="34">
        <v>82.428536186265504</v>
      </c>
      <c r="AU331" s="34">
        <v>81.7323003406553</v>
      </c>
    </row>
    <row r="332" spans="1:47" x14ac:dyDescent="0.3">
      <c r="A332" s="18">
        <v>45365</v>
      </c>
      <c r="B332" s="2">
        <v>8</v>
      </c>
      <c r="C332" s="2" t="s">
        <v>178</v>
      </c>
      <c r="D332" s="9">
        <v>45.057459000000001</v>
      </c>
      <c r="E332">
        <v>8.6506050000000004E-3</v>
      </c>
      <c r="G332" s="34">
        <v>238.44100000000006</v>
      </c>
      <c r="H332" s="34">
        <v>3.044703645029585</v>
      </c>
      <c r="I332" s="34">
        <v>241.48570364502964</v>
      </c>
      <c r="J332" s="34">
        <v>239.39670620964944</v>
      </c>
      <c r="K332" s="34">
        <v>5.9989999999999988</v>
      </c>
      <c r="L332" s="34">
        <v>7.6602501946110249E-2</v>
      </c>
      <c r="M332" s="34">
        <v>6.0756025019461086</v>
      </c>
      <c r="N332" s="34">
        <v>6.0230448645647607</v>
      </c>
      <c r="O332" s="34">
        <v>37.188000000000002</v>
      </c>
      <c r="P332" s="34">
        <v>0.47486145063709767</v>
      </c>
      <c r="Q332" s="34">
        <v>37.662861450637102</v>
      </c>
      <c r="R332" s="34">
        <v>37.337054913057912</v>
      </c>
      <c r="S332" s="34">
        <v>0.27499999999999997</v>
      </c>
      <c r="T332" s="34">
        <v>3.511533261406955E-3</v>
      </c>
      <c r="U332" s="34">
        <v>0.27851153326140693</v>
      </c>
      <c r="V332" s="34">
        <v>0.27610223999921812</v>
      </c>
      <c r="W332" s="34">
        <v>281.90300000000002</v>
      </c>
      <c r="X332" s="34">
        <v>3.5996791308742</v>
      </c>
      <c r="Y332" s="34">
        <v>285.50267913087424</v>
      </c>
      <c r="Z332" s="34">
        <v>283.03290822727132</v>
      </c>
      <c r="AB332" s="34">
        <v>71.23299999999999</v>
      </c>
      <c r="AC332" s="34">
        <v>0.90958926839927856</v>
      </c>
      <c r="AD332" s="34">
        <v>72.142589268399263</v>
      </c>
      <c r="AE332" s="34">
        <v>71.5185122249611</v>
      </c>
      <c r="AF332" s="34">
        <v>1.2730000000000001</v>
      </c>
      <c r="AG332" s="34">
        <v>1.6255206697349287E-2</v>
      </c>
      <c r="AH332" s="34">
        <v>1.2892552066973495</v>
      </c>
      <c r="AI332" s="34">
        <v>1.2781023691600173</v>
      </c>
      <c r="AJ332" s="34">
        <v>5.0969999999999995</v>
      </c>
      <c r="AK332" s="34">
        <v>6.5084672848695457E-2</v>
      </c>
      <c r="AL332" s="34">
        <v>5.1620846728486951</v>
      </c>
      <c r="AM332" s="34">
        <v>5.1174295173673263</v>
      </c>
      <c r="AN332" s="34">
        <v>1.4359999999999999</v>
      </c>
      <c r="AO332" s="34">
        <v>1.8336588230474137E-2</v>
      </c>
      <c r="AP332" s="34">
        <v>1.4543365882304742</v>
      </c>
      <c r="AQ332" s="34">
        <v>1.4417556968686447</v>
      </c>
      <c r="AR332" s="34">
        <v>79.038999999999987</v>
      </c>
      <c r="AS332" s="34">
        <v>1.0092657361757975</v>
      </c>
      <c r="AT332" s="34">
        <v>80.048265736175779</v>
      </c>
      <c r="AU332" s="34">
        <v>79.355799808357091</v>
      </c>
    </row>
    <row r="333" spans="1:47" x14ac:dyDescent="0.3">
      <c r="A333" s="18">
        <v>45365</v>
      </c>
      <c r="B333" s="2">
        <v>9</v>
      </c>
      <c r="C333" s="2" t="s">
        <v>178</v>
      </c>
      <c r="D333" s="9">
        <v>45.115088</v>
      </c>
      <c r="E333">
        <v>8.5338259999999996E-3</v>
      </c>
      <c r="G333" s="34">
        <v>234.43</v>
      </c>
      <c r="H333" s="34">
        <v>1.4717464418214476</v>
      </c>
      <c r="I333" s="34">
        <v>235.90174644182144</v>
      </c>
      <c r="J333" s="34">
        <v>233.88860198459082</v>
      </c>
      <c r="K333" s="34">
        <v>5.9309999999999992</v>
      </c>
      <c r="L333" s="34">
        <v>3.7234689017800644E-2</v>
      </c>
      <c r="M333" s="34">
        <v>5.9682346890178</v>
      </c>
      <c r="N333" s="34">
        <v>5.9173028126545582</v>
      </c>
      <c r="O333" s="34">
        <v>37.058999999999997</v>
      </c>
      <c r="P333" s="34">
        <v>0.23265559607328851</v>
      </c>
      <c r="Q333" s="34">
        <v>37.291655596073284</v>
      </c>
      <c r="R333" s="34">
        <v>36.973415095964469</v>
      </c>
      <c r="S333" s="34">
        <v>0</v>
      </c>
      <c r="T333" s="34">
        <v>0</v>
      </c>
      <c r="U333" s="34">
        <v>0</v>
      </c>
      <c r="V333" s="34">
        <v>0</v>
      </c>
      <c r="W333" s="34">
        <v>277.42</v>
      </c>
      <c r="X333" s="34">
        <v>1.7416367269125368</v>
      </c>
      <c r="Y333" s="34">
        <v>279.16163672691255</v>
      </c>
      <c r="Z333" s="34">
        <v>276.77931989320984</v>
      </c>
      <c r="AB333" s="34">
        <v>70.481999999999957</v>
      </c>
      <c r="AC333" s="34">
        <v>0.44248446321912388</v>
      </c>
      <c r="AD333" s="34">
        <v>70.924484463219088</v>
      </c>
      <c r="AE333" s="34">
        <v>70.319227253670277</v>
      </c>
      <c r="AF333" s="34">
        <v>1.2499999999999996</v>
      </c>
      <c r="AG333" s="34">
        <v>7.8474728160935411E-3</v>
      </c>
      <c r="AH333" s="34">
        <v>1.2578474728160931</v>
      </c>
      <c r="AI333" s="34">
        <v>1.247113221348541</v>
      </c>
      <c r="AJ333" s="34">
        <v>4.9579999999999966</v>
      </c>
      <c r="AK333" s="34">
        <v>3.1126216177753411E-2</v>
      </c>
      <c r="AL333" s="34">
        <v>4.9891262161777501</v>
      </c>
      <c r="AM333" s="34">
        <v>4.9465498811568507</v>
      </c>
      <c r="AN333" s="34">
        <v>0</v>
      </c>
      <c r="AO333" s="34">
        <v>0</v>
      </c>
      <c r="AP333" s="34">
        <v>0</v>
      </c>
      <c r="AQ333" s="34">
        <v>0</v>
      </c>
      <c r="AR333" s="34">
        <v>76.689999999999955</v>
      </c>
      <c r="AS333" s="34">
        <v>0.48145815221297084</v>
      </c>
      <c r="AT333" s="34">
        <v>77.171458152212935</v>
      </c>
      <c r="AU333" s="34">
        <v>76.512890356175674</v>
      </c>
    </row>
    <row r="334" spans="1:47" x14ac:dyDescent="0.3">
      <c r="A334" s="18">
        <v>45365</v>
      </c>
      <c r="B334" s="2">
        <v>10</v>
      </c>
      <c r="C334" s="2" t="s">
        <v>178</v>
      </c>
      <c r="D334" s="9">
        <v>9.5769880000000001</v>
      </c>
      <c r="E334">
        <v>7.4924520000000001E-3</v>
      </c>
      <c r="G334" s="34">
        <v>218.92599999999999</v>
      </c>
      <c r="H334" s="34">
        <v>2.0546208476355448</v>
      </c>
      <c r="I334" s="34">
        <v>220.98062084763552</v>
      </c>
      <c r="J334" s="34">
        <v>219.32493415300439</v>
      </c>
      <c r="K334" s="34">
        <v>5.2119999999999997</v>
      </c>
      <c r="L334" s="34">
        <v>4.8914628038133699E-2</v>
      </c>
      <c r="M334" s="34">
        <v>5.2609146280381331</v>
      </c>
      <c r="N334" s="34">
        <v>5.2214974777114591</v>
      </c>
      <c r="O334" s="34">
        <v>33.275000000000006</v>
      </c>
      <c r="P334" s="34">
        <v>0.31228592631790086</v>
      </c>
      <c r="Q334" s="34">
        <v>33.587285926317904</v>
      </c>
      <c r="R334" s="34">
        <v>33.335634798704689</v>
      </c>
      <c r="S334" s="34">
        <v>0</v>
      </c>
      <c r="T334" s="34">
        <v>0</v>
      </c>
      <c r="U334" s="34">
        <v>0</v>
      </c>
      <c r="V334" s="34">
        <v>0</v>
      </c>
      <c r="W334" s="34">
        <v>257.41300000000001</v>
      </c>
      <c r="X334" s="34">
        <v>2.4158214019915794</v>
      </c>
      <c r="Y334" s="34">
        <v>259.82882140199155</v>
      </c>
      <c r="Z334" s="34">
        <v>257.88206642942055</v>
      </c>
      <c r="AB334" s="34">
        <v>66.095000000000013</v>
      </c>
      <c r="AC334" s="34">
        <v>0.62030167693408433</v>
      </c>
      <c r="AD334" s="34">
        <v>66.715301676934104</v>
      </c>
      <c r="AE334" s="34">
        <v>66.215440481454152</v>
      </c>
      <c r="AF334" s="34">
        <v>1.1219999999999999</v>
      </c>
      <c r="AG334" s="34">
        <v>1.0529971730388719E-2</v>
      </c>
      <c r="AH334" s="34">
        <v>1.1325299717303885</v>
      </c>
      <c r="AI334" s="34">
        <v>1.1240445452786372</v>
      </c>
      <c r="AJ334" s="34">
        <v>4.378000000000001</v>
      </c>
      <c r="AK334" s="34">
        <v>4.1087536751908939E-2</v>
      </c>
      <c r="AL334" s="34">
        <v>4.4190875367519098</v>
      </c>
      <c r="AM334" s="34">
        <v>4.3859777354989973</v>
      </c>
      <c r="AN334" s="34">
        <v>0</v>
      </c>
      <c r="AO334" s="34">
        <v>0</v>
      </c>
      <c r="AP334" s="34">
        <v>0</v>
      </c>
      <c r="AQ334" s="34">
        <v>0</v>
      </c>
      <c r="AR334" s="34">
        <v>71.595000000000013</v>
      </c>
      <c r="AS334" s="34">
        <v>0.67191918541638196</v>
      </c>
      <c r="AT334" s="34">
        <v>72.266919185416413</v>
      </c>
      <c r="AU334" s="34">
        <v>71.725462762231786</v>
      </c>
    </row>
    <row r="335" spans="1:47" x14ac:dyDescent="0.3">
      <c r="A335" s="18">
        <v>45365</v>
      </c>
      <c r="B335" s="2">
        <v>11</v>
      </c>
      <c r="C335" s="2" t="s">
        <v>178</v>
      </c>
      <c r="D335" s="9">
        <v>10.683116999999999</v>
      </c>
      <c r="E335">
        <v>7.340152E-3</v>
      </c>
      <c r="G335" s="34">
        <v>204.65600000000001</v>
      </c>
      <c r="H335" s="34">
        <v>1.896168676587612</v>
      </c>
      <c r="I335" s="34">
        <v>206.55216867658763</v>
      </c>
      <c r="J335" s="34">
        <v>205.03604436257183</v>
      </c>
      <c r="K335" s="34">
        <v>4.527000000000001</v>
      </c>
      <c r="L335" s="34">
        <v>4.1943337106716258E-2</v>
      </c>
      <c r="M335" s="34">
        <v>4.5689433371067176</v>
      </c>
      <c r="N335" s="34">
        <v>4.5354065985329672</v>
      </c>
      <c r="O335" s="34">
        <v>29.536999999999999</v>
      </c>
      <c r="P335" s="34">
        <v>0.27366475549394248</v>
      </c>
      <c r="Q335" s="34">
        <v>29.810664755493942</v>
      </c>
      <c r="R335" s="34">
        <v>29.591849944967571</v>
      </c>
      <c r="S335" s="34">
        <v>0</v>
      </c>
      <c r="T335" s="34">
        <v>0</v>
      </c>
      <c r="U335" s="34">
        <v>0</v>
      </c>
      <c r="V335" s="34">
        <v>0</v>
      </c>
      <c r="W335" s="34">
        <v>238.72</v>
      </c>
      <c r="X335" s="34">
        <v>2.2117767691882708</v>
      </c>
      <c r="Y335" s="34">
        <v>240.9317767691883</v>
      </c>
      <c r="Z335" s="34">
        <v>239.16330090607238</v>
      </c>
      <c r="AB335" s="34">
        <v>61.86099999999999</v>
      </c>
      <c r="AC335" s="34">
        <v>0.57315148591972009</v>
      </c>
      <c r="AD335" s="34">
        <v>62.434151485919713</v>
      </c>
      <c r="AE335" s="34">
        <v>61.975875324022034</v>
      </c>
      <c r="AF335" s="34">
        <v>0.94800000000000006</v>
      </c>
      <c r="AG335" s="34">
        <v>8.7833628401075767E-3</v>
      </c>
      <c r="AH335" s="34">
        <v>0.95678336284010768</v>
      </c>
      <c r="AI335" s="34">
        <v>0.94976042752579004</v>
      </c>
      <c r="AJ335" s="34">
        <v>3.9379999999999993</v>
      </c>
      <c r="AK335" s="34">
        <v>3.6486163359012266E-2</v>
      </c>
      <c r="AL335" s="34">
        <v>3.9744861633590114</v>
      </c>
      <c r="AM335" s="34">
        <v>3.9453128307980592</v>
      </c>
      <c r="AN335" s="34">
        <v>0</v>
      </c>
      <c r="AO335" s="34">
        <v>0</v>
      </c>
      <c r="AP335" s="34">
        <v>0</v>
      </c>
      <c r="AQ335" s="34">
        <v>0</v>
      </c>
      <c r="AR335" s="34">
        <v>66.746999999999986</v>
      </c>
      <c r="AS335" s="34">
        <v>0.61842101211883993</v>
      </c>
      <c r="AT335" s="34">
        <v>67.36542101211883</v>
      </c>
      <c r="AU335" s="34">
        <v>66.870948582345875</v>
      </c>
    </row>
    <row r="336" spans="1:47" x14ac:dyDescent="0.3">
      <c r="A336" s="18">
        <v>45365</v>
      </c>
      <c r="B336" s="2">
        <v>12</v>
      </c>
      <c r="C336" s="2" t="s">
        <v>178</v>
      </c>
      <c r="D336" s="9">
        <v>13.932086999999999</v>
      </c>
      <c r="E336">
        <v>7.4136549999999999E-3</v>
      </c>
      <c r="G336" s="34">
        <v>196.70700000000002</v>
      </c>
      <c r="H336" s="34">
        <v>2.2048167522144464</v>
      </c>
      <c r="I336" s="34">
        <v>198.91181675221446</v>
      </c>
      <c r="J336" s="34">
        <v>197.43715316739033</v>
      </c>
      <c r="K336" s="34">
        <v>4.2080000000000002</v>
      </c>
      <c r="L336" s="34">
        <v>4.7165931529220564E-2</v>
      </c>
      <c r="M336" s="34">
        <v>4.2551659315292207</v>
      </c>
      <c r="N336" s="34">
        <v>4.2236195993451098</v>
      </c>
      <c r="O336" s="34">
        <v>27.070999999999998</v>
      </c>
      <c r="P336" s="34">
        <v>0.30342892880882361</v>
      </c>
      <c r="Q336" s="34">
        <v>27.374428928808822</v>
      </c>
      <c r="R336" s="34">
        <v>27.171484356908614</v>
      </c>
      <c r="S336" s="34">
        <v>0</v>
      </c>
      <c r="T336" s="34">
        <v>0</v>
      </c>
      <c r="U336" s="34">
        <v>0</v>
      </c>
      <c r="V336" s="34">
        <v>0</v>
      </c>
      <c r="W336" s="34">
        <v>227.98600000000002</v>
      </c>
      <c r="X336" s="34">
        <v>2.5554116125524904</v>
      </c>
      <c r="Y336" s="34">
        <v>230.54141161255251</v>
      </c>
      <c r="Z336" s="34">
        <v>228.83225712364407</v>
      </c>
      <c r="AB336" s="34">
        <v>59.671999999999997</v>
      </c>
      <c r="AC336" s="34">
        <v>0.668841603187179</v>
      </c>
      <c r="AD336" s="34">
        <v>60.340841603187179</v>
      </c>
      <c r="AE336" s="34">
        <v>59.893495421131504</v>
      </c>
      <c r="AF336" s="34">
        <v>0.8600000000000001</v>
      </c>
      <c r="AG336" s="34">
        <v>9.639425169945268E-3</v>
      </c>
      <c r="AH336" s="34">
        <v>0.86963942516994541</v>
      </c>
      <c r="AI336" s="34">
        <v>0.86319221849733707</v>
      </c>
      <c r="AJ336" s="34">
        <v>3.6740000000000008</v>
      </c>
      <c r="AK336" s="34">
        <v>4.1180521016719672E-2</v>
      </c>
      <c r="AL336" s="34">
        <v>3.7151805210167206</v>
      </c>
      <c r="AM336" s="34">
        <v>3.6876374543711825</v>
      </c>
      <c r="AN336" s="34">
        <v>0</v>
      </c>
      <c r="AO336" s="34">
        <v>0</v>
      </c>
      <c r="AP336" s="34">
        <v>0</v>
      </c>
      <c r="AQ336" s="34">
        <v>0</v>
      </c>
      <c r="AR336" s="34">
        <v>64.206000000000003</v>
      </c>
      <c r="AS336" s="34">
        <v>0.71966154937384397</v>
      </c>
      <c r="AT336" s="34">
        <v>64.925661549373842</v>
      </c>
      <c r="AU336" s="34">
        <v>64.444325094000021</v>
      </c>
    </row>
    <row r="337" spans="1:47" x14ac:dyDescent="0.3">
      <c r="A337" s="18">
        <v>45365</v>
      </c>
      <c r="B337" s="2">
        <v>13</v>
      </c>
      <c r="C337" s="2" t="s">
        <v>178</v>
      </c>
      <c r="D337" s="9">
        <v>18.335011000000002</v>
      </c>
      <c r="E337">
        <v>7.3530330000000001E-3</v>
      </c>
      <c r="G337" s="34">
        <v>199.15899999999996</v>
      </c>
      <c r="H337" s="34">
        <v>2.9870811410200013</v>
      </c>
      <c r="I337" s="34">
        <v>202.14608114101998</v>
      </c>
      <c r="J337" s="34">
        <v>200.65969433556938</v>
      </c>
      <c r="K337" s="34">
        <v>4.1150000000000011</v>
      </c>
      <c r="L337" s="34">
        <v>6.1718721701240271E-2</v>
      </c>
      <c r="M337" s="34">
        <v>4.1767187217012411</v>
      </c>
      <c r="N337" s="34">
        <v>4.1460071711088542</v>
      </c>
      <c r="O337" s="34">
        <v>26.321999999999999</v>
      </c>
      <c r="P337" s="34">
        <v>0.39478984024788477</v>
      </c>
      <c r="Q337" s="34">
        <v>26.716789840247884</v>
      </c>
      <c r="R337" s="34">
        <v>26.520340402898476</v>
      </c>
      <c r="S337" s="34">
        <v>0</v>
      </c>
      <c r="T337" s="34">
        <v>0</v>
      </c>
      <c r="U337" s="34">
        <v>0</v>
      </c>
      <c r="V337" s="34">
        <v>0</v>
      </c>
      <c r="W337" s="34">
        <v>229.59599999999998</v>
      </c>
      <c r="X337" s="34">
        <v>3.4435897029691267</v>
      </c>
      <c r="Y337" s="34">
        <v>233.0395897029691</v>
      </c>
      <c r="Z337" s="34">
        <v>231.32604190957673</v>
      </c>
      <c r="AB337" s="34">
        <v>60.278999999999996</v>
      </c>
      <c r="AC337" s="34">
        <v>0.90409303169600508</v>
      </c>
      <c r="AD337" s="34">
        <v>61.183093031696004</v>
      </c>
      <c r="AE337" s="34">
        <v>60.733211729591872</v>
      </c>
      <c r="AF337" s="34">
        <v>0.8490000000000002</v>
      </c>
      <c r="AG337" s="34">
        <v>1.2733704671774725E-2</v>
      </c>
      <c r="AH337" s="34">
        <v>0.8617337046717749</v>
      </c>
      <c r="AI337" s="34">
        <v>0.85539734830411107</v>
      </c>
      <c r="AJ337" s="34">
        <v>3.5040000000000004</v>
      </c>
      <c r="AK337" s="34">
        <v>5.2554653910363514E-2</v>
      </c>
      <c r="AL337" s="34">
        <v>3.5565546539103639</v>
      </c>
      <c r="AM337" s="34">
        <v>3.5304031901738573</v>
      </c>
      <c r="AN337" s="34">
        <v>0</v>
      </c>
      <c r="AO337" s="34">
        <v>0</v>
      </c>
      <c r="AP337" s="34">
        <v>0</v>
      </c>
      <c r="AQ337" s="34">
        <v>0</v>
      </c>
      <c r="AR337" s="34">
        <v>64.632000000000005</v>
      </c>
      <c r="AS337" s="34">
        <v>0.9693813902781433</v>
      </c>
      <c r="AT337" s="34">
        <v>65.601381390278149</v>
      </c>
      <c r="AU337" s="34">
        <v>65.119012268069838</v>
      </c>
    </row>
    <row r="338" spans="1:47" x14ac:dyDescent="0.3">
      <c r="A338" s="18">
        <v>45365</v>
      </c>
      <c r="B338" s="2">
        <v>14</v>
      </c>
      <c r="C338" s="2" t="s">
        <v>178</v>
      </c>
      <c r="D338" s="9">
        <v>9.7092779999999994</v>
      </c>
      <c r="E338">
        <v>7.4538820000000002E-3</v>
      </c>
      <c r="G338" s="34">
        <v>187.72099999999998</v>
      </c>
      <c r="H338" s="34">
        <v>0.29737884963135031</v>
      </c>
      <c r="I338" s="34">
        <v>188.01837884963132</v>
      </c>
      <c r="J338" s="34">
        <v>186.61691203985487</v>
      </c>
      <c r="K338" s="34">
        <v>3.7650000000000006</v>
      </c>
      <c r="L338" s="34">
        <v>5.9643373349920056E-3</v>
      </c>
      <c r="M338" s="34">
        <v>3.7709643373349926</v>
      </c>
      <c r="N338" s="34">
        <v>3.7428560141382894</v>
      </c>
      <c r="O338" s="34">
        <v>24.690999999999999</v>
      </c>
      <c r="P338" s="34">
        <v>3.9114330182812108E-2</v>
      </c>
      <c r="Q338" s="34">
        <v>24.730114330182811</v>
      </c>
      <c r="R338" s="34">
        <v>24.54577897611912</v>
      </c>
      <c r="S338" s="34">
        <v>0</v>
      </c>
      <c r="T338" s="34">
        <v>0</v>
      </c>
      <c r="U338" s="34">
        <v>0</v>
      </c>
      <c r="V338" s="34">
        <v>0</v>
      </c>
      <c r="W338" s="34">
        <v>216.17699999999999</v>
      </c>
      <c r="X338" s="34">
        <v>0.34245751714915446</v>
      </c>
      <c r="Y338" s="34">
        <v>216.51945751714911</v>
      </c>
      <c r="Z338" s="34">
        <v>214.90554703011227</v>
      </c>
      <c r="AB338" s="34">
        <v>56.838999999999992</v>
      </c>
      <c r="AC338" s="34">
        <v>9.0041691841596425E-2</v>
      </c>
      <c r="AD338" s="34">
        <v>56.92904169184159</v>
      </c>
      <c r="AE338" s="34">
        <v>56.504699332697527</v>
      </c>
      <c r="AF338" s="34">
        <v>0.80600000000000016</v>
      </c>
      <c r="AG338" s="34">
        <v>1.2768275941576512E-3</v>
      </c>
      <c r="AH338" s="34">
        <v>0.80727682759415786</v>
      </c>
      <c r="AI338" s="34">
        <v>0.80125948137993674</v>
      </c>
      <c r="AJ338" s="34">
        <v>3.325999999999997</v>
      </c>
      <c r="AK338" s="34">
        <v>5.2688940175785902E-3</v>
      </c>
      <c r="AL338" s="34">
        <v>3.3312688940175756</v>
      </c>
      <c r="AM338" s="34">
        <v>3.3064380087712983</v>
      </c>
      <c r="AN338" s="34">
        <v>0</v>
      </c>
      <c r="AO338" s="34">
        <v>0</v>
      </c>
      <c r="AP338" s="34">
        <v>0</v>
      </c>
      <c r="AQ338" s="34">
        <v>0</v>
      </c>
      <c r="AR338" s="34">
        <v>60.970999999999989</v>
      </c>
      <c r="AS338" s="34">
        <v>9.658741345333266E-2</v>
      </c>
      <c r="AT338" s="34">
        <v>61.067587413453325</v>
      </c>
      <c r="AU338" s="34">
        <v>60.612396822848766</v>
      </c>
    </row>
    <row r="339" spans="1:47" x14ac:dyDescent="0.3">
      <c r="A339" s="18">
        <v>45365</v>
      </c>
      <c r="B339" s="2">
        <v>15</v>
      </c>
      <c r="C339" s="2" t="s">
        <v>178</v>
      </c>
      <c r="D339" s="9">
        <v>11.008578999999999</v>
      </c>
      <c r="E339">
        <v>7.2347619999999996E-3</v>
      </c>
      <c r="G339" s="34">
        <v>189.81699999999998</v>
      </c>
      <c r="H339" s="34">
        <v>2.7757669329252974</v>
      </c>
      <c r="I339" s="34">
        <v>192.59276693292529</v>
      </c>
      <c r="J339" s="34">
        <v>191.19940410124411</v>
      </c>
      <c r="K339" s="34">
        <v>3.7210000000000001</v>
      </c>
      <c r="L339" s="34">
        <v>5.4413612887228395E-2</v>
      </c>
      <c r="M339" s="34">
        <v>3.7754136128872284</v>
      </c>
      <c r="N339" s="34">
        <v>3.7480993939464295</v>
      </c>
      <c r="O339" s="34">
        <v>23.902999999999999</v>
      </c>
      <c r="P339" s="34">
        <v>0.34954275432502563</v>
      </c>
      <c r="Q339" s="34">
        <v>24.252542754325024</v>
      </c>
      <c r="R339" s="34">
        <v>24.07708137960266</v>
      </c>
      <c r="S339" s="34">
        <v>0</v>
      </c>
      <c r="T339" s="34">
        <v>0</v>
      </c>
      <c r="U339" s="34">
        <v>0</v>
      </c>
      <c r="V339" s="34">
        <v>0</v>
      </c>
      <c r="W339" s="34">
        <v>217.44099999999997</v>
      </c>
      <c r="X339" s="34">
        <v>3.1797233001375513</v>
      </c>
      <c r="Y339" s="34">
        <v>220.62072330013754</v>
      </c>
      <c r="Z339" s="34">
        <v>219.02458487479322</v>
      </c>
      <c r="AB339" s="34">
        <v>57.552999999999997</v>
      </c>
      <c r="AC339" s="34">
        <v>0.84161963517835414</v>
      </c>
      <c r="AD339" s="34">
        <v>58.394619635178351</v>
      </c>
      <c r="AE339" s="34">
        <v>57.97214846003731</v>
      </c>
      <c r="AF339" s="34">
        <v>0.79600000000000015</v>
      </c>
      <c r="AG339" s="34">
        <v>1.1640213882890032E-2</v>
      </c>
      <c r="AH339" s="34">
        <v>0.8076402138828902</v>
      </c>
      <c r="AI339" s="34">
        <v>0.8017971291538184</v>
      </c>
      <c r="AJ339" s="34">
        <v>3.1939999999999991</v>
      </c>
      <c r="AK339" s="34">
        <v>4.6707089374309979E-2</v>
      </c>
      <c r="AL339" s="34">
        <v>3.2407070893743088</v>
      </c>
      <c r="AM339" s="34">
        <v>3.2172613448709733</v>
      </c>
      <c r="AN339" s="34">
        <v>0</v>
      </c>
      <c r="AO339" s="34">
        <v>0</v>
      </c>
      <c r="AP339" s="34">
        <v>0</v>
      </c>
      <c r="AQ339" s="34">
        <v>0</v>
      </c>
      <c r="AR339" s="34">
        <v>61.542999999999992</v>
      </c>
      <c r="AS339" s="34">
        <v>0.8999669384355542</v>
      </c>
      <c r="AT339" s="34">
        <v>62.442966938435553</v>
      </c>
      <c r="AU339" s="34">
        <v>61.991206934062106</v>
      </c>
    </row>
    <row r="340" spans="1:47" x14ac:dyDescent="0.3">
      <c r="A340" s="18">
        <v>45365</v>
      </c>
      <c r="B340" s="2">
        <v>16</v>
      </c>
      <c r="C340" s="2" t="s">
        <v>178</v>
      </c>
      <c r="D340" s="9">
        <v>9.8819339999999993</v>
      </c>
      <c r="E340">
        <v>7.2259949999999998E-3</v>
      </c>
      <c r="G340" s="34">
        <v>206.20699999999999</v>
      </c>
      <c r="H340" s="34">
        <v>3.7534542181239448</v>
      </c>
      <c r="I340" s="34">
        <v>209.96045421812394</v>
      </c>
      <c r="J340" s="34">
        <v>208.44328102574605</v>
      </c>
      <c r="K340" s="34">
        <v>4.1090000000000009</v>
      </c>
      <c r="L340" s="34">
        <v>7.4793500619626349E-2</v>
      </c>
      <c r="M340" s="34">
        <v>4.1837935006196272</v>
      </c>
      <c r="N340" s="34">
        <v>4.1535614297031174</v>
      </c>
      <c r="O340" s="34">
        <v>24.558999999999997</v>
      </c>
      <c r="P340" s="34">
        <v>0.44703177943962108</v>
      </c>
      <c r="Q340" s="34">
        <v>25.006031779439617</v>
      </c>
      <c r="R340" s="34">
        <v>24.825338318831545</v>
      </c>
      <c r="S340" s="34">
        <v>0</v>
      </c>
      <c r="T340" s="34">
        <v>0</v>
      </c>
      <c r="U340" s="34">
        <v>0</v>
      </c>
      <c r="V340" s="34">
        <v>0</v>
      </c>
      <c r="W340" s="34">
        <v>234.875</v>
      </c>
      <c r="X340" s="34">
        <v>4.2752794981831919</v>
      </c>
      <c r="Y340" s="34">
        <v>239.15027949818318</v>
      </c>
      <c r="Z340" s="34">
        <v>237.42218077428072</v>
      </c>
      <c r="AB340" s="34">
        <v>61.66599999999999</v>
      </c>
      <c r="AC340" s="34">
        <v>1.1224667824798922</v>
      </c>
      <c r="AD340" s="34">
        <v>62.78846678247988</v>
      </c>
      <c r="AE340" s="34">
        <v>62.334757635452014</v>
      </c>
      <c r="AF340" s="34">
        <v>0.86300000000000021</v>
      </c>
      <c r="AG340" s="34">
        <v>1.5708637389812007E-2</v>
      </c>
      <c r="AH340" s="34">
        <v>0.8787086373898122</v>
      </c>
      <c r="AI340" s="34">
        <v>0.8723590931695766</v>
      </c>
      <c r="AJ340" s="34">
        <v>3.306</v>
      </c>
      <c r="AK340" s="34">
        <v>6.0177004879163949E-2</v>
      </c>
      <c r="AL340" s="34">
        <v>3.3661770048791642</v>
      </c>
      <c r="AM340" s="34">
        <v>3.3418530266727924</v>
      </c>
      <c r="AN340" s="34">
        <v>0</v>
      </c>
      <c r="AO340" s="34">
        <v>0</v>
      </c>
      <c r="AP340" s="34">
        <v>0</v>
      </c>
      <c r="AQ340" s="34">
        <v>0</v>
      </c>
      <c r="AR340" s="34">
        <v>65.834999999999994</v>
      </c>
      <c r="AS340" s="34">
        <v>1.1983524247488682</v>
      </c>
      <c r="AT340" s="34">
        <v>67.033352424748855</v>
      </c>
      <c r="AU340" s="34">
        <v>66.54896975529438</v>
      </c>
    </row>
    <row r="341" spans="1:47" x14ac:dyDescent="0.3">
      <c r="A341" s="18">
        <v>45365</v>
      </c>
      <c r="B341" s="2">
        <v>17</v>
      </c>
      <c r="C341" s="2" t="s">
        <v>178</v>
      </c>
      <c r="D341" s="9">
        <v>10.300668</v>
      </c>
      <c r="E341">
        <v>7.5268389999999996E-3</v>
      </c>
      <c r="G341" s="34">
        <v>228.68999999999997</v>
      </c>
      <c r="H341" s="34">
        <v>3.721761046711304</v>
      </c>
      <c r="I341" s="34">
        <v>232.41176104671126</v>
      </c>
      <c r="J341" s="34">
        <v>230.6624351396062</v>
      </c>
      <c r="K341" s="34">
        <v>4.6310000000000002</v>
      </c>
      <c r="L341" s="34">
        <v>7.5366108738117332E-2</v>
      </c>
      <c r="M341" s="34">
        <v>4.7063661087381172</v>
      </c>
      <c r="N341" s="34">
        <v>4.6709420487625888</v>
      </c>
      <c r="O341" s="34">
        <v>26.352999999999998</v>
      </c>
      <c r="P341" s="34">
        <v>0.42887563454450567</v>
      </c>
      <c r="Q341" s="34">
        <v>26.781875634544505</v>
      </c>
      <c r="R341" s="34">
        <v>26.580292768525268</v>
      </c>
      <c r="S341" s="34">
        <v>0</v>
      </c>
      <c r="T341" s="34">
        <v>0</v>
      </c>
      <c r="U341" s="34">
        <v>0</v>
      </c>
      <c r="V341" s="34">
        <v>0</v>
      </c>
      <c r="W341" s="34">
        <v>259.67399999999998</v>
      </c>
      <c r="X341" s="34">
        <v>4.2260027899939274</v>
      </c>
      <c r="Y341" s="34">
        <v>263.90000278999389</v>
      </c>
      <c r="Z341" s="34">
        <v>261.91366995689407</v>
      </c>
      <c r="AB341" s="34">
        <v>68.382999999999996</v>
      </c>
      <c r="AC341" s="34">
        <v>1.1128828792568943</v>
      </c>
      <c r="AD341" s="34">
        <v>69.495882879256897</v>
      </c>
      <c r="AE341" s="34">
        <v>68.972798557661875</v>
      </c>
      <c r="AF341" s="34">
        <v>0.95600000000000029</v>
      </c>
      <c r="AG341" s="34">
        <v>1.5558194764336038E-2</v>
      </c>
      <c r="AH341" s="34">
        <v>0.97155819476433636</v>
      </c>
      <c r="AI341" s="34">
        <v>0.96424543265321461</v>
      </c>
      <c r="AJ341" s="34">
        <v>3.623999999999997</v>
      </c>
      <c r="AK341" s="34">
        <v>5.8977926596185913E-2</v>
      </c>
      <c r="AL341" s="34">
        <v>3.6829779265961831</v>
      </c>
      <c r="AM341" s="34">
        <v>3.65525674470214</v>
      </c>
      <c r="AN341" s="34">
        <v>0</v>
      </c>
      <c r="AO341" s="34">
        <v>0</v>
      </c>
      <c r="AP341" s="34">
        <v>0</v>
      </c>
      <c r="AQ341" s="34">
        <v>0</v>
      </c>
      <c r="AR341" s="34">
        <v>72.962999999999994</v>
      </c>
      <c r="AS341" s="34">
        <v>1.1874190006174161</v>
      </c>
      <c r="AT341" s="34">
        <v>74.150419000617418</v>
      </c>
      <c r="AU341" s="34">
        <v>73.592300735017233</v>
      </c>
    </row>
    <row r="342" spans="1:47" x14ac:dyDescent="0.3">
      <c r="A342" s="18">
        <v>45365</v>
      </c>
      <c r="B342" s="2">
        <v>18</v>
      </c>
      <c r="C342" s="2" t="s">
        <v>178</v>
      </c>
      <c r="D342" s="9">
        <v>14.61557</v>
      </c>
      <c r="E342">
        <v>8.3117179999999992E-3</v>
      </c>
      <c r="G342" s="34">
        <v>256.00600000000009</v>
      </c>
      <c r="H342" s="34">
        <v>2.1918075683637444</v>
      </c>
      <c r="I342" s="34">
        <v>258.19780756836383</v>
      </c>
      <c r="J342" s="34">
        <v>256.05174020363734</v>
      </c>
      <c r="K342" s="34">
        <v>5.3150000000000013</v>
      </c>
      <c r="L342" s="34">
        <v>4.5504625773822881E-2</v>
      </c>
      <c r="M342" s="34">
        <v>5.3605046257738245</v>
      </c>
      <c r="N342" s="34">
        <v>5.3159496229866967</v>
      </c>
      <c r="O342" s="34">
        <v>29.724</v>
      </c>
      <c r="P342" s="34">
        <v>0.25448344242730214</v>
      </c>
      <c r="Q342" s="34">
        <v>29.978483442427301</v>
      </c>
      <c r="R342" s="34">
        <v>29.729310741986176</v>
      </c>
      <c r="S342" s="34">
        <v>0.89500000000000002</v>
      </c>
      <c r="T342" s="34">
        <v>7.6625851491197499E-3</v>
      </c>
      <c r="U342" s="34">
        <v>0.90266258514911979</v>
      </c>
      <c r="V342" s="34">
        <v>0.89515990829220937</v>
      </c>
      <c r="W342" s="34">
        <v>291.94000000000005</v>
      </c>
      <c r="X342" s="34">
        <v>2.4994582217139887</v>
      </c>
      <c r="Y342" s="34">
        <v>294.43945822171412</v>
      </c>
      <c r="Z342" s="34">
        <v>291.99216047690243</v>
      </c>
      <c r="AB342" s="34">
        <v>76.467999999999989</v>
      </c>
      <c r="AC342" s="34">
        <v>0.65468442590266918</v>
      </c>
      <c r="AD342" s="34">
        <v>77.122684425902662</v>
      </c>
      <c r="AE342" s="34">
        <v>76.481662421551576</v>
      </c>
      <c r="AF342" s="34">
        <v>1.0979999999999994</v>
      </c>
      <c r="AG342" s="34">
        <v>9.4005793226072405E-3</v>
      </c>
      <c r="AH342" s="34">
        <v>1.1074005793226067</v>
      </c>
      <c r="AI342" s="34">
        <v>1.0981961779942406</v>
      </c>
      <c r="AJ342" s="34">
        <v>4.1009999999999955</v>
      </c>
      <c r="AK342" s="34">
        <v>3.5110906923508441E-2</v>
      </c>
      <c r="AL342" s="34">
        <v>4.1361109069235038</v>
      </c>
      <c r="AM342" s="34">
        <v>4.1017327194484317</v>
      </c>
      <c r="AN342" s="34">
        <v>4.6459999999999999</v>
      </c>
      <c r="AO342" s="34">
        <v>3.977695039420151E-2</v>
      </c>
      <c r="AP342" s="34">
        <v>4.6857769503942013</v>
      </c>
      <c r="AQ342" s="34">
        <v>4.6468300937716247</v>
      </c>
      <c r="AR342" s="34">
        <v>86.312999999999988</v>
      </c>
      <c r="AS342" s="34">
        <v>0.73897286254298644</v>
      </c>
      <c r="AT342" s="34">
        <v>87.051972862542968</v>
      </c>
      <c r="AU342" s="34">
        <v>86.328421412765877</v>
      </c>
    </row>
    <row r="343" spans="1:47" x14ac:dyDescent="0.3">
      <c r="A343" s="18">
        <v>45365</v>
      </c>
      <c r="B343" s="2">
        <v>19</v>
      </c>
      <c r="C343" s="2" t="s">
        <v>178</v>
      </c>
      <c r="D343" s="9">
        <v>14.695337</v>
      </c>
      <c r="E343">
        <v>9.4319650000000005E-3</v>
      </c>
      <c r="G343" s="34">
        <v>267.57600000000002</v>
      </c>
      <c r="H343" s="34">
        <v>2.5730950383374829</v>
      </c>
      <c r="I343" s="34">
        <v>270.14909503833752</v>
      </c>
      <c r="J343" s="34">
        <v>267.60105822915426</v>
      </c>
      <c r="K343" s="34">
        <v>5.5439999999999996</v>
      </c>
      <c r="L343" s="34">
        <v>5.3312849031837688E-2</v>
      </c>
      <c r="M343" s="34">
        <v>5.5973128490318373</v>
      </c>
      <c r="N343" s="34">
        <v>5.5445191901457189</v>
      </c>
      <c r="O343" s="34">
        <v>31.446999999999999</v>
      </c>
      <c r="P343" s="34">
        <v>0.30240425027132034</v>
      </c>
      <c r="Q343" s="34">
        <v>31.749404250271319</v>
      </c>
      <c r="R343" s="34">
        <v>31.44994498061191</v>
      </c>
      <c r="S343" s="34">
        <v>0.97799999999999998</v>
      </c>
      <c r="T343" s="34">
        <v>9.4047558357029694E-3</v>
      </c>
      <c r="U343" s="34">
        <v>0.98740475583570297</v>
      </c>
      <c r="V343" s="34">
        <v>0.97809158873782709</v>
      </c>
      <c r="W343" s="34">
        <v>305.54500000000002</v>
      </c>
      <c r="X343" s="34">
        <v>2.9382168934763437</v>
      </c>
      <c r="Y343" s="34">
        <v>308.48321689347637</v>
      </c>
      <c r="Z343" s="34">
        <v>305.5736139886497</v>
      </c>
      <c r="AB343" s="34">
        <v>79.809000000000012</v>
      </c>
      <c r="AC343" s="34">
        <v>0.76746846471535635</v>
      </c>
      <c r="AD343" s="34">
        <v>80.576468464715362</v>
      </c>
      <c r="AE343" s="34">
        <v>79.816474034332558</v>
      </c>
      <c r="AF343" s="34">
        <v>1.1379999999999992</v>
      </c>
      <c r="AG343" s="34">
        <v>1.094336619737216E-2</v>
      </c>
      <c r="AH343" s="34">
        <v>1.1489433661973714</v>
      </c>
      <c r="AI343" s="34">
        <v>1.1381065725804156</v>
      </c>
      <c r="AJ343" s="34">
        <v>4.3439999999999959</v>
      </c>
      <c r="AK343" s="34">
        <v>4.1773271319318669E-2</v>
      </c>
      <c r="AL343" s="34">
        <v>4.3857732713193149</v>
      </c>
      <c r="AM343" s="34">
        <v>4.3444068113262961</v>
      </c>
      <c r="AN343" s="34">
        <v>5.0389999999999997</v>
      </c>
      <c r="AO343" s="34">
        <v>4.8456610077819283E-2</v>
      </c>
      <c r="AP343" s="34">
        <v>5.0874566100778189</v>
      </c>
      <c r="AQ343" s="34">
        <v>5.0394718973925468</v>
      </c>
      <c r="AR343" s="34">
        <v>90.330000000000013</v>
      </c>
      <c r="AS343" s="34">
        <v>0.86864171230986642</v>
      </c>
      <c r="AT343" s="34">
        <v>91.198641712309865</v>
      </c>
      <c r="AU343" s="34">
        <v>90.338459315631809</v>
      </c>
    </row>
    <row r="344" spans="1:47" x14ac:dyDescent="0.3">
      <c r="A344" s="18">
        <v>45365</v>
      </c>
      <c r="B344" s="2">
        <v>20</v>
      </c>
      <c r="C344" s="2" t="s">
        <v>178</v>
      </c>
      <c r="D344" s="9">
        <v>18.771082</v>
      </c>
      <c r="E344">
        <v>9.4261369999999994E-3</v>
      </c>
      <c r="G344" s="34">
        <v>275.27400000000006</v>
      </c>
      <c r="H344" s="34">
        <v>2.8753252845273325</v>
      </c>
      <c r="I344" s="34">
        <v>278.14932528452738</v>
      </c>
      <c r="J344" s="34">
        <v>275.52745163793787</v>
      </c>
      <c r="K344" s="34">
        <v>5.8150000000000004</v>
      </c>
      <c r="L344" s="34">
        <v>6.0739541436991631E-2</v>
      </c>
      <c r="M344" s="34">
        <v>5.8757395414369924</v>
      </c>
      <c r="N344" s="34">
        <v>5.8203540155430904</v>
      </c>
      <c r="O344" s="34">
        <v>32.417000000000002</v>
      </c>
      <c r="P344" s="34">
        <v>0.33860596986465313</v>
      </c>
      <c r="Q344" s="34">
        <v>32.755605969864654</v>
      </c>
      <c r="R344" s="34">
        <v>32.446847140474695</v>
      </c>
      <c r="S344" s="34">
        <v>1.8739999999999999</v>
      </c>
      <c r="T344" s="34">
        <v>1.9574531496633244E-2</v>
      </c>
      <c r="U344" s="34">
        <v>1.8935745314966332</v>
      </c>
      <c r="V344" s="34">
        <v>1.8757254385430353</v>
      </c>
      <c r="W344" s="34">
        <v>315.38000000000011</v>
      </c>
      <c r="X344" s="34">
        <v>3.2942453273256107</v>
      </c>
      <c r="Y344" s="34">
        <v>318.67424532732565</v>
      </c>
      <c r="Z344" s="34">
        <v>315.67037823249871</v>
      </c>
      <c r="AB344" s="34">
        <v>81.906000000000034</v>
      </c>
      <c r="AC344" s="34">
        <v>0.85553445931869965</v>
      </c>
      <c r="AD344" s="34">
        <v>82.761534459318739</v>
      </c>
      <c r="AE344" s="34">
        <v>81.981412897174991</v>
      </c>
      <c r="AF344" s="34">
        <v>1.1539999999999997</v>
      </c>
      <c r="AG344" s="34">
        <v>1.2053900398673829E-2</v>
      </c>
      <c r="AH344" s="34">
        <v>1.1660539003986736</v>
      </c>
      <c r="AI344" s="34">
        <v>1.1550625165841315</v>
      </c>
      <c r="AJ344" s="34">
        <v>4.5009999999999986</v>
      </c>
      <c r="AK344" s="34">
        <v>4.7014389683215689E-2</v>
      </c>
      <c r="AL344" s="34">
        <v>4.5480143896832139</v>
      </c>
      <c r="AM344" s="34">
        <v>4.5051441829680892</v>
      </c>
      <c r="AN344" s="34">
        <v>9.7079999999999984</v>
      </c>
      <c r="AO344" s="34">
        <v>0.10140317597081937</v>
      </c>
      <c r="AP344" s="34">
        <v>9.809403175970818</v>
      </c>
      <c r="AQ344" s="34">
        <v>9.7169383977458832</v>
      </c>
      <c r="AR344" s="34">
        <v>97.269000000000034</v>
      </c>
      <c r="AS344" s="34">
        <v>1.0160059253714084</v>
      </c>
      <c r="AT344" s="34">
        <v>98.285005925371451</v>
      </c>
      <c r="AU344" s="34">
        <v>97.358557994473102</v>
      </c>
    </row>
    <row r="345" spans="1:47" x14ac:dyDescent="0.3">
      <c r="A345" s="18">
        <v>45365</v>
      </c>
      <c r="B345" s="2">
        <v>21</v>
      </c>
      <c r="C345" s="2" t="s">
        <v>178</v>
      </c>
      <c r="D345" s="9">
        <v>21.172858000000002</v>
      </c>
      <c r="E345">
        <v>9.1883399999999997E-3</v>
      </c>
      <c r="G345" s="34">
        <v>285.39399999999995</v>
      </c>
      <c r="H345" s="34">
        <v>2.563396159557108</v>
      </c>
      <c r="I345" s="34">
        <v>287.95739615955705</v>
      </c>
      <c r="J345" s="34">
        <v>285.31154569812833</v>
      </c>
      <c r="K345" s="34">
        <v>6.08</v>
      </c>
      <c r="L345" s="34">
        <v>5.4610288408681394E-2</v>
      </c>
      <c r="M345" s="34">
        <v>6.1346102884086813</v>
      </c>
      <c r="N345" s="34">
        <v>6.0782434033112844</v>
      </c>
      <c r="O345" s="34">
        <v>33.753</v>
      </c>
      <c r="P345" s="34">
        <v>0.30316793826615512</v>
      </c>
      <c r="Q345" s="34">
        <v>34.056167938266157</v>
      </c>
      <c r="R345" s="34">
        <v>33.743248288152266</v>
      </c>
      <c r="S345" s="34">
        <v>1.8739999999999997</v>
      </c>
      <c r="T345" s="34">
        <v>1.6832184289123177E-2</v>
      </c>
      <c r="U345" s="34">
        <v>1.8908321842891229</v>
      </c>
      <c r="V345" s="34">
        <v>1.8734585752969317</v>
      </c>
      <c r="W345" s="34">
        <v>327.10099999999994</v>
      </c>
      <c r="X345" s="34">
        <v>2.9380065705210674</v>
      </c>
      <c r="Y345" s="34">
        <v>330.039006570521</v>
      </c>
      <c r="Z345" s="34">
        <v>327.00649596488876</v>
      </c>
      <c r="AB345" s="34">
        <v>84.518000000000043</v>
      </c>
      <c r="AC345" s="34">
        <v>0.75913690061265404</v>
      </c>
      <c r="AD345" s="34">
        <v>85.277136900612703</v>
      </c>
      <c r="AE345" s="34">
        <v>84.49358157254332</v>
      </c>
      <c r="AF345" s="34">
        <v>1.2059999999999995</v>
      </c>
      <c r="AG345" s="34">
        <v>1.0832238128432523E-2</v>
      </c>
      <c r="AH345" s="34">
        <v>1.216832238128432</v>
      </c>
      <c r="AI345" s="34">
        <v>1.2056515698015471</v>
      </c>
      <c r="AJ345" s="34">
        <v>4.5730000000000004</v>
      </c>
      <c r="AK345" s="34">
        <v>4.1074481725805932E-2</v>
      </c>
      <c r="AL345" s="34">
        <v>4.6140744817258064</v>
      </c>
      <c r="AM345" s="34">
        <v>4.5716787966023862</v>
      </c>
      <c r="AN345" s="34">
        <v>9.7079999999999984</v>
      </c>
      <c r="AO345" s="34">
        <v>8.719682234728271E-2</v>
      </c>
      <c r="AP345" s="34">
        <v>9.7951968223472807</v>
      </c>
      <c r="AQ345" s="34">
        <v>9.7051952235766343</v>
      </c>
      <c r="AR345" s="34">
        <v>100.00500000000005</v>
      </c>
      <c r="AS345" s="34">
        <v>0.89824044281417526</v>
      </c>
      <c r="AT345" s="34">
        <v>100.90324044281422</v>
      </c>
      <c r="AU345" s="34">
        <v>99.976107162523888</v>
      </c>
    </row>
    <row r="346" spans="1:47" x14ac:dyDescent="0.3">
      <c r="A346" s="18">
        <v>45365</v>
      </c>
      <c r="B346" s="2">
        <v>22</v>
      </c>
      <c r="C346" s="2" t="s">
        <v>178</v>
      </c>
      <c r="D346" s="9">
        <v>21.217376000000002</v>
      </c>
      <c r="E346">
        <v>8.852558E-3</v>
      </c>
      <c r="G346" s="34">
        <v>275.5259999999999</v>
      </c>
      <c r="H346" s="34">
        <v>3.7553329450727171</v>
      </c>
      <c r="I346" s="34">
        <v>279.28133294507262</v>
      </c>
      <c r="J346" s="34">
        <v>276.80897874685905</v>
      </c>
      <c r="K346" s="34">
        <v>5.8320000000000007</v>
      </c>
      <c r="L346" s="34">
        <v>7.94883304503535E-2</v>
      </c>
      <c r="M346" s="34">
        <v>5.9114883304503545</v>
      </c>
      <c r="N346" s="34">
        <v>5.8591565371387198</v>
      </c>
      <c r="O346" s="34">
        <v>32.369</v>
      </c>
      <c r="P346" s="34">
        <v>0.44117931556026957</v>
      </c>
      <c r="Q346" s="34">
        <v>32.810179315560269</v>
      </c>
      <c r="R346" s="34">
        <v>32.519725300178877</v>
      </c>
      <c r="S346" s="34">
        <v>1.8739999999999999</v>
      </c>
      <c r="T346" s="34">
        <v>2.5542032109732927E-2</v>
      </c>
      <c r="U346" s="34">
        <v>1.8995420321097327</v>
      </c>
      <c r="V346" s="34">
        <v>1.8827262260970434</v>
      </c>
      <c r="W346" s="34">
        <v>315.60099999999989</v>
      </c>
      <c r="X346" s="34">
        <v>4.3015426231930736</v>
      </c>
      <c r="Y346" s="34">
        <v>319.90254262319297</v>
      </c>
      <c r="Z346" s="34">
        <v>317.07058681027371</v>
      </c>
      <c r="AB346" s="34">
        <v>81.151000000000082</v>
      </c>
      <c r="AC346" s="34">
        <v>1.1060626722182172</v>
      </c>
      <c r="AD346" s="34">
        <v>82.257062672218296</v>
      </c>
      <c r="AE346" s="34">
        <v>81.52887725400285</v>
      </c>
      <c r="AF346" s="34">
        <v>1.1219999999999999</v>
      </c>
      <c r="AG346" s="34">
        <v>1.5292508018740845E-2</v>
      </c>
      <c r="AH346" s="34">
        <v>1.1372925080187408</v>
      </c>
      <c r="AI346" s="34">
        <v>1.1272245601285396</v>
      </c>
      <c r="AJ346" s="34">
        <v>4.3969999999999958</v>
      </c>
      <c r="AK346" s="34">
        <v>5.9929730622462957E-2</v>
      </c>
      <c r="AL346" s="34">
        <v>4.4569297306224591</v>
      </c>
      <c r="AM346" s="34">
        <v>4.4174745016801999</v>
      </c>
      <c r="AN346" s="34">
        <v>9.7079999999999984</v>
      </c>
      <c r="AO346" s="34">
        <v>0.13231699451509457</v>
      </c>
      <c r="AP346" s="34">
        <v>9.8403169945150921</v>
      </c>
      <c r="AQ346" s="34">
        <v>9.7532050175827614</v>
      </c>
      <c r="AR346" s="34">
        <v>96.378000000000071</v>
      </c>
      <c r="AS346" s="34">
        <v>1.3136019053745156</v>
      </c>
      <c r="AT346" s="34">
        <v>97.691601905374597</v>
      </c>
      <c r="AU346" s="34">
        <v>96.826781333394351</v>
      </c>
    </row>
    <row r="347" spans="1:47" x14ac:dyDescent="0.3">
      <c r="A347" s="18">
        <v>45365</v>
      </c>
      <c r="B347" s="2">
        <v>23</v>
      </c>
      <c r="C347" s="2" t="s">
        <v>178</v>
      </c>
      <c r="D347" s="9">
        <v>10.890617000000001</v>
      </c>
      <c r="E347">
        <v>8.3192639999999998E-3</v>
      </c>
      <c r="G347" s="34">
        <v>253.05799999999996</v>
      </c>
      <c r="H347" s="34">
        <v>3.4700462761450841</v>
      </c>
      <c r="I347" s="34">
        <v>256.52804627614506</v>
      </c>
      <c r="J347" s="34">
        <v>254.3939217357696</v>
      </c>
      <c r="K347" s="34">
        <v>5.4010000000000007</v>
      </c>
      <c r="L347" s="34">
        <v>7.4060966013560547E-2</v>
      </c>
      <c r="M347" s="34">
        <v>5.4750609660135616</v>
      </c>
      <c r="N347" s="34">
        <v>5.4295124884211994</v>
      </c>
      <c r="O347" s="34">
        <v>29.865999999999996</v>
      </c>
      <c r="P347" s="34">
        <v>0.40953616199981463</v>
      </c>
      <c r="Q347" s="34">
        <v>30.27553616199981</v>
      </c>
      <c r="R347" s="34">
        <v>30.023665983926584</v>
      </c>
      <c r="S347" s="34">
        <v>1.8739999999999997</v>
      </c>
      <c r="T347" s="34">
        <v>2.5697139475914167E-2</v>
      </c>
      <c r="U347" s="34">
        <v>1.8996971394759139</v>
      </c>
      <c r="V347" s="34">
        <v>1.883893057452569</v>
      </c>
      <c r="W347" s="34">
        <v>290.19899999999996</v>
      </c>
      <c r="X347" s="34">
        <v>3.9793405436343732</v>
      </c>
      <c r="Y347" s="34">
        <v>294.17834054363436</v>
      </c>
      <c r="Z347" s="34">
        <v>291.73099326556996</v>
      </c>
      <c r="AB347" s="34">
        <v>74.570999999999998</v>
      </c>
      <c r="AC347" s="34">
        <v>1.0225514342894322</v>
      </c>
      <c r="AD347" s="34">
        <v>75.593551434289424</v>
      </c>
      <c r="AE347" s="34">
        <v>74.964668723209982</v>
      </c>
      <c r="AF347" s="34">
        <v>1.0429999999999999</v>
      </c>
      <c r="AG347" s="34">
        <v>1.4302089900415411E-2</v>
      </c>
      <c r="AH347" s="34">
        <v>1.0573020899004153</v>
      </c>
      <c r="AI347" s="34">
        <v>1.048506114686782</v>
      </c>
      <c r="AJ347" s="34">
        <v>4.0119999999999978</v>
      </c>
      <c r="AK347" s="34">
        <v>5.5014366903611313E-2</v>
      </c>
      <c r="AL347" s="34">
        <v>4.0670143669036092</v>
      </c>
      <c r="AM347" s="34">
        <v>4.0331798006935449</v>
      </c>
      <c r="AN347" s="34">
        <v>9.7079999999999984</v>
      </c>
      <c r="AO347" s="34">
        <v>0.13312050695420211</v>
      </c>
      <c r="AP347" s="34">
        <v>9.8411205069542014</v>
      </c>
      <c r="AQ347" s="34">
        <v>9.7592496274010347</v>
      </c>
      <c r="AR347" s="34">
        <v>89.334000000000003</v>
      </c>
      <c r="AS347" s="34">
        <v>1.224988398047661</v>
      </c>
      <c r="AT347" s="34">
        <v>90.558988398047646</v>
      </c>
      <c r="AU347" s="34">
        <v>89.805604265991349</v>
      </c>
    </row>
    <row r="348" spans="1:47" x14ac:dyDescent="0.3">
      <c r="A348" s="18">
        <v>45365</v>
      </c>
      <c r="B348" s="2">
        <v>24</v>
      </c>
      <c r="C348" s="2" t="s">
        <v>23</v>
      </c>
      <c r="D348" s="9">
        <v>25.674330999999999</v>
      </c>
      <c r="E348">
        <v>8.0851680000000002E-3</v>
      </c>
      <c r="G348" s="34">
        <v>226.89</v>
      </c>
      <c r="H348" s="34">
        <v>2.7480963024841993</v>
      </c>
      <c r="I348" s="34">
        <v>229.63809630248417</v>
      </c>
      <c r="J348" s="34">
        <v>227.7814337146784</v>
      </c>
      <c r="K348" s="34">
        <v>4.83</v>
      </c>
      <c r="L348" s="34">
        <v>5.850105840274443E-2</v>
      </c>
      <c r="M348" s="34">
        <v>4.8885010584027446</v>
      </c>
      <c r="N348" s="34">
        <v>4.8489767060773801</v>
      </c>
      <c r="O348" s="34">
        <v>26.593999999999998</v>
      </c>
      <c r="P348" s="34">
        <v>0.32210706980591824</v>
      </c>
      <c r="Q348" s="34">
        <v>26.916107069805914</v>
      </c>
      <c r="R348" s="34">
        <v>26.698485822240546</v>
      </c>
      <c r="S348" s="34">
        <v>1.8740000000000001</v>
      </c>
      <c r="T348" s="34">
        <v>2.269792617944991E-2</v>
      </c>
      <c r="U348" s="34">
        <v>1.8966979261794501</v>
      </c>
      <c r="V348" s="34">
        <v>1.8813628048010376</v>
      </c>
      <c r="W348" s="34">
        <v>260.18800000000005</v>
      </c>
      <c r="X348" s="34">
        <v>3.1514023568723122</v>
      </c>
      <c r="Y348" s="34">
        <v>263.33940235687226</v>
      </c>
      <c r="Z348" s="34">
        <v>261.21025904779736</v>
      </c>
      <c r="AB348" s="34">
        <v>66.865000000000009</v>
      </c>
      <c r="AC348" s="34">
        <v>0.80987024225662663</v>
      </c>
      <c r="AD348" s="34">
        <v>67.674870242256631</v>
      </c>
      <c r="AE348" s="34">
        <v>67.127707546969788</v>
      </c>
      <c r="AF348" s="34">
        <v>0.92000000000000015</v>
      </c>
      <c r="AG348" s="34">
        <v>1.1143058743379893E-2</v>
      </c>
      <c r="AH348" s="34">
        <v>0.93114305874337999</v>
      </c>
      <c r="AI348" s="34">
        <v>0.92361461068140582</v>
      </c>
      <c r="AJ348" s="34">
        <v>3.5209999999999977</v>
      </c>
      <c r="AK348" s="34">
        <v>4.2646423734174529E-2</v>
      </c>
      <c r="AL348" s="34">
        <v>3.5636464237341721</v>
      </c>
      <c r="AM348" s="34">
        <v>3.5348337437056818</v>
      </c>
      <c r="AN348" s="34">
        <v>9.7080000000000002</v>
      </c>
      <c r="AO348" s="34">
        <v>0.11758349378340431</v>
      </c>
      <c r="AP348" s="34">
        <v>9.8255834937834052</v>
      </c>
      <c r="AQ348" s="34">
        <v>9.7461420005381392</v>
      </c>
      <c r="AR348" s="34">
        <v>81.01400000000001</v>
      </c>
      <c r="AS348" s="34">
        <v>0.98124321851758523</v>
      </c>
      <c r="AT348" s="34">
        <v>81.995243218517572</v>
      </c>
      <c r="AU348" s="34">
        <v>81.332297901895018</v>
      </c>
    </row>
    <row r="349" spans="1:47" x14ac:dyDescent="0.3">
      <c r="A349" s="18">
        <v>45366</v>
      </c>
      <c r="B349" s="2">
        <v>1</v>
      </c>
      <c r="C349" s="2" t="s">
        <v>23</v>
      </c>
      <c r="D349" s="9">
        <v>8.7315529999999999</v>
      </c>
      <c r="E349">
        <v>7.9647959999999997E-3</v>
      </c>
      <c r="G349" s="34">
        <v>203.499</v>
      </c>
      <c r="H349" s="34">
        <v>3.8336810211412313</v>
      </c>
      <c r="I349" s="34">
        <v>207.33268102114124</v>
      </c>
      <c r="J349" s="34">
        <v>205.68131851267478</v>
      </c>
      <c r="K349" s="34">
        <v>4.3079999999999998</v>
      </c>
      <c r="L349" s="34">
        <v>8.1157636347482923E-2</v>
      </c>
      <c r="M349" s="34">
        <v>4.3891576363474831</v>
      </c>
      <c r="N349" s="34">
        <v>4.3541988911621337</v>
      </c>
      <c r="O349" s="34">
        <v>23.477</v>
      </c>
      <c r="P349" s="34">
        <v>0.44227897598186083</v>
      </c>
      <c r="Q349" s="34">
        <v>23.919278975981861</v>
      </c>
      <c r="R349" s="34">
        <v>23.728766798471078</v>
      </c>
      <c r="S349" s="34">
        <v>1.8739999999999997</v>
      </c>
      <c r="T349" s="34">
        <v>3.5303948587554076E-2</v>
      </c>
      <c r="U349" s="34">
        <v>1.9093039485875538</v>
      </c>
      <c r="V349" s="34">
        <v>1.8940967321350595</v>
      </c>
      <c r="W349" s="34">
        <v>233.15799999999999</v>
      </c>
      <c r="X349" s="34">
        <v>4.3924215820581294</v>
      </c>
      <c r="Y349" s="34">
        <v>237.55042158205814</v>
      </c>
      <c r="Z349" s="34">
        <v>235.65838093444304</v>
      </c>
      <c r="AB349" s="34">
        <v>59.629000000000019</v>
      </c>
      <c r="AC349" s="34">
        <v>1.1233399948384541</v>
      </c>
      <c r="AD349" s="34">
        <v>60.752339994838472</v>
      </c>
      <c r="AE349" s="34">
        <v>60.268460000256944</v>
      </c>
      <c r="AF349" s="34">
        <v>0.84100000000000019</v>
      </c>
      <c r="AG349" s="34">
        <v>1.5843447578512804E-2</v>
      </c>
      <c r="AH349" s="34">
        <v>0.85684344757851294</v>
      </c>
      <c r="AI349" s="34">
        <v>0.85001886431461338</v>
      </c>
      <c r="AJ349" s="34">
        <v>3.098999999999998</v>
      </c>
      <c r="AK349" s="34">
        <v>5.8381503027123818E-2</v>
      </c>
      <c r="AL349" s="34">
        <v>3.1573815030271217</v>
      </c>
      <c r="AM349" s="34">
        <v>3.1322336034613372</v>
      </c>
      <c r="AN349" s="34">
        <v>9.7059999999999995</v>
      </c>
      <c r="AO349" s="34">
        <v>0.18284958644119528</v>
      </c>
      <c r="AP349" s="34">
        <v>9.8888495864411947</v>
      </c>
      <c r="AQ349" s="34">
        <v>9.8100869168105067</v>
      </c>
      <c r="AR349" s="34">
        <v>73.27500000000002</v>
      </c>
      <c r="AS349" s="34">
        <v>1.3804145318852858</v>
      </c>
      <c r="AT349" s="34">
        <v>74.655414531885299</v>
      </c>
      <c r="AU349" s="34">
        <v>74.060799384843406</v>
      </c>
    </row>
    <row r="350" spans="1:47" x14ac:dyDescent="0.3">
      <c r="A350" s="18">
        <v>45366</v>
      </c>
      <c r="B350" s="2">
        <v>2</v>
      </c>
      <c r="C350" s="2" t="s">
        <v>23</v>
      </c>
      <c r="D350" s="9">
        <v>8.5474859999999993</v>
      </c>
      <c r="E350">
        <v>7.6065000000000004E-3</v>
      </c>
      <c r="G350" s="34">
        <v>187.68199999999996</v>
      </c>
      <c r="H350" s="34">
        <v>3.4139456998753688</v>
      </c>
      <c r="I350" s="34">
        <v>191.09594569987533</v>
      </c>
      <c r="J350" s="34">
        <v>189.64237438890925</v>
      </c>
      <c r="K350" s="34">
        <v>3.9369999999999994</v>
      </c>
      <c r="L350" s="34">
        <v>7.1614242284339089E-2</v>
      </c>
      <c r="M350" s="34">
        <v>4.008614242284338</v>
      </c>
      <c r="N350" s="34">
        <v>3.9781227180504022</v>
      </c>
      <c r="O350" s="34">
        <v>21.321000000000005</v>
      </c>
      <c r="P350" s="34">
        <v>0.3878301396353554</v>
      </c>
      <c r="Q350" s="34">
        <v>21.70883013963536</v>
      </c>
      <c r="R350" s="34">
        <v>21.543701923178226</v>
      </c>
      <c r="S350" s="34">
        <v>1.8740000000000001</v>
      </c>
      <c r="T350" s="34">
        <v>3.4088161046698366E-2</v>
      </c>
      <c r="U350" s="34">
        <v>1.9080881610466984</v>
      </c>
      <c r="V350" s="34">
        <v>1.8935742884496969</v>
      </c>
      <c r="W350" s="34">
        <v>214.81399999999996</v>
      </c>
      <c r="X350" s="34">
        <v>3.9074782428417616</v>
      </c>
      <c r="Y350" s="34">
        <v>218.7214782428417</v>
      </c>
      <c r="Z350" s="34">
        <v>217.05777331858755</v>
      </c>
      <c r="AB350" s="34">
        <v>55.143000000000015</v>
      </c>
      <c r="AC350" s="34">
        <v>1.0030541433287559</v>
      </c>
      <c r="AD350" s="34">
        <v>56.146054143328769</v>
      </c>
      <c r="AE350" s="34">
        <v>55.718979182487544</v>
      </c>
      <c r="AF350" s="34">
        <v>0.77000000000000024</v>
      </c>
      <c r="AG350" s="34">
        <v>1.4006341518654082E-2</v>
      </c>
      <c r="AH350" s="34">
        <v>0.78400634151865434</v>
      </c>
      <c r="AI350" s="34">
        <v>0.77804279728189274</v>
      </c>
      <c r="AJ350" s="34">
        <v>2.8439999999999968</v>
      </c>
      <c r="AK350" s="34">
        <v>5.1732513349418384E-2</v>
      </c>
      <c r="AL350" s="34">
        <v>2.8957325133494152</v>
      </c>
      <c r="AM350" s="34">
        <v>2.8737061239866231</v>
      </c>
      <c r="AN350" s="34">
        <v>9.7059999999999995</v>
      </c>
      <c r="AO350" s="34">
        <v>0.17655266335072267</v>
      </c>
      <c r="AP350" s="34">
        <v>9.8825526633507224</v>
      </c>
      <c r="AQ350" s="34">
        <v>9.8073810265169463</v>
      </c>
      <c r="AR350" s="34">
        <v>68.463000000000008</v>
      </c>
      <c r="AS350" s="34">
        <v>1.2453456615475509</v>
      </c>
      <c r="AT350" s="34">
        <v>69.708345661547554</v>
      </c>
      <c r="AU350" s="34">
        <v>69.178109130273</v>
      </c>
    </row>
    <row r="351" spans="1:47" x14ac:dyDescent="0.3">
      <c r="A351" s="18">
        <v>45366</v>
      </c>
      <c r="B351" s="2">
        <v>3</v>
      </c>
      <c r="C351" s="2" t="s">
        <v>23</v>
      </c>
      <c r="D351" s="9">
        <v>8.541086</v>
      </c>
      <c r="E351">
        <v>7.5402890000000004E-3</v>
      </c>
      <c r="G351" s="34">
        <v>178.39300000000003</v>
      </c>
      <c r="H351" s="34">
        <v>2.8821107643535626</v>
      </c>
      <c r="I351" s="34">
        <v>181.2751107643536</v>
      </c>
      <c r="J351" s="34">
        <v>179.90824404068334</v>
      </c>
      <c r="K351" s="34">
        <v>3.6929999999999996</v>
      </c>
      <c r="L351" s="34">
        <v>5.9663972536801911E-2</v>
      </c>
      <c r="M351" s="34">
        <v>3.7526639725368014</v>
      </c>
      <c r="N351" s="34">
        <v>3.7243678016639858</v>
      </c>
      <c r="O351" s="34">
        <v>19.994000000000003</v>
      </c>
      <c r="P351" s="34">
        <v>0.32302233059865093</v>
      </c>
      <c r="Q351" s="34">
        <v>20.317022330598654</v>
      </c>
      <c r="R351" s="34">
        <v>20.163826110606486</v>
      </c>
      <c r="S351" s="34">
        <v>1.8719999999999999</v>
      </c>
      <c r="T351" s="34">
        <v>3.0243963333033627E-2</v>
      </c>
      <c r="U351" s="34">
        <v>1.9022439633330335</v>
      </c>
      <c r="V351" s="34">
        <v>1.8879004941009969</v>
      </c>
      <c r="W351" s="34">
        <v>203.95200000000006</v>
      </c>
      <c r="X351" s="34">
        <v>3.2950410308220492</v>
      </c>
      <c r="Y351" s="34">
        <v>207.24704103082209</v>
      </c>
      <c r="Z351" s="34">
        <v>205.68433844705481</v>
      </c>
      <c r="AB351" s="34">
        <v>52.518999999999998</v>
      </c>
      <c r="AC351" s="34">
        <v>0.84849503754679123</v>
      </c>
      <c r="AD351" s="34">
        <v>53.367495037546789</v>
      </c>
      <c r="AE351" s="34">
        <v>52.965088701757615</v>
      </c>
      <c r="AF351" s="34">
        <v>0.75200000000000011</v>
      </c>
      <c r="AG351" s="34">
        <v>1.2149284415834023E-2</v>
      </c>
      <c r="AH351" s="34">
        <v>0.76414928441583418</v>
      </c>
      <c r="AI351" s="34">
        <v>0.75838737797219558</v>
      </c>
      <c r="AJ351" s="34">
        <v>2.6739999999999982</v>
      </c>
      <c r="AK351" s="34">
        <v>4.3201045914814031E-2</v>
      </c>
      <c r="AL351" s="34">
        <v>2.7172010459148122</v>
      </c>
      <c r="AM351" s="34">
        <v>2.6967125647575121</v>
      </c>
      <c r="AN351" s="34">
        <v>9.7059999999999995</v>
      </c>
      <c r="AO351" s="34">
        <v>0.1568097799735173</v>
      </c>
      <c r="AP351" s="34">
        <v>9.8628097799735173</v>
      </c>
      <c r="AQ351" s="34">
        <v>9.7884413438804909</v>
      </c>
      <c r="AR351" s="34">
        <v>65.650999999999996</v>
      </c>
      <c r="AS351" s="34">
        <v>1.0606551478509565</v>
      </c>
      <c r="AT351" s="34">
        <v>66.711655147850962</v>
      </c>
      <c r="AU351" s="34">
        <v>66.208629988367818</v>
      </c>
    </row>
    <row r="352" spans="1:47" x14ac:dyDescent="0.3">
      <c r="A352" s="18">
        <v>45366</v>
      </c>
      <c r="B352" s="2">
        <v>4</v>
      </c>
      <c r="C352" s="2" t="s">
        <v>23</v>
      </c>
      <c r="D352" s="9">
        <v>8.7504899999999992</v>
      </c>
      <c r="E352">
        <v>7.6002109999999999E-3</v>
      </c>
      <c r="G352" s="34">
        <v>173.83500000000001</v>
      </c>
      <c r="H352" s="34">
        <v>2.9807468875608314</v>
      </c>
      <c r="I352" s="34">
        <v>176.81574688756083</v>
      </c>
      <c r="J352" s="34">
        <v>175.47190990309278</v>
      </c>
      <c r="K352" s="34">
        <v>3.577</v>
      </c>
      <c r="L352" s="34">
        <v>6.1334780779504085E-2</v>
      </c>
      <c r="M352" s="34">
        <v>3.6383347807795041</v>
      </c>
      <c r="N352" s="34">
        <v>3.6106826687569411</v>
      </c>
      <c r="O352" s="34">
        <v>19.463000000000001</v>
      </c>
      <c r="P352" s="34">
        <v>0.33373185303647979</v>
      </c>
      <c r="Q352" s="34">
        <v>19.79673185303648</v>
      </c>
      <c r="R352" s="34">
        <v>19.646272513842984</v>
      </c>
      <c r="S352" s="34">
        <v>1.871</v>
      </c>
      <c r="T352" s="34">
        <v>3.2082017008233751E-2</v>
      </c>
      <c r="U352" s="34">
        <v>1.9030820170082337</v>
      </c>
      <c r="V352" s="34">
        <v>1.8886181921286656</v>
      </c>
      <c r="W352" s="34">
        <v>198.74600000000001</v>
      </c>
      <c r="X352" s="34">
        <v>3.4078955383850493</v>
      </c>
      <c r="Y352" s="34">
        <v>202.15389553838506</v>
      </c>
      <c r="Z352" s="34">
        <v>200.61748327782135</v>
      </c>
      <c r="AB352" s="34">
        <v>51.378000000000014</v>
      </c>
      <c r="AC352" s="34">
        <v>0.88097801702246625</v>
      </c>
      <c r="AD352" s="34">
        <v>52.258978017022478</v>
      </c>
      <c r="AE352" s="34">
        <v>51.861798757448746</v>
      </c>
      <c r="AF352" s="34">
        <v>0.73300000000000032</v>
      </c>
      <c r="AG352" s="34">
        <v>1.2568743167843587E-2</v>
      </c>
      <c r="AH352" s="34">
        <v>0.74556874316784394</v>
      </c>
      <c r="AI352" s="34">
        <v>0.7399022634047635</v>
      </c>
      <c r="AJ352" s="34">
        <v>2.5849999999999969</v>
      </c>
      <c r="AK352" s="34">
        <v>4.4324967379093611E-2</v>
      </c>
      <c r="AL352" s="34">
        <v>2.6293249673790906</v>
      </c>
      <c r="AM352" s="34">
        <v>2.6093415428394415</v>
      </c>
      <c r="AN352" s="34">
        <v>9.7059999999999995</v>
      </c>
      <c r="AO352" s="34">
        <v>0.16642867829070915</v>
      </c>
      <c r="AP352" s="34">
        <v>9.8724286782907082</v>
      </c>
      <c r="AQ352" s="34">
        <v>9.7973961372532479</v>
      </c>
      <c r="AR352" s="34">
        <v>64.402000000000001</v>
      </c>
      <c r="AS352" s="34">
        <v>1.1043004058601127</v>
      </c>
      <c r="AT352" s="34">
        <v>65.506300405860117</v>
      </c>
      <c r="AU352" s="34">
        <v>65.008438700946201</v>
      </c>
    </row>
    <row r="353" spans="1:47" x14ac:dyDescent="0.3">
      <c r="A353" s="18">
        <v>45366</v>
      </c>
      <c r="B353" s="2">
        <v>5</v>
      </c>
      <c r="C353" s="2" t="s">
        <v>23</v>
      </c>
      <c r="D353" s="9">
        <v>8.9314149999999994</v>
      </c>
      <c r="E353">
        <v>7.5051029999999999E-3</v>
      </c>
      <c r="G353" s="34">
        <v>173.70400000000006</v>
      </c>
      <c r="H353" s="34">
        <v>2.5373835028428506</v>
      </c>
      <c r="I353" s="34">
        <v>176.24138350284292</v>
      </c>
      <c r="J353" s="34">
        <v>174.91867376679158</v>
      </c>
      <c r="K353" s="34">
        <v>3.5710000000000002</v>
      </c>
      <c r="L353" s="34">
        <v>5.2163430252911945E-2</v>
      </c>
      <c r="M353" s="34">
        <v>3.6231634302529123</v>
      </c>
      <c r="N353" s="34">
        <v>3.595971215523031</v>
      </c>
      <c r="O353" s="34">
        <v>19.873000000000005</v>
      </c>
      <c r="P353" s="34">
        <v>0.29029511325010343</v>
      </c>
      <c r="Q353" s="34">
        <v>20.163295113250108</v>
      </c>
      <c r="R353" s="34">
        <v>20.011967506605771</v>
      </c>
      <c r="S353" s="34">
        <v>1.8709999999999998</v>
      </c>
      <c r="T353" s="34">
        <v>2.733065751979788E-2</v>
      </c>
      <c r="U353" s="34">
        <v>1.8983306575197976</v>
      </c>
      <c r="V353" s="34">
        <v>1.8840834904070538</v>
      </c>
      <c r="W353" s="34">
        <v>199.01900000000009</v>
      </c>
      <c r="X353" s="34">
        <v>2.9071727038656641</v>
      </c>
      <c r="Y353" s="34">
        <v>201.92617270386575</v>
      </c>
      <c r="Z353" s="34">
        <v>200.41069597932744</v>
      </c>
      <c r="AB353" s="34">
        <v>51.613000000000028</v>
      </c>
      <c r="AC353" s="34">
        <v>0.75393758769071573</v>
      </c>
      <c r="AD353" s="34">
        <v>52.366937587690742</v>
      </c>
      <c r="AE353" s="34">
        <v>51.973918327300552</v>
      </c>
      <c r="AF353" s="34">
        <v>0.75200000000000011</v>
      </c>
      <c r="AG353" s="34">
        <v>1.0984850056059868E-2</v>
      </c>
      <c r="AH353" s="34">
        <v>0.76298485005605998</v>
      </c>
      <c r="AI353" s="34">
        <v>0.75725857016894971</v>
      </c>
      <c r="AJ353" s="34">
        <v>2.6759999999999979</v>
      </c>
      <c r="AK353" s="34">
        <v>3.9089705784595988E-2</v>
      </c>
      <c r="AL353" s="34">
        <v>2.7150897057845937</v>
      </c>
      <c r="AM353" s="34">
        <v>2.6947126778884409</v>
      </c>
      <c r="AN353" s="34">
        <v>9.7059999999999995</v>
      </c>
      <c r="AO353" s="34">
        <v>0.14178052479270883</v>
      </c>
      <c r="AP353" s="34">
        <v>9.847780524792709</v>
      </c>
      <c r="AQ353" s="34">
        <v>9.7738719176327464</v>
      </c>
      <c r="AR353" s="34">
        <v>64.747000000000028</v>
      </c>
      <c r="AS353" s="34">
        <v>0.94579266832408049</v>
      </c>
      <c r="AT353" s="34">
        <v>65.692792668324103</v>
      </c>
      <c r="AU353" s="34">
        <v>65.199761492990689</v>
      </c>
    </row>
    <row r="354" spans="1:47" x14ac:dyDescent="0.3">
      <c r="A354" s="18">
        <v>45366</v>
      </c>
      <c r="B354" s="2">
        <v>6</v>
      </c>
      <c r="C354" s="2" t="s">
        <v>23</v>
      </c>
      <c r="D354" s="9">
        <v>9.6527390000000004</v>
      </c>
      <c r="E354">
        <v>7.5182690000000002E-3</v>
      </c>
      <c r="G354" s="34">
        <v>182.23500000000001</v>
      </c>
      <c r="H354" s="34">
        <v>2.5040128921595555</v>
      </c>
      <c r="I354" s="34">
        <v>184.73901289215956</v>
      </c>
      <c r="J354" s="34">
        <v>183.35009529844186</v>
      </c>
      <c r="K354" s="34">
        <v>3.7930000000000006</v>
      </c>
      <c r="L354" s="34">
        <v>5.2117984470388207E-2</v>
      </c>
      <c r="M354" s="34">
        <v>3.8451179844703889</v>
      </c>
      <c r="N354" s="34">
        <v>3.816209353126403</v>
      </c>
      <c r="O354" s="34">
        <v>21.687999999999999</v>
      </c>
      <c r="P354" s="34">
        <v>0.29800549622825712</v>
      </c>
      <c r="Q354" s="34">
        <v>21.986005496228255</v>
      </c>
      <c r="R354" s="34">
        <v>21.820708792672132</v>
      </c>
      <c r="S354" s="34">
        <v>1.871</v>
      </c>
      <c r="T354" s="34">
        <v>2.5708607683653125E-2</v>
      </c>
      <c r="U354" s="34">
        <v>1.896708607683653</v>
      </c>
      <c r="V354" s="34">
        <v>1.8824486421564719</v>
      </c>
      <c r="W354" s="34">
        <v>209.58700000000002</v>
      </c>
      <c r="X354" s="34">
        <v>2.8798449805418538</v>
      </c>
      <c r="Y354" s="34">
        <v>212.46684498054185</v>
      </c>
      <c r="Z354" s="34">
        <v>210.86946208639685</v>
      </c>
      <c r="AB354" s="34">
        <v>54.275000000000013</v>
      </c>
      <c r="AC354" s="34">
        <v>0.7457694719563196</v>
      </c>
      <c r="AD354" s="34">
        <v>55.020769471956335</v>
      </c>
      <c r="AE354" s="34">
        <v>54.60710852647918</v>
      </c>
      <c r="AF354" s="34">
        <v>0.80200000000000016</v>
      </c>
      <c r="AG354" s="34">
        <v>1.1019937660229724E-2</v>
      </c>
      <c r="AH354" s="34">
        <v>0.81301993766022984</v>
      </c>
      <c r="AI354" s="34">
        <v>0.80690743506653706</v>
      </c>
      <c r="AJ354" s="34">
        <v>2.8699999999999979</v>
      </c>
      <c r="AK354" s="34">
        <v>3.9435437761669918E-2</v>
      </c>
      <c r="AL354" s="34">
        <v>2.909435437761668</v>
      </c>
      <c r="AM354" s="34">
        <v>2.8875615195024431</v>
      </c>
      <c r="AN354" s="34">
        <v>9.7059999999999995</v>
      </c>
      <c r="AO354" s="34">
        <v>0.13336597871594721</v>
      </c>
      <c r="AP354" s="34">
        <v>9.8393659787159464</v>
      </c>
      <c r="AQ354" s="34">
        <v>9.7653909784985125</v>
      </c>
      <c r="AR354" s="34">
        <v>67.653000000000006</v>
      </c>
      <c r="AS354" s="34">
        <v>0.92959082609416643</v>
      </c>
      <c r="AT354" s="34">
        <v>68.582590826094176</v>
      </c>
      <c r="AU354" s="34">
        <v>68.066968459546672</v>
      </c>
    </row>
    <row r="355" spans="1:47" x14ac:dyDescent="0.3">
      <c r="A355" s="18">
        <v>45366</v>
      </c>
      <c r="B355" s="2">
        <v>7</v>
      </c>
      <c r="C355" s="2" t="s">
        <v>23</v>
      </c>
      <c r="D355" s="9">
        <v>11.733021000000001</v>
      </c>
      <c r="E355">
        <v>7.6867319999999999E-3</v>
      </c>
      <c r="G355" s="34">
        <v>200.44799999999998</v>
      </c>
      <c r="H355" s="34">
        <v>2.6598882883303867</v>
      </c>
      <c r="I355" s="34">
        <v>203.10788828833037</v>
      </c>
      <c r="J355" s="34">
        <v>201.54665238397203</v>
      </c>
      <c r="K355" s="34">
        <v>4.3040000000000003</v>
      </c>
      <c r="L355" s="34">
        <v>5.7112863151410766E-2</v>
      </c>
      <c r="M355" s="34">
        <v>4.3611128631514111</v>
      </c>
      <c r="N355" s="34">
        <v>4.3275901573506133</v>
      </c>
      <c r="O355" s="34">
        <v>25.006999999999998</v>
      </c>
      <c r="P355" s="34">
        <v>0.33183581989482547</v>
      </c>
      <c r="Q355" s="34">
        <v>25.338835819894822</v>
      </c>
      <c r="R355" s="34">
        <v>25.14406297975529</v>
      </c>
      <c r="S355" s="34">
        <v>1.871</v>
      </c>
      <c r="T355" s="34">
        <v>2.4827641021442737E-2</v>
      </c>
      <c r="U355" s="34">
        <v>1.8958276410214427</v>
      </c>
      <c r="V355" s="34">
        <v>1.8812549220267187</v>
      </c>
      <c r="W355" s="34">
        <v>231.63</v>
      </c>
      <c r="X355" s="34">
        <v>3.073664612398066</v>
      </c>
      <c r="Y355" s="34">
        <v>234.70366461239806</v>
      </c>
      <c r="Z355" s="34">
        <v>232.89956044310466</v>
      </c>
      <c r="AB355" s="34">
        <v>60.011000000000045</v>
      </c>
      <c r="AC355" s="34">
        <v>0.7963290033873871</v>
      </c>
      <c r="AD355" s="34">
        <v>60.80732900338743</v>
      </c>
      <c r="AE355" s="34">
        <v>60.339919361702563</v>
      </c>
      <c r="AF355" s="34">
        <v>0.90700000000000014</v>
      </c>
      <c r="AG355" s="34">
        <v>1.2035633568385124E-2</v>
      </c>
      <c r="AH355" s="34">
        <v>0.91903563356838525</v>
      </c>
      <c r="AI355" s="34">
        <v>0.91197125295469483</v>
      </c>
      <c r="AJ355" s="34">
        <v>3.4389999999999969</v>
      </c>
      <c r="AK355" s="34">
        <v>4.5634557708573754E-2</v>
      </c>
      <c r="AL355" s="34">
        <v>3.4846345577085707</v>
      </c>
      <c r="AM355" s="34">
        <v>3.4578491057455261</v>
      </c>
      <c r="AN355" s="34">
        <v>9.7059999999999995</v>
      </c>
      <c r="AO355" s="34">
        <v>0.12879587587072325</v>
      </c>
      <c r="AP355" s="34">
        <v>9.8347958758707232</v>
      </c>
      <c r="AQ355" s="34">
        <v>9.7591984356981989</v>
      </c>
      <c r="AR355" s="34">
        <v>74.063000000000045</v>
      </c>
      <c r="AS355" s="34">
        <v>0.9827950705350692</v>
      </c>
      <c r="AT355" s="34">
        <v>75.045795070535107</v>
      </c>
      <c r="AU355" s="34">
        <v>74.468938156100975</v>
      </c>
    </row>
    <row r="356" spans="1:47" x14ac:dyDescent="0.3">
      <c r="A356" s="18">
        <v>45366</v>
      </c>
      <c r="B356" s="2">
        <v>8</v>
      </c>
      <c r="C356" s="2" t="s">
        <v>178</v>
      </c>
      <c r="D356" s="9">
        <v>28.477212999999999</v>
      </c>
      <c r="E356">
        <v>7.8605299999999993E-3</v>
      </c>
      <c r="G356" s="34">
        <v>216.649</v>
      </c>
      <c r="H356" s="34">
        <v>4.0213777762256893</v>
      </c>
      <c r="I356" s="34">
        <v>220.67037777622568</v>
      </c>
      <c r="J356" s="34">
        <v>218.93579165160432</v>
      </c>
      <c r="K356" s="34">
        <v>4.8170000000000011</v>
      </c>
      <c r="L356" s="34">
        <v>8.94117985685563E-2</v>
      </c>
      <c r="M356" s="34">
        <v>4.9064117985685574</v>
      </c>
      <c r="N356" s="34">
        <v>4.8678448014335558</v>
      </c>
      <c r="O356" s="34">
        <v>27.291000000000004</v>
      </c>
      <c r="P356" s="34">
        <v>0.50656786272253884</v>
      </c>
      <c r="Q356" s="34">
        <v>27.797567862722541</v>
      </c>
      <c r="R356" s="34">
        <v>27.579064246610574</v>
      </c>
      <c r="S356" s="34">
        <v>0.27500000000000002</v>
      </c>
      <c r="T356" s="34">
        <v>5.1044726191307819E-3</v>
      </c>
      <c r="U356" s="34">
        <v>0.2801044726191308</v>
      </c>
      <c r="V356" s="34">
        <v>0.27790270300897396</v>
      </c>
      <c r="W356" s="34">
        <v>249.03200000000001</v>
      </c>
      <c r="X356" s="34">
        <v>4.6224619101359155</v>
      </c>
      <c r="Y356" s="34">
        <v>253.65446191013592</v>
      </c>
      <c r="Z356" s="34">
        <v>251.66060340265744</v>
      </c>
      <c r="AB356" s="34">
        <v>64.921999999999997</v>
      </c>
      <c r="AC356" s="34">
        <v>1.2050638959243949</v>
      </c>
      <c r="AD356" s="34">
        <v>66.127063895924394</v>
      </c>
      <c r="AE356" s="34">
        <v>65.607270126358571</v>
      </c>
      <c r="AF356" s="34">
        <v>1.0270000000000001</v>
      </c>
      <c r="AG356" s="34">
        <v>1.9062885017626596E-2</v>
      </c>
      <c r="AH356" s="34">
        <v>1.0460628850176268</v>
      </c>
      <c r="AI356" s="34">
        <v>1.0378402763280592</v>
      </c>
      <c r="AJ356" s="34">
        <v>3.7719999999999976</v>
      </c>
      <c r="AK356" s="34">
        <v>7.0014802615859253E-2</v>
      </c>
      <c r="AL356" s="34">
        <v>3.8420148026158567</v>
      </c>
      <c r="AM356" s="34">
        <v>3.8118145299994506</v>
      </c>
      <c r="AN356" s="34">
        <v>1.4410000000000003</v>
      </c>
      <c r="AO356" s="34">
        <v>2.6747436524245303E-2</v>
      </c>
      <c r="AP356" s="34">
        <v>1.4677474365242456</v>
      </c>
      <c r="AQ356" s="34">
        <v>1.4562101637670237</v>
      </c>
      <c r="AR356" s="34">
        <v>71.161999999999992</v>
      </c>
      <c r="AS356" s="34">
        <v>1.3208890200821262</v>
      </c>
      <c r="AT356" s="34">
        <v>72.482889020082126</v>
      </c>
      <c r="AU356" s="34">
        <v>71.913135096453104</v>
      </c>
    </row>
    <row r="357" spans="1:47" x14ac:dyDescent="0.3">
      <c r="A357" s="18">
        <v>45366</v>
      </c>
      <c r="B357" s="2">
        <v>9</v>
      </c>
      <c r="C357" s="2" t="s">
        <v>178</v>
      </c>
      <c r="D357" s="9">
        <v>20.597159000000001</v>
      </c>
      <c r="E357">
        <v>7.7310169999999998E-3</v>
      </c>
      <c r="G357" s="34">
        <v>223.554</v>
      </c>
      <c r="H357" s="34">
        <v>3.1539487661282974</v>
      </c>
      <c r="I357" s="34">
        <v>226.70794876612831</v>
      </c>
      <c r="J357" s="34">
        <v>224.95526576018224</v>
      </c>
      <c r="K357" s="34">
        <v>5.0220000000000002</v>
      </c>
      <c r="L357" s="34">
        <v>7.0851475274413836E-2</v>
      </c>
      <c r="M357" s="34">
        <v>5.0928514752744141</v>
      </c>
      <c r="N357" s="34">
        <v>5.0534785539405922</v>
      </c>
      <c r="O357" s="34">
        <v>28.506999999999998</v>
      </c>
      <c r="P357" s="34">
        <v>0.40218299594737456</v>
      </c>
      <c r="Q357" s="34">
        <v>28.909182995947372</v>
      </c>
      <c r="R357" s="34">
        <v>28.685685610749591</v>
      </c>
      <c r="S357" s="34">
        <v>0</v>
      </c>
      <c r="T357" s="34">
        <v>0</v>
      </c>
      <c r="U357" s="34">
        <v>0</v>
      </c>
      <c r="V357" s="34">
        <v>0</v>
      </c>
      <c r="W357" s="34">
        <v>257.08299999999997</v>
      </c>
      <c r="X357" s="34">
        <v>3.6269832373500859</v>
      </c>
      <c r="Y357" s="34">
        <v>260.70998323735012</v>
      </c>
      <c r="Z357" s="34">
        <v>258.6944299248724</v>
      </c>
      <c r="AB357" s="34">
        <v>67.15000000000002</v>
      </c>
      <c r="AC357" s="34">
        <v>0.94736689858161893</v>
      </c>
      <c r="AD357" s="34">
        <v>68.09736689858164</v>
      </c>
      <c r="AE357" s="34">
        <v>67.570904997433473</v>
      </c>
      <c r="AF357" s="34">
        <v>1.0899999999999999</v>
      </c>
      <c r="AG357" s="34">
        <v>1.5377958592017337E-2</v>
      </c>
      <c r="AH357" s="34">
        <v>1.1053779585920172</v>
      </c>
      <c r="AI357" s="34">
        <v>1.096832262802717</v>
      </c>
      <c r="AJ357" s="34">
        <v>3.892999999999998</v>
      </c>
      <c r="AK357" s="34">
        <v>5.4923296145617868E-2</v>
      </c>
      <c r="AL357" s="34">
        <v>3.9479232961456159</v>
      </c>
      <c r="AM357" s="34">
        <v>3.9174018340284182</v>
      </c>
      <c r="AN357" s="34">
        <v>2.1999999999999999E-2</v>
      </c>
      <c r="AO357" s="34">
        <v>3.1038081561869863E-4</v>
      </c>
      <c r="AP357" s="34">
        <v>2.2310380815618699E-2</v>
      </c>
      <c r="AQ357" s="34">
        <v>2.2137898882256677E-2</v>
      </c>
      <c r="AR357" s="34">
        <v>72.15500000000003</v>
      </c>
      <c r="AS357" s="34">
        <v>1.0179785341348728</v>
      </c>
      <c r="AT357" s="34">
        <v>73.172978534134899</v>
      </c>
      <c r="AU357" s="34">
        <v>72.607276993146883</v>
      </c>
    </row>
    <row r="358" spans="1:47" x14ac:dyDescent="0.3">
      <c r="A358" s="18">
        <v>45366</v>
      </c>
      <c r="B358" s="2">
        <v>10</v>
      </c>
      <c r="C358" s="2" t="s">
        <v>178</v>
      </c>
      <c r="D358" s="9">
        <v>40.898485999999998</v>
      </c>
      <c r="E358">
        <v>7.6668789999999997E-3</v>
      </c>
      <c r="G358" s="34">
        <v>228.887</v>
      </c>
      <c r="H358" s="34">
        <v>2.462849639338113</v>
      </c>
      <c r="I358" s="34">
        <v>231.34984963933812</v>
      </c>
      <c r="J358" s="34">
        <v>229.57611833548512</v>
      </c>
      <c r="K358" s="34">
        <v>5.2220000000000013</v>
      </c>
      <c r="L358" s="34">
        <v>5.6189302217354548E-2</v>
      </c>
      <c r="M358" s="34">
        <v>5.2781893022173563</v>
      </c>
      <c r="N358" s="34">
        <v>5.2377220634981612</v>
      </c>
      <c r="O358" s="34">
        <v>29.503999999999998</v>
      </c>
      <c r="P358" s="34">
        <v>0.31746632949460513</v>
      </c>
      <c r="Q358" s="34">
        <v>29.821466329494601</v>
      </c>
      <c r="R358" s="34">
        <v>29.592828755543792</v>
      </c>
      <c r="S358" s="34">
        <v>0</v>
      </c>
      <c r="T358" s="34">
        <v>0</v>
      </c>
      <c r="U358" s="34">
        <v>0</v>
      </c>
      <c r="V358" s="34">
        <v>0</v>
      </c>
      <c r="W358" s="34">
        <v>263.613</v>
      </c>
      <c r="X358" s="34">
        <v>2.8365052710500724</v>
      </c>
      <c r="Y358" s="34">
        <v>266.4495052710501</v>
      </c>
      <c r="Z358" s="34">
        <v>264.40666915452709</v>
      </c>
      <c r="AB358" s="34">
        <v>69.092000000000013</v>
      </c>
      <c r="AC358" s="34">
        <v>0.74343762328637697</v>
      </c>
      <c r="AD358" s="34">
        <v>69.835437623286396</v>
      </c>
      <c r="AE358" s="34">
        <v>69.300017773116608</v>
      </c>
      <c r="AF358" s="34">
        <v>1.1049999999999995</v>
      </c>
      <c r="AG358" s="34">
        <v>1.1889923199957245E-2</v>
      </c>
      <c r="AH358" s="34">
        <v>1.1168899231999567</v>
      </c>
      <c r="AI358" s="34">
        <v>1.1083268633024634</v>
      </c>
      <c r="AJ358" s="34">
        <v>3.9869999999999961</v>
      </c>
      <c r="AK358" s="34">
        <v>4.2900564523284619E-2</v>
      </c>
      <c r="AL358" s="34">
        <v>4.029900564523281</v>
      </c>
      <c r="AM358" s="34">
        <v>3.9990038045130496</v>
      </c>
      <c r="AN358" s="34">
        <v>1.7999999999999999E-2</v>
      </c>
      <c r="AO358" s="34">
        <v>1.9368200687713166E-4</v>
      </c>
      <c r="AP358" s="34">
        <v>1.819368200687713E-2</v>
      </c>
      <c r="AQ358" s="34">
        <v>1.8054193248365928E-2</v>
      </c>
      <c r="AR358" s="34">
        <v>74.202000000000012</v>
      </c>
      <c r="AS358" s="34">
        <v>0.79842179301649596</v>
      </c>
      <c r="AT358" s="34">
        <v>75.000421793016528</v>
      </c>
      <c r="AU358" s="34">
        <v>74.425402634180486</v>
      </c>
    </row>
    <row r="359" spans="1:47" x14ac:dyDescent="0.3">
      <c r="A359" s="18">
        <v>45366</v>
      </c>
      <c r="B359" s="2">
        <v>11</v>
      </c>
      <c r="C359" s="2" t="s">
        <v>178</v>
      </c>
      <c r="D359" s="9">
        <v>24.522936999999999</v>
      </c>
      <c r="E359">
        <v>7.7305730000000001E-3</v>
      </c>
      <c r="G359" s="34">
        <v>233.16000000000003</v>
      </c>
      <c r="H359" s="34">
        <v>2.3115879277360638</v>
      </c>
      <c r="I359" s="34">
        <v>235.4715879277361</v>
      </c>
      <c r="J359" s="34">
        <v>233.65125762783481</v>
      </c>
      <c r="K359" s="34">
        <v>5.3320000000000007</v>
      </c>
      <c r="L359" s="34">
        <v>5.2862355595679755E-2</v>
      </c>
      <c r="M359" s="34">
        <v>5.3848623555956809</v>
      </c>
      <c r="N359" s="34">
        <v>5.343234284060796</v>
      </c>
      <c r="O359" s="34">
        <v>30.338000000000001</v>
      </c>
      <c r="P359" s="34">
        <v>0.3007760960355837</v>
      </c>
      <c r="Q359" s="34">
        <v>30.638776096035585</v>
      </c>
      <c r="R359" s="34">
        <v>30.401920800794525</v>
      </c>
      <c r="S359" s="34">
        <v>0</v>
      </c>
      <c r="T359" s="34">
        <v>0</v>
      </c>
      <c r="U359" s="34">
        <v>0</v>
      </c>
      <c r="V359" s="34">
        <v>0</v>
      </c>
      <c r="W359" s="34">
        <v>268.83000000000004</v>
      </c>
      <c r="X359" s="34">
        <v>2.6652263793673274</v>
      </c>
      <c r="Y359" s="34">
        <v>271.49522637936735</v>
      </c>
      <c r="Z359" s="34">
        <v>269.39641271269011</v>
      </c>
      <c r="AB359" s="34">
        <v>70.135999999999967</v>
      </c>
      <c r="AC359" s="34">
        <v>0.69534024232156666</v>
      </c>
      <c r="AD359" s="34">
        <v>70.831340242321531</v>
      </c>
      <c r="AE359" s="34">
        <v>70.283773395890421</v>
      </c>
      <c r="AF359" s="34">
        <v>1.1439999999999999</v>
      </c>
      <c r="AG359" s="34">
        <v>1.1341810727955294E-2</v>
      </c>
      <c r="AH359" s="34">
        <v>1.1553418107279552</v>
      </c>
      <c r="AI359" s="34">
        <v>1.1464103565201704</v>
      </c>
      <c r="AJ359" s="34">
        <v>4.1629999999999976</v>
      </c>
      <c r="AK359" s="34">
        <v>4.1272690612305825E-2</v>
      </c>
      <c r="AL359" s="34">
        <v>4.2042726906123038</v>
      </c>
      <c r="AM359" s="34">
        <v>4.1717712536656189</v>
      </c>
      <c r="AN359" s="34">
        <v>0</v>
      </c>
      <c r="AO359" s="34">
        <v>0</v>
      </c>
      <c r="AP359" s="34">
        <v>0</v>
      </c>
      <c r="AQ359" s="34">
        <v>0</v>
      </c>
      <c r="AR359" s="34">
        <v>75.442999999999969</v>
      </c>
      <c r="AS359" s="34">
        <v>0.74795474366182779</v>
      </c>
      <c r="AT359" s="34">
        <v>76.190954743661791</v>
      </c>
      <c r="AU359" s="34">
        <v>75.60195500607621</v>
      </c>
    </row>
    <row r="360" spans="1:47" x14ac:dyDescent="0.3">
      <c r="A360" s="18">
        <v>45366</v>
      </c>
      <c r="B360" s="2">
        <v>12</v>
      </c>
      <c r="C360" s="2" t="s">
        <v>178</v>
      </c>
      <c r="D360" s="9">
        <v>24.570996000000001</v>
      </c>
      <c r="E360">
        <v>7.7523419999999997E-3</v>
      </c>
      <c r="G360" s="34">
        <v>236.60000000000002</v>
      </c>
      <c r="H360" s="34">
        <v>2.1280315816019661</v>
      </c>
      <c r="I360" s="34">
        <v>238.72803158160198</v>
      </c>
      <c r="J360" s="34">
        <v>236.8773302357946</v>
      </c>
      <c r="K360" s="34">
        <v>5.394000000000001</v>
      </c>
      <c r="L360" s="34">
        <v>4.851480283669065E-2</v>
      </c>
      <c r="M360" s="34">
        <v>5.4425148028366914</v>
      </c>
      <c r="N360" s="34">
        <v>5.4003225667450394</v>
      </c>
      <c r="O360" s="34">
        <v>31.328000000000003</v>
      </c>
      <c r="P360" s="34">
        <v>0.2817708089113542</v>
      </c>
      <c r="Q360" s="34">
        <v>31.609770808911357</v>
      </c>
      <c r="R360" s="34">
        <v>31.364721055059061</v>
      </c>
      <c r="S360" s="34">
        <v>0</v>
      </c>
      <c r="T360" s="34">
        <v>0</v>
      </c>
      <c r="U360" s="34">
        <v>0</v>
      </c>
      <c r="V360" s="34">
        <v>0</v>
      </c>
      <c r="W360" s="34">
        <v>273.322</v>
      </c>
      <c r="X360" s="34">
        <v>2.4583171933500112</v>
      </c>
      <c r="Y360" s="34">
        <v>275.78031719335002</v>
      </c>
      <c r="Z360" s="34">
        <v>273.64237385759873</v>
      </c>
      <c r="AB360" s="34">
        <v>71.349999999999994</v>
      </c>
      <c r="AC360" s="34">
        <v>0.64173733451944315</v>
      </c>
      <c r="AD360" s="34">
        <v>71.991737334519442</v>
      </c>
      <c r="AE360" s="34">
        <v>71.433632765528088</v>
      </c>
      <c r="AF360" s="34">
        <v>1.1369999999999998</v>
      </c>
      <c r="AG360" s="34">
        <v>1.0226423957233452E-2</v>
      </c>
      <c r="AH360" s="34">
        <v>1.1472264239572332</v>
      </c>
      <c r="AI360" s="34">
        <v>1.1383327323672798</v>
      </c>
      <c r="AJ360" s="34">
        <v>4.3639999999999981</v>
      </c>
      <c r="AK360" s="34">
        <v>3.92507600258283E-2</v>
      </c>
      <c r="AL360" s="34">
        <v>4.4032507600258262</v>
      </c>
      <c r="AM360" s="34">
        <v>4.3691152542223461</v>
      </c>
      <c r="AN360" s="34">
        <v>0</v>
      </c>
      <c r="AO360" s="34">
        <v>0</v>
      </c>
      <c r="AP360" s="34">
        <v>0</v>
      </c>
      <c r="AQ360" s="34">
        <v>0</v>
      </c>
      <c r="AR360" s="34">
        <v>76.850999999999999</v>
      </c>
      <c r="AS360" s="34">
        <v>0.69121451850250493</v>
      </c>
      <c r="AT360" s="34">
        <v>77.542214518502504</v>
      </c>
      <c r="AU360" s="34">
        <v>76.941080752117713</v>
      </c>
    </row>
    <row r="361" spans="1:47" x14ac:dyDescent="0.3">
      <c r="A361" s="18">
        <v>45366</v>
      </c>
      <c r="B361" s="2">
        <v>13</v>
      </c>
      <c r="C361" s="2" t="s">
        <v>178</v>
      </c>
      <c r="D361" s="9">
        <v>21.843487</v>
      </c>
      <c r="E361">
        <v>7.7563290000000002E-3</v>
      </c>
      <c r="G361" s="34">
        <v>238.64000000000004</v>
      </c>
      <c r="H361" s="34">
        <v>2.4212610801016061</v>
      </c>
      <c r="I361" s="34">
        <v>241.06126108010164</v>
      </c>
      <c r="J361" s="34">
        <v>239.19151063000947</v>
      </c>
      <c r="K361" s="34">
        <v>5.3930000000000007</v>
      </c>
      <c r="L361" s="34">
        <v>5.471782184456906E-2</v>
      </c>
      <c r="M361" s="34">
        <v>5.4477178218445701</v>
      </c>
      <c r="N361" s="34">
        <v>5.4054635301191798</v>
      </c>
      <c r="O361" s="34">
        <v>31.685000000000002</v>
      </c>
      <c r="P361" s="34">
        <v>0.32147861767943087</v>
      </c>
      <c r="Q361" s="34">
        <v>32.006478617679434</v>
      </c>
      <c r="R361" s="34">
        <v>31.758225839389247</v>
      </c>
      <c r="S361" s="34">
        <v>0</v>
      </c>
      <c r="T361" s="34">
        <v>0</v>
      </c>
      <c r="U361" s="34">
        <v>0</v>
      </c>
      <c r="V361" s="34">
        <v>0</v>
      </c>
      <c r="W361" s="34">
        <v>275.71800000000007</v>
      </c>
      <c r="X361" s="34">
        <v>2.7974575196256062</v>
      </c>
      <c r="Y361" s="34">
        <v>278.51545751962567</v>
      </c>
      <c r="Z361" s="34">
        <v>276.35519999951794</v>
      </c>
      <c r="AB361" s="34">
        <v>71.852000000000032</v>
      </c>
      <c r="AC361" s="34">
        <v>0.72901630542851426</v>
      </c>
      <c r="AD361" s="34">
        <v>72.581016305428548</v>
      </c>
      <c r="AE361" s="34">
        <v>72.018054063809274</v>
      </c>
      <c r="AF361" s="34">
        <v>1.1569999999999994</v>
      </c>
      <c r="AG361" s="34">
        <v>1.173901722124353E-2</v>
      </c>
      <c r="AH361" s="34">
        <v>1.1687390172212428</v>
      </c>
      <c r="AI361" s="34">
        <v>1.1596738928885382</v>
      </c>
      <c r="AJ361" s="34">
        <v>4.3009999999999975</v>
      </c>
      <c r="AK361" s="34">
        <v>4.3638299972833555E-2</v>
      </c>
      <c r="AL361" s="34">
        <v>4.3446382999728312</v>
      </c>
      <c r="AM361" s="34">
        <v>4.3109398559322409</v>
      </c>
      <c r="AN361" s="34">
        <v>6.0000000000000001E-3</v>
      </c>
      <c r="AO361" s="34">
        <v>6.0876493800744352E-5</v>
      </c>
      <c r="AP361" s="34">
        <v>6.0608764938007448E-3</v>
      </c>
      <c r="AQ361" s="34">
        <v>6.01386634168646E-3</v>
      </c>
      <c r="AR361" s="34">
        <v>77.316000000000031</v>
      </c>
      <c r="AS361" s="34">
        <v>0.78445449911639198</v>
      </c>
      <c r="AT361" s="34">
        <v>78.100454499116424</v>
      </c>
      <c r="AU361" s="34">
        <v>77.494681678971745</v>
      </c>
    </row>
    <row r="362" spans="1:47" x14ac:dyDescent="0.3">
      <c r="A362" s="18">
        <v>45366</v>
      </c>
      <c r="B362" s="2">
        <v>14</v>
      </c>
      <c r="C362" s="2" t="s">
        <v>178</v>
      </c>
      <c r="D362" s="9">
        <v>21.322906</v>
      </c>
      <c r="E362">
        <v>7.7205069999999997E-3</v>
      </c>
      <c r="G362" s="34">
        <v>236.441</v>
      </c>
      <c r="H362" s="34">
        <v>2.9521163440011495</v>
      </c>
      <c r="I362" s="34">
        <v>239.39311634400116</v>
      </c>
      <c r="J362" s="34">
        <v>237.54488011351546</v>
      </c>
      <c r="K362" s="34">
        <v>5.3729999999999984</v>
      </c>
      <c r="L362" s="34">
        <v>6.7085324103341518E-2</v>
      </c>
      <c r="M362" s="34">
        <v>5.4400853241033396</v>
      </c>
      <c r="N362" s="34">
        <v>5.3980851072780025</v>
      </c>
      <c r="O362" s="34">
        <v>31.619</v>
      </c>
      <c r="P362" s="34">
        <v>0.39478333571999924</v>
      </c>
      <c r="Q362" s="34">
        <v>32.013783335719999</v>
      </c>
      <c r="R362" s="34">
        <v>31.766620697380088</v>
      </c>
      <c r="S362" s="34">
        <v>0</v>
      </c>
      <c r="T362" s="34">
        <v>0</v>
      </c>
      <c r="U362" s="34">
        <v>0</v>
      </c>
      <c r="V362" s="34">
        <v>0</v>
      </c>
      <c r="W362" s="34">
        <v>273.43299999999999</v>
      </c>
      <c r="X362" s="34">
        <v>3.4139850038244903</v>
      </c>
      <c r="Y362" s="34">
        <v>276.8469850038245</v>
      </c>
      <c r="Z362" s="34">
        <v>274.70958591817356</v>
      </c>
      <c r="AB362" s="34">
        <v>70.757999999999967</v>
      </c>
      <c r="AC362" s="34">
        <v>0.88345865678470836</v>
      </c>
      <c r="AD362" s="34">
        <v>71.641458656784678</v>
      </c>
      <c r="AE362" s="34">
        <v>71.088350273734761</v>
      </c>
      <c r="AF362" s="34">
        <v>1.1679999999999997</v>
      </c>
      <c r="AG362" s="34">
        <v>1.4583223255667764E-2</v>
      </c>
      <c r="AH362" s="34">
        <v>1.1825832232556674</v>
      </c>
      <c r="AI362" s="34">
        <v>1.1734530812024395</v>
      </c>
      <c r="AJ362" s="34">
        <v>4.3779999999999992</v>
      </c>
      <c r="AK362" s="34">
        <v>5.4662115936056056E-2</v>
      </c>
      <c r="AL362" s="34">
        <v>4.4326621159360551</v>
      </c>
      <c r="AM362" s="34">
        <v>4.3984397170413354</v>
      </c>
      <c r="AN362" s="34">
        <v>8.9999999999999993E-3</v>
      </c>
      <c r="AO362" s="34">
        <v>1.123707271412756E-4</v>
      </c>
      <c r="AP362" s="34">
        <v>9.1123707271412741E-3</v>
      </c>
      <c r="AQ362" s="34">
        <v>9.0420186051557837E-3</v>
      </c>
      <c r="AR362" s="34">
        <v>76.312999999999974</v>
      </c>
      <c r="AS362" s="34">
        <v>0.9528163667035735</v>
      </c>
      <c r="AT362" s="34">
        <v>77.265816366703532</v>
      </c>
      <c r="AU362" s="34">
        <v>76.669285090583699</v>
      </c>
    </row>
    <row r="363" spans="1:47" x14ac:dyDescent="0.3">
      <c r="A363" s="18">
        <v>45366</v>
      </c>
      <c r="B363" s="2">
        <v>15</v>
      </c>
      <c r="C363" s="2" t="s">
        <v>178</v>
      </c>
      <c r="D363" s="9">
        <v>29.809365</v>
      </c>
      <c r="E363">
        <v>8.0152899999999996E-3</v>
      </c>
      <c r="G363" s="34">
        <v>240.35400000000001</v>
      </c>
      <c r="H363" s="34">
        <v>2.8331411342490336</v>
      </c>
      <c r="I363" s="34">
        <v>243.18714113424906</v>
      </c>
      <c r="J363" s="34">
        <v>241.23792567378712</v>
      </c>
      <c r="K363" s="34">
        <v>5.4290000000000003</v>
      </c>
      <c r="L363" s="34">
        <v>6.3993622814007681E-2</v>
      </c>
      <c r="M363" s="34">
        <v>5.4929936228140077</v>
      </c>
      <c r="N363" s="34">
        <v>5.4489656859590028</v>
      </c>
      <c r="O363" s="34">
        <v>32.230999999999995</v>
      </c>
      <c r="P363" s="34">
        <v>0.37991866953735148</v>
      </c>
      <c r="Q363" s="34">
        <v>32.610918669537348</v>
      </c>
      <c r="R363" s="34">
        <v>32.349532699234594</v>
      </c>
      <c r="S363" s="34">
        <v>0</v>
      </c>
      <c r="T363" s="34">
        <v>0</v>
      </c>
      <c r="U363" s="34">
        <v>0</v>
      </c>
      <c r="V363" s="34">
        <v>0</v>
      </c>
      <c r="W363" s="34">
        <v>278.01400000000001</v>
      </c>
      <c r="X363" s="34">
        <v>3.2770534266003928</v>
      </c>
      <c r="Y363" s="34">
        <v>281.2910534266004</v>
      </c>
      <c r="Z363" s="34">
        <v>279.03642405898069</v>
      </c>
      <c r="AB363" s="34">
        <v>71.924000000000007</v>
      </c>
      <c r="AC363" s="34">
        <v>0.84779468175993522</v>
      </c>
      <c r="AD363" s="34">
        <v>72.771794681759943</v>
      </c>
      <c r="AE363" s="34">
        <v>72.188507643565174</v>
      </c>
      <c r="AF363" s="34">
        <v>1.1779999999999999</v>
      </c>
      <c r="AG363" s="34">
        <v>1.3885519925382398E-2</v>
      </c>
      <c r="AH363" s="34">
        <v>1.1918855199253824</v>
      </c>
      <c r="AI363" s="34">
        <v>1.1823322118363797</v>
      </c>
      <c r="AJ363" s="34">
        <v>4.3489999999999984</v>
      </c>
      <c r="AK363" s="34">
        <v>5.1263264987680843E-2</v>
      </c>
      <c r="AL363" s="34">
        <v>4.4002632649876796</v>
      </c>
      <c r="AM363" s="34">
        <v>4.3649938788424567</v>
      </c>
      <c r="AN363" s="34">
        <v>1E-3</v>
      </c>
      <c r="AO363" s="34">
        <v>1.1787368357710017E-5</v>
      </c>
      <c r="AP363" s="34">
        <v>1.0117873683577101E-3</v>
      </c>
      <c r="AQ363" s="34">
        <v>1.0036775991819863E-3</v>
      </c>
      <c r="AR363" s="34">
        <v>77.452000000000012</v>
      </c>
      <c r="AS363" s="34">
        <v>0.91295525404135625</v>
      </c>
      <c r="AT363" s="34">
        <v>78.364955254041362</v>
      </c>
      <c r="AU363" s="34">
        <v>77.736837411843197</v>
      </c>
    </row>
    <row r="364" spans="1:47" x14ac:dyDescent="0.3">
      <c r="A364" s="18">
        <v>45366</v>
      </c>
      <c r="B364" s="2">
        <v>16</v>
      </c>
      <c r="C364" s="2" t="s">
        <v>178</v>
      </c>
      <c r="D364" s="9">
        <v>14.424709999999999</v>
      </c>
      <c r="E364">
        <v>8.2477450000000008E-3</v>
      </c>
      <c r="G364" s="34">
        <v>249.28100000000003</v>
      </c>
      <c r="H364" s="34">
        <v>3.3657267867309413</v>
      </c>
      <c r="I364" s="34">
        <v>252.64672678673097</v>
      </c>
      <c r="J364" s="34">
        <v>250.56296100910933</v>
      </c>
      <c r="K364" s="34">
        <v>5.6259999999999986</v>
      </c>
      <c r="L364" s="34">
        <v>7.5960778808446164E-2</v>
      </c>
      <c r="M364" s="34">
        <v>5.701960778808445</v>
      </c>
      <c r="N364" s="34">
        <v>5.6549324603048312</v>
      </c>
      <c r="O364" s="34">
        <v>33.472000000000001</v>
      </c>
      <c r="P364" s="34">
        <v>0.45193017921726103</v>
      </c>
      <c r="Q364" s="34">
        <v>33.923930179217265</v>
      </c>
      <c r="R364" s="34">
        <v>33.644134253701274</v>
      </c>
      <c r="S364" s="34">
        <v>0</v>
      </c>
      <c r="T364" s="34">
        <v>0</v>
      </c>
      <c r="U364" s="34">
        <v>0</v>
      </c>
      <c r="V364" s="34">
        <v>0</v>
      </c>
      <c r="W364" s="34">
        <v>288.37900000000002</v>
      </c>
      <c r="X364" s="34">
        <v>3.8936177447566482</v>
      </c>
      <c r="Y364" s="34">
        <v>292.2726177447567</v>
      </c>
      <c r="Z364" s="34">
        <v>289.86202772311543</v>
      </c>
      <c r="AB364" s="34">
        <v>74.870000000000033</v>
      </c>
      <c r="AC364" s="34">
        <v>1.0108751349783804</v>
      </c>
      <c r="AD364" s="34">
        <v>75.88087513497841</v>
      </c>
      <c r="AE364" s="34">
        <v>75.255029026488259</v>
      </c>
      <c r="AF364" s="34">
        <v>1.2290000000000001</v>
      </c>
      <c r="AG364" s="34">
        <v>1.6593636181226515E-2</v>
      </c>
      <c r="AH364" s="34">
        <v>1.2455936361812265</v>
      </c>
      <c r="AI364" s="34">
        <v>1.2353202974963811</v>
      </c>
      <c r="AJ364" s="34">
        <v>4.5409999999999977</v>
      </c>
      <c r="AK364" s="34">
        <v>6.1311392920219331E-2</v>
      </c>
      <c r="AL364" s="34">
        <v>4.6023113929202166</v>
      </c>
      <c r="AM364" s="34">
        <v>4.5643527021408161</v>
      </c>
      <c r="AN364" s="34">
        <v>0</v>
      </c>
      <c r="AO364" s="34">
        <v>0</v>
      </c>
      <c r="AP364" s="34">
        <v>0</v>
      </c>
      <c r="AQ364" s="34">
        <v>0</v>
      </c>
      <c r="AR364" s="34">
        <v>80.640000000000029</v>
      </c>
      <c r="AS364" s="34">
        <v>1.0887801640798263</v>
      </c>
      <c r="AT364" s="34">
        <v>81.728780164079851</v>
      </c>
      <c r="AU364" s="34">
        <v>81.054702026125454</v>
      </c>
    </row>
    <row r="365" spans="1:47" x14ac:dyDescent="0.3">
      <c r="A365" s="18">
        <v>45366</v>
      </c>
      <c r="B365" s="2">
        <v>17</v>
      </c>
      <c r="C365" s="2" t="s">
        <v>178</v>
      </c>
      <c r="D365" s="9">
        <v>10.794454</v>
      </c>
      <c r="E365">
        <v>8.4659899999999996E-3</v>
      </c>
      <c r="G365" s="34">
        <v>264.71499999999997</v>
      </c>
      <c r="H365" s="34">
        <v>3.2537048275997353</v>
      </c>
      <c r="I365" s="34">
        <v>267.96870482759971</v>
      </c>
      <c r="J365" s="34">
        <v>265.70008445221629</v>
      </c>
      <c r="K365" s="34">
        <v>5.9829999999999997</v>
      </c>
      <c r="L365" s="34">
        <v>7.3539149589291183E-2</v>
      </c>
      <c r="M365" s="34">
        <v>6.0565391495892911</v>
      </c>
      <c r="N365" s="34">
        <v>6.0052645497142594</v>
      </c>
      <c r="O365" s="34">
        <v>36.091999999999992</v>
      </c>
      <c r="P365" s="34">
        <v>0.44361941951808415</v>
      </c>
      <c r="Q365" s="34">
        <v>36.535619419518078</v>
      </c>
      <c r="R365" s="34">
        <v>36.22630923086863</v>
      </c>
      <c r="S365" s="34">
        <v>0</v>
      </c>
      <c r="T365" s="34">
        <v>0</v>
      </c>
      <c r="U365" s="34">
        <v>0</v>
      </c>
      <c r="V365" s="34">
        <v>0</v>
      </c>
      <c r="W365" s="34">
        <v>306.78999999999996</v>
      </c>
      <c r="X365" s="34">
        <v>3.7708633967071106</v>
      </c>
      <c r="Y365" s="34">
        <v>310.56086339670708</v>
      </c>
      <c r="Z365" s="34">
        <v>307.93165823279918</v>
      </c>
      <c r="AB365" s="34">
        <v>79.057000000000002</v>
      </c>
      <c r="AC365" s="34">
        <v>0.97171729050319133</v>
      </c>
      <c r="AD365" s="34">
        <v>80.028717290503195</v>
      </c>
      <c r="AE365" s="34">
        <v>79.351194970208965</v>
      </c>
      <c r="AF365" s="34">
        <v>1.2539999999999993</v>
      </c>
      <c r="AG365" s="34">
        <v>1.5413353432219806E-2</v>
      </c>
      <c r="AH365" s="34">
        <v>1.2694133534322192</v>
      </c>
      <c r="AI365" s="34">
        <v>1.2586665126761956</v>
      </c>
      <c r="AJ365" s="34">
        <v>4.9699999999999989</v>
      </c>
      <c r="AK365" s="34">
        <v>6.1088011609356035E-2</v>
      </c>
      <c r="AL365" s="34">
        <v>5.0310880116093548</v>
      </c>
      <c r="AM365" s="34">
        <v>4.98849487081395</v>
      </c>
      <c r="AN365" s="34">
        <v>0</v>
      </c>
      <c r="AO365" s="34">
        <v>0</v>
      </c>
      <c r="AP365" s="34">
        <v>0</v>
      </c>
      <c r="AQ365" s="34">
        <v>0</v>
      </c>
      <c r="AR365" s="34">
        <v>85.281000000000006</v>
      </c>
      <c r="AS365" s="34">
        <v>1.0482186555447672</v>
      </c>
      <c r="AT365" s="34">
        <v>86.329218655544764</v>
      </c>
      <c r="AU365" s="34">
        <v>85.598356353699117</v>
      </c>
    </row>
    <row r="366" spans="1:47" x14ac:dyDescent="0.3">
      <c r="A366" s="18">
        <v>45366</v>
      </c>
      <c r="B366" s="2">
        <v>18</v>
      </c>
      <c r="C366" s="2" t="s">
        <v>178</v>
      </c>
      <c r="D366" s="9">
        <v>10.342003999999999</v>
      </c>
      <c r="E366">
        <v>8.7381850000000007E-3</v>
      </c>
      <c r="G366" s="34">
        <v>278.92699999999996</v>
      </c>
      <c r="H366" s="34">
        <v>2.1882975876323849</v>
      </c>
      <c r="I366" s="34">
        <v>281.11529758763237</v>
      </c>
      <c r="J366" s="34">
        <v>278.65886011098161</v>
      </c>
      <c r="K366" s="34">
        <v>6.2459999999999996</v>
      </c>
      <c r="L366" s="34">
        <v>4.9002451294969204E-2</v>
      </c>
      <c r="M366" s="34">
        <v>6.2950024512949687</v>
      </c>
      <c r="N366" s="34">
        <v>6.2399955553000996</v>
      </c>
      <c r="O366" s="34">
        <v>38.372999999999998</v>
      </c>
      <c r="P366" s="34">
        <v>0.30105204347452019</v>
      </c>
      <c r="Q366" s="34">
        <v>38.674052043474518</v>
      </c>
      <c r="R366" s="34">
        <v>38.336111022019011</v>
      </c>
      <c r="S366" s="34">
        <v>0.89500000000000002</v>
      </c>
      <c r="T366" s="34">
        <v>7.0216448781616142E-3</v>
      </c>
      <c r="U366" s="34">
        <v>0.90202164487816161</v>
      </c>
      <c r="V366" s="34">
        <v>0.89413961287121191</v>
      </c>
      <c r="W366" s="34">
        <v>324.44099999999992</v>
      </c>
      <c r="X366" s="34">
        <v>2.5453737272800359</v>
      </c>
      <c r="Y366" s="34">
        <v>326.98637372728007</v>
      </c>
      <c r="Z366" s="34">
        <v>324.12910630117187</v>
      </c>
      <c r="AB366" s="34">
        <v>83.564999999999984</v>
      </c>
      <c r="AC366" s="34">
        <v>0.65560196004868743</v>
      </c>
      <c r="AD366" s="34">
        <v>84.220601960048668</v>
      </c>
      <c r="AE366" s="34">
        <v>83.4846667593104</v>
      </c>
      <c r="AF366" s="34">
        <v>1.3379999999999994</v>
      </c>
      <c r="AG366" s="34">
        <v>1.0497162957519818E-2</v>
      </c>
      <c r="AH366" s="34">
        <v>1.3484971629575193</v>
      </c>
      <c r="AI366" s="34">
        <v>1.3367137452756213</v>
      </c>
      <c r="AJ366" s="34">
        <v>5.232999999999997</v>
      </c>
      <c r="AK366" s="34">
        <v>4.1055047650748272E-2</v>
      </c>
      <c r="AL366" s="34">
        <v>5.2740550476507453</v>
      </c>
      <c r="AM366" s="34">
        <v>5.2279693789441888</v>
      </c>
      <c r="AN366" s="34">
        <v>4.6459999999999999</v>
      </c>
      <c r="AO366" s="34">
        <v>3.6449790060266885E-2</v>
      </c>
      <c r="AP366" s="34">
        <v>4.6824497900602671</v>
      </c>
      <c r="AQ366" s="34">
        <v>4.641533677541509</v>
      </c>
      <c r="AR366" s="34">
        <v>94.781999999999968</v>
      </c>
      <c r="AS366" s="34">
        <v>0.74360396071722246</v>
      </c>
      <c r="AT366" s="34">
        <v>95.525603960717191</v>
      </c>
      <c r="AU366" s="34">
        <v>94.690883561071715</v>
      </c>
    </row>
    <row r="367" spans="1:47" x14ac:dyDescent="0.3">
      <c r="A367" s="18">
        <v>45366</v>
      </c>
      <c r="B367" s="2">
        <v>19</v>
      </c>
      <c r="C367" s="2" t="s">
        <v>178</v>
      </c>
      <c r="D367" s="9">
        <v>10.703816</v>
      </c>
      <c r="E367">
        <v>8.5535090000000008E-3</v>
      </c>
      <c r="G367" s="34">
        <v>286.916</v>
      </c>
      <c r="H367" s="34">
        <v>2.2777874478334534</v>
      </c>
      <c r="I367" s="34">
        <v>289.19378744783347</v>
      </c>
      <c r="J367" s="34">
        <v>286.72016578415435</v>
      </c>
      <c r="K367" s="34">
        <v>6.3999999999999995</v>
      </c>
      <c r="L367" s="34">
        <v>5.0808737282459333E-2</v>
      </c>
      <c r="M367" s="34">
        <v>6.4508087372824585</v>
      </c>
      <c r="N367" s="34">
        <v>6.3956316866908347</v>
      </c>
      <c r="O367" s="34">
        <v>40.004999999999995</v>
      </c>
      <c r="P367" s="34">
        <v>0.3175943023413727</v>
      </c>
      <c r="Q367" s="34">
        <v>40.322594302341365</v>
      </c>
      <c r="R367" s="34">
        <v>39.977694629072943</v>
      </c>
      <c r="S367" s="34">
        <v>0.97799999999999998</v>
      </c>
      <c r="T367" s="34">
        <v>7.764210165975817E-3</v>
      </c>
      <c r="U367" s="34">
        <v>0.98576421016597582</v>
      </c>
      <c r="V367" s="34">
        <v>0.97733246712244326</v>
      </c>
      <c r="W367" s="34">
        <v>334.29899999999998</v>
      </c>
      <c r="X367" s="34">
        <v>2.6539546976232611</v>
      </c>
      <c r="Y367" s="34">
        <v>336.95295469762328</v>
      </c>
      <c r="Z367" s="34">
        <v>334.07082456704052</v>
      </c>
      <c r="AB367" s="34">
        <v>85.612000000000009</v>
      </c>
      <c r="AC367" s="34">
        <v>0.6796621275352982</v>
      </c>
      <c r="AD367" s="34">
        <v>86.291662127535304</v>
      </c>
      <c r="AE367" s="34">
        <v>85.553565618902468</v>
      </c>
      <c r="AF367" s="34">
        <v>1.4069999999999994</v>
      </c>
      <c r="AG367" s="34">
        <v>1.1169983336940664E-2</v>
      </c>
      <c r="AH367" s="34">
        <v>1.4181699833369401</v>
      </c>
      <c r="AI367" s="34">
        <v>1.4060396536209379</v>
      </c>
      <c r="AJ367" s="34">
        <v>5.4049999999999976</v>
      </c>
      <c r="AK367" s="34">
        <v>4.2909566408076964E-2</v>
      </c>
      <c r="AL367" s="34">
        <v>5.4479095664080743</v>
      </c>
      <c r="AM367" s="34">
        <v>5.4013108229006166</v>
      </c>
      <c r="AN367" s="34">
        <v>5.04</v>
      </c>
      <c r="AO367" s="34">
        <v>4.0011880609936726E-2</v>
      </c>
      <c r="AP367" s="34">
        <v>5.0800118806099368</v>
      </c>
      <c r="AQ367" s="34">
        <v>5.0365599532690331</v>
      </c>
      <c r="AR367" s="34">
        <v>97.464000000000013</v>
      </c>
      <c r="AS367" s="34">
        <v>0.77375355789025257</v>
      </c>
      <c r="AT367" s="34">
        <v>98.237753557890244</v>
      </c>
      <c r="AU367" s="34">
        <v>97.397476048693051</v>
      </c>
    </row>
    <row r="368" spans="1:47" x14ac:dyDescent="0.3">
      <c r="A368" s="18">
        <v>45366</v>
      </c>
      <c r="B368" s="2">
        <v>20</v>
      </c>
      <c r="C368" s="2" t="s">
        <v>178</v>
      </c>
      <c r="D368" s="9">
        <v>21.394559000000001</v>
      </c>
      <c r="E368">
        <v>8.5765640000000001E-3</v>
      </c>
      <c r="G368" s="34">
        <v>296.21800000000002</v>
      </c>
      <c r="H368" s="34">
        <v>2.9425852201821181</v>
      </c>
      <c r="I368" s="34">
        <v>299.16058522018216</v>
      </c>
      <c r="J368" s="34">
        <v>296.59481531476382</v>
      </c>
      <c r="K368" s="34">
        <v>6.7669999999999995</v>
      </c>
      <c r="L368" s="34">
        <v>6.7222363883938152E-2</v>
      </c>
      <c r="M368" s="34">
        <v>6.8342223638839377</v>
      </c>
      <c r="N368" s="34">
        <v>6.7756082183898565</v>
      </c>
      <c r="O368" s="34">
        <v>40.738000000000007</v>
      </c>
      <c r="P368" s="34">
        <v>0.40468518692239885</v>
      </c>
      <c r="Q368" s="34">
        <v>41.142685186922407</v>
      </c>
      <c r="R368" s="34">
        <v>40.789822314284919</v>
      </c>
      <c r="S368" s="34">
        <v>1.8740000000000003</v>
      </c>
      <c r="T368" s="34">
        <v>1.8616035158637523E-2</v>
      </c>
      <c r="U368" s="34">
        <v>1.8926160351586379</v>
      </c>
      <c r="V368" s="34">
        <v>1.8763838926056737</v>
      </c>
      <c r="W368" s="34">
        <v>345.59700000000004</v>
      </c>
      <c r="X368" s="34">
        <v>3.4331088061470929</v>
      </c>
      <c r="Y368" s="34">
        <v>349.03010880614715</v>
      </c>
      <c r="Z368" s="34">
        <v>346.03662974004425</v>
      </c>
      <c r="AB368" s="34">
        <v>88.753000000000014</v>
      </c>
      <c r="AC368" s="34">
        <v>0.88165900129912267</v>
      </c>
      <c r="AD368" s="34">
        <v>89.634659001299141</v>
      </c>
      <c r="AE368" s="34">
        <v>88.865901611756328</v>
      </c>
      <c r="AF368" s="34">
        <v>1.4229999999999998</v>
      </c>
      <c r="AG368" s="34">
        <v>1.4135868746393375E-2</v>
      </c>
      <c r="AH368" s="34">
        <v>1.4371358687463931</v>
      </c>
      <c r="AI368" s="34">
        <v>1.4248101809913942</v>
      </c>
      <c r="AJ368" s="34">
        <v>5.4729999999999981</v>
      </c>
      <c r="AK368" s="34">
        <v>5.4367961805348509E-2</v>
      </c>
      <c r="AL368" s="34">
        <v>5.5273679618053464</v>
      </c>
      <c r="AM368" s="34">
        <v>5.4799621367293732</v>
      </c>
      <c r="AN368" s="34">
        <v>9.706999999999999</v>
      </c>
      <c r="AO368" s="34">
        <v>9.6427883289698174E-2</v>
      </c>
      <c r="AP368" s="34">
        <v>9.8034278832896966</v>
      </c>
      <c r="AQ368" s="34">
        <v>9.7193481566292785</v>
      </c>
      <c r="AR368" s="34">
        <v>105.35600000000001</v>
      </c>
      <c r="AS368" s="34">
        <v>1.0465907151405627</v>
      </c>
      <c r="AT368" s="34">
        <v>106.40259071514059</v>
      </c>
      <c r="AU368" s="34">
        <v>105.49002208610638</v>
      </c>
    </row>
    <row r="369" spans="1:47" x14ac:dyDescent="0.3">
      <c r="A369" s="18">
        <v>45366</v>
      </c>
      <c r="B369" s="2">
        <v>21</v>
      </c>
      <c r="C369" s="2" t="s">
        <v>178</v>
      </c>
      <c r="D369" s="9">
        <v>27.027685999999999</v>
      </c>
      <c r="E369">
        <v>8.2366360000000003E-3</v>
      </c>
      <c r="G369" s="34">
        <v>300.803</v>
      </c>
      <c r="H369" s="34">
        <v>3.1354145887091422</v>
      </c>
      <c r="I369" s="34">
        <v>303.93841458870912</v>
      </c>
      <c r="J369" s="34">
        <v>301.43498450132483</v>
      </c>
      <c r="K369" s="34">
        <v>6.8049999999999979</v>
      </c>
      <c r="L369" s="34">
        <v>7.0931793486653086E-2</v>
      </c>
      <c r="M369" s="34">
        <v>6.8759317934866511</v>
      </c>
      <c r="N369" s="34">
        <v>6.8192972461428738</v>
      </c>
      <c r="O369" s="34">
        <v>41.286000000000001</v>
      </c>
      <c r="P369" s="34">
        <v>0.43034386860983986</v>
      </c>
      <c r="Q369" s="34">
        <v>41.71634386860984</v>
      </c>
      <c r="R369" s="34">
        <v>41.372741528913267</v>
      </c>
      <c r="S369" s="34">
        <v>1.8739999999999999</v>
      </c>
      <c r="T369" s="34">
        <v>1.9533604848491978E-2</v>
      </c>
      <c r="U369" s="34">
        <v>1.8935336048484919</v>
      </c>
      <c r="V369" s="34">
        <v>1.8779372577915869</v>
      </c>
      <c r="W369" s="34">
        <v>350.76800000000003</v>
      </c>
      <c r="X369" s="34">
        <v>3.6562238556541269</v>
      </c>
      <c r="Y369" s="34">
        <v>354.42422385565408</v>
      </c>
      <c r="Z369" s="34">
        <v>351.50496053417254</v>
      </c>
      <c r="AB369" s="34">
        <v>89.590999999999994</v>
      </c>
      <c r="AC369" s="34">
        <v>0.93385015580642738</v>
      </c>
      <c r="AD369" s="34">
        <v>90.524850155806419</v>
      </c>
      <c r="AE369" s="34">
        <v>89.779229916118496</v>
      </c>
      <c r="AF369" s="34">
        <v>1.4279999999999993</v>
      </c>
      <c r="AG369" s="34">
        <v>1.4884731976332194E-2</v>
      </c>
      <c r="AH369" s="34">
        <v>1.4428847319763314</v>
      </c>
      <c r="AI369" s="34">
        <v>1.4310002156490849</v>
      </c>
      <c r="AJ369" s="34">
        <v>5.4139999999999997</v>
      </c>
      <c r="AK369" s="34">
        <v>5.6432730336038191E-2</v>
      </c>
      <c r="AL369" s="34">
        <v>5.4704327303360376</v>
      </c>
      <c r="AM369" s="34">
        <v>5.4253747671737731</v>
      </c>
      <c r="AN369" s="34">
        <v>9.706999999999999</v>
      </c>
      <c r="AO369" s="34">
        <v>0.10118073760102007</v>
      </c>
      <c r="AP369" s="34">
        <v>9.8081807376010186</v>
      </c>
      <c r="AQ369" s="34">
        <v>9.7273943230431872</v>
      </c>
      <c r="AR369" s="34">
        <v>106.13999999999999</v>
      </c>
      <c r="AS369" s="34">
        <v>1.1063483557198179</v>
      </c>
      <c r="AT369" s="34">
        <v>107.24634835571982</v>
      </c>
      <c r="AU369" s="34">
        <v>106.36299922198454</v>
      </c>
    </row>
    <row r="370" spans="1:47" x14ac:dyDescent="0.3">
      <c r="A370" s="18">
        <v>45366</v>
      </c>
      <c r="B370" s="2">
        <v>22</v>
      </c>
      <c r="C370" s="2" t="s">
        <v>178</v>
      </c>
      <c r="D370" s="9">
        <v>26.031737</v>
      </c>
      <c r="E370">
        <v>8.1498419999999992E-3</v>
      </c>
      <c r="G370" s="34">
        <v>294.50399999999985</v>
      </c>
      <c r="H370" s="34">
        <v>3.1496409512524322</v>
      </c>
      <c r="I370" s="34">
        <v>297.65364095125227</v>
      </c>
      <c r="J370" s="34">
        <v>295.22781080677481</v>
      </c>
      <c r="K370" s="34">
        <v>6.6620000000000008</v>
      </c>
      <c r="L370" s="34">
        <v>7.1248295497662914E-2</v>
      </c>
      <c r="M370" s="34">
        <v>6.7332482954976633</v>
      </c>
      <c r="N370" s="34">
        <v>6.6783733857425878</v>
      </c>
      <c r="O370" s="34">
        <v>40.964999999999996</v>
      </c>
      <c r="P370" s="34">
        <v>0.43810964050761941</v>
      </c>
      <c r="Q370" s="34">
        <v>41.403109640507616</v>
      </c>
      <c r="R370" s="34">
        <v>41.065680838628801</v>
      </c>
      <c r="S370" s="34">
        <v>1.875</v>
      </c>
      <c r="T370" s="34">
        <v>2.0052619942677565E-2</v>
      </c>
      <c r="U370" s="34">
        <v>1.8950526199426776</v>
      </c>
      <c r="V370" s="34">
        <v>1.8796082405084586</v>
      </c>
      <c r="W370" s="34">
        <v>344.0059999999998</v>
      </c>
      <c r="X370" s="34">
        <v>3.6790515072003918</v>
      </c>
      <c r="Y370" s="34">
        <v>347.68505150720028</v>
      </c>
      <c r="Z370" s="34">
        <v>344.85147327165464</v>
      </c>
      <c r="AB370" s="34">
        <v>87.481000000000009</v>
      </c>
      <c r="AC370" s="34">
        <v>0.93558573077620077</v>
      </c>
      <c r="AD370" s="34">
        <v>88.416585730776205</v>
      </c>
      <c r="AE370" s="34">
        <v>87.696004526890917</v>
      </c>
      <c r="AF370" s="34">
        <v>1.3929999999999991</v>
      </c>
      <c r="AG370" s="34">
        <v>1.489775977607991E-2</v>
      </c>
      <c r="AH370" s="34">
        <v>1.4078977597760791</v>
      </c>
      <c r="AI370" s="34">
        <v>1.39642361548175</v>
      </c>
      <c r="AJ370" s="34">
        <v>5.3629999999999995</v>
      </c>
      <c r="AK370" s="34">
        <v>5.7355840401375882E-2</v>
      </c>
      <c r="AL370" s="34">
        <v>5.4203558404013759</v>
      </c>
      <c r="AM370" s="34">
        <v>5.3761807967183275</v>
      </c>
      <c r="AN370" s="34">
        <v>9.706999999999999</v>
      </c>
      <c r="AO370" s="34">
        <v>0.10381375028457125</v>
      </c>
      <c r="AP370" s="34">
        <v>9.81081375028457</v>
      </c>
      <c r="AQ370" s="34">
        <v>9.730857168328324</v>
      </c>
      <c r="AR370" s="34">
        <v>103.944</v>
      </c>
      <c r="AS370" s="34">
        <v>1.1116530812382279</v>
      </c>
      <c r="AT370" s="34">
        <v>105.05565308123822</v>
      </c>
      <c r="AU370" s="34">
        <v>104.19946610741933</v>
      </c>
    </row>
    <row r="371" spans="1:47" x14ac:dyDescent="0.3">
      <c r="A371" s="18">
        <v>45366</v>
      </c>
      <c r="B371" s="2">
        <v>23</v>
      </c>
      <c r="C371" s="2" t="s">
        <v>178</v>
      </c>
      <c r="D371" s="9">
        <v>26.799119999999998</v>
      </c>
      <c r="E371">
        <v>8.1884390000000005E-3</v>
      </c>
      <c r="G371" s="34">
        <v>279.12700000000001</v>
      </c>
      <c r="H371" s="34">
        <v>3.1788647742967737</v>
      </c>
      <c r="I371" s="34">
        <v>282.30586477429677</v>
      </c>
      <c r="J371" s="34">
        <v>279.99422042125019</v>
      </c>
      <c r="K371" s="34">
        <v>6.4049999999999994</v>
      </c>
      <c r="L371" s="34">
        <v>7.2943960560500537E-2</v>
      </c>
      <c r="M371" s="34">
        <v>6.4779439605605003</v>
      </c>
      <c r="N371" s="34">
        <v>6.4248997115940325</v>
      </c>
      <c r="O371" s="34">
        <v>39.325000000000003</v>
      </c>
      <c r="P371" s="34">
        <v>0.44785655722742923</v>
      </c>
      <c r="Q371" s="34">
        <v>39.772856557227435</v>
      </c>
      <c r="R371" s="34">
        <v>39.447178947452826</v>
      </c>
      <c r="S371" s="34">
        <v>1.8750000000000002</v>
      </c>
      <c r="T371" s="34">
        <v>2.135361843105988E-2</v>
      </c>
      <c r="U371" s="34">
        <v>1.8963536184310601</v>
      </c>
      <c r="V371" s="34">
        <v>1.880825442504108</v>
      </c>
      <c r="W371" s="34">
        <v>326.73199999999997</v>
      </c>
      <c r="X371" s="34">
        <v>3.7210189105157636</v>
      </c>
      <c r="Y371" s="34">
        <v>330.45301891051577</v>
      </c>
      <c r="Z371" s="34">
        <v>327.74712452280113</v>
      </c>
      <c r="AB371" s="34">
        <v>82.995000000000019</v>
      </c>
      <c r="AC371" s="34">
        <v>0.94519656623243464</v>
      </c>
      <c r="AD371" s="34">
        <v>83.940196566232459</v>
      </c>
      <c r="AE371" s="34">
        <v>83.252857387001853</v>
      </c>
      <c r="AF371" s="34">
        <v>1.2869999999999995</v>
      </c>
      <c r="AG371" s="34">
        <v>1.4657123691079495E-2</v>
      </c>
      <c r="AH371" s="34">
        <v>1.301657123691079</v>
      </c>
      <c r="AI371" s="34">
        <v>1.2909985837348192</v>
      </c>
      <c r="AJ371" s="34">
        <v>5.2219999999999969</v>
      </c>
      <c r="AK371" s="34">
        <v>5.9471250905063798E-2</v>
      </c>
      <c r="AL371" s="34">
        <v>5.281471250905061</v>
      </c>
      <c r="AM371" s="34">
        <v>5.2382242457367711</v>
      </c>
      <c r="AN371" s="34">
        <v>9.706999999999999</v>
      </c>
      <c r="AO371" s="34">
        <v>0.11054910619215905</v>
      </c>
      <c r="AP371" s="34">
        <v>9.8175491061921587</v>
      </c>
      <c r="AQ371" s="34">
        <v>9.7371587042065997</v>
      </c>
      <c r="AR371" s="34">
        <v>99.211000000000013</v>
      </c>
      <c r="AS371" s="34">
        <v>1.1298740470207371</v>
      </c>
      <c r="AT371" s="34">
        <v>100.34087404702075</v>
      </c>
      <c r="AU371" s="34">
        <v>99.519238920680039</v>
      </c>
    </row>
    <row r="372" spans="1:47" x14ac:dyDescent="0.3">
      <c r="A372" s="18">
        <v>45366</v>
      </c>
      <c r="B372" s="2">
        <v>24</v>
      </c>
      <c r="C372" s="2" t="s">
        <v>23</v>
      </c>
      <c r="D372" s="9">
        <v>12.955411</v>
      </c>
      <c r="E372">
        <v>8.2219389999999993E-3</v>
      </c>
      <c r="G372" s="34">
        <v>259.21899999999999</v>
      </c>
      <c r="H372" s="34">
        <v>3.1972863068103119</v>
      </c>
      <c r="I372" s="34">
        <v>262.41628630681032</v>
      </c>
      <c r="J372" s="34">
        <v>260.25871560818916</v>
      </c>
      <c r="K372" s="34">
        <v>5.9849999999999994</v>
      </c>
      <c r="L372" s="34">
        <v>7.3820817711123463E-2</v>
      </c>
      <c r="M372" s="34">
        <v>6.0588208177111227</v>
      </c>
      <c r="N372" s="34">
        <v>6.0090055625359717</v>
      </c>
      <c r="O372" s="34">
        <v>37.849000000000011</v>
      </c>
      <c r="P372" s="34">
        <v>0.46684112440239151</v>
      </c>
      <c r="Q372" s="34">
        <v>38.315841124402404</v>
      </c>
      <c r="R372" s="34">
        <v>38.000810615943877</v>
      </c>
      <c r="S372" s="34">
        <v>1.875</v>
      </c>
      <c r="T372" s="34">
        <v>2.3126822591204094E-2</v>
      </c>
      <c r="U372" s="34">
        <v>1.898126822591204</v>
      </c>
      <c r="V372" s="34">
        <v>1.8825205396415954</v>
      </c>
      <c r="W372" s="34">
        <v>304.928</v>
      </c>
      <c r="X372" s="34">
        <v>3.7610750715150307</v>
      </c>
      <c r="Y372" s="34">
        <v>308.68907507151511</v>
      </c>
      <c r="Z372" s="34">
        <v>306.15105232631055</v>
      </c>
      <c r="AB372" s="34">
        <v>76.35799999999999</v>
      </c>
      <c r="AC372" s="34">
        <v>0.94182289035688649</v>
      </c>
      <c r="AD372" s="34">
        <v>77.299822890356879</v>
      </c>
      <c r="AE372" s="34">
        <v>76.664268461841559</v>
      </c>
      <c r="AF372" s="34">
        <v>1.2400000000000002</v>
      </c>
      <c r="AG372" s="34">
        <v>1.5294538673649646E-2</v>
      </c>
      <c r="AH372" s="34">
        <v>1.2552945386736498</v>
      </c>
      <c r="AI372" s="34">
        <v>1.2449735835496418</v>
      </c>
      <c r="AJ372" s="34">
        <v>4.9439999999999973</v>
      </c>
      <c r="AK372" s="34">
        <v>6.0980805808486929E-2</v>
      </c>
      <c r="AL372" s="34">
        <v>5.0049808058084846</v>
      </c>
      <c r="AM372" s="34">
        <v>4.9638301589269567</v>
      </c>
      <c r="AN372" s="34">
        <v>9.706999999999999</v>
      </c>
      <c r="AO372" s="34">
        <v>0.11972910234283635</v>
      </c>
      <c r="AP372" s="34">
        <v>9.8267291023428349</v>
      </c>
      <c r="AQ372" s="34">
        <v>9.7459343350938479</v>
      </c>
      <c r="AR372" s="34">
        <v>92.248999999999981</v>
      </c>
      <c r="AS372" s="34">
        <v>1.1378273371818595</v>
      </c>
      <c r="AT372" s="34">
        <v>93.386827337181856</v>
      </c>
      <c r="AU372" s="34">
        <v>92.619006539411998</v>
      </c>
    </row>
    <row r="373" spans="1:47" x14ac:dyDescent="0.3">
      <c r="A373" s="18">
        <v>45367</v>
      </c>
      <c r="B373" s="2">
        <v>1</v>
      </c>
      <c r="C373" s="2" t="s">
        <v>23</v>
      </c>
      <c r="D373" s="9">
        <v>15.613763000000001</v>
      </c>
      <c r="E373">
        <v>8.4287660000000007E-3</v>
      </c>
      <c r="G373" s="34">
        <v>240.00300000000001</v>
      </c>
      <c r="H373" s="34">
        <v>3.5779276137660565</v>
      </c>
      <c r="I373" s="34">
        <v>243.58092761376608</v>
      </c>
      <c r="J373" s="34">
        <v>241.52784097284672</v>
      </c>
      <c r="K373" s="34">
        <v>5.7229999999999999</v>
      </c>
      <c r="L373" s="34">
        <v>8.5317599086607826E-2</v>
      </c>
      <c r="M373" s="34">
        <v>5.8083175990866076</v>
      </c>
      <c r="N373" s="34">
        <v>5.7593606491902252</v>
      </c>
      <c r="O373" s="34">
        <v>36.390999999999991</v>
      </c>
      <c r="P373" s="34">
        <v>0.54251140107648865</v>
      </c>
      <c r="Q373" s="34">
        <v>36.93351140107648</v>
      </c>
      <c r="R373" s="34">
        <v>36.622207475918472</v>
      </c>
      <c r="S373" s="34">
        <v>1.8750000000000002</v>
      </c>
      <c r="T373" s="34">
        <v>2.7952210079921318E-2</v>
      </c>
      <c r="U373" s="34">
        <v>1.9029522100799214</v>
      </c>
      <c r="V373" s="34">
        <v>1.886912671191975</v>
      </c>
      <c r="W373" s="34">
        <v>283.99200000000002</v>
      </c>
      <c r="X373" s="34">
        <v>4.2337088240090743</v>
      </c>
      <c r="Y373" s="34">
        <v>288.22570882400913</v>
      </c>
      <c r="Z373" s="34">
        <v>285.79632176914737</v>
      </c>
      <c r="AB373" s="34">
        <v>70.192000000000021</v>
      </c>
      <c r="AC373" s="34">
        <v>1.0464114826292465</v>
      </c>
      <c r="AD373" s="34">
        <v>71.238411482629274</v>
      </c>
      <c r="AE373" s="34">
        <v>70.637959582030476</v>
      </c>
      <c r="AF373" s="34">
        <v>1.1419999999999995</v>
      </c>
      <c r="AG373" s="34">
        <v>1.7024759419344067E-2</v>
      </c>
      <c r="AH373" s="34">
        <v>1.1590247594193435</v>
      </c>
      <c r="AI373" s="34">
        <v>1.1492556109339915</v>
      </c>
      <c r="AJ373" s="34">
        <v>4.7719999999999949</v>
      </c>
      <c r="AK373" s="34">
        <v>7.1140238134071665E-2</v>
      </c>
      <c r="AL373" s="34">
        <v>4.8431402381340662</v>
      </c>
      <c r="AM373" s="34">
        <v>4.8023185423616503</v>
      </c>
      <c r="AN373" s="34">
        <v>9.7070000000000007</v>
      </c>
      <c r="AO373" s="34">
        <v>0.14471045506442465</v>
      </c>
      <c r="AP373" s="34">
        <v>9.8517104550644259</v>
      </c>
      <c r="AQ373" s="34">
        <v>9.7686726929389351</v>
      </c>
      <c r="AR373" s="34">
        <v>85.813000000000017</v>
      </c>
      <c r="AS373" s="34">
        <v>1.2792869352470868</v>
      </c>
      <c r="AT373" s="34">
        <v>87.092286935247103</v>
      </c>
      <c r="AU373" s="34">
        <v>86.358206428265049</v>
      </c>
    </row>
    <row r="374" spans="1:47" x14ac:dyDescent="0.3">
      <c r="A374" s="18">
        <v>45367</v>
      </c>
      <c r="B374" s="2">
        <v>2</v>
      </c>
      <c r="C374" s="2" t="s">
        <v>23</v>
      </c>
      <c r="D374" s="9">
        <v>14.727024999999999</v>
      </c>
      <c r="E374">
        <v>8.5472640000000006E-3</v>
      </c>
      <c r="G374" s="34">
        <v>226.15400000000005</v>
      </c>
      <c r="H374" s="34">
        <v>3.003391880654104</v>
      </c>
      <c r="I374" s="34">
        <v>229.15739188065416</v>
      </c>
      <c r="J374" s="34">
        <v>227.19872315469874</v>
      </c>
      <c r="K374" s="34">
        <v>5.5759999999999987</v>
      </c>
      <c r="L374" s="34">
        <v>7.4050926035034881E-2</v>
      </c>
      <c r="M374" s="34">
        <v>5.6500509260350338</v>
      </c>
      <c r="N374" s="34">
        <v>5.6017584491567671</v>
      </c>
      <c r="O374" s="34">
        <v>35.646000000000001</v>
      </c>
      <c r="P374" s="34">
        <v>0.4733894026981445</v>
      </c>
      <c r="Q374" s="34">
        <v>36.119389402698147</v>
      </c>
      <c r="R374" s="34">
        <v>35.810667445954479</v>
      </c>
      <c r="S374" s="34">
        <v>1.875</v>
      </c>
      <c r="T374" s="34">
        <v>2.4900553499944477E-2</v>
      </c>
      <c r="U374" s="34">
        <v>1.8999005534999445</v>
      </c>
      <c r="V374" s="34">
        <v>1.8836616018954342</v>
      </c>
      <c r="W374" s="34">
        <v>269.25100000000003</v>
      </c>
      <c r="X374" s="34">
        <v>3.5757327628872284</v>
      </c>
      <c r="Y374" s="34">
        <v>272.82673276288727</v>
      </c>
      <c r="Z374" s="34">
        <v>270.49481065170539</v>
      </c>
      <c r="AB374" s="34">
        <v>66.012000000000029</v>
      </c>
      <c r="AC374" s="34">
        <v>0.8766588467404457</v>
      </c>
      <c r="AD374" s="34">
        <v>66.888658846740469</v>
      </c>
      <c r="AE374" s="34">
        <v>66.316943820971446</v>
      </c>
      <c r="AF374" s="34">
        <v>1.1389999999999998</v>
      </c>
      <c r="AG374" s="34">
        <v>1.5126256232766271E-2</v>
      </c>
      <c r="AH374" s="34">
        <v>1.1541262562327661</v>
      </c>
      <c r="AI374" s="34">
        <v>1.1442616344314129</v>
      </c>
      <c r="AJ374" s="34">
        <v>4.6249999999999964</v>
      </c>
      <c r="AK374" s="34">
        <v>6.1421365299863001E-2</v>
      </c>
      <c r="AL374" s="34">
        <v>4.6864213652998599</v>
      </c>
      <c r="AM374" s="34">
        <v>4.6463652846754009</v>
      </c>
      <c r="AN374" s="34">
        <v>9.706999999999999</v>
      </c>
      <c r="AO374" s="34">
        <v>0.12891182550611258</v>
      </c>
      <c r="AP374" s="34">
        <v>9.8359118255061109</v>
      </c>
      <c r="AQ374" s="34">
        <v>9.7518416904527871</v>
      </c>
      <c r="AR374" s="34">
        <v>81.483000000000018</v>
      </c>
      <c r="AS374" s="34">
        <v>1.0821182937791876</v>
      </c>
      <c r="AT374" s="34">
        <v>82.565118293779221</v>
      </c>
      <c r="AU374" s="34">
        <v>81.859412430531052</v>
      </c>
    </row>
    <row r="375" spans="1:47" x14ac:dyDescent="0.3">
      <c r="A375" s="18">
        <v>45367</v>
      </c>
      <c r="B375" s="2">
        <v>3</v>
      </c>
      <c r="C375" s="2" t="s">
        <v>23</v>
      </c>
      <c r="D375" s="9">
        <v>20.381969000000002</v>
      </c>
      <c r="E375">
        <v>8.7382469999999993E-3</v>
      </c>
      <c r="G375" s="34">
        <v>218.04600000000005</v>
      </c>
      <c r="H375" s="34">
        <v>2.9804506553539003</v>
      </c>
      <c r="I375" s="34">
        <v>221.02645065535395</v>
      </c>
      <c r="J375" s="34">
        <v>219.09506693599414</v>
      </c>
      <c r="K375" s="34">
        <v>5.5419999999999989</v>
      </c>
      <c r="L375" s="34">
        <v>7.5753086651308948E-2</v>
      </c>
      <c r="M375" s="34">
        <v>5.6177530866513079</v>
      </c>
      <c r="N375" s="34">
        <v>5.5686637725951362</v>
      </c>
      <c r="O375" s="34">
        <v>35.687000000000005</v>
      </c>
      <c r="P375" s="34">
        <v>0.48780231023552201</v>
      </c>
      <c r="Q375" s="34">
        <v>36.174802310235528</v>
      </c>
      <c r="R375" s="34">
        <v>35.858697952472518</v>
      </c>
      <c r="S375" s="34">
        <v>1.8719999999999999</v>
      </c>
      <c r="T375" s="34">
        <v>2.5588195274494831E-2</v>
      </c>
      <c r="U375" s="34">
        <v>1.8975881952744946</v>
      </c>
      <c r="V375" s="34">
        <v>1.8810066009199018</v>
      </c>
      <c r="W375" s="34">
        <v>261.14700000000005</v>
      </c>
      <c r="X375" s="34">
        <v>3.569594247515226</v>
      </c>
      <c r="Y375" s="34">
        <v>264.71659424751533</v>
      </c>
      <c r="Z375" s="34">
        <v>262.40343526198166</v>
      </c>
      <c r="AB375" s="34">
        <v>63.758000000000017</v>
      </c>
      <c r="AC375" s="34">
        <v>0.87150221918335569</v>
      </c>
      <c r="AD375" s="34">
        <v>64.629502219183379</v>
      </c>
      <c r="AE375" s="34">
        <v>64.064753665305105</v>
      </c>
      <c r="AF375" s="34">
        <v>1.1140000000000003</v>
      </c>
      <c r="AG375" s="34">
        <v>1.5227163213561566E-2</v>
      </c>
      <c r="AH375" s="34">
        <v>1.129227163213562</v>
      </c>
      <c r="AI375" s="34">
        <v>1.1193596973422926</v>
      </c>
      <c r="AJ375" s="34">
        <v>4.7159999999999975</v>
      </c>
      <c r="AK375" s="34">
        <v>6.4462568864592715E-2</v>
      </c>
      <c r="AL375" s="34">
        <v>4.7804625688645901</v>
      </c>
      <c r="AM375" s="34">
        <v>4.7386897061635969</v>
      </c>
      <c r="AN375" s="34">
        <v>9.7070000000000007</v>
      </c>
      <c r="AO375" s="34">
        <v>0.13268408735551354</v>
      </c>
      <c r="AP375" s="34">
        <v>9.8396840873555149</v>
      </c>
      <c r="AQ375" s="34">
        <v>9.7537024973982334</v>
      </c>
      <c r="AR375" s="34">
        <v>79.295000000000016</v>
      </c>
      <c r="AS375" s="34">
        <v>1.0838760386170234</v>
      </c>
      <c r="AT375" s="34">
        <v>80.378876038617051</v>
      </c>
      <c r="AU375" s="34">
        <v>79.676505566209229</v>
      </c>
    </row>
    <row r="376" spans="1:47" x14ac:dyDescent="0.3">
      <c r="A376" s="18">
        <v>45367</v>
      </c>
      <c r="B376" s="2">
        <v>4</v>
      </c>
      <c r="C376" s="2" t="s">
        <v>23</v>
      </c>
      <c r="D376" s="9">
        <v>19.420968999999999</v>
      </c>
      <c r="E376">
        <v>8.7460420000000007E-3</v>
      </c>
      <c r="G376" s="34">
        <v>214.41200000000006</v>
      </c>
      <c r="H376" s="34">
        <v>3.349475432352425</v>
      </c>
      <c r="I376" s="34">
        <v>217.76147543235248</v>
      </c>
      <c r="J376" s="34">
        <v>215.85692442223916</v>
      </c>
      <c r="K376" s="34">
        <v>5.5050000000000008</v>
      </c>
      <c r="L376" s="34">
        <v>8.5997342756469308E-2</v>
      </c>
      <c r="M376" s="34">
        <v>5.5909973427564701</v>
      </c>
      <c r="N376" s="34">
        <v>5.5420982451748335</v>
      </c>
      <c r="O376" s="34">
        <v>36.525999999999996</v>
      </c>
      <c r="P376" s="34">
        <v>0.57059744623484054</v>
      </c>
      <c r="Q376" s="34">
        <v>37.096597446234838</v>
      </c>
      <c r="R376" s="34">
        <v>36.772149046912979</v>
      </c>
      <c r="S376" s="34">
        <v>1.8709999999999998</v>
      </c>
      <c r="T376" s="34">
        <v>2.9228161361917172E-2</v>
      </c>
      <c r="U376" s="34">
        <v>1.900228161361917</v>
      </c>
      <c r="V376" s="34">
        <v>1.883608686053063</v>
      </c>
      <c r="W376" s="34">
        <v>258.31400000000002</v>
      </c>
      <c r="X376" s="34">
        <v>4.0352983827056521</v>
      </c>
      <c r="Y376" s="34">
        <v>262.34929838270568</v>
      </c>
      <c r="Z376" s="34">
        <v>260.05478040038003</v>
      </c>
      <c r="AB376" s="34">
        <v>63.091999999999985</v>
      </c>
      <c r="AC376" s="34">
        <v>0.98560296988031959</v>
      </c>
      <c r="AD376" s="34">
        <v>64.077602969880303</v>
      </c>
      <c r="AE376" s="34">
        <v>63.51717756304641</v>
      </c>
      <c r="AF376" s="34">
        <v>1.1200000000000006</v>
      </c>
      <c r="AG376" s="34">
        <v>1.7496280451815741E-2</v>
      </c>
      <c r="AH376" s="34">
        <v>1.1374962804518163</v>
      </c>
      <c r="AI376" s="34">
        <v>1.1275476902081409</v>
      </c>
      <c r="AJ376" s="34">
        <v>4.8539999999999974</v>
      </c>
      <c r="AK376" s="34">
        <v>7.5827629743851349E-2</v>
      </c>
      <c r="AL376" s="34">
        <v>4.9298276297438486</v>
      </c>
      <c r="AM376" s="34">
        <v>4.8867111502413483</v>
      </c>
      <c r="AN376" s="34">
        <v>9.706999999999999</v>
      </c>
      <c r="AO376" s="34">
        <v>0.15163963780872794</v>
      </c>
      <c r="AP376" s="34">
        <v>9.8586396378087269</v>
      </c>
      <c r="AQ376" s="34">
        <v>9.7724155614735881</v>
      </c>
      <c r="AR376" s="34">
        <v>78.772999999999982</v>
      </c>
      <c r="AS376" s="34">
        <v>1.2305665178847147</v>
      </c>
      <c r="AT376" s="34">
        <v>80.003566517884693</v>
      </c>
      <c r="AU376" s="34">
        <v>79.303851964969496</v>
      </c>
    </row>
    <row r="377" spans="1:47" x14ac:dyDescent="0.3">
      <c r="A377" s="18">
        <v>45367</v>
      </c>
      <c r="B377" s="2">
        <v>5</v>
      </c>
      <c r="C377" s="2" t="s">
        <v>23</v>
      </c>
      <c r="D377" s="9">
        <v>13.422707000000001</v>
      </c>
      <c r="E377">
        <v>8.6833220000000003E-3</v>
      </c>
      <c r="G377" s="34">
        <v>214.95500000000001</v>
      </c>
      <c r="H377" s="34">
        <v>3.7457641309371321</v>
      </c>
      <c r="I377" s="34">
        <v>218.70076413093713</v>
      </c>
      <c r="J377" s="34">
        <v>216.80171497434216</v>
      </c>
      <c r="K377" s="34">
        <v>5.6740000000000004</v>
      </c>
      <c r="L377" s="34">
        <v>9.8874023302259945E-2</v>
      </c>
      <c r="M377" s="34">
        <v>5.7728740233022604</v>
      </c>
      <c r="N377" s="34">
        <v>5.7227462992924911</v>
      </c>
      <c r="O377" s="34">
        <v>38.482000000000006</v>
      </c>
      <c r="P377" s="34">
        <v>0.67057986688712867</v>
      </c>
      <c r="Q377" s="34">
        <v>39.152579866887137</v>
      </c>
      <c r="R377" s="34">
        <v>38.812605408772242</v>
      </c>
      <c r="S377" s="34">
        <v>1.871</v>
      </c>
      <c r="T377" s="34">
        <v>3.2603683045211197E-2</v>
      </c>
      <c r="U377" s="34">
        <v>1.9036036830452112</v>
      </c>
      <c r="V377" s="34">
        <v>1.8870740793049436</v>
      </c>
      <c r="W377" s="34">
        <v>260.98200000000003</v>
      </c>
      <c r="X377" s="34">
        <v>4.5478217041717324</v>
      </c>
      <c r="Y377" s="34">
        <v>265.52982170417175</v>
      </c>
      <c r="Z377" s="34">
        <v>263.22414076171185</v>
      </c>
      <c r="AB377" s="34">
        <v>63.47999999999999</v>
      </c>
      <c r="AC377" s="34">
        <v>1.1061901655318047</v>
      </c>
      <c r="AD377" s="34">
        <v>64.586190165531789</v>
      </c>
      <c r="AE377" s="34">
        <v>64.025367479571244</v>
      </c>
      <c r="AF377" s="34">
        <v>1.1799999999999997</v>
      </c>
      <c r="AG377" s="34">
        <v>2.0562451092116088E-2</v>
      </c>
      <c r="AH377" s="34">
        <v>1.2005624510921158</v>
      </c>
      <c r="AI377" s="34">
        <v>1.1901375807481738</v>
      </c>
      <c r="AJ377" s="34">
        <v>5.0479999999999974</v>
      </c>
      <c r="AK377" s="34">
        <v>8.7965468739832187E-2</v>
      </c>
      <c r="AL377" s="34">
        <v>5.1359654687398297</v>
      </c>
      <c r="AM377" s="34">
        <v>5.0913682267938807</v>
      </c>
      <c r="AN377" s="34">
        <v>9.706999999999999</v>
      </c>
      <c r="AO377" s="34">
        <v>0.16915229894167028</v>
      </c>
      <c r="AP377" s="34">
        <v>9.876152298941669</v>
      </c>
      <c r="AQ377" s="34">
        <v>9.7903944884089178</v>
      </c>
      <c r="AR377" s="34">
        <v>79.414999999999992</v>
      </c>
      <c r="AS377" s="34">
        <v>1.3838703843054232</v>
      </c>
      <c r="AT377" s="34">
        <v>80.798870384305388</v>
      </c>
      <c r="AU377" s="34">
        <v>80.097267775522212</v>
      </c>
    </row>
    <row r="378" spans="1:47" x14ac:dyDescent="0.3">
      <c r="A378" s="18">
        <v>45367</v>
      </c>
      <c r="B378" s="2">
        <v>6</v>
      </c>
      <c r="C378" s="2" t="s">
        <v>23</v>
      </c>
      <c r="D378" s="9">
        <v>16.350639000000001</v>
      </c>
      <c r="E378">
        <v>8.8407099999999999E-3</v>
      </c>
      <c r="G378" s="34">
        <v>220.608</v>
      </c>
      <c r="H378" s="34">
        <v>3.2097766300754946</v>
      </c>
      <c r="I378" s="34">
        <v>223.81777663007549</v>
      </c>
      <c r="J378" s="34">
        <v>221.83906857404421</v>
      </c>
      <c r="K378" s="34">
        <v>5.9610000000000012</v>
      </c>
      <c r="L378" s="34">
        <v>8.6730664762293408E-2</v>
      </c>
      <c r="M378" s="34">
        <v>6.0477306647622946</v>
      </c>
      <c r="N378" s="34">
        <v>5.9942644317970242</v>
      </c>
      <c r="O378" s="34">
        <v>40.886000000000003</v>
      </c>
      <c r="P378" s="34">
        <v>0.59487836931238525</v>
      </c>
      <c r="Q378" s="34">
        <v>41.480878369312386</v>
      </c>
      <c r="R378" s="34">
        <v>41.114157953104026</v>
      </c>
      <c r="S378" s="34">
        <v>1.8710000000000002</v>
      </c>
      <c r="T378" s="34">
        <v>2.7222458273821668E-2</v>
      </c>
      <c r="U378" s="34">
        <v>1.8982224582738219</v>
      </c>
      <c r="V378" s="34">
        <v>1.881440824004736</v>
      </c>
      <c r="W378" s="34">
        <v>269.32600000000002</v>
      </c>
      <c r="X378" s="34">
        <v>3.9186081224239948</v>
      </c>
      <c r="Y378" s="34">
        <v>273.24460812242398</v>
      </c>
      <c r="Z378" s="34">
        <v>270.82893178295001</v>
      </c>
      <c r="AB378" s="34">
        <v>65.55600000000004</v>
      </c>
      <c r="AC378" s="34">
        <v>0.95381906712915776</v>
      </c>
      <c r="AD378" s="34">
        <v>66.5098190671292</v>
      </c>
      <c r="AE378" s="34">
        <v>65.921825044604248</v>
      </c>
      <c r="AF378" s="34">
        <v>1.2759999999999991</v>
      </c>
      <c r="AG378" s="34">
        <v>1.8565396449704126E-2</v>
      </c>
      <c r="AH378" s="34">
        <v>1.2945653964497033</v>
      </c>
      <c r="AI378" s="34">
        <v>1.2831205192036563</v>
      </c>
      <c r="AJ378" s="34">
        <v>5.477999999999998</v>
      </c>
      <c r="AK378" s="34">
        <v>7.9703167516833262E-2</v>
      </c>
      <c r="AL378" s="34">
        <v>5.5577031675168316</v>
      </c>
      <c r="AM378" s="34">
        <v>5.5085691255467344</v>
      </c>
      <c r="AN378" s="34">
        <v>9.7059999999999995</v>
      </c>
      <c r="AO378" s="34">
        <v>0.14121923036115078</v>
      </c>
      <c r="AP378" s="34">
        <v>9.8472192303611497</v>
      </c>
      <c r="AQ378" s="34">
        <v>9.7601628208391045</v>
      </c>
      <c r="AR378" s="34">
        <v>82.016000000000034</v>
      </c>
      <c r="AS378" s="34">
        <v>1.1933068614568458</v>
      </c>
      <c r="AT378" s="34">
        <v>83.209306861456881</v>
      </c>
      <c r="AU378" s="34">
        <v>82.473677510193738</v>
      </c>
    </row>
    <row r="379" spans="1:47" x14ac:dyDescent="0.3">
      <c r="A379" s="18">
        <v>45367</v>
      </c>
      <c r="B379" s="2">
        <v>7</v>
      </c>
      <c r="C379" s="2" t="s">
        <v>23</v>
      </c>
      <c r="D379" s="9">
        <v>16.884551999999999</v>
      </c>
      <c r="E379">
        <v>9.4014679999999996E-3</v>
      </c>
      <c r="G379" s="34">
        <v>231.53100000000001</v>
      </c>
      <c r="H379" s="34">
        <v>3.0676772847836942</v>
      </c>
      <c r="I379" s="34">
        <v>234.59867728478369</v>
      </c>
      <c r="J379" s="34">
        <v>232.39310532744847</v>
      </c>
      <c r="K379" s="34">
        <v>6.302999999999999</v>
      </c>
      <c r="L379" s="34">
        <v>8.3511797236618945E-2</v>
      </c>
      <c r="M379" s="34">
        <v>6.3865117972366177</v>
      </c>
      <c r="N379" s="34">
        <v>6.3264692109432756</v>
      </c>
      <c r="O379" s="34">
        <v>43.826999999999991</v>
      </c>
      <c r="P379" s="34">
        <v>0.58068721838637127</v>
      </c>
      <c r="Q379" s="34">
        <v>44.407687218386364</v>
      </c>
      <c r="R379" s="34">
        <v>43.990189768048694</v>
      </c>
      <c r="S379" s="34">
        <v>1.871</v>
      </c>
      <c r="T379" s="34">
        <v>2.4789873493529121E-2</v>
      </c>
      <c r="U379" s="34">
        <v>1.895789873493529</v>
      </c>
      <c r="V379" s="34">
        <v>1.8779666656631555</v>
      </c>
      <c r="W379" s="34">
        <v>283.53199999999998</v>
      </c>
      <c r="X379" s="34">
        <v>3.7566661739002138</v>
      </c>
      <c r="Y379" s="34">
        <v>287.2886661739002</v>
      </c>
      <c r="Z379" s="34">
        <v>284.5877309721036</v>
      </c>
      <c r="AB379" s="34">
        <v>69.42</v>
      </c>
      <c r="AC379" s="34">
        <v>0.91978247884596032</v>
      </c>
      <c r="AD379" s="34">
        <v>70.339782478845962</v>
      </c>
      <c r="AE379" s="34">
        <v>69.67848526474414</v>
      </c>
      <c r="AF379" s="34">
        <v>1.3779999999999994</v>
      </c>
      <c r="AG379" s="34">
        <v>1.82578544490022E-2</v>
      </c>
      <c r="AH379" s="34">
        <v>1.3962578544490016</v>
      </c>
      <c r="AI379" s="34">
        <v>1.3831309809106507</v>
      </c>
      <c r="AJ379" s="34">
        <v>5.9929999999999986</v>
      </c>
      <c r="AK379" s="34">
        <v>7.9404442462169947E-2</v>
      </c>
      <c r="AL379" s="34">
        <v>6.0724044424621688</v>
      </c>
      <c r="AM379" s="34">
        <v>6.0153149264133035</v>
      </c>
      <c r="AN379" s="34">
        <v>9.7059999999999995</v>
      </c>
      <c r="AO379" s="34">
        <v>0.12859995303484428</v>
      </c>
      <c r="AP379" s="34">
        <v>9.8345999530348429</v>
      </c>
      <c r="AQ379" s="34">
        <v>9.7421402762835854</v>
      </c>
      <c r="AR379" s="34">
        <v>86.497</v>
      </c>
      <c r="AS379" s="34">
        <v>1.1460447287919768</v>
      </c>
      <c r="AT379" s="34">
        <v>87.643044728791978</v>
      </c>
      <c r="AU379" s="34">
        <v>86.819071448351679</v>
      </c>
    </row>
    <row r="380" spans="1:47" x14ac:dyDescent="0.3">
      <c r="A380" s="18">
        <v>45367</v>
      </c>
      <c r="B380" s="2">
        <v>8</v>
      </c>
      <c r="C380" s="2" t="s">
        <v>23</v>
      </c>
      <c r="D380" s="9">
        <v>12.094804999999999</v>
      </c>
      <c r="E380">
        <v>9.4800809999999996E-3</v>
      </c>
      <c r="G380" s="34">
        <v>250.81299999999999</v>
      </c>
      <c r="H380" s="34">
        <v>3.9513832478795963</v>
      </c>
      <c r="I380" s="34">
        <v>254.76438324787958</v>
      </c>
      <c r="J380" s="34">
        <v>252.34919625877464</v>
      </c>
      <c r="K380" s="34">
        <v>6.8049999999999988</v>
      </c>
      <c r="L380" s="34">
        <v>0.10720801155370994</v>
      </c>
      <c r="M380" s="34">
        <v>6.9122080115537088</v>
      </c>
      <c r="N380" s="34">
        <v>6.8466797197153308</v>
      </c>
      <c r="O380" s="34">
        <v>47.969000000000001</v>
      </c>
      <c r="P380" s="34">
        <v>0.75571801707860575</v>
      </c>
      <c r="Q380" s="34">
        <v>48.724718017078608</v>
      </c>
      <c r="R380" s="34">
        <v>48.262803743574544</v>
      </c>
      <c r="S380" s="34">
        <v>0.27500000000000002</v>
      </c>
      <c r="T380" s="34">
        <v>4.3324325021704977E-3</v>
      </c>
      <c r="U380" s="34">
        <v>0.27933243250217055</v>
      </c>
      <c r="V380" s="34">
        <v>0.27668433841612294</v>
      </c>
      <c r="W380" s="34">
        <v>305.86199999999997</v>
      </c>
      <c r="X380" s="34">
        <v>4.8186417090140825</v>
      </c>
      <c r="Y380" s="34">
        <v>310.68064170901403</v>
      </c>
      <c r="Z380" s="34">
        <v>307.73536406048066</v>
      </c>
      <c r="AB380" s="34">
        <v>75.737000000000009</v>
      </c>
      <c r="AC380" s="34">
        <v>1.1931834196977711</v>
      </c>
      <c r="AD380" s="34">
        <v>76.930183419697784</v>
      </c>
      <c r="AE380" s="34">
        <v>76.200879049534194</v>
      </c>
      <c r="AF380" s="34">
        <v>1.4939999999999996</v>
      </c>
      <c r="AG380" s="34">
        <v>2.3536924211791713E-2</v>
      </c>
      <c r="AH380" s="34">
        <v>1.5175369242117913</v>
      </c>
      <c r="AI380" s="34">
        <v>1.5031505512497727</v>
      </c>
      <c r="AJ380" s="34">
        <v>6.5859999999999994</v>
      </c>
      <c r="AK380" s="34">
        <v>0.10375781985198144</v>
      </c>
      <c r="AL380" s="34">
        <v>6.6897578198519811</v>
      </c>
      <c r="AM380" s="34">
        <v>6.6263383738494008</v>
      </c>
      <c r="AN380" s="34">
        <v>1.4340000000000002</v>
      </c>
      <c r="AO380" s="34">
        <v>2.2591666211318161E-2</v>
      </c>
      <c r="AP380" s="34">
        <v>1.4565916662113183</v>
      </c>
      <c r="AQ380" s="34">
        <v>1.4427830592317101</v>
      </c>
      <c r="AR380" s="34">
        <v>85.251000000000005</v>
      </c>
      <c r="AS380" s="34">
        <v>1.3430698299728625</v>
      </c>
      <c r="AT380" s="34">
        <v>86.594069829972881</v>
      </c>
      <c r="AU380" s="34">
        <v>85.773151033865091</v>
      </c>
    </row>
    <row r="381" spans="1:47" x14ac:dyDescent="0.3">
      <c r="A381" s="18">
        <v>45367</v>
      </c>
      <c r="B381" s="2">
        <v>9</v>
      </c>
      <c r="C381" s="2" t="s">
        <v>23</v>
      </c>
      <c r="D381" s="9">
        <v>14.502041999999999</v>
      </c>
      <c r="E381">
        <v>9.3213819999999996E-3</v>
      </c>
      <c r="G381" s="34">
        <v>269.65100000000001</v>
      </c>
      <c r="H381" s="34">
        <v>3.4384602018805945</v>
      </c>
      <c r="I381" s="34">
        <v>273.08946020188063</v>
      </c>
      <c r="J381" s="34">
        <v>270.54388902316509</v>
      </c>
      <c r="K381" s="34">
        <v>7.254999999999999</v>
      </c>
      <c r="L381" s="34">
        <v>9.2512279815923942E-2</v>
      </c>
      <c r="M381" s="34">
        <v>7.3475122798159234</v>
      </c>
      <c r="N381" s="34">
        <v>7.2790233111060685</v>
      </c>
      <c r="O381" s="34">
        <v>51.530999999999999</v>
      </c>
      <c r="P381" s="34">
        <v>0.65709859285932148</v>
      </c>
      <c r="Q381" s="34">
        <v>52.188098592859319</v>
      </c>
      <c r="R381" s="34">
        <v>51.701633390021613</v>
      </c>
      <c r="S381" s="34">
        <v>0</v>
      </c>
      <c r="T381" s="34">
        <v>0</v>
      </c>
      <c r="U381" s="34">
        <v>0</v>
      </c>
      <c r="V381" s="34">
        <v>0</v>
      </c>
      <c r="W381" s="34">
        <v>328.43700000000001</v>
      </c>
      <c r="X381" s="34">
        <v>4.1880710745558396</v>
      </c>
      <c r="Y381" s="34">
        <v>332.62507107455588</v>
      </c>
      <c r="Z381" s="34">
        <v>329.52454572429281</v>
      </c>
      <c r="AB381" s="34">
        <v>80.98399999999998</v>
      </c>
      <c r="AC381" s="34">
        <v>1.03266912041527</v>
      </c>
      <c r="AD381" s="34">
        <v>82.016669120415244</v>
      </c>
      <c r="AE381" s="34">
        <v>81.252160417176256</v>
      </c>
      <c r="AF381" s="34">
        <v>1.5789999999999993</v>
      </c>
      <c r="AG381" s="34">
        <v>2.0134650562280337E-2</v>
      </c>
      <c r="AH381" s="34">
        <v>1.5991346505622797</v>
      </c>
      <c r="AI381" s="34">
        <v>1.5842285056149521</v>
      </c>
      <c r="AJ381" s="34">
        <v>7.0660000000000025</v>
      </c>
      <c r="AK381" s="34">
        <v>9.0102242478196967E-2</v>
      </c>
      <c r="AL381" s="34">
        <v>7.156102242478199</v>
      </c>
      <c r="AM381" s="34">
        <v>7.0893974798450028</v>
      </c>
      <c r="AN381" s="34">
        <v>0</v>
      </c>
      <c r="AO381" s="34">
        <v>0</v>
      </c>
      <c r="AP381" s="34">
        <v>0</v>
      </c>
      <c r="AQ381" s="34">
        <v>0</v>
      </c>
      <c r="AR381" s="34">
        <v>89.628999999999976</v>
      </c>
      <c r="AS381" s="34">
        <v>1.1429060134557474</v>
      </c>
      <c r="AT381" s="34">
        <v>90.77190601345572</v>
      </c>
      <c r="AU381" s="34">
        <v>89.925786402636206</v>
      </c>
    </row>
    <row r="382" spans="1:47" x14ac:dyDescent="0.3">
      <c r="A382" s="18">
        <v>45367</v>
      </c>
      <c r="B382" s="2">
        <v>10</v>
      </c>
      <c r="C382" s="2" t="s">
        <v>23</v>
      </c>
      <c r="D382" s="9">
        <v>9.6402429999999999</v>
      </c>
      <c r="E382">
        <v>8.3213590000000004E-3</v>
      </c>
      <c r="G382" s="34">
        <v>276.68</v>
      </c>
      <c r="H382" s="34">
        <v>4.1555345626385085</v>
      </c>
      <c r="I382" s="34">
        <v>280.83553456263854</v>
      </c>
      <c r="J382" s="34">
        <v>278.49860125958594</v>
      </c>
      <c r="K382" s="34">
        <v>7.2909999999999995</v>
      </c>
      <c r="L382" s="34">
        <v>0.10950557501878475</v>
      </c>
      <c r="M382" s="34">
        <v>7.4005055750187845</v>
      </c>
      <c r="N382" s="34">
        <v>7.3389233113475516</v>
      </c>
      <c r="O382" s="34">
        <v>50.792000000000009</v>
      </c>
      <c r="P382" s="34">
        <v>0.76285930137897628</v>
      </c>
      <c r="Q382" s="34">
        <v>51.554859301378983</v>
      </c>
      <c r="R382" s="34">
        <v>51.125852808937722</v>
      </c>
      <c r="S382" s="34">
        <v>0</v>
      </c>
      <c r="T382" s="34">
        <v>0</v>
      </c>
      <c r="U382" s="34">
        <v>0</v>
      </c>
      <c r="V382" s="34">
        <v>0</v>
      </c>
      <c r="W382" s="34">
        <v>334.76300000000003</v>
      </c>
      <c r="X382" s="34">
        <v>5.0278994390362701</v>
      </c>
      <c r="Y382" s="34">
        <v>339.79089943903631</v>
      </c>
      <c r="Z382" s="34">
        <v>336.96337737987125</v>
      </c>
      <c r="AB382" s="34">
        <v>83.052999999999983</v>
      </c>
      <c r="AC382" s="34">
        <v>1.2473963135420558</v>
      </c>
      <c r="AD382" s="34">
        <v>84.300396313542038</v>
      </c>
      <c r="AE382" s="34">
        <v>83.59890245197478</v>
      </c>
      <c r="AF382" s="34">
        <v>1.5389999999999988</v>
      </c>
      <c r="AG382" s="34">
        <v>2.3114672878056453E-2</v>
      </c>
      <c r="AH382" s="34">
        <v>1.5621146728780553</v>
      </c>
      <c r="AI382" s="34">
        <v>1.5491157558858695</v>
      </c>
      <c r="AJ382" s="34">
        <v>6.8380000000000001</v>
      </c>
      <c r="AK382" s="34">
        <v>0.10270184089678372</v>
      </c>
      <c r="AL382" s="34">
        <v>6.940701840896784</v>
      </c>
      <c r="AM382" s="34">
        <v>6.8829457691667209</v>
      </c>
      <c r="AN382" s="34">
        <v>0</v>
      </c>
      <c r="AO382" s="34">
        <v>0</v>
      </c>
      <c r="AP382" s="34">
        <v>0</v>
      </c>
      <c r="AQ382" s="34">
        <v>0</v>
      </c>
      <c r="AR382" s="34">
        <v>91.429999999999978</v>
      </c>
      <c r="AS382" s="34">
        <v>1.373212827316896</v>
      </c>
      <c r="AT382" s="34">
        <v>92.803212827316869</v>
      </c>
      <c r="AU382" s="34">
        <v>92.030963977027369</v>
      </c>
    </row>
    <row r="383" spans="1:47" x14ac:dyDescent="0.3">
      <c r="A383" s="18">
        <v>45367</v>
      </c>
      <c r="B383" s="2">
        <v>11</v>
      </c>
      <c r="C383" s="2" t="s">
        <v>23</v>
      </c>
      <c r="D383" s="9">
        <v>9.9011300000000002</v>
      </c>
      <c r="E383">
        <v>8.0457229999999994E-3</v>
      </c>
      <c r="G383" s="34">
        <v>274.31599999999997</v>
      </c>
      <c r="H383" s="34">
        <v>-0.82627553220562044</v>
      </c>
      <c r="I383" s="34">
        <v>273.48972446779436</v>
      </c>
      <c r="J383" s="34">
        <v>271.28930190138016</v>
      </c>
      <c r="K383" s="34">
        <v>6.8479999999999999</v>
      </c>
      <c r="L383" s="34">
        <v>-2.0627068215284886E-2</v>
      </c>
      <c r="M383" s="34">
        <v>6.8273729317847147</v>
      </c>
      <c r="N383" s="34">
        <v>6.7724417803578776</v>
      </c>
      <c r="O383" s="34">
        <v>47.917999999999999</v>
      </c>
      <c r="P383" s="34">
        <v>-0.14433525916180218</v>
      </c>
      <c r="Q383" s="34">
        <v>47.7736647408382</v>
      </c>
      <c r="R383" s="34">
        <v>47.389291067638553</v>
      </c>
      <c r="S383" s="34">
        <v>0</v>
      </c>
      <c r="T383" s="34">
        <v>0</v>
      </c>
      <c r="U383" s="34">
        <v>0</v>
      </c>
      <c r="V383" s="34">
        <v>0</v>
      </c>
      <c r="W383" s="34">
        <v>329.08199999999999</v>
      </c>
      <c r="X383" s="34">
        <v>-0.9912378595827076</v>
      </c>
      <c r="Y383" s="34">
        <v>328.09076214041727</v>
      </c>
      <c r="Z383" s="34">
        <v>325.45103474937662</v>
      </c>
      <c r="AB383" s="34">
        <v>82.312999999999974</v>
      </c>
      <c r="AC383" s="34">
        <v>-0.24793748043293581</v>
      </c>
      <c r="AD383" s="34">
        <v>82.065062519567036</v>
      </c>
      <c r="AE383" s="34">
        <v>81.404789758556916</v>
      </c>
      <c r="AF383" s="34">
        <v>1.5069999999999992</v>
      </c>
      <c r="AG383" s="34">
        <v>-4.5392803446895891E-3</v>
      </c>
      <c r="AH383" s="34">
        <v>1.5024607196553097</v>
      </c>
      <c r="AI383" s="34">
        <v>1.4903723368865824</v>
      </c>
      <c r="AJ383" s="34">
        <v>6.3599999999999968</v>
      </c>
      <c r="AK383" s="34">
        <v>-1.9157148634522753E-2</v>
      </c>
      <c r="AL383" s="34">
        <v>6.3408428513654744</v>
      </c>
      <c r="AM383" s="34">
        <v>6.2898261861968576</v>
      </c>
      <c r="AN383" s="34">
        <v>0</v>
      </c>
      <c r="AO383" s="34">
        <v>0</v>
      </c>
      <c r="AP383" s="34">
        <v>0</v>
      </c>
      <c r="AQ383" s="34">
        <v>0</v>
      </c>
      <c r="AR383" s="34">
        <v>90.179999999999978</v>
      </c>
      <c r="AS383" s="34">
        <v>-0.27163390941214816</v>
      </c>
      <c r="AT383" s="34">
        <v>89.908366090587819</v>
      </c>
      <c r="AU383" s="34">
        <v>89.184988281640358</v>
      </c>
    </row>
    <row r="384" spans="1:47" x14ac:dyDescent="0.3">
      <c r="A384" s="18">
        <v>45367</v>
      </c>
      <c r="B384" s="2">
        <v>12</v>
      </c>
      <c r="C384" s="2" t="s">
        <v>23</v>
      </c>
      <c r="D384" s="9">
        <v>9.7928540000000002</v>
      </c>
      <c r="E384">
        <v>8.0963259999999992E-3</v>
      </c>
      <c r="G384" s="34">
        <v>262.84699999999998</v>
      </c>
      <c r="H384" s="34">
        <v>2.1539250824325293</v>
      </c>
      <c r="I384" s="34">
        <v>265.0009250824325</v>
      </c>
      <c r="J384" s="34">
        <v>262.85539120266355</v>
      </c>
      <c r="K384" s="34">
        <v>6.0159999999999982</v>
      </c>
      <c r="L384" s="34">
        <v>4.9298691999201415E-2</v>
      </c>
      <c r="M384" s="34">
        <v>6.0652986919991996</v>
      </c>
      <c r="N384" s="34">
        <v>6.0161920565014002</v>
      </c>
      <c r="O384" s="34">
        <v>43.938000000000002</v>
      </c>
      <c r="P384" s="34">
        <v>0.36005417703805065</v>
      </c>
      <c r="Q384" s="34">
        <v>44.298054177038054</v>
      </c>
      <c r="R384" s="34">
        <v>43.93940268925509</v>
      </c>
      <c r="S384" s="34">
        <v>0</v>
      </c>
      <c r="T384" s="34">
        <v>0</v>
      </c>
      <c r="U384" s="34">
        <v>0</v>
      </c>
      <c r="V384" s="34">
        <v>0</v>
      </c>
      <c r="W384" s="34">
        <v>312.80099999999999</v>
      </c>
      <c r="X384" s="34">
        <v>2.5632779514697814</v>
      </c>
      <c r="Y384" s="34">
        <v>315.36427795146977</v>
      </c>
      <c r="Z384" s="34">
        <v>312.81098594842001</v>
      </c>
      <c r="AB384" s="34">
        <v>78.861000000000004</v>
      </c>
      <c r="AC384" s="34">
        <v>0.64623406744498413</v>
      </c>
      <c r="AD384" s="34">
        <v>79.507234067444983</v>
      </c>
      <c r="AE384" s="34">
        <v>78.86351758107665</v>
      </c>
      <c r="AF384" s="34">
        <v>1.3309999999999997</v>
      </c>
      <c r="AG384" s="34">
        <v>1.0907007820966937E-2</v>
      </c>
      <c r="AH384" s="34">
        <v>1.3419070078209667</v>
      </c>
      <c r="AI384" s="34">
        <v>1.3310424912239636</v>
      </c>
      <c r="AJ384" s="34">
        <v>5.7149999999999972</v>
      </c>
      <c r="AK384" s="34">
        <v>4.6832118479959453E-2</v>
      </c>
      <c r="AL384" s="34">
        <v>5.7618321184799566</v>
      </c>
      <c r="AM384" s="34">
        <v>5.7151824472914727</v>
      </c>
      <c r="AN384" s="34">
        <v>0</v>
      </c>
      <c r="AO384" s="34">
        <v>0</v>
      </c>
      <c r="AP384" s="34">
        <v>0</v>
      </c>
      <c r="AQ384" s="34">
        <v>0</v>
      </c>
      <c r="AR384" s="34">
        <v>85.907000000000011</v>
      </c>
      <c r="AS384" s="34">
        <v>0.70397319374591061</v>
      </c>
      <c r="AT384" s="34">
        <v>86.610973193745906</v>
      </c>
      <c r="AU384" s="34">
        <v>85.909742519592086</v>
      </c>
    </row>
    <row r="385" spans="1:47" x14ac:dyDescent="0.3">
      <c r="A385" s="18">
        <v>45367</v>
      </c>
      <c r="B385" s="2">
        <v>13</v>
      </c>
      <c r="C385" s="2" t="s">
        <v>23</v>
      </c>
      <c r="D385" s="9">
        <v>9.2819249999999993</v>
      </c>
      <c r="E385">
        <v>7.8660819999999999E-3</v>
      </c>
      <c r="G385" s="34">
        <v>250.08899999999997</v>
      </c>
      <c r="H385" s="34">
        <v>3.6571304479821545</v>
      </c>
      <c r="I385" s="34">
        <v>253.74613044798213</v>
      </c>
      <c r="J385" s="34">
        <v>251.7501425786956</v>
      </c>
      <c r="K385" s="34">
        <v>5.6230000000000011</v>
      </c>
      <c r="L385" s="34">
        <v>8.2226905257742899E-2</v>
      </c>
      <c r="M385" s="34">
        <v>5.705226905257744</v>
      </c>
      <c r="N385" s="34">
        <v>5.6603491225923799</v>
      </c>
      <c r="O385" s="34">
        <v>40.447999999999993</v>
      </c>
      <c r="P385" s="34">
        <v>0.59148388117822936</v>
      </c>
      <c r="Q385" s="34">
        <v>41.039483881178221</v>
      </c>
      <c r="R385" s="34">
        <v>40.716663935731191</v>
      </c>
      <c r="S385" s="34">
        <v>0</v>
      </c>
      <c r="T385" s="34">
        <v>0</v>
      </c>
      <c r="U385" s="34">
        <v>0</v>
      </c>
      <c r="V385" s="34">
        <v>0</v>
      </c>
      <c r="W385" s="34">
        <v>296.15999999999997</v>
      </c>
      <c r="X385" s="34">
        <v>4.3308412344181271</v>
      </c>
      <c r="Y385" s="34">
        <v>300.4908412344181</v>
      </c>
      <c r="Z385" s="34">
        <v>298.1271556370192</v>
      </c>
      <c r="AB385" s="34">
        <v>75.305999999999983</v>
      </c>
      <c r="AC385" s="34">
        <v>1.1012234265231342</v>
      </c>
      <c r="AD385" s="34">
        <v>76.407223426523117</v>
      </c>
      <c r="AE385" s="34">
        <v>75.806197941657757</v>
      </c>
      <c r="AF385" s="34">
        <v>1.2389999999999997</v>
      </c>
      <c r="AG385" s="34">
        <v>1.8118288389532885E-2</v>
      </c>
      <c r="AH385" s="34">
        <v>1.2571182883895324</v>
      </c>
      <c r="AI385" s="34">
        <v>1.2472296928493607</v>
      </c>
      <c r="AJ385" s="34">
        <v>5.1909999999999989</v>
      </c>
      <c r="AK385" s="34">
        <v>7.5909632792627288E-2</v>
      </c>
      <c r="AL385" s="34">
        <v>5.2669096327926264</v>
      </c>
      <c r="AM385" s="34">
        <v>5.2254796897344891</v>
      </c>
      <c r="AN385" s="34">
        <v>0</v>
      </c>
      <c r="AO385" s="34">
        <v>0</v>
      </c>
      <c r="AP385" s="34">
        <v>0</v>
      </c>
      <c r="AQ385" s="34">
        <v>0</v>
      </c>
      <c r="AR385" s="34">
        <v>81.73599999999999</v>
      </c>
      <c r="AS385" s="34">
        <v>1.1952513477052942</v>
      </c>
      <c r="AT385" s="34">
        <v>82.931251347705285</v>
      </c>
      <c r="AU385" s="34">
        <v>82.278907324241601</v>
      </c>
    </row>
    <row r="386" spans="1:47" x14ac:dyDescent="0.3">
      <c r="A386" s="18">
        <v>45367</v>
      </c>
      <c r="B386" s="2">
        <v>14</v>
      </c>
      <c r="C386" s="2" t="s">
        <v>23</v>
      </c>
      <c r="D386" s="9">
        <v>8.0490159999999999</v>
      </c>
      <c r="E386">
        <v>7.9392950000000007E-3</v>
      </c>
      <c r="G386" s="34">
        <v>239.01900000000001</v>
      </c>
      <c r="H386" s="34">
        <v>3.0653944681885119</v>
      </c>
      <c r="I386" s="34">
        <v>242.08439446818852</v>
      </c>
      <c r="J386" s="34">
        <v>240.16241504560921</v>
      </c>
      <c r="K386" s="34">
        <v>5.1980000000000004</v>
      </c>
      <c r="L386" s="34">
        <v>6.666382356902123E-2</v>
      </c>
      <c r="M386" s="34">
        <v>5.2646638235690215</v>
      </c>
      <c r="N386" s="34">
        <v>5.2228661043978795</v>
      </c>
      <c r="O386" s="34">
        <v>37.003000000000014</v>
      </c>
      <c r="P386" s="34">
        <v>0.47455972749605491</v>
      </c>
      <c r="Q386" s="34">
        <v>37.477559727496072</v>
      </c>
      <c r="R386" s="34">
        <v>37.180014324939357</v>
      </c>
      <c r="S386" s="34">
        <v>0</v>
      </c>
      <c r="T386" s="34">
        <v>0</v>
      </c>
      <c r="U386" s="34">
        <v>0</v>
      </c>
      <c r="V386" s="34">
        <v>0</v>
      </c>
      <c r="W386" s="34">
        <v>281.22000000000003</v>
      </c>
      <c r="X386" s="34">
        <v>3.6066180192535882</v>
      </c>
      <c r="Y386" s="34">
        <v>284.8266180192536</v>
      </c>
      <c r="Z386" s="34">
        <v>282.56529547494642</v>
      </c>
      <c r="AB386" s="34">
        <v>71.923999999999992</v>
      </c>
      <c r="AC386" s="34">
        <v>0.9224180158480727</v>
      </c>
      <c r="AD386" s="34">
        <v>72.846418015848059</v>
      </c>
      <c r="AE386" s="34">
        <v>72.268068813526924</v>
      </c>
      <c r="AF386" s="34">
        <v>1.105</v>
      </c>
      <c r="AG386" s="34">
        <v>1.4171513090374847E-2</v>
      </c>
      <c r="AH386" s="34">
        <v>1.1191715130903748</v>
      </c>
      <c r="AI386" s="34">
        <v>1.110286080292354</v>
      </c>
      <c r="AJ386" s="34">
        <v>4.7509999999999986</v>
      </c>
      <c r="AK386" s="34">
        <v>6.0931093839249661E-2</v>
      </c>
      <c r="AL386" s="34">
        <v>4.8119310938392479</v>
      </c>
      <c r="AM386" s="34">
        <v>4.7737277533655851</v>
      </c>
      <c r="AN386" s="34">
        <v>0</v>
      </c>
      <c r="AO386" s="34">
        <v>0</v>
      </c>
      <c r="AP386" s="34">
        <v>0</v>
      </c>
      <c r="AQ386" s="34">
        <v>0</v>
      </c>
      <c r="AR386" s="34">
        <v>77.78</v>
      </c>
      <c r="AS386" s="34">
        <v>0.99752062277769726</v>
      </c>
      <c r="AT386" s="34">
        <v>78.777520622777686</v>
      </c>
      <c r="AU386" s="34">
        <v>78.152082647184869</v>
      </c>
    </row>
    <row r="387" spans="1:47" x14ac:dyDescent="0.3">
      <c r="A387" s="18">
        <v>45367</v>
      </c>
      <c r="B387" s="2">
        <v>15</v>
      </c>
      <c r="C387" s="2" t="s">
        <v>23</v>
      </c>
      <c r="D387" s="9">
        <v>7.6004810000000003</v>
      </c>
      <c r="E387">
        <v>8.0686579999999994E-3</v>
      </c>
      <c r="G387" s="34">
        <v>231.57299999999998</v>
      </c>
      <c r="H387" s="34">
        <v>3.4298134099206439</v>
      </c>
      <c r="I387" s="34">
        <v>235.00281340992063</v>
      </c>
      <c r="J387" s="34">
        <v>233.10665607947817</v>
      </c>
      <c r="K387" s="34">
        <v>4.9889999999999999</v>
      </c>
      <c r="L387" s="34">
        <v>7.3891771070436069E-2</v>
      </c>
      <c r="M387" s="34">
        <v>5.0628917710704355</v>
      </c>
      <c r="N387" s="34">
        <v>5.0220410288786539</v>
      </c>
      <c r="O387" s="34">
        <v>34.285000000000004</v>
      </c>
      <c r="P387" s="34">
        <v>0.50779301887149753</v>
      </c>
      <c r="Q387" s="34">
        <v>34.7927930188715</v>
      </c>
      <c r="R387" s="34">
        <v>34.512061871137441</v>
      </c>
      <c r="S387" s="34">
        <v>0</v>
      </c>
      <c r="T387" s="34">
        <v>0</v>
      </c>
      <c r="U387" s="34">
        <v>0</v>
      </c>
      <c r="V387" s="34">
        <v>0</v>
      </c>
      <c r="W387" s="34">
        <v>270.84699999999998</v>
      </c>
      <c r="X387" s="34">
        <v>4.0114981998625776</v>
      </c>
      <c r="Y387" s="34">
        <v>274.85849819986259</v>
      </c>
      <c r="Z387" s="34">
        <v>272.64075897949425</v>
      </c>
      <c r="AB387" s="34">
        <v>69.591999999999956</v>
      </c>
      <c r="AC387" s="34">
        <v>1.0307228166634164</v>
      </c>
      <c r="AD387" s="34">
        <v>70.622722816663369</v>
      </c>
      <c r="AE387" s="34">
        <v>70.052892219226919</v>
      </c>
      <c r="AF387" s="34">
        <v>1.0599999999999994</v>
      </c>
      <c r="AG387" s="34">
        <v>1.5699594574997432E-2</v>
      </c>
      <c r="AH387" s="34">
        <v>1.0756995945749968</v>
      </c>
      <c r="AI387" s="34">
        <v>1.0670201424356325</v>
      </c>
      <c r="AJ387" s="34">
        <v>4.5399999999999991</v>
      </c>
      <c r="AK387" s="34">
        <v>6.7241659783479596E-2</v>
      </c>
      <c r="AL387" s="34">
        <v>4.6072416597834787</v>
      </c>
      <c r="AM387" s="34">
        <v>4.5700674025073331</v>
      </c>
      <c r="AN387" s="34">
        <v>0</v>
      </c>
      <c r="AO387" s="34">
        <v>0</v>
      </c>
      <c r="AP387" s="34">
        <v>0</v>
      </c>
      <c r="AQ387" s="34">
        <v>0</v>
      </c>
      <c r="AR387" s="34">
        <v>75.19199999999995</v>
      </c>
      <c r="AS387" s="34">
        <v>1.1136640710218932</v>
      </c>
      <c r="AT387" s="34">
        <v>76.305664071021852</v>
      </c>
      <c r="AU387" s="34">
        <v>75.689979764169891</v>
      </c>
    </row>
    <row r="388" spans="1:47" x14ac:dyDescent="0.3">
      <c r="A388" s="18">
        <v>45367</v>
      </c>
      <c r="B388" s="2">
        <v>16</v>
      </c>
      <c r="C388" s="2" t="s">
        <v>23</v>
      </c>
      <c r="D388" s="9">
        <v>7.4763419999999998</v>
      </c>
      <c r="E388">
        <v>8.1368680000000002E-3</v>
      </c>
      <c r="G388" s="34">
        <v>229.74499999999998</v>
      </c>
      <c r="H388" s="34">
        <v>2.7271435262528172</v>
      </c>
      <c r="I388" s="34">
        <v>232.47214352625281</v>
      </c>
      <c r="J388" s="34">
        <v>230.58054838070262</v>
      </c>
      <c r="K388" s="34">
        <v>4.8820000000000006</v>
      </c>
      <c r="L388" s="34">
        <v>5.7950835470483603E-2</v>
      </c>
      <c r="M388" s="34">
        <v>4.9399508354704844</v>
      </c>
      <c r="N388" s="34">
        <v>4.8997551075957713</v>
      </c>
      <c r="O388" s="34">
        <v>32.648000000000003</v>
      </c>
      <c r="P388" s="34">
        <v>0.38754176084398784</v>
      </c>
      <c r="Q388" s="34">
        <v>33.035541760843991</v>
      </c>
      <c r="R388" s="34">
        <v>32.766735918227518</v>
      </c>
      <c r="S388" s="34">
        <v>0</v>
      </c>
      <c r="T388" s="34">
        <v>0</v>
      </c>
      <c r="U388" s="34">
        <v>0</v>
      </c>
      <c r="V388" s="34">
        <v>0</v>
      </c>
      <c r="W388" s="34">
        <v>267.27499999999998</v>
      </c>
      <c r="X388" s="34">
        <v>3.1726361225672886</v>
      </c>
      <c r="Y388" s="34">
        <v>270.4476361225673</v>
      </c>
      <c r="Z388" s="34">
        <v>268.24703940652591</v>
      </c>
      <c r="AB388" s="34">
        <v>69.11399999999999</v>
      </c>
      <c r="AC388" s="34">
        <v>0.82040435123043887</v>
      </c>
      <c r="AD388" s="34">
        <v>69.934404351230427</v>
      </c>
      <c r="AE388" s="34">
        <v>69.365357334365839</v>
      </c>
      <c r="AF388" s="34">
        <v>1.0590000000000002</v>
      </c>
      <c r="AG388" s="34">
        <v>1.2570654396403551E-2</v>
      </c>
      <c r="AH388" s="34">
        <v>1.0715706543964036</v>
      </c>
      <c r="AI388" s="34">
        <v>1.0628514254289065</v>
      </c>
      <c r="AJ388" s="34">
        <v>4.2959999999999994</v>
      </c>
      <c r="AK388" s="34">
        <v>5.0994835965013821E-2</v>
      </c>
      <c r="AL388" s="34">
        <v>4.3469948359650132</v>
      </c>
      <c r="AM388" s="34">
        <v>4.3116239127880842</v>
      </c>
      <c r="AN388" s="34">
        <v>0</v>
      </c>
      <c r="AO388" s="34">
        <v>0</v>
      </c>
      <c r="AP388" s="34">
        <v>0</v>
      </c>
      <c r="AQ388" s="34">
        <v>0</v>
      </c>
      <c r="AR388" s="34">
        <v>74.468999999999994</v>
      </c>
      <c r="AS388" s="34">
        <v>0.88396984159185632</v>
      </c>
      <c r="AT388" s="34">
        <v>75.352969841591857</v>
      </c>
      <c r="AU388" s="34">
        <v>74.739832672582821</v>
      </c>
    </row>
    <row r="389" spans="1:47" x14ac:dyDescent="0.3">
      <c r="A389" s="18">
        <v>45367</v>
      </c>
      <c r="B389" s="2">
        <v>17</v>
      </c>
      <c r="C389" s="2" t="s">
        <v>23</v>
      </c>
      <c r="D389" s="9">
        <v>8.5113470000000007</v>
      </c>
      <c r="E389">
        <v>8.0569590000000007E-3</v>
      </c>
      <c r="G389" s="34">
        <v>236.04200000000006</v>
      </c>
      <c r="H389" s="34">
        <v>3.4488089773016855</v>
      </c>
      <c r="I389" s="34">
        <v>239.49080897730175</v>
      </c>
      <c r="J389" s="34">
        <v>237.5612413484948</v>
      </c>
      <c r="K389" s="34">
        <v>4.9690000000000003</v>
      </c>
      <c r="L389" s="34">
        <v>7.2602044586184133E-2</v>
      </c>
      <c r="M389" s="34">
        <v>5.0416020445861847</v>
      </c>
      <c r="N389" s="34">
        <v>5.0009820636186371</v>
      </c>
      <c r="O389" s="34">
        <v>32.566000000000003</v>
      </c>
      <c r="P389" s="34">
        <v>0.47582173153424673</v>
      </c>
      <c r="Q389" s="34">
        <v>33.041821731534249</v>
      </c>
      <c r="R389" s="34">
        <v>32.77560512855797</v>
      </c>
      <c r="S389" s="34">
        <v>0</v>
      </c>
      <c r="T389" s="34">
        <v>0</v>
      </c>
      <c r="U389" s="34">
        <v>0</v>
      </c>
      <c r="V389" s="34">
        <v>0</v>
      </c>
      <c r="W389" s="34">
        <v>273.57700000000006</v>
      </c>
      <c r="X389" s="34">
        <v>3.9972327534221166</v>
      </c>
      <c r="Y389" s="34">
        <v>277.57423275342217</v>
      </c>
      <c r="Z389" s="34">
        <v>275.33782854067141</v>
      </c>
      <c r="AB389" s="34">
        <v>71.129999999999953</v>
      </c>
      <c r="AC389" s="34">
        <v>1.0392802236698073</v>
      </c>
      <c r="AD389" s="34">
        <v>72.169280223669759</v>
      </c>
      <c r="AE389" s="34">
        <v>71.587815291848145</v>
      </c>
      <c r="AF389" s="34">
        <v>1.0480000000000003</v>
      </c>
      <c r="AG389" s="34">
        <v>1.5312324960016296E-2</v>
      </c>
      <c r="AH389" s="34">
        <v>1.0633123249600165</v>
      </c>
      <c r="AI389" s="34">
        <v>1.054745261153619</v>
      </c>
      <c r="AJ389" s="34">
        <v>4.2970000000000006</v>
      </c>
      <c r="AK389" s="34">
        <v>6.2783454535486657E-2</v>
      </c>
      <c r="AL389" s="34">
        <v>4.3597834545354877</v>
      </c>
      <c r="AM389" s="34">
        <v>4.3246568579934168</v>
      </c>
      <c r="AN389" s="34">
        <v>0</v>
      </c>
      <c r="AO389" s="34">
        <v>0</v>
      </c>
      <c r="AP389" s="34">
        <v>0</v>
      </c>
      <c r="AQ389" s="34">
        <v>0</v>
      </c>
      <c r="AR389" s="34">
        <v>76.474999999999952</v>
      </c>
      <c r="AS389" s="34">
        <v>1.1173760031653102</v>
      </c>
      <c r="AT389" s="34">
        <v>77.592376003165271</v>
      </c>
      <c r="AU389" s="34">
        <v>76.967217410995175</v>
      </c>
    </row>
    <row r="390" spans="1:47" x14ac:dyDescent="0.3">
      <c r="A390" s="18">
        <v>45367</v>
      </c>
      <c r="B390" s="2">
        <v>18</v>
      </c>
      <c r="C390" s="2" t="s">
        <v>23</v>
      </c>
      <c r="D390" s="9">
        <v>10.676940999999999</v>
      </c>
      <c r="E390">
        <v>8.241267E-3</v>
      </c>
      <c r="G390" s="34">
        <v>248.45800000000003</v>
      </c>
      <c r="H390" s="34">
        <v>3.9824629541567802</v>
      </c>
      <c r="I390" s="34">
        <v>252.4404629541568</v>
      </c>
      <c r="J390" s="34">
        <v>250.36003369734797</v>
      </c>
      <c r="K390" s="34">
        <v>5.2759999999999998</v>
      </c>
      <c r="L390" s="34">
        <v>8.4567510589842826E-2</v>
      </c>
      <c r="M390" s="34">
        <v>5.3605675105898429</v>
      </c>
      <c r="N390" s="34">
        <v>5.3163896424635464</v>
      </c>
      <c r="O390" s="34">
        <v>33.042000000000016</v>
      </c>
      <c r="P390" s="34">
        <v>0.52962086522168084</v>
      </c>
      <c r="Q390" s="34">
        <v>33.571620865221696</v>
      </c>
      <c r="R390" s="34">
        <v>33.294948174048635</v>
      </c>
      <c r="S390" s="34">
        <v>0.89500000000000002</v>
      </c>
      <c r="T390" s="34">
        <v>1.4345701663743238E-2</v>
      </c>
      <c r="U390" s="34">
        <v>0.90934570166374329</v>
      </c>
      <c r="V390" s="34">
        <v>0.90185154094103004</v>
      </c>
      <c r="W390" s="34">
        <v>287.67100000000005</v>
      </c>
      <c r="X390" s="34">
        <v>4.6109970316320474</v>
      </c>
      <c r="Y390" s="34">
        <v>292.2819970316321</v>
      </c>
      <c r="Z390" s="34">
        <v>289.8732230548012</v>
      </c>
      <c r="AB390" s="34">
        <v>74.713999999999984</v>
      </c>
      <c r="AC390" s="34">
        <v>1.1975695576591199</v>
      </c>
      <c r="AD390" s="34">
        <v>75.911569557659107</v>
      </c>
      <c r="AE390" s="34">
        <v>75.285962044545357</v>
      </c>
      <c r="AF390" s="34">
        <v>1.0879999999999996</v>
      </c>
      <c r="AG390" s="34">
        <v>1.7439244033690099E-2</v>
      </c>
      <c r="AH390" s="34">
        <v>1.1054392440336898</v>
      </c>
      <c r="AI390" s="34">
        <v>1.0963290240713299</v>
      </c>
      <c r="AJ390" s="34">
        <v>4.4899999999999984</v>
      </c>
      <c r="AK390" s="34">
        <v>7.1968939072857119E-2</v>
      </c>
      <c r="AL390" s="34">
        <v>4.5619689390728553</v>
      </c>
      <c r="AM390" s="34">
        <v>4.5243725350002491</v>
      </c>
      <c r="AN390" s="34">
        <v>4.645999999999999</v>
      </c>
      <c r="AO390" s="34">
        <v>7.4469418915922986E-2</v>
      </c>
      <c r="AP390" s="34">
        <v>4.720469418915922</v>
      </c>
      <c r="AQ390" s="34">
        <v>4.6815667700693009</v>
      </c>
      <c r="AR390" s="34">
        <v>84.937999999999974</v>
      </c>
      <c r="AS390" s="34">
        <v>1.36144715968159</v>
      </c>
      <c r="AT390" s="34">
        <v>86.299447159681577</v>
      </c>
      <c r="AU390" s="34">
        <v>85.58823037368623</v>
      </c>
    </row>
    <row r="391" spans="1:47" x14ac:dyDescent="0.3">
      <c r="A391" s="18">
        <v>45367</v>
      </c>
      <c r="B391" s="2">
        <v>19</v>
      </c>
      <c r="C391" s="2" t="s">
        <v>23</v>
      </c>
      <c r="D391" s="9">
        <v>13.736414</v>
      </c>
      <c r="E391">
        <v>9.0520089999999997E-3</v>
      </c>
      <c r="G391" s="34">
        <v>259.79300000000006</v>
      </c>
      <c r="H391" s="34">
        <v>3.1546995318265139</v>
      </c>
      <c r="I391" s="34">
        <v>262.94769953182657</v>
      </c>
      <c r="J391" s="34">
        <v>260.56749458913515</v>
      </c>
      <c r="K391" s="34">
        <v>5.6559999999999997</v>
      </c>
      <c r="L391" s="34">
        <v>6.8681529340708786E-2</v>
      </c>
      <c r="M391" s="34">
        <v>5.7246815293407085</v>
      </c>
      <c r="N391" s="34">
        <v>5.6728616606149824</v>
      </c>
      <c r="O391" s="34">
        <v>34.274999999999999</v>
      </c>
      <c r="P391" s="34">
        <v>0.41620569627878251</v>
      </c>
      <c r="Q391" s="34">
        <v>34.691205696278779</v>
      </c>
      <c r="R391" s="34">
        <v>34.377180590095207</v>
      </c>
      <c r="S391" s="34">
        <v>0.97800000000000009</v>
      </c>
      <c r="T391" s="34">
        <v>1.1875978729705305E-2</v>
      </c>
      <c r="U391" s="34">
        <v>0.98987597872970534</v>
      </c>
      <c r="V391" s="34">
        <v>0.98091561246136016</v>
      </c>
      <c r="W391" s="34">
        <v>300.70200000000006</v>
      </c>
      <c r="X391" s="34">
        <v>3.6514627361757102</v>
      </c>
      <c r="Y391" s="34">
        <v>304.35346273617574</v>
      </c>
      <c r="Z391" s="34">
        <v>301.59845245230673</v>
      </c>
      <c r="AB391" s="34">
        <v>77.688000000000017</v>
      </c>
      <c r="AC391" s="34">
        <v>0.94337529197683623</v>
      </c>
      <c r="AD391" s="34">
        <v>78.631375291976852</v>
      </c>
      <c r="AE391" s="34">
        <v>77.919603375151496</v>
      </c>
      <c r="AF391" s="34">
        <v>1.1459999999999995</v>
      </c>
      <c r="AG391" s="34">
        <v>1.3916024155666945E-2</v>
      </c>
      <c r="AH391" s="34">
        <v>1.1599160241556663</v>
      </c>
      <c r="AI391" s="34">
        <v>1.149416453865765</v>
      </c>
      <c r="AJ391" s="34">
        <v>4.5909999999999966</v>
      </c>
      <c r="AK391" s="34">
        <v>5.5749098515416165E-2</v>
      </c>
      <c r="AL391" s="34">
        <v>4.6467490985154125</v>
      </c>
      <c r="AM391" s="34">
        <v>4.6046866838549088</v>
      </c>
      <c r="AN391" s="34">
        <v>5.0379999999999994</v>
      </c>
      <c r="AO391" s="34">
        <v>6.1177076523778434E-2</v>
      </c>
      <c r="AP391" s="34">
        <v>5.0991770765237776</v>
      </c>
      <c r="AQ391" s="34">
        <v>5.0530192797344906</v>
      </c>
      <c r="AR391" s="34">
        <v>88.463000000000008</v>
      </c>
      <c r="AS391" s="34">
        <v>1.0742174911716977</v>
      </c>
      <c r="AT391" s="34">
        <v>89.537217491171702</v>
      </c>
      <c r="AU391" s="34">
        <v>88.726725792606658</v>
      </c>
    </row>
    <row r="392" spans="1:47" x14ac:dyDescent="0.3">
      <c r="A392" s="18">
        <v>45367</v>
      </c>
      <c r="B392" s="2">
        <v>20</v>
      </c>
      <c r="C392" s="2" t="s">
        <v>23</v>
      </c>
      <c r="D392" s="9">
        <v>16.146345</v>
      </c>
      <c r="E392">
        <v>9.2368190000000003E-3</v>
      </c>
      <c r="G392" s="34">
        <v>275.13999999999993</v>
      </c>
      <c r="H392" s="34">
        <v>2.0969255572968297</v>
      </c>
      <c r="I392" s="34">
        <v>277.23692555729679</v>
      </c>
      <c r="J392" s="34">
        <v>274.67613825580759</v>
      </c>
      <c r="K392" s="34">
        <v>6.01</v>
      </c>
      <c r="L392" s="34">
        <v>4.5804036488165834E-2</v>
      </c>
      <c r="M392" s="34">
        <v>6.0558040364881656</v>
      </c>
      <c r="N392" s="34">
        <v>5.9998676707036553</v>
      </c>
      <c r="O392" s="34">
        <v>36.395000000000003</v>
      </c>
      <c r="P392" s="34">
        <v>0.27737735573823558</v>
      </c>
      <c r="Q392" s="34">
        <v>36.672377355738242</v>
      </c>
      <c r="R392" s="34">
        <v>36.333641243803591</v>
      </c>
      <c r="S392" s="34">
        <v>1.8740000000000003</v>
      </c>
      <c r="T392" s="34">
        <v>1.4282323523930582E-2</v>
      </c>
      <c r="U392" s="34">
        <v>1.888282323523931</v>
      </c>
      <c r="V392" s="34">
        <v>1.8708406014806411</v>
      </c>
      <c r="W392" s="34">
        <v>319.41899999999993</v>
      </c>
      <c r="X392" s="34">
        <v>2.4343892730471617</v>
      </c>
      <c r="Y392" s="34">
        <v>321.85338927304713</v>
      </c>
      <c r="Z392" s="34">
        <v>318.88048777179552</v>
      </c>
      <c r="AB392" s="34">
        <v>81.846000000000004</v>
      </c>
      <c r="AC392" s="34">
        <v>0.62377323966895537</v>
      </c>
      <c r="AD392" s="34">
        <v>82.469773239668953</v>
      </c>
      <c r="AE392" s="34">
        <v>81.708014871283098</v>
      </c>
      <c r="AF392" s="34">
        <v>1.2299999999999998</v>
      </c>
      <c r="AG392" s="34">
        <v>9.3742038070622254E-3</v>
      </c>
      <c r="AH392" s="34">
        <v>1.2393742038070621</v>
      </c>
      <c r="AI392" s="34">
        <v>1.2279263286132271</v>
      </c>
      <c r="AJ392" s="34">
        <v>4.8509999999999973</v>
      </c>
      <c r="AK392" s="34">
        <v>3.6970945258584423E-2</v>
      </c>
      <c r="AL392" s="34">
        <v>4.8879709452585818</v>
      </c>
      <c r="AM392" s="34">
        <v>4.8428216423599695</v>
      </c>
      <c r="AN392" s="34">
        <v>9.6999999999999993</v>
      </c>
      <c r="AO392" s="34">
        <v>7.3926647909352522E-2</v>
      </c>
      <c r="AP392" s="34">
        <v>9.7739266479093523</v>
      </c>
      <c r="AQ392" s="34">
        <v>9.6836466565433366</v>
      </c>
      <c r="AR392" s="34">
        <v>97.62700000000001</v>
      </c>
      <c r="AS392" s="34">
        <v>0.7440450366439546</v>
      </c>
      <c r="AT392" s="34">
        <v>98.371045036643949</v>
      </c>
      <c r="AU392" s="34">
        <v>97.462409498799616</v>
      </c>
    </row>
    <row r="393" spans="1:47" x14ac:dyDescent="0.3">
      <c r="A393" s="18">
        <v>45367</v>
      </c>
      <c r="B393" s="2">
        <v>21</v>
      </c>
      <c r="C393" s="2" t="s">
        <v>23</v>
      </c>
      <c r="D393" s="9">
        <v>15.257472999999999</v>
      </c>
      <c r="E393">
        <v>9.2480860000000008E-3</v>
      </c>
      <c r="G393" s="34">
        <v>283.96599999999995</v>
      </c>
      <c r="H393" s="34">
        <v>2.6946253742188069</v>
      </c>
      <c r="I393" s="34">
        <v>286.66062537421874</v>
      </c>
      <c r="J393" s="34">
        <v>284.00956325794419</v>
      </c>
      <c r="K393" s="34">
        <v>6.3410000000000011</v>
      </c>
      <c r="L393" s="34">
        <v>6.0171356774830299E-2</v>
      </c>
      <c r="M393" s="34">
        <v>6.4011713567748316</v>
      </c>
      <c r="N393" s="34">
        <v>6.3419727735666411</v>
      </c>
      <c r="O393" s="34">
        <v>37.240000000000009</v>
      </c>
      <c r="P393" s="34">
        <v>0.35337980228586663</v>
      </c>
      <c r="Q393" s="34">
        <v>37.593379802285874</v>
      </c>
      <c r="R393" s="34">
        <v>37.245712992843671</v>
      </c>
      <c r="S393" s="34">
        <v>1.8739999999999999</v>
      </c>
      <c r="T393" s="34">
        <v>1.7782861156920352E-2</v>
      </c>
      <c r="U393" s="34">
        <v>1.8917828611569203</v>
      </c>
      <c r="V393" s="34">
        <v>1.8742874905636149</v>
      </c>
      <c r="W393" s="34">
        <v>329.42099999999999</v>
      </c>
      <c r="X393" s="34">
        <v>3.1259593944364239</v>
      </c>
      <c r="Y393" s="34">
        <v>332.54695939443639</v>
      </c>
      <c r="Z393" s="34">
        <v>329.47153651491811</v>
      </c>
      <c r="AB393" s="34">
        <v>85.159999999999982</v>
      </c>
      <c r="AC393" s="34">
        <v>0.80810483250978493</v>
      </c>
      <c r="AD393" s="34">
        <v>85.968104832509766</v>
      </c>
      <c r="AE393" s="34">
        <v>85.173064405761693</v>
      </c>
      <c r="AF393" s="34">
        <v>1.2879999999999994</v>
      </c>
      <c r="AG393" s="34">
        <v>1.2222158575300641E-2</v>
      </c>
      <c r="AH393" s="34">
        <v>1.3002221585753</v>
      </c>
      <c r="AI393" s="34">
        <v>1.2881975922336899</v>
      </c>
      <c r="AJ393" s="34">
        <v>4.9519999999999982</v>
      </c>
      <c r="AK393" s="34">
        <v>4.6990783590752164E-2</v>
      </c>
      <c r="AL393" s="34">
        <v>4.9989907835907506</v>
      </c>
      <c r="AM393" s="34">
        <v>4.9527596869108956</v>
      </c>
      <c r="AN393" s="34">
        <v>9.706999999999999</v>
      </c>
      <c r="AO393" s="34">
        <v>9.2112184231710692E-2</v>
      </c>
      <c r="AP393" s="34">
        <v>9.7991121842317099</v>
      </c>
      <c r="AQ393" s="34">
        <v>9.708489152028287</v>
      </c>
      <c r="AR393" s="34">
        <v>101.10699999999997</v>
      </c>
      <c r="AS393" s="34">
        <v>0.95942995890754834</v>
      </c>
      <c r="AT393" s="34">
        <v>102.06642995890752</v>
      </c>
      <c r="AU393" s="34">
        <v>101.12251083693457</v>
      </c>
    </row>
    <row r="394" spans="1:47" x14ac:dyDescent="0.3">
      <c r="A394" s="18">
        <v>45367</v>
      </c>
      <c r="B394" s="2">
        <v>22</v>
      </c>
      <c r="C394" s="2" t="s">
        <v>23</v>
      </c>
      <c r="D394" s="9">
        <v>14.857889</v>
      </c>
      <c r="E394">
        <v>9.1581609999999997E-3</v>
      </c>
      <c r="G394" s="34">
        <v>278.20199999999994</v>
      </c>
      <c r="H394" s="34">
        <v>3.7453753056234551</v>
      </c>
      <c r="I394" s="34">
        <v>281.94737530562338</v>
      </c>
      <c r="J394" s="34">
        <v>279.36525584904706</v>
      </c>
      <c r="K394" s="34">
        <v>6.3090000000000002</v>
      </c>
      <c r="L394" s="34">
        <v>8.4936746691894313E-2</v>
      </c>
      <c r="M394" s="34">
        <v>6.3939367466918942</v>
      </c>
      <c r="N394" s="34">
        <v>6.335380044541874</v>
      </c>
      <c r="O394" s="34">
        <v>36.745000000000005</v>
      </c>
      <c r="P394" s="34">
        <v>0.49469024523595767</v>
      </c>
      <c r="Q394" s="34">
        <v>37.239690245235963</v>
      </c>
      <c r="R394" s="34">
        <v>36.898643166379962</v>
      </c>
      <c r="S394" s="34">
        <v>1.8749999999999998</v>
      </c>
      <c r="T394" s="34">
        <v>2.5242732611713711E-2</v>
      </c>
      <c r="U394" s="34">
        <v>1.9002427326117135</v>
      </c>
      <c r="V394" s="34">
        <v>1.8828400037273756</v>
      </c>
      <c r="W394" s="34">
        <v>323.13099999999997</v>
      </c>
      <c r="X394" s="34">
        <v>4.3502450301630216</v>
      </c>
      <c r="Y394" s="34">
        <v>327.481245030163</v>
      </c>
      <c r="Z394" s="34">
        <v>324.48211906369625</v>
      </c>
      <c r="AB394" s="34">
        <v>82.968000000000032</v>
      </c>
      <c r="AC394" s="34">
        <v>1.1169808209752878</v>
      </c>
      <c r="AD394" s="34">
        <v>84.084980820975318</v>
      </c>
      <c r="AE394" s="34">
        <v>83.314917028934914</v>
      </c>
      <c r="AF394" s="34">
        <v>1.2649999999999999</v>
      </c>
      <c r="AG394" s="34">
        <v>1.7030430268702854E-2</v>
      </c>
      <c r="AH394" s="34">
        <v>1.2820304302687027</v>
      </c>
      <c r="AI394" s="34">
        <v>1.2702893891814027</v>
      </c>
      <c r="AJ394" s="34">
        <v>4.8660000000000032</v>
      </c>
      <c r="AK394" s="34">
        <v>6.5509939673919479E-2</v>
      </c>
      <c r="AL394" s="34">
        <v>4.9315099396739228</v>
      </c>
      <c r="AM394" s="34">
        <v>4.8863463776732887</v>
      </c>
      <c r="AN394" s="34">
        <v>9.706999999999999</v>
      </c>
      <c r="AO394" s="34">
        <v>0.13068330957968269</v>
      </c>
      <c r="AP394" s="34">
        <v>9.8376833095796812</v>
      </c>
      <c r="AQ394" s="34">
        <v>9.7475882219635377</v>
      </c>
      <c r="AR394" s="34">
        <v>98.806000000000026</v>
      </c>
      <c r="AS394" s="34">
        <v>1.3302045004975926</v>
      </c>
      <c r="AT394" s="34">
        <v>100.13620450049763</v>
      </c>
      <c r="AU394" s="34">
        <v>99.219141017753145</v>
      </c>
    </row>
    <row r="395" spans="1:47" x14ac:dyDescent="0.3">
      <c r="A395" s="18">
        <v>45367</v>
      </c>
      <c r="B395" s="2">
        <v>23</v>
      </c>
      <c r="C395" s="2" t="s">
        <v>23</v>
      </c>
      <c r="D395" s="9">
        <v>13.288123000000001</v>
      </c>
      <c r="E395">
        <v>9.4436369999999995E-3</v>
      </c>
      <c r="G395" s="34">
        <v>265.51800000000003</v>
      </c>
      <c r="H395" s="34">
        <v>3.0773624865143021</v>
      </c>
      <c r="I395" s="34">
        <v>268.59536248651432</v>
      </c>
      <c r="J395" s="34">
        <v>266.05884538330827</v>
      </c>
      <c r="K395" s="34">
        <v>5.9929999999999994</v>
      </c>
      <c r="L395" s="34">
        <v>6.9459070125867953E-2</v>
      </c>
      <c r="M395" s="34">
        <v>6.0624590701258674</v>
      </c>
      <c r="N395" s="34">
        <v>6.0052074073402411</v>
      </c>
      <c r="O395" s="34">
        <v>35.451999999999998</v>
      </c>
      <c r="P395" s="34">
        <v>0.41088986385821308</v>
      </c>
      <c r="Q395" s="34">
        <v>35.862889863858214</v>
      </c>
      <c r="R395" s="34">
        <v>35.524213750212958</v>
      </c>
      <c r="S395" s="34">
        <v>1.8750000000000002</v>
      </c>
      <c r="T395" s="34">
        <v>2.1731312612381516E-2</v>
      </c>
      <c r="U395" s="34">
        <v>1.8967313126123817</v>
      </c>
      <c r="V395" s="34">
        <v>1.878819270609537</v>
      </c>
      <c r="W395" s="34">
        <v>308.83800000000002</v>
      </c>
      <c r="X395" s="34">
        <v>3.5794427331107648</v>
      </c>
      <c r="Y395" s="34">
        <v>312.41744273311076</v>
      </c>
      <c r="Z395" s="34">
        <v>309.46708581147101</v>
      </c>
      <c r="AB395" s="34">
        <v>79.169000000000025</v>
      </c>
      <c r="AC395" s="34">
        <v>0.91757135371180432</v>
      </c>
      <c r="AD395" s="34">
        <v>80.086571353711832</v>
      </c>
      <c r="AE395" s="34">
        <v>79.330262845272784</v>
      </c>
      <c r="AF395" s="34">
        <v>1.1919999999999995</v>
      </c>
      <c r="AG395" s="34">
        <v>1.3815319804778004E-2</v>
      </c>
      <c r="AH395" s="34">
        <v>1.2058153198047774</v>
      </c>
      <c r="AI395" s="34">
        <v>1.1944280376355023</v>
      </c>
      <c r="AJ395" s="34">
        <v>4.7149999999999981</v>
      </c>
      <c r="AK395" s="34">
        <v>5.4647007449268696E-2</v>
      </c>
      <c r="AL395" s="34">
        <v>4.769647007449267</v>
      </c>
      <c r="AM395" s="34">
        <v>4.7246041924927802</v>
      </c>
      <c r="AN395" s="34">
        <v>9.7070000000000007</v>
      </c>
      <c r="AO395" s="34">
        <v>0.11250445414847328</v>
      </c>
      <c r="AP395" s="34">
        <v>9.8195044541484737</v>
      </c>
      <c r="AQ395" s="34">
        <v>9.7267726185636132</v>
      </c>
      <c r="AR395" s="34">
        <v>94.783000000000015</v>
      </c>
      <c r="AS395" s="34">
        <v>1.0985381351143242</v>
      </c>
      <c r="AT395" s="34">
        <v>95.88153813511434</v>
      </c>
      <c r="AU395" s="34">
        <v>94.97606769396468</v>
      </c>
    </row>
    <row r="396" spans="1:47" x14ac:dyDescent="0.3">
      <c r="A396" s="18">
        <v>45367</v>
      </c>
      <c r="B396" s="2">
        <v>24</v>
      </c>
      <c r="C396" s="2" t="s">
        <v>23</v>
      </c>
      <c r="D396" s="9">
        <v>12.139308</v>
      </c>
      <c r="E396">
        <v>9.3097019999999996E-3</v>
      </c>
      <c r="G396" s="34">
        <v>247.48800000000003</v>
      </c>
      <c r="H396" s="34">
        <v>3.4338333531548155</v>
      </c>
      <c r="I396" s="34">
        <v>250.92183335315485</v>
      </c>
      <c r="J396" s="34">
        <v>248.58582585934332</v>
      </c>
      <c r="K396" s="34">
        <v>5.641</v>
      </c>
      <c r="L396" s="34">
        <v>7.8267447088934863E-2</v>
      </c>
      <c r="M396" s="34">
        <v>5.7192674470889351</v>
      </c>
      <c r="N396" s="34">
        <v>5.6660227714982359</v>
      </c>
      <c r="O396" s="34">
        <v>33.761999999999993</v>
      </c>
      <c r="P396" s="34">
        <v>0.46843920379659959</v>
      </c>
      <c r="Q396" s="34">
        <v>34.230439203796593</v>
      </c>
      <c r="R396" s="34">
        <v>33.911764015480131</v>
      </c>
      <c r="S396" s="34">
        <v>1.875</v>
      </c>
      <c r="T396" s="34">
        <v>2.6015150379676097E-2</v>
      </c>
      <c r="U396" s="34">
        <v>1.9010151503796762</v>
      </c>
      <c r="V396" s="34">
        <v>1.8833172658321562</v>
      </c>
      <c r="W396" s="34">
        <v>288.76600000000002</v>
      </c>
      <c r="X396" s="34">
        <v>4.0065551544200266</v>
      </c>
      <c r="Y396" s="34">
        <v>292.7725551544201</v>
      </c>
      <c r="Z396" s="34">
        <v>290.04692991215381</v>
      </c>
      <c r="AB396" s="34">
        <v>72.751000000000019</v>
      </c>
      <c r="AC396" s="34">
        <v>1.0094017094783019</v>
      </c>
      <c r="AD396" s="34">
        <v>73.760401709478316</v>
      </c>
      <c r="AE396" s="34">
        <v>73.073714350162774</v>
      </c>
      <c r="AF396" s="34">
        <v>1.0780000000000001</v>
      </c>
      <c r="AG396" s="34">
        <v>1.4956977124955112E-2</v>
      </c>
      <c r="AH396" s="34">
        <v>1.0929569771249552</v>
      </c>
      <c r="AI396" s="34">
        <v>1.082781873369101</v>
      </c>
      <c r="AJ396" s="34">
        <v>4.4229999999999974</v>
      </c>
      <c r="AK396" s="34">
        <v>6.1368005402297233E-2</v>
      </c>
      <c r="AL396" s="34">
        <v>4.4843680054022945</v>
      </c>
      <c r="AM396" s="34">
        <v>4.4426198756136648</v>
      </c>
      <c r="AN396" s="34">
        <v>9.706999999999999</v>
      </c>
      <c r="AO396" s="34">
        <v>0.1346821678589418</v>
      </c>
      <c r="AP396" s="34">
        <v>9.8416821678589415</v>
      </c>
      <c r="AQ396" s="34">
        <v>9.7500590396974598</v>
      </c>
      <c r="AR396" s="34">
        <v>87.959000000000017</v>
      </c>
      <c r="AS396" s="34">
        <v>1.220408859864496</v>
      </c>
      <c r="AT396" s="34">
        <v>89.179408859864509</v>
      </c>
      <c r="AU396" s="34">
        <v>88.349175138842995</v>
      </c>
    </row>
    <row r="397" spans="1:47" x14ac:dyDescent="0.3">
      <c r="A397" s="18">
        <v>45368</v>
      </c>
      <c r="B397" s="2">
        <v>1</v>
      </c>
      <c r="C397" s="2" t="s">
        <v>23</v>
      </c>
      <c r="D397" s="9">
        <v>10.116683</v>
      </c>
      <c r="E397">
        <v>8.6518789999999995E-3</v>
      </c>
      <c r="G397" s="34">
        <v>227.02200000000011</v>
      </c>
      <c r="H397" s="34">
        <v>4.1809910673089883</v>
      </c>
      <c r="I397" s="34">
        <v>231.20299106730909</v>
      </c>
      <c r="J397" s="34">
        <v>229.20265076415666</v>
      </c>
      <c r="K397" s="34">
        <v>5.2220000000000004</v>
      </c>
      <c r="L397" s="34">
        <v>9.6171892387026475E-2</v>
      </c>
      <c r="M397" s="34">
        <v>5.3181718923870269</v>
      </c>
      <c r="N397" s="34">
        <v>5.2721597126728934</v>
      </c>
      <c r="O397" s="34">
        <v>31.742999999999999</v>
      </c>
      <c r="P397" s="34">
        <v>0.58460060897000798</v>
      </c>
      <c r="Q397" s="34">
        <v>32.327600608970009</v>
      </c>
      <c r="R397" s="34">
        <v>32.047906120140873</v>
      </c>
      <c r="S397" s="34">
        <v>1.875</v>
      </c>
      <c r="T397" s="34">
        <v>3.4531271203691045E-2</v>
      </c>
      <c r="U397" s="34">
        <v>1.9095312712036911</v>
      </c>
      <c r="V397" s="34">
        <v>1.8930102376985207</v>
      </c>
      <c r="W397" s="34">
        <v>265.86200000000014</v>
      </c>
      <c r="X397" s="34">
        <v>4.8962948398697135</v>
      </c>
      <c r="Y397" s="34">
        <v>270.75829483986985</v>
      </c>
      <c r="Z397" s="34">
        <v>268.41572683466899</v>
      </c>
      <c r="AB397" s="34">
        <v>66.383999999999986</v>
      </c>
      <c r="AC397" s="34">
        <v>1.2225727507124406</v>
      </c>
      <c r="AD397" s="34">
        <v>67.606572750712431</v>
      </c>
      <c r="AE397" s="34">
        <v>67.021648863668574</v>
      </c>
      <c r="AF397" s="34">
        <v>1.0349999999999997</v>
      </c>
      <c r="AG397" s="34">
        <v>1.9061261704437452E-2</v>
      </c>
      <c r="AH397" s="34">
        <v>1.0540612617044371</v>
      </c>
      <c r="AI397" s="34">
        <v>1.044941651209583</v>
      </c>
      <c r="AJ397" s="34">
        <v>4.125999999999995</v>
      </c>
      <c r="AK397" s="34">
        <v>7.5987213326095523E-2</v>
      </c>
      <c r="AL397" s="34">
        <v>4.2019872133260909</v>
      </c>
      <c r="AM397" s="34">
        <v>4.1656321283968465</v>
      </c>
      <c r="AN397" s="34">
        <v>9.7059999999999995</v>
      </c>
      <c r="AO397" s="34">
        <v>0.17875227642828015</v>
      </c>
      <c r="AP397" s="34">
        <v>9.88475227642828</v>
      </c>
      <c r="AQ397" s="34">
        <v>9.7992305957876482</v>
      </c>
      <c r="AR397" s="34">
        <v>81.250999999999976</v>
      </c>
      <c r="AS397" s="34">
        <v>1.4963735021712536</v>
      </c>
      <c r="AT397" s="34">
        <v>82.747373502171229</v>
      </c>
      <c r="AU397" s="34">
        <v>82.031453239062657</v>
      </c>
    </row>
    <row r="398" spans="1:47" x14ac:dyDescent="0.3">
      <c r="A398" s="18">
        <v>45368</v>
      </c>
      <c r="B398" s="2">
        <v>2</v>
      </c>
      <c r="C398" s="2" t="s">
        <v>23</v>
      </c>
      <c r="D398" s="9">
        <v>10.096469000000001</v>
      </c>
      <c r="E398">
        <v>8.654396E-3</v>
      </c>
      <c r="G398" s="34">
        <v>211.88400000000001</v>
      </c>
      <c r="H398" s="34">
        <v>2.86500745673708</v>
      </c>
      <c r="I398" s="34">
        <v>214.7490074567371</v>
      </c>
      <c r="J398" s="34">
        <v>212.89048450559955</v>
      </c>
      <c r="K398" s="34">
        <v>4.9019999999999992</v>
      </c>
      <c r="L398" s="34">
        <v>6.6282808295695592E-2</v>
      </c>
      <c r="M398" s="34">
        <v>4.9682828082956947</v>
      </c>
      <c r="N398" s="34">
        <v>4.9252853214327121</v>
      </c>
      <c r="O398" s="34">
        <v>30.487999999999996</v>
      </c>
      <c r="P398" s="34">
        <v>0.41224607493251064</v>
      </c>
      <c r="Q398" s="34">
        <v>30.900246074932507</v>
      </c>
      <c r="R398" s="34">
        <v>30.632823108902596</v>
      </c>
      <c r="S398" s="34">
        <v>1.875</v>
      </c>
      <c r="T398" s="34">
        <v>2.5352971349332769E-2</v>
      </c>
      <c r="U398" s="34">
        <v>1.9003529713493328</v>
      </c>
      <c r="V398" s="34">
        <v>1.8839065641954991</v>
      </c>
      <c r="W398" s="34">
        <v>249.149</v>
      </c>
      <c r="X398" s="34">
        <v>3.3688893113146188</v>
      </c>
      <c r="Y398" s="34">
        <v>252.51788931131463</v>
      </c>
      <c r="Z398" s="34">
        <v>250.33249950013035</v>
      </c>
      <c r="AB398" s="34">
        <v>62.118000000000016</v>
      </c>
      <c r="AC398" s="34">
        <v>0.83993379961485515</v>
      </c>
      <c r="AD398" s="34">
        <v>62.957933799614871</v>
      </c>
      <c r="AE398" s="34">
        <v>62.413070909171225</v>
      </c>
      <c r="AF398" s="34">
        <v>0.99100000000000033</v>
      </c>
      <c r="AG398" s="34">
        <v>1.3399890457167352E-2</v>
      </c>
      <c r="AH398" s="34">
        <v>1.0043998904571676</v>
      </c>
      <c r="AI398" s="34">
        <v>0.99570741606279467</v>
      </c>
      <c r="AJ398" s="34">
        <v>3.9259999999999962</v>
      </c>
      <c r="AK398" s="34">
        <v>5.3085741609322855E-2</v>
      </c>
      <c r="AL398" s="34">
        <v>3.9790857416093188</v>
      </c>
      <c r="AM398" s="34">
        <v>3.9446491578834784</v>
      </c>
      <c r="AN398" s="34">
        <v>9.706999999999999</v>
      </c>
      <c r="AO398" s="34">
        <v>0.13125402287358567</v>
      </c>
      <c r="AP398" s="34">
        <v>9.8382540228735849</v>
      </c>
      <c r="AQ398" s="34">
        <v>9.7531098766110436</v>
      </c>
      <c r="AR398" s="34">
        <v>76.742000000000004</v>
      </c>
      <c r="AS398" s="34">
        <v>1.0376734545549311</v>
      </c>
      <c r="AT398" s="34">
        <v>77.779673454554938</v>
      </c>
      <c r="AU398" s="34">
        <v>77.106537359728549</v>
      </c>
    </row>
    <row r="399" spans="1:47" x14ac:dyDescent="0.3">
      <c r="A399" s="18">
        <v>45368</v>
      </c>
      <c r="B399" s="2">
        <v>3</v>
      </c>
      <c r="C399" s="2" t="s">
        <v>23</v>
      </c>
      <c r="D399" s="9">
        <v>10.207943999999999</v>
      </c>
      <c r="E399">
        <v>8.6871310000000007E-3</v>
      </c>
      <c r="G399" s="34">
        <v>203.69100000000003</v>
      </c>
      <c r="H399" s="34">
        <v>3.0668984584991787</v>
      </c>
      <c r="I399" s="34">
        <v>206.7578984584992</v>
      </c>
      <c r="J399" s="34">
        <v>204.96176550930554</v>
      </c>
      <c r="K399" s="34">
        <v>4.8360000000000003</v>
      </c>
      <c r="L399" s="34">
        <v>7.2813825575514024E-2</v>
      </c>
      <c r="M399" s="34">
        <v>4.908813825575514</v>
      </c>
      <c r="N399" s="34">
        <v>4.8661703168181285</v>
      </c>
      <c r="O399" s="34">
        <v>30.254000000000001</v>
      </c>
      <c r="P399" s="34">
        <v>0.45552305189445846</v>
      </c>
      <c r="Q399" s="34">
        <v>30.709523051894461</v>
      </c>
      <c r="R399" s="34">
        <v>30.442745402195136</v>
      </c>
      <c r="S399" s="34">
        <v>1.8720000000000001</v>
      </c>
      <c r="T399" s="34">
        <v>2.8185996996973169E-2</v>
      </c>
      <c r="U399" s="34">
        <v>1.9001859969969732</v>
      </c>
      <c r="V399" s="34">
        <v>1.8836788323166951</v>
      </c>
      <c r="W399" s="34">
        <v>240.65300000000005</v>
      </c>
      <c r="X399" s="34">
        <v>3.6234213329661245</v>
      </c>
      <c r="Y399" s="34">
        <v>244.27642133296615</v>
      </c>
      <c r="Z399" s="34">
        <v>242.1543600606355</v>
      </c>
      <c r="AB399" s="34">
        <v>59.915999999999997</v>
      </c>
      <c r="AC399" s="34">
        <v>0.90213258337107061</v>
      </c>
      <c r="AD399" s="34">
        <v>60.818132583371067</v>
      </c>
      <c r="AE399" s="34">
        <v>60.28979749844396</v>
      </c>
      <c r="AF399" s="34">
        <v>0.98700000000000032</v>
      </c>
      <c r="AG399" s="34">
        <v>1.4860886237186177E-2</v>
      </c>
      <c r="AH399" s="34">
        <v>1.0018608862371865</v>
      </c>
      <c r="AI399" s="34">
        <v>0.99315758947466803</v>
      </c>
      <c r="AJ399" s="34">
        <v>3.9789999999999961</v>
      </c>
      <c r="AK399" s="34">
        <v>5.9910300240895366E-2</v>
      </c>
      <c r="AL399" s="34">
        <v>4.0389103002408913</v>
      </c>
      <c r="AM399" s="34">
        <v>4.0038237573654492</v>
      </c>
      <c r="AN399" s="34">
        <v>9.7070000000000007</v>
      </c>
      <c r="AO399" s="34">
        <v>0.14615463293248854</v>
      </c>
      <c r="AP399" s="34">
        <v>9.8531546329324886</v>
      </c>
      <c r="AQ399" s="34">
        <v>9.7675589878729472</v>
      </c>
      <c r="AR399" s="34">
        <v>74.588999999999999</v>
      </c>
      <c r="AS399" s="34">
        <v>1.1230584027816408</v>
      </c>
      <c r="AT399" s="34">
        <v>75.712058402781636</v>
      </c>
      <c r="AU399" s="34">
        <v>75.054337833157021</v>
      </c>
    </row>
    <row r="400" spans="1:47" x14ac:dyDescent="0.3">
      <c r="A400" s="18">
        <v>45368</v>
      </c>
      <c r="B400" s="2">
        <v>4</v>
      </c>
      <c r="C400" s="2" t="s">
        <v>23</v>
      </c>
      <c r="D400" s="9">
        <v>10.19814</v>
      </c>
      <c r="E400">
        <v>8.7818289999999997E-3</v>
      </c>
      <c r="G400" s="34">
        <v>200.00900000000001</v>
      </c>
      <c r="H400" s="34">
        <v>3.1379542507178728</v>
      </c>
      <c r="I400" s="34">
        <v>203.1469542507179</v>
      </c>
      <c r="J400" s="34">
        <v>201.36295243661726</v>
      </c>
      <c r="K400" s="34">
        <v>4.7489999999999997</v>
      </c>
      <c r="L400" s="34">
        <v>7.4507370851607552E-2</v>
      </c>
      <c r="M400" s="34">
        <v>4.8235073708516074</v>
      </c>
      <c r="N400" s="34">
        <v>4.7811481539405492</v>
      </c>
      <c r="O400" s="34">
        <v>30.588999999999995</v>
      </c>
      <c r="P400" s="34">
        <v>0.47991281679928893</v>
      </c>
      <c r="Q400" s="34">
        <v>31.068912816799283</v>
      </c>
      <c r="R400" s="34">
        <v>30.796070937226244</v>
      </c>
      <c r="S400" s="34">
        <v>1.871</v>
      </c>
      <c r="T400" s="34">
        <v>2.9354241074617336E-2</v>
      </c>
      <c r="U400" s="34">
        <v>1.9003542410746173</v>
      </c>
      <c r="V400" s="34">
        <v>1.8836656550900752</v>
      </c>
      <c r="W400" s="34">
        <v>237.21800000000002</v>
      </c>
      <c r="X400" s="34">
        <v>3.7217286794433866</v>
      </c>
      <c r="Y400" s="34">
        <v>240.93972867944339</v>
      </c>
      <c r="Z400" s="34">
        <v>238.82383718287412</v>
      </c>
      <c r="AB400" s="34">
        <v>58.870999999999974</v>
      </c>
      <c r="AC400" s="34">
        <v>0.92363096007685552</v>
      </c>
      <c r="AD400" s="34">
        <v>59.79463096007683</v>
      </c>
      <c r="AE400" s="34">
        <v>59.269524735867329</v>
      </c>
      <c r="AF400" s="34">
        <v>0.98000000000000032</v>
      </c>
      <c r="AG400" s="34">
        <v>1.5375283940740246E-2</v>
      </c>
      <c r="AH400" s="34">
        <v>0.9953752839407406</v>
      </c>
      <c r="AI400" s="34">
        <v>0.9866340684063466</v>
      </c>
      <c r="AJ400" s="34">
        <v>4.1029999999999971</v>
      </c>
      <c r="AK400" s="34">
        <v>6.4372234702915476E-2</v>
      </c>
      <c r="AL400" s="34">
        <v>4.1673722347029125</v>
      </c>
      <c r="AM400" s="34">
        <v>4.1307750843584037</v>
      </c>
      <c r="AN400" s="34">
        <v>9.7070000000000007</v>
      </c>
      <c r="AO400" s="34">
        <v>0.15229375633955666</v>
      </c>
      <c r="AP400" s="34">
        <v>9.8592937563395573</v>
      </c>
      <c r="AQ400" s="34">
        <v>9.7727111245106162</v>
      </c>
      <c r="AR400" s="34">
        <v>73.660999999999973</v>
      </c>
      <c r="AS400" s="34">
        <v>1.1556722350600679</v>
      </c>
      <c r="AT400" s="34">
        <v>74.816672235060039</v>
      </c>
      <c r="AU400" s="34">
        <v>74.159645013142693</v>
      </c>
    </row>
    <row r="401" spans="1:47" x14ac:dyDescent="0.3">
      <c r="A401" s="18">
        <v>45368</v>
      </c>
      <c r="B401" s="2">
        <v>5</v>
      </c>
      <c r="C401" s="2" t="s">
        <v>23</v>
      </c>
      <c r="D401" s="9">
        <v>9.6755910000000007</v>
      </c>
      <c r="E401">
        <v>8.6292820000000003E-3</v>
      </c>
      <c r="G401" s="34">
        <v>198.46</v>
      </c>
      <c r="H401" s="34">
        <v>3.3556830291968041</v>
      </c>
      <c r="I401" s="34">
        <v>201.8156830291968</v>
      </c>
      <c r="J401" s="34">
        <v>200.07415858831524</v>
      </c>
      <c r="K401" s="34">
        <v>4.7729999999999997</v>
      </c>
      <c r="L401" s="34">
        <v>8.0704802470806941E-2</v>
      </c>
      <c r="M401" s="34">
        <v>4.8537048024708067</v>
      </c>
      <c r="N401" s="34">
        <v>4.8118208149855315</v>
      </c>
      <c r="O401" s="34">
        <v>31.169</v>
      </c>
      <c r="P401" s="34">
        <v>0.52702451041537435</v>
      </c>
      <c r="Q401" s="34">
        <v>31.696024510415373</v>
      </c>
      <c r="R401" s="34">
        <v>31.422510576636085</v>
      </c>
      <c r="S401" s="34">
        <v>1.871</v>
      </c>
      <c r="T401" s="34">
        <v>3.1636012030773056E-2</v>
      </c>
      <c r="U401" s="34">
        <v>1.902636012030773</v>
      </c>
      <c r="V401" s="34">
        <v>1.886217629339604</v>
      </c>
      <c r="W401" s="34">
        <v>236.27300000000002</v>
      </c>
      <c r="X401" s="34">
        <v>3.9950483541137585</v>
      </c>
      <c r="Y401" s="34">
        <v>240.26804835411377</v>
      </c>
      <c r="Z401" s="34">
        <v>238.19470760927646</v>
      </c>
      <c r="AB401" s="34">
        <v>58.592999999999989</v>
      </c>
      <c r="AC401" s="34">
        <v>0.99072627093483989</v>
      </c>
      <c r="AD401" s="34">
        <v>59.583726270934832</v>
      </c>
      <c r="AE401" s="34">
        <v>59.069561494332127</v>
      </c>
      <c r="AF401" s="34">
        <v>1.0040000000000002</v>
      </c>
      <c r="AG401" s="34">
        <v>1.6976245899997945E-2</v>
      </c>
      <c r="AH401" s="34">
        <v>1.0209762458999982</v>
      </c>
      <c r="AI401" s="34">
        <v>1.0121659539588257</v>
      </c>
      <c r="AJ401" s="34">
        <v>4.1499999999999959</v>
      </c>
      <c r="AK401" s="34">
        <v>7.0170737534851979E-2</v>
      </c>
      <c r="AL401" s="34">
        <v>4.2201707375348478</v>
      </c>
      <c r="AM401" s="34">
        <v>4.1837536941525117</v>
      </c>
      <c r="AN401" s="34">
        <v>9.7070000000000007</v>
      </c>
      <c r="AO401" s="34">
        <v>0.16413189138573708</v>
      </c>
      <c r="AP401" s="34">
        <v>9.8711318913857387</v>
      </c>
      <c r="AQ401" s="34">
        <v>9.7859511106357768</v>
      </c>
      <c r="AR401" s="34">
        <v>73.453999999999979</v>
      </c>
      <c r="AS401" s="34">
        <v>1.2420051457554269</v>
      </c>
      <c r="AT401" s="34">
        <v>74.696005145755421</v>
      </c>
      <c r="AU401" s="34">
        <v>74.051432253079241</v>
      </c>
    </row>
    <row r="402" spans="1:47" x14ac:dyDescent="0.3">
      <c r="A402" s="18">
        <v>45368</v>
      </c>
      <c r="B402" s="2">
        <v>6</v>
      </c>
      <c r="C402" s="2" t="s">
        <v>23</v>
      </c>
      <c r="D402" s="9">
        <v>10.220298</v>
      </c>
      <c r="E402">
        <v>8.7943529999999995E-3</v>
      </c>
      <c r="G402" s="34">
        <v>202.00199999999998</v>
      </c>
      <c r="H402" s="34">
        <v>3.4932986650431888</v>
      </c>
      <c r="I402" s="34">
        <v>205.49529866504318</v>
      </c>
      <c r="J402" s="34">
        <v>203.68810046874236</v>
      </c>
      <c r="K402" s="34">
        <v>4.9710000000000001</v>
      </c>
      <c r="L402" s="34">
        <v>8.5965424421192316E-2</v>
      </c>
      <c r="M402" s="34">
        <v>5.0569654244211923</v>
      </c>
      <c r="N402" s="34">
        <v>5.012492685370038</v>
      </c>
      <c r="O402" s="34">
        <v>32.408000000000001</v>
      </c>
      <c r="P402" s="34">
        <v>0.56044407053751777</v>
      </c>
      <c r="Q402" s="34">
        <v>32.968444070537522</v>
      </c>
      <c r="R402" s="34">
        <v>32.678507935520457</v>
      </c>
      <c r="S402" s="34">
        <v>1.871</v>
      </c>
      <c r="T402" s="34">
        <v>3.2355926190313987E-2</v>
      </c>
      <c r="U402" s="34">
        <v>1.9033559261903139</v>
      </c>
      <c r="V402" s="34">
        <v>1.8866171422907543</v>
      </c>
      <c r="W402" s="34">
        <v>241.25199999999998</v>
      </c>
      <c r="X402" s="34">
        <v>4.1720640861922123</v>
      </c>
      <c r="Y402" s="34">
        <v>245.42406408619217</v>
      </c>
      <c r="Z402" s="34">
        <v>243.26571823192361</v>
      </c>
      <c r="AB402" s="34">
        <v>59.998000000000012</v>
      </c>
      <c r="AC402" s="34">
        <v>1.0375686047923351</v>
      </c>
      <c r="AD402" s="34">
        <v>61.035568604792346</v>
      </c>
      <c r="AE402" s="34">
        <v>60.498800268926082</v>
      </c>
      <c r="AF402" s="34">
        <v>1.0290000000000001</v>
      </c>
      <c r="AG402" s="34">
        <v>1.779489473534639E-2</v>
      </c>
      <c r="AH402" s="34">
        <v>1.0467948947353465</v>
      </c>
      <c r="AI402" s="34">
        <v>1.0375890109124459</v>
      </c>
      <c r="AJ402" s="34">
        <v>4.3789999999999987</v>
      </c>
      <c r="AK402" s="34">
        <v>7.5727739597747146E-2</v>
      </c>
      <c r="AL402" s="34">
        <v>4.4547277395977458</v>
      </c>
      <c r="AM402" s="34">
        <v>4.4155512913368309</v>
      </c>
      <c r="AN402" s="34">
        <v>9.7059999999999995</v>
      </c>
      <c r="AO402" s="34">
        <v>0.16784960962222742</v>
      </c>
      <c r="AP402" s="34">
        <v>9.8738496096222264</v>
      </c>
      <c r="AQ402" s="34">
        <v>9.7870154906862972</v>
      </c>
      <c r="AR402" s="34">
        <v>75.112000000000023</v>
      </c>
      <c r="AS402" s="34">
        <v>1.2989408487476561</v>
      </c>
      <c r="AT402" s="34">
        <v>76.410940848747671</v>
      </c>
      <c r="AU402" s="34">
        <v>75.738956061861657</v>
      </c>
    </row>
    <row r="403" spans="1:47" x14ac:dyDescent="0.3">
      <c r="A403" s="18">
        <v>45368</v>
      </c>
      <c r="B403" s="2">
        <v>7</v>
      </c>
      <c r="C403" s="2" t="s">
        <v>23</v>
      </c>
      <c r="D403" s="9">
        <v>11.761227</v>
      </c>
      <c r="E403">
        <v>9.0195429999999997E-3</v>
      </c>
      <c r="G403" s="34">
        <v>210.50200000000001</v>
      </c>
      <c r="H403" s="34">
        <v>3.7310791700948314</v>
      </c>
      <c r="I403" s="34">
        <v>214.23307917009484</v>
      </c>
      <c r="J403" s="34">
        <v>212.30079470049776</v>
      </c>
      <c r="K403" s="34">
        <v>5.3319999999999999</v>
      </c>
      <c r="L403" s="34">
        <v>9.4507957810118851E-2</v>
      </c>
      <c r="M403" s="34">
        <v>5.4265079578101183</v>
      </c>
      <c r="N403" s="34">
        <v>5.3775633359448083</v>
      </c>
      <c r="O403" s="34">
        <v>34.655999999999999</v>
      </c>
      <c r="P403" s="34">
        <v>0.61426627641925713</v>
      </c>
      <c r="Q403" s="34">
        <v>35.270266276419257</v>
      </c>
      <c r="R403" s="34">
        <v>34.952144593117644</v>
      </c>
      <c r="S403" s="34">
        <v>1.871</v>
      </c>
      <c r="T403" s="34">
        <v>3.3162863665178614E-2</v>
      </c>
      <c r="U403" s="34">
        <v>1.9041628636651786</v>
      </c>
      <c r="V403" s="34">
        <v>1.8869881848373475</v>
      </c>
      <c r="W403" s="34">
        <v>252.36100000000002</v>
      </c>
      <c r="X403" s="34">
        <v>4.4730162679893857</v>
      </c>
      <c r="Y403" s="34">
        <v>256.8340162679894</v>
      </c>
      <c r="Z403" s="34">
        <v>254.51749081439758</v>
      </c>
      <c r="AB403" s="34">
        <v>63.422999999999988</v>
      </c>
      <c r="AC403" s="34">
        <v>1.1241519520238497</v>
      </c>
      <c r="AD403" s="34">
        <v>64.547151952023839</v>
      </c>
      <c r="AE403" s="34">
        <v>63.964966139465027</v>
      </c>
      <c r="AF403" s="34">
        <v>1.1129999999999998</v>
      </c>
      <c r="AG403" s="34">
        <v>1.9727561335833133E-2</v>
      </c>
      <c r="AH403" s="34">
        <v>1.132727561335833</v>
      </c>
      <c r="AI403" s="34">
        <v>1.1225108763890794</v>
      </c>
      <c r="AJ403" s="34">
        <v>4.7219999999999969</v>
      </c>
      <c r="AK403" s="34">
        <v>8.3695907122914664E-2</v>
      </c>
      <c r="AL403" s="34">
        <v>4.8056959071229119</v>
      </c>
      <c r="AM403" s="34">
        <v>4.7623507262436933</v>
      </c>
      <c r="AN403" s="34">
        <v>9.7059999999999995</v>
      </c>
      <c r="AO403" s="34">
        <v>0.17203567863934988</v>
      </c>
      <c r="AP403" s="34">
        <v>9.8780356786393497</v>
      </c>
      <c r="AQ403" s="34">
        <v>9.7889403110803279</v>
      </c>
      <c r="AR403" s="34">
        <v>78.963999999999984</v>
      </c>
      <c r="AS403" s="34">
        <v>1.3996110991219473</v>
      </c>
      <c r="AT403" s="34">
        <v>80.363611099121925</v>
      </c>
      <c r="AU403" s="34">
        <v>79.638768053178126</v>
      </c>
    </row>
    <row r="404" spans="1:47" x14ac:dyDescent="0.3">
      <c r="A404" s="18">
        <v>45368</v>
      </c>
      <c r="B404" s="2">
        <v>8</v>
      </c>
      <c r="C404" s="2" t="s">
        <v>23</v>
      </c>
      <c r="D404" s="9">
        <v>13.209288000000001</v>
      </c>
      <c r="E404">
        <v>8.9910230000000008E-3</v>
      </c>
      <c r="G404" s="34">
        <v>228.57500000000005</v>
      </c>
      <c r="H404" s="34">
        <v>4.03005803070924</v>
      </c>
      <c r="I404" s="34">
        <v>232.60505803070927</v>
      </c>
      <c r="J404" s="34">
        <v>230.51370060403883</v>
      </c>
      <c r="K404" s="34">
        <v>5.83</v>
      </c>
      <c r="L404" s="34">
        <v>0.10279006155106579</v>
      </c>
      <c r="M404" s="34">
        <v>5.9327900615510663</v>
      </c>
      <c r="N404" s="34">
        <v>5.8794482096534892</v>
      </c>
      <c r="O404" s="34">
        <v>38.513999999999996</v>
      </c>
      <c r="P404" s="34">
        <v>0.67904913045930493</v>
      </c>
      <c r="Q404" s="34">
        <v>39.1930491304593</v>
      </c>
      <c r="R404" s="34">
        <v>38.840663524287208</v>
      </c>
      <c r="S404" s="34">
        <v>0.27500000000000002</v>
      </c>
      <c r="T404" s="34">
        <v>4.8485878090125381E-3</v>
      </c>
      <c r="U404" s="34">
        <v>0.27984858780901256</v>
      </c>
      <c r="V404" s="34">
        <v>0.27733246271950424</v>
      </c>
      <c r="W404" s="34">
        <v>273.19400000000002</v>
      </c>
      <c r="X404" s="34">
        <v>4.8167458105286229</v>
      </c>
      <c r="Y404" s="34">
        <v>278.01074581052865</v>
      </c>
      <c r="Z404" s="34">
        <v>275.51114480069907</v>
      </c>
      <c r="AB404" s="34">
        <v>69.446999999999989</v>
      </c>
      <c r="AC404" s="34">
        <v>1.2244359184454314</v>
      </c>
      <c r="AD404" s="34">
        <v>70.671435918445425</v>
      </c>
      <c r="AE404" s="34">
        <v>70.036027412659664</v>
      </c>
      <c r="AF404" s="34">
        <v>1.2439999999999998</v>
      </c>
      <c r="AG404" s="34">
        <v>2.1933248125133076E-2</v>
      </c>
      <c r="AH404" s="34">
        <v>1.2659332481251329</v>
      </c>
      <c r="AI404" s="34">
        <v>1.2545512131747751</v>
      </c>
      <c r="AJ404" s="34">
        <v>5.2699999999999978</v>
      </c>
      <c r="AK404" s="34">
        <v>9.2916573649076586E-2</v>
      </c>
      <c r="AL404" s="34">
        <v>5.3629165736490743</v>
      </c>
      <c r="AM404" s="34">
        <v>5.3146984673883146</v>
      </c>
      <c r="AN404" s="34">
        <v>1.4340000000000002</v>
      </c>
      <c r="AO404" s="34">
        <v>2.5283181520450834E-2</v>
      </c>
      <c r="AP404" s="34">
        <v>1.459283181520451</v>
      </c>
      <c r="AQ404" s="34">
        <v>1.4461627328718876</v>
      </c>
      <c r="AR404" s="34">
        <v>77.394999999999982</v>
      </c>
      <c r="AS404" s="34">
        <v>1.364568921740092</v>
      </c>
      <c r="AT404" s="34">
        <v>78.759568921740083</v>
      </c>
      <c r="AU404" s="34">
        <v>78.051439826094636</v>
      </c>
    </row>
    <row r="405" spans="1:47" x14ac:dyDescent="0.3">
      <c r="A405" s="18">
        <v>45368</v>
      </c>
      <c r="B405" s="2">
        <v>9</v>
      </c>
      <c r="C405" s="2" t="s">
        <v>23</v>
      </c>
      <c r="D405" s="9">
        <v>13.037506</v>
      </c>
      <c r="E405">
        <v>8.8904829999999994E-3</v>
      </c>
      <c r="G405" s="34">
        <v>246.62300000000002</v>
      </c>
      <c r="H405" s="34">
        <v>2.9182444234600236</v>
      </c>
      <c r="I405" s="34">
        <v>249.54124442346003</v>
      </c>
      <c r="J405" s="34">
        <v>247.32270223211444</v>
      </c>
      <c r="K405" s="34">
        <v>6.234</v>
      </c>
      <c r="L405" s="34">
        <v>7.3765770977766806E-2</v>
      </c>
      <c r="M405" s="34">
        <v>6.3077657709777668</v>
      </c>
      <c r="N405" s="34">
        <v>6.2516866866229073</v>
      </c>
      <c r="O405" s="34">
        <v>41.670999999999999</v>
      </c>
      <c r="P405" s="34">
        <v>0.49308524902382433</v>
      </c>
      <c r="Q405" s="34">
        <v>42.16408524902382</v>
      </c>
      <c r="R405" s="34">
        <v>41.789226165906825</v>
      </c>
      <c r="S405" s="34">
        <v>0</v>
      </c>
      <c r="T405" s="34">
        <v>0</v>
      </c>
      <c r="U405" s="34">
        <v>0</v>
      </c>
      <c r="V405" s="34">
        <v>0</v>
      </c>
      <c r="W405" s="34">
        <v>294.52800000000002</v>
      </c>
      <c r="X405" s="34">
        <v>3.4850954434616148</v>
      </c>
      <c r="Y405" s="34">
        <v>298.01309544346162</v>
      </c>
      <c r="Z405" s="34">
        <v>295.36361508464415</v>
      </c>
      <c r="AB405" s="34">
        <v>74.836000000000013</v>
      </c>
      <c r="AC405" s="34">
        <v>0.88552057056338751</v>
      </c>
      <c r="AD405" s="34">
        <v>75.721520570563399</v>
      </c>
      <c r="AE405" s="34">
        <v>75.048319679196652</v>
      </c>
      <c r="AF405" s="34">
        <v>1.3399999999999983</v>
      </c>
      <c r="AG405" s="34">
        <v>1.5855972587457072E-2</v>
      </c>
      <c r="AH405" s="34">
        <v>1.3558559725874553</v>
      </c>
      <c r="AI405" s="34">
        <v>1.3438017581127182</v>
      </c>
      <c r="AJ405" s="34">
        <v>5.7239999999999993</v>
      </c>
      <c r="AK405" s="34">
        <v>6.7731035142242088E-2</v>
      </c>
      <c r="AL405" s="34">
        <v>5.7917310351422415</v>
      </c>
      <c r="AM405" s="34">
        <v>5.7402397488337371</v>
      </c>
      <c r="AN405" s="34">
        <v>0</v>
      </c>
      <c r="AO405" s="34">
        <v>0</v>
      </c>
      <c r="AP405" s="34">
        <v>0</v>
      </c>
      <c r="AQ405" s="34">
        <v>0</v>
      </c>
      <c r="AR405" s="34">
        <v>81.90000000000002</v>
      </c>
      <c r="AS405" s="34">
        <v>0.96910757829308669</v>
      </c>
      <c r="AT405" s="34">
        <v>82.869107578293097</v>
      </c>
      <c r="AU405" s="34">
        <v>82.1323611861431</v>
      </c>
    </row>
    <row r="406" spans="1:47" x14ac:dyDescent="0.3">
      <c r="A406" s="18">
        <v>45368</v>
      </c>
      <c r="B406" s="2">
        <v>10</v>
      </c>
      <c r="C406" s="2" t="s">
        <v>23</v>
      </c>
      <c r="D406" s="9">
        <v>10.149625</v>
      </c>
      <c r="E406">
        <v>8.7112800000000001E-3</v>
      </c>
      <c r="G406" s="34">
        <v>254.51400000000001</v>
      </c>
      <c r="H406" s="34">
        <v>3.3802507665903465</v>
      </c>
      <c r="I406" s="34">
        <v>257.89425076659035</v>
      </c>
      <c r="J406" s="34">
        <v>255.64766173777235</v>
      </c>
      <c r="K406" s="34">
        <v>6.21</v>
      </c>
      <c r="L406" s="34">
        <v>8.2476238087201698E-2</v>
      </c>
      <c r="M406" s="34">
        <v>6.2924762380872012</v>
      </c>
      <c r="N406" s="34">
        <v>6.2376607156838775</v>
      </c>
      <c r="O406" s="34">
        <v>42.228000000000002</v>
      </c>
      <c r="P406" s="34">
        <v>0.56083841899297149</v>
      </c>
      <c r="Q406" s="34">
        <v>42.788838418992974</v>
      </c>
      <c r="R406" s="34">
        <v>42.416092866650366</v>
      </c>
      <c r="S406" s="34">
        <v>0</v>
      </c>
      <c r="T406" s="34">
        <v>0</v>
      </c>
      <c r="U406" s="34">
        <v>0</v>
      </c>
      <c r="V406" s="34">
        <v>0</v>
      </c>
      <c r="W406" s="34">
        <v>302.952</v>
      </c>
      <c r="X406" s="34">
        <v>4.0235654236705196</v>
      </c>
      <c r="Y406" s="34">
        <v>306.9755654236705</v>
      </c>
      <c r="Z406" s="34">
        <v>304.30141532010663</v>
      </c>
      <c r="AB406" s="34">
        <v>76.520000000000053</v>
      </c>
      <c r="AC406" s="34">
        <v>1.0162772525656485</v>
      </c>
      <c r="AD406" s="34">
        <v>77.536277252565696</v>
      </c>
      <c r="AE406" s="34">
        <v>76.860837031260971</v>
      </c>
      <c r="AF406" s="34">
        <v>1.3229999999999984</v>
      </c>
      <c r="AG406" s="34">
        <v>1.7571024635969032E-2</v>
      </c>
      <c r="AH406" s="34">
        <v>1.3405710246359674</v>
      </c>
      <c r="AI406" s="34">
        <v>1.3288929350804766</v>
      </c>
      <c r="AJ406" s="34">
        <v>5.7779999999999978</v>
      </c>
      <c r="AK406" s="34">
        <v>7.6738760655048505E-2</v>
      </c>
      <c r="AL406" s="34">
        <v>5.8547387606550467</v>
      </c>
      <c r="AM406" s="34">
        <v>5.8037364919841279</v>
      </c>
      <c r="AN406" s="34">
        <v>0</v>
      </c>
      <c r="AO406" s="34">
        <v>0</v>
      </c>
      <c r="AP406" s="34">
        <v>0</v>
      </c>
      <c r="AQ406" s="34">
        <v>0</v>
      </c>
      <c r="AR406" s="34">
        <v>83.621000000000038</v>
      </c>
      <c r="AS406" s="34">
        <v>1.110587037856666</v>
      </c>
      <c r="AT406" s="34">
        <v>84.731587037856713</v>
      </c>
      <c r="AU406" s="34">
        <v>83.993466458325571</v>
      </c>
    </row>
    <row r="407" spans="1:47" x14ac:dyDescent="0.3">
      <c r="A407" s="18">
        <v>45368</v>
      </c>
      <c r="B407" s="2">
        <v>11</v>
      </c>
      <c r="C407" s="2" t="s">
        <v>23</v>
      </c>
      <c r="D407" s="9">
        <v>9.785857</v>
      </c>
      <c r="E407">
        <v>8.2483529999999999E-3</v>
      </c>
      <c r="G407" s="34">
        <v>256.94400000000002</v>
      </c>
      <c r="H407" s="34">
        <v>1.6074092749347244</v>
      </c>
      <c r="I407" s="34">
        <v>258.55140927493471</v>
      </c>
      <c r="J407" s="34">
        <v>256.41878598258756</v>
      </c>
      <c r="K407" s="34">
        <v>6.0680000000000014</v>
      </c>
      <c r="L407" s="34">
        <v>3.7960643098511382E-2</v>
      </c>
      <c r="M407" s="34">
        <v>6.1059606430985127</v>
      </c>
      <c r="N407" s="34">
        <v>6.0555965243101291</v>
      </c>
      <c r="O407" s="34">
        <v>42.335999999999999</v>
      </c>
      <c r="P407" s="34">
        <v>0.2648486793372738</v>
      </c>
      <c r="Q407" s="34">
        <v>42.600848679337275</v>
      </c>
      <c r="R407" s="34">
        <v>42.249461841330515</v>
      </c>
      <c r="S407" s="34">
        <v>0</v>
      </c>
      <c r="T407" s="34">
        <v>0</v>
      </c>
      <c r="U407" s="34">
        <v>0</v>
      </c>
      <c r="V407" s="34">
        <v>0</v>
      </c>
      <c r="W407" s="34">
        <v>305.34800000000001</v>
      </c>
      <c r="X407" s="34">
        <v>1.9102185973705095</v>
      </c>
      <c r="Y407" s="34">
        <v>307.2582185973705</v>
      </c>
      <c r="Z407" s="34">
        <v>304.72384434822823</v>
      </c>
      <c r="AB407" s="34">
        <v>76.717999999999975</v>
      </c>
      <c r="AC407" s="34">
        <v>0.47993813731568796</v>
      </c>
      <c r="AD407" s="34">
        <v>77.19793813731566</v>
      </c>
      <c r="AE407" s="34">
        <v>76.561182292686908</v>
      </c>
      <c r="AF407" s="34">
        <v>1.2749999999999995</v>
      </c>
      <c r="AG407" s="34">
        <v>7.9762392799278149E-3</v>
      </c>
      <c r="AH407" s="34">
        <v>1.2829762392799273</v>
      </c>
      <c r="AI407" s="34">
        <v>1.272393798367734</v>
      </c>
      <c r="AJ407" s="34">
        <v>5.5639999999999983</v>
      </c>
      <c r="AK407" s="34">
        <v>3.4807682630210481E-2</v>
      </c>
      <c r="AL407" s="34">
        <v>5.5988076826302091</v>
      </c>
      <c r="AM407" s="34">
        <v>5.5526267404847633</v>
      </c>
      <c r="AN407" s="34">
        <v>0</v>
      </c>
      <c r="AO407" s="34">
        <v>0</v>
      </c>
      <c r="AP407" s="34">
        <v>0</v>
      </c>
      <c r="AQ407" s="34">
        <v>0</v>
      </c>
      <c r="AR407" s="34">
        <v>83.556999999999974</v>
      </c>
      <c r="AS407" s="34">
        <v>0.52272205922582626</v>
      </c>
      <c r="AT407" s="34">
        <v>84.079722059225801</v>
      </c>
      <c r="AU407" s="34">
        <v>83.386202831539407</v>
      </c>
    </row>
    <row r="408" spans="1:47" x14ac:dyDescent="0.3">
      <c r="A408" s="18">
        <v>45368</v>
      </c>
      <c r="B408" s="2">
        <v>12</v>
      </c>
      <c r="C408" s="2" t="s">
        <v>23</v>
      </c>
      <c r="D408" s="9">
        <v>9.724532</v>
      </c>
      <c r="E408">
        <v>7.9737109999999996E-3</v>
      </c>
      <c r="G408" s="34">
        <v>262.13099999999997</v>
      </c>
      <c r="H408" s="34">
        <v>3.8386056760862854</v>
      </c>
      <c r="I408" s="34">
        <v>265.96960567608625</v>
      </c>
      <c r="J408" s="34">
        <v>263.84884090564117</v>
      </c>
      <c r="K408" s="34">
        <v>6.1069999999999993</v>
      </c>
      <c r="L408" s="34">
        <v>8.9429960072860304E-2</v>
      </c>
      <c r="M408" s="34">
        <v>6.1964299600728596</v>
      </c>
      <c r="N408" s="34">
        <v>6.1470214183394969</v>
      </c>
      <c r="O408" s="34">
        <v>42.347999999999999</v>
      </c>
      <c r="P408" s="34">
        <v>0.62013753875315025</v>
      </c>
      <c r="Q408" s="34">
        <v>42.968137538753147</v>
      </c>
      <c r="R408" s="34">
        <v>42.625522027810881</v>
      </c>
      <c r="S408" s="34">
        <v>0</v>
      </c>
      <c r="T408" s="34">
        <v>0</v>
      </c>
      <c r="U408" s="34">
        <v>0</v>
      </c>
      <c r="V408" s="34">
        <v>0</v>
      </c>
      <c r="W408" s="34">
        <v>310.58599999999996</v>
      </c>
      <c r="X408" s="34">
        <v>4.5481731749122964</v>
      </c>
      <c r="Y408" s="34">
        <v>315.13417317491223</v>
      </c>
      <c r="Z408" s="34">
        <v>312.62138435179151</v>
      </c>
      <c r="AB408" s="34">
        <v>77.510999999999953</v>
      </c>
      <c r="AC408" s="34">
        <v>1.1350590527603523</v>
      </c>
      <c r="AD408" s="34">
        <v>78.646059052760307</v>
      </c>
      <c r="AE408" s="34">
        <v>78.018958106584662</v>
      </c>
      <c r="AF408" s="34">
        <v>1.2819999999999991</v>
      </c>
      <c r="AG408" s="34">
        <v>1.8773409008253947E-2</v>
      </c>
      <c r="AH408" s="34">
        <v>1.300773409008253</v>
      </c>
      <c r="AI408" s="34">
        <v>1.2904014177683365</v>
      </c>
      <c r="AJ408" s="34">
        <v>5.4209999999999985</v>
      </c>
      <c r="AK408" s="34">
        <v>7.9384282553622995E-2</v>
      </c>
      <c r="AL408" s="34">
        <v>5.5003842825536218</v>
      </c>
      <c r="AM408" s="34">
        <v>5.4565258078955967</v>
      </c>
      <c r="AN408" s="34">
        <v>0</v>
      </c>
      <c r="AO408" s="34">
        <v>0</v>
      </c>
      <c r="AP408" s="34">
        <v>0</v>
      </c>
      <c r="AQ408" s="34">
        <v>0</v>
      </c>
      <c r="AR408" s="34">
        <v>84.213999999999942</v>
      </c>
      <c r="AS408" s="34">
        <v>1.2332167443222293</v>
      </c>
      <c r="AT408" s="34">
        <v>85.447216744322191</v>
      </c>
      <c r="AU408" s="34">
        <v>84.765885332248601</v>
      </c>
    </row>
    <row r="409" spans="1:47" x14ac:dyDescent="0.3">
      <c r="A409" s="18">
        <v>45368</v>
      </c>
      <c r="B409" s="2">
        <v>13</v>
      </c>
      <c r="C409" s="2" t="s">
        <v>23</v>
      </c>
      <c r="D409" s="9">
        <v>9.7021200000000007</v>
      </c>
      <c r="E409">
        <v>7.7750229999999998E-3</v>
      </c>
      <c r="G409" s="34">
        <v>268.37099999999987</v>
      </c>
      <c r="H409" s="34">
        <v>4.8911789535319672</v>
      </c>
      <c r="I409" s="34">
        <v>273.26217895353182</v>
      </c>
      <c r="J409" s="34">
        <v>271.13755922713801</v>
      </c>
      <c r="K409" s="34">
        <v>6.1820000000000004</v>
      </c>
      <c r="L409" s="34">
        <v>0.11266965615038374</v>
      </c>
      <c r="M409" s="34">
        <v>6.2946696561503845</v>
      </c>
      <c r="N409" s="34">
        <v>6.2457284547964136</v>
      </c>
      <c r="O409" s="34">
        <v>42.120999999999995</v>
      </c>
      <c r="P409" s="34">
        <v>0.76767366333068798</v>
      </c>
      <c r="Q409" s="34">
        <v>42.888673663330685</v>
      </c>
      <c r="R409" s="34">
        <v>42.555213239158796</v>
      </c>
      <c r="S409" s="34">
        <v>0</v>
      </c>
      <c r="T409" s="34">
        <v>0</v>
      </c>
      <c r="U409" s="34">
        <v>0</v>
      </c>
      <c r="V409" s="34">
        <v>0</v>
      </c>
      <c r="W409" s="34">
        <v>316.67399999999986</v>
      </c>
      <c r="X409" s="34">
        <v>5.7715222730130389</v>
      </c>
      <c r="Y409" s="34">
        <v>322.4455222730129</v>
      </c>
      <c r="Z409" s="34">
        <v>319.93850092109318</v>
      </c>
      <c r="AB409" s="34">
        <v>79.570000000000007</v>
      </c>
      <c r="AC409" s="34">
        <v>1.4501980815085789</v>
      </c>
      <c r="AD409" s="34">
        <v>81.020198081508582</v>
      </c>
      <c r="AE409" s="34">
        <v>80.390264177960304</v>
      </c>
      <c r="AF409" s="34">
        <v>1.2789999999999995</v>
      </c>
      <c r="AG409" s="34">
        <v>2.3310334878088118E-2</v>
      </c>
      <c r="AH409" s="34">
        <v>1.3023103348780876</v>
      </c>
      <c r="AI409" s="34">
        <v>1.2921848420712727</v>
      </c>
      <c r="AJ409" s="34">
        <v>5.508</v>
      </c>
      <c r="AK409" s="34">
        <v>0.10038571110907693</v>
      </c>
      <c r="AL409" s="34">
        <v>5.6083857111090767</v>
      </c>
      <c r="AM409" s="34">
        <v>5.5647803832123319</v>
      </c>
      <c r="AN409" s="34">
        <v>0</v>
      </c>
      <c r="AO409" s="34">
        <v>0</v>
      </c>
      <c r="AP409" s="34">
        <v>0</v>
      </c>
      <c r="AQ409" s="34">
        <v>0</v>
      </c>
      <c r="AR409" s="34">
        <v>86.356999999999999</v>
      </c>
      <c r="AS409" s="34">
        <v>1.5738941274957439</v>
      </c>
      <c r="AT409" s="34">
        <v>87.930894127495748</v>
      </c>
      <c r="AU409" s="34">
        <v>87.247229403243921</v>
      </c>
    </row>
    <row r="410" spans="1:47" x14ac:dyDescent="0.3">
      <c r="A410" s="18">
        <v>45368</v>
      </c>
      <c r="B410" s="2">
        <v>14</v>
      </c>
      <c r="C410" s="2" t="s">
        <v>23</v>
      </c>
      <c r="D410" s="9">
        <v>9.5438270000000003</v>
      </c>
      <c r="E410">
        <v>7.7677129999999999E-3</v>
      </c>
      <c r="G410" s="34">
        <v>267.14700000000005</v>
      </c>
      <c r="H410" s="34">
        <v>2.6278299936790708</v>
      </c>
      <c r="I410" s="34">
        <v>269.77482999367913</v>
      </c>
      <c r="J410" s="34">
        <v>267.67929653966445</v>
      </c>
      <c r="K410" s="34">
        <v>5.9740000000000002</v>
      </c>
      <c r="L410" s="34">
        <v>5.8764112575618546E-2</v>
      </c>
      <c r="M410" s="34">
        <v>6.0327641125756184</v>
      </c>
      <c r="N410" s="34">
        <v>5.9859033323524313</v>
      </c>
      <c r="O410" s="34">
        <v>41.182000000000002</v>
      </c>
      <c r="P410" s="34">
        <v>0.40509268230484147</v>
      </c>
      <c r="Q410" s="34">
        <v>41.587092682304842</v>
      </c>
      <c r="R410" s="34">
        <v>41.264056081844295</v>
      </c>
      <c r="S410" s="34">
        <v>0</v>
      </c>
      <c r="T410" s="34">
        <v>0</v>
      </c>
      <c r="U410" s="34">
        <v>0</v>
      </c>
      <c r="V410" s="34">
        <v>0</v>
      </c>
      <c r="W410" s="34">
        <v>314.30300000000005</v>
      </c>
      <c r="X410" s="34">
        <v>3.0916867885595307</v>
      </c>
      <c r="Y410" s="34">
        <v>317.39468678855957</v>
      </c>
      <c r="Z410" s="34">
        <v>314.92925595386117</v>
      </c>
      <c r="AB410" s="34">
        <v>79.644999999999996</v>
      </c>
      <c r="AC410" s="34">
        <v>0.78343952897307312</v>
      </c>
      <c r="AD410" s="34">
        <v>80.428439528973072</v>
      </c>
      <c r="AE410" s="34">
        <v>79.803694493674158</v>
      </c>
      <c r="AF410" s="34">
        <v>1.2169999999999994</v>
      </c>
      <c r="AG410" s="34">
        <v>1.1971196016827541E-2</v>
      </c>
      <c r="AH410" s="34">
        <v>1.228971196016827</v>
      </c>
      <c r="AI410" s="34">
        <v>1.2194249004809015</v>
      </c>
      <c r="AJ410" s="34">
        <v>5.4220000000000015</v>
      </c>
      <c r="AK410" s="34">
        <v>5.3334284965685277E-2</v>
      </c>
      <c r="AL410" s="34">
        <v>5.4753342849656867</v>
      </c>
      <c r="AM410" s="34">
        <v>5.4328034596610131</v>
      </c>
      <c r="AN410" s="34">
        <v>0</v>
      </c>
      <c r="AO410" s="34">
        <v>0</v>
      </c>
      <c r="AP410" s="34">
        <v>0</v>
      </c>
      <c r="AQ410" s="34">
        <v>0</v>
      </c>
      <c r="AR410" s="34">
        <v>86.283999999999992</v>
      </c>
      <c r="AS410" s="34">
        <v>0.84874500995558588</v>
      </c>
      <c r="AT410" s="34">
        <v>87.132745009955585</v>
      </c>
      <c r="AU410" s="34">
        <v>86.455922853816077</v>
      </c>
    </row>
    <row r="411" spans="1:47" x14ac:dyDescent="0.3">
      <c r="A411" s="18">
        <v>45368</v>
      </c>
      <c r="B411" s="2">
        <v>15</v>
      </c>
      <c r="C411" s="2" t="s">
        <v>23</v>
      </c>
      <c r="D411" s="9">
        <v>9.1126740000000002</v>
      </c>
      <c r="E411">
        <v>7.5813290000000004E-3</v>
      </c>
      <c r="G411" s="34">
        <v>267.06499999999994</v>
      </c>
      <c r="H411" s="34">
        <v>5.7949611332571793</v>
      </c>
      <c r="I411" s="34">
        <v>272.85996113325712</v>
      </c>
      <c r="J411" s="34">
        <v>270.7913199969787</v>
      </c>
      <c r="K411" s="34">
        <v>5.7750000000000004</v>
      </c>
      <c r="L411" s="34">
        <v>0.12530994531129208</v>
      </c>
      <c r="M411" s="34">
        <v>5.9003099453112924</v>
      </c>
      <c r="N411" s="34">
        <v>5.8555777544139156</v>
      </c>
      <c r="O411" s="34">
        <v>40.171999999999997</v>
      </c>
      <c r="P411" s="34">
        <v>0.87167984814635924</v>
      </c>
      <c r="Q411" s="34">
        <v>41.043679848146354</v>
      </c>
      <c r="R411" s="34">
        <v>40.73251420784689</v>
      </c>
      <c r="S411" s="34">
        <v>0</v>
      </c>
      <c r="T411" s="34">
        <v>0</v>
      </c>
      <c r="U411" s="34">
        <v>0</v>
      </c>
      <c r="V411" s="34">
        <v>0</v>
      </c>
      <c r="W411" s="34">
        <v>313.01199999999994</v>
      </c>
      <c r="X411" s="34">
        <v>6.791950926714831</v>
      </c>
      <c r="Y411" s="34">
        <v>319.80395092671472</v>
      </c>
      <c r="Z411" s="34">
        <v>317.37941195923952</v>
      </c>
      <c r="AB411" s="34">
        <v>79.603000000000023</v>
      </c>
      <c r="AC411" s="34">
        <v>1.727280965647582</v>
      </c>
      <c r="AD411" s="34">
        <v>81.330280965647603</v>
      </c>
      <c r="AE411" s="34">
        <v>80.713689347984598</v>
      </c>
      <c r="AF411" s="34">
        <v>1.214</v>
      </c>
      <c r="AG411" s="34">
        <v>2.634221188015733E-2</v>
      </c>
      <c r="AH411" s="34">
        <v>1.2403422118801573</v>
      </c>
      <c r="AI411" s="34">
        <v>1.2309387694993061</v>
      </c>
      <c r="AJ411" s="34">
        <v>5.1660000000000004</v>
      </c>
      <c r="AK411" s="34">
        <v>0.11209544198755583</v>
      </c>
      <c r="AL411" s="34">
        <v>5.2780954419875563</v>
      </c>
      <c r="AM411" s="34">
        <v>5.2380804639484486</v>
      </c>
      <c r="AN411" s="34">
        <v>0</v>
      </c>
      <c r="AO411" s="34">
        <v>0</v>
      </c>
      <c r="AP411" s="34">
        <v>0</v>
      </c>
      <c r="AQ411" s="34">
        <v>0</v>
      </c>
      <c r="AR411" s="34">
        <v>85.983000000000018</v>
      </c>
      <c r="AS411" s="34">
        <v>1.8657186195152953</v>
      </c>
      <c r="AT411" s="34">
        <v>87.848718619515324</v>
      </c>
      <c r="AU411" s="34">
        <v>87.182708581432351</v>
      </c>
    </row>
    <row r="412" spans="1:47" x14ac:dyDescent="0.3">
      <c r="A412" s="18">
        <v>45368</v>
      </c>
      <c r="B412" s="2">
        <v>16</v>
      </c>
      <c r="C412" s="2" t="s">
        <v>23</v>
      </c>
      <c r="D412" s="9">
        <v>8.9324239999999993</v>
      </c>
      <c r="E412">
        <v>7.5923340000000001E-3</v>
      </c>
      <c r="G412" s="34">
        <v>274.20099999999996</v>
      </c>
      <c r="H412" s="34">
        <v>3.9194340225688347</v>
      </c>
      <c r="I412" s="34">
        <v>278.12043402256882</v>
      </c>
      <c r="J412" s="34">
        <v>276.00885079524448</v>
      </c>
      <c r="K412" s="34">
        <v>5.9130000000000011</v>
      </c>
      <c r="L412" s="34">
        <v>8.45205282819885E-2</v>
      </c>
      <c r="M412" s="34">
        <v>5.9975205282819894</v>
      </c>
      <c r="N412" s="34">
        <v>5.9519853492594157</v>
      </c>
      <c r="O412" s="34">
        <v>40.192000000000007</v>
      </c>
      <c r="P412" s="34">
        <v>0.57450517042274341</v>
      </c>
      <c r="Q412" s="34">
        <v>40.766505170422754</v>
      </c>
      <c r="R412" s="34">
        <v>40.456992247156172</v>
      </c>
      <c r="S412" s="34">
        <v>0</v>
      </c>
      <c r="T412" s="34">
        <v>0</v>
      </c>
      <c r="U412" s="34">
        <v>0</v>
      </c>
      <c r="V412" s="34">
        <v>0</v>
      </c>
      <c r="W412" s="34">
        <v>320.30599999999998</v>
      </c>
      <c r="X412" s="34">
        <v>4.5784597212735667</v>
      </c>
      <c r="Y412" s="34">
        <v>324.88445972127357</v>
      </c>
      <c r="Z412" s="34">
        <v>322.41782839166007</v>
      </c>
      <c r="AB412" s="34">
        <v>81.913000000000011</v>
      </c>
      <c r="AC412" s="34">
        <v>1.1708658943281791</v>
      </c>
      <c r="AD412" s="34">
        <v>83.083865894328184</v>
      </c>
      <c r="AE412" s="34">
        <v>82.45306543444724</v>
      </c>
      <c r="AF412" s="34">
        <v>1.2659999999999991</v>
      </c>
      <c r="AG412" s="34">
        <v>1.8096226755453634E-2</v>
      </c>
      <c r="AH412" s="34">
        <v>1.2840962267554528</v>
      </c>
      <c r="AI412" s="34">
        <v>1.2743469393137856</v>
      </c>
      <c r="AJ412" s="34">
        <v>5.1839999999999984</v>
      </c>
      <c r="AK412" s="34">
        <v>7.4100189178729597E-2</v>
      </c>
      <c r="AL412" s="34">
        <v>5.2581001891787276</v>
      </c>
      <c r="AM412" s="34">
        <v>5.2181789363370195</v>
      </c>
      <c r="AN412" s="34">
        <v>0</v>
      </c>
      <c r="AO412" s="34">
        <v>0</v>
      </c>
      <c r="AP412" s="34">
        <v>0</v>
      </c>
      <c r="AQ412" s="34">
        <v>0</v>
      </c>
      <c r="AR412" s="34">
        <v>88.363000000000014</v>
      </c>
      <c r="AS412" s="34">
        <v>1.2630623102623624</v>
      </c>
      <c r="AT412" s="34">
        <v>89.62606231026237</v>
      </c>
      <c r="AU412" s="34">
        <v>88.945591310098052</v>
      </c>
    </row>
    <row r="413" spans="1:47" x14ac:dyDescent="0.3">
      <c r="A413" s="18">
        <v>45368</v>
      </c>
      <c r="B413" s="2">
        <v>17</v>
      </c>
      <c r="C413" s="2" t="s">
        <v>23</v>
      </c>
      <c r="D413" s="9">
        <v>9.5313829999999999</v>
      </c>
      <c r="E413">
        <v>7.5581099999999998E-3</v>
      </c>
      <c r="G413" s="34">
        <v>287.30500000000012</v>
      </c>
      <c r="H413" s="34">
        <v>4.6277435790284187</v>
      </c>
      <c r="I413" s="34">
        <v>291.93274357902851</v>
      </c>
      <c r="J413" s="34">
        <v>289.72628379045642</v>
      </c>
      <c r="K413" s="34">
        <v>6.3610000000000007</v>
      </c>
      <c r="L413" s="34">
        <v>0.10245932686935405</v>
      </c>
      <c r="M413" s="34">
        <v>6.463459326869355</v>
      </c>
      <c r="N413" s="34">
        <v>6.4146077902963512</v>
      </c>
      <c r="O413" s="34">
        <v>41.426999999999992</v>
      </c>
      <c r="P413" s="34">
        <v>0.6672822723183035</v>
      </c>
      <c r="Q413" s="34">
        <v>42.094282272318296</v>
      </c>
      <c r="R413" s="34">
        <v>41.776129056533065</v>
      </c>
      <c r="S413" s="34">
        <v>0</v>
      </c>
      <c r="T413" s="34">
        <v>0</v>
      </c>
      <c r="U413" s="34">
        <v>0</v>
      </c>
      <c r="V413" s="34">
        <v>0</v>
      </c>
      <c r="W413" s="34">
        <v>335.09300000000007</v>
      </c>
      <c r="X413" s="34">
        <v>5.3974851782160762</v>
      </c>
      <c r="Y413" s="34">
        <v>340.4904851782162</v>
      </c>
      <c r="Z413" s="34">
        <v>337.91702063728587</v>
      </c>
      <c r="AB413" s="34">
        <v>85.99</v>
      </c>
      <c r="AC413" s="34">
        <v>1.3850774276836588</v>
      </c>
      <c r="AD413" s="34">
        <v>87.375077427683649</v>
      </c>
      <c r="AE413" s="34">
        <v>86.714686981226706</v>
      </c>
      <c r="AF413" s="34">
        <v>1.3449999999999995</v>
      </c>
      <c r="AG413" s="34">
        <v>2.1664485873177351E-2</v>
      </c>
      <c r="AH413" s="34">
        <v>1.3666644858731769</v>
      </c>
      <c r="AI413" s="34">
        <v>1.356335085355854</v>
      </c>
      <c r="AJ413" s="34">
        <v>5.5240000000000027</v>
      </c>
      <c r="AK413" s="34">
        <v>8.8977412612216936E-2</v>
      </c>
      <c r="AL413" s="34">
        <v>5.6129774126122198</v>
      </c>
      <c r="AM413" s="34">
        <v>5.5705539119001815</v>
      </c>
      <c r="AN413" s="34">
        <v>0</v>
      </c>
      <c r="AO413" s="34">
        <v>0</v>
      </c>
      <c r="AP413" s="34">
        <v>0</v>
      </c>
      <c r="AQ413" s="34">
        <v>0</v>
      </c>
      <c r="AR413" s="34">
        <v>92.858999999999995</v>
      </c>
      <c r="AS413" s="34">
        <v>1.4957193261690531</v>
      </c>
      <c r="AT413" s="34">
        <v>94.354719326169047</v>
      </c>
      <c r="AU413" s="34">
        <v>93.641575978482734</v>
      </c>
    </row>
    <row r="414" spans="1:47" x14ac:dyDescent="0.3">
      <c r="A414" s="18">
        <v>45368</v>
      </c>
      <c r="B414" s="2">
        <v>18</v>
      </c>
      <c r="C414" s="2" t="s">
        <v>23</v>
      </c>
      <c r="D414" s="9">
        <v>12.819718999999999</v>
      </c>
      <c r="E414">
        <v>8.1322689999999993E-3</v>
      </c>
      <c r="G414" s="34">
        <v>300.17900000000003</v>
      </c>
      <c r="H414" s="34">
        <v>3.1027349438581706</v>
      </c>
      <c r="I414" s="34">
        <v>303.28173494385823</v>
      </c>
      <c r="J414" s="34">
        <v>300.81536629250809</v>
      </c>
      <c r="K414" s="34">
        <v>6.8070000000000004</v>
      </c>
      <c r="L414" s="34">
        <v>7.0359074961414914E-2</v>
      </c>
      <c r="M414" s="34">
        <v>6.8773590749614151</v>
      </c>
      <c r="N414" s="34">
        <v>6.8214305409542382</v>
      </c>
      <c r="O414" s="34">
        <v>43.596000000000004</v>
      </c>
      <c r="P414" s="34">
        <v>0.45062057176698167</v>
      </c>
      <c r="Q414" s="34">
        <v>44.046620571766987</v>
      </c>
      <c r="R414" s="34">
        <v>43.688421604736448</v>
      </c>
      <c r="S414" s="34">
        <v>0.89500000000000024</v>
      </c>
      <c r="T414" s="34">
        <v>9.2509728353850976E-3</v>
      </c>
      <c r="U414" s="34">
        <v>0.90425097283538536</v>
      </c>
      <c r="V414" s="34">
        <v>0.8968973606807763</v>
      </c>
      <c r="W414" s="34">
        <v>351.47700000000003</v>
      </c>
      <c r="X414" s="34">
        <v>3.6329655634219522</v>
      </c>
      <c r="Y414" s="34">
        <v>355.10996556342201</v>
      </c>
      <c r="Z414" s="34">
        <v>352.22211579887954</v>
      </c>
      <c r="AB414" s="34">
        <v>89.372000000000028</v>
      </c>
      <c r="AC414" s="34">
        <v>0.9237742393788122</v>
      </c>
      <c r="AD414" s="34">
        <v>90.295774239378844</v>
      </c>
      <c r="AE414" s="34">
        <v>89.561464713700943</v>
      </c>
      <c r="AF414" s="34">
        <v>1.4179999999999988</v>
      </c>
      <c r="AG414" s="34">
        <v>1.4656848581649222E-2</v>
      </c>
      <c r="AH414" s="34">
        <v>1.432656848581648</v>
      </c>
      <c r="AI414" s="34">
        <v>1.4210060977042898</v>
      </c>
      <c r="AJ414" s="34">
        <v>5.8909999999999956</v>
      </c>
      <c r="AK414" s="34">
        <v>6.0891040193579389E-2</v>
      </c>
      <c r="AL414" s="34">
        <v>5.9518910401935754</v>
      </c>
      <c r="AM414" s="34">
        <v>5.9034886611960316</v>
      </c>
      <c r="AN414" s="34">
        <v>4.6459999999999999</v>
      </c>
      <c r="AO414" s="34">
        <v>4.8022368484021395E-2</v>
      </c>
      <c r="AP414" s="34">
        <v>4.6940223684840214</v>
      </c>
      <c r="AQ414" s="34">
        <v>4.6558493158914924</v>
      </c>
      <c r="AR414" s="34">
        <v>101.32700000000001</v>
      </c>
      <c r="AS414" s="34">
        <v>1.0473444966380621</v>
      </c>
      <c r="AT414" s="34">
        <v>102.37434449663809</v>
      </c>
      <c r="AU414" s="34">
        <v>101.54180878849276</v>
      </c>
    </row>
    <row r="415" spans="1:47" x14ac:dyDescent="0.3">
      <c r="A415" s="18">
        <v>45368</v>
      </c>
      <c r="B415" s="2">
        <v>19</v>
      </c>
      <c r="C415" s="2" t="s">
        <v>23</v>
      </c>
      <c r="D415" s="9">
        <v>14.680885999999999</v>
      </c>
      <c r="E415">
        <v>8.9972530000000002E-3</v>
      </c>
      <c r="G415" s="34">
        <v>311.22199999999998</v>
      </c>
      <c r="H415" s="34">
        <v>3.2367841468819178</v>
      </c>
      <c r="I415" s="34">
        <v>314.4587841468819</v>
      </c>
      <c r="J415" s="34">
        <v>311.62951890784001</v>
      </c>
      <c r="K415" s="34">
        <v>7.3770000000000007</v>
      </c>
      <c r="L415" s="34">
        <v>7.672258597254665E-2</v>
      </c>
      <c r="M415" s="34">
        <v>7.4537225859725469</v>
      </c>
      <c r="N415" s="34">
        <v>7.3866595580747374</v>
      </c>
      <c r="O415" s="34">
        <v>45.937000000000005</v>
      </c>
      <c r="P415" s="34">
        <v>0.47775592135297218</v>
      </c>
      <c r="Q415" s="34">
        <v>46.414755921352977</v>
      </c>
      <c r="R415" s="34">
        <v>45.99715061939532</v>
      </c>
      <c r="S415" s="34">
        <v>0.9780000000000002</v>
      </c>
      <c r="T415" s="34">
        <v>1.0171436773912246E-2</v>
      </c>
      <c r="U415" s="34">
        <v>0.9881714367739125</v>
      </c>
      <c r="V415" s="34">
        <v>0.97928060834988417</v>
      </c>
      <c r="W415" s="34">
        <v>365.51400000000001</v>
      </c>
      <c r="X415" s="34">
        <v>3.8014340909813491</v>
      </c>
      <c r="Y415" s="34">
        <v>369.3154340909814</v>
      </c>
      <c r="Z415" s="34">
        <v>365.99260969365992</v>
      </c>
      <c r="AB415" s="34">
        <v>92.246000000000066</v>
      </c>
      <c r="AC415" s="34">
        <v>0.95938073276718761</v>
      </c>
      <c r="AD415" s="34">
        <v>93.205380732767253</v>
      </c>
      <c r="AE415" s="34">
        <v>92.366788341353228</v>
      </c>
      <c r="AF415" s="34">
        <v>1.4329999999999985</v>
      </c>
      <c r="AG415" s="34">
        <v>1.4903546929464447E-2</v>
      </c>
      <c r="AH415" s="34">
        <v>1.447903546929463</v>
      </c>
      <c r="AI415" s="34">
        <v>1.4348763923981414</v>
      </c>
      <c r="AJ415" s="34">
        <v>6.1179999999999959</v>
      </c>
      <c r="AK415" s="34">
        <v>6.3628681168502108E-2</v>
      </c>
      <c r="AL415" s="34">
        <v>6.1816286811684984</v>
      </c>
      <c r="AM415" s="34">
        <v>6.1260110039719695</v>
      </c>
      <c r="AN415" s="34">
        <v>5.0379999999999994</v>
      </c>
      <c r="AO415" s="34">
        <v>5.2396419700378193E-2</v>
      </c>
      <c r="AP415" s="34">
        <v>5.0903964197003777</v>
      </c>
      <c r="AQ415" s="34">
        <v>5.0445968352420394</v>
      </c>
      <c r="AR415" s="34">
        <v>104.83500000000005</v>
      </c>
      <c r="AS415" s="34">
        <v>1.0903093805655324</v>
      </c>
      <c r="AT415" s="34">
        <v>105.92530938056561</v>
      </c>
      <c r="AU415" s="34">
        <v>104.97227257296538</v>
      </c>
    </row>
    <row r="416" spans="1:47" x14ac:dyDescent="0.3">
      <c r="A416" s="18">
        <v>45368</v>
      </c>
      <c r="B416" s="2">
        <v>20</v>
      </c>
      <c r="C416" s="2" t="s">
        <v>23</v>
      </c>
      <c r="D416" s="9">
        <v>31.942903999999999</v>
      </c>
      <c r="E416">
        <v>9.6175540000000004E-3</v>
      </c>
      <c r="G416" s="34">
        <v>332.8889999999999</v>
      </c>
      <c r="H416" s="34">
        <v>2.9131014638270112</v>
      </c>
      <c r="I416" s="34">
        <v>335.80210146382689</v>
      </c>
      <c r="J416" s="34">
        <v>332.57250661968504</v>
      </c>
      <c r="K416" s="34">
        <v>7.9479999999999986</v>
      </c>
      <c r="L416" s="34">
        <v>6.9552705059335349E-2</v>
      </c>
      <c r="M416" s="34">
        <v>8.0175527050593338</v>
      </c>
      <c r="N416" s="34">
        <v>7.9404434589705799</v>
      </c>
      <c r="O416" s="34">
        <v>50.625</v>
      </c>
      <c r="P416" s="34">
        <v>0.44301782758289548</v>
      </c>
      <c r="Q416" s="34">
        <v>51.068017827582892</v>
      </c>
      <c r="R416" s="34">
        <v>50.576868408453151</v>
      </c>
      <c r="S416" s="34">
        <v>1.8739999999999999</v>
      </c>
      <c r="T416" s="34">
        <v>1.6399316718821649E-2</v>
      </c>
      <c r="U416" s="34">
        <v>1.8903993167188216</v>
      </c>
      <c r="V416" s="34">
        <v>1.8722182992087153</v>
      </c>
      <c r="W416" s="34">
        <v>393.3359999999999</v>
      </c>
      <c r="X416" s="34">
        <v>3.4420713131880634</v>
      </c>
      <c r="Y416" s="34">
        <v>396.77807131318792</v>
      </c>
      <c r="Z416" s="34">
        <v>392.96203678631753</v>
      </c>
      <c r="AB416" s="34">
        <v>98.265000000000114</v>
      </c>
      <c r="AC416" s="34">
        <v>0.85991401140608936</v>
      </c>
      <c r="AD416" s="34">
        <v>99.124914011406204</v>
      </c>
      <c r="AE416" s="34">
        <v>98.171574798156158</v>
      </c>
      <c r="AF416" s="34">
        <v>1.5689999999999991</v>
      </c>
      <c r="AG416" s="34">
        <v>1.3730271041532099E-2</v>
      </c>
      <c r="AH416" s="34">
        <v>1.5827302710415312</v>
      </c>
      <c r="AI416" s="34">
        <v>1.5675082771923547</v>
      </c>
      <c r="AJ416" s="34">
        <v>6.7249999999999996</v>
      </c>
      <c r="AK416" s="34">
        <v>5.8850269441875984E-2</v>
      </c>
      <c r="AL416" s="34">
        <v>6.7838502694418752</v>
      </c>
      <c r="AM416" s="34">
        <v>6.7186062231476038</v>
      </c>
      <c r="AN416" s="34">
        <v>9.7009999999999987</v>
      </c>
      <c r="AO416" s="34">
        <v>8.489315447667492E-2</v>
      </c>
      <c r="AP416" s="34">
        <v>9.785893154476673</v>
      </c>
      <c r="AQ416" s="34">
        <v>9.6917767986252628</v>
      </c>
      <c r="AR416" s="34">
        <v>116.2600000000001</v>
      </c>
      <c r="AS416" s="34">
        <v>1.0173877063661725</v>
      </c>
      <c r="AT416" s="34">
        <v>117.27738770636627</v>
      </c>
      <c r="AU416" s="34">
        <v>116.14946609712138</v>
      </c>
    </row>
    <row r="417" spans="1:47" x14ac:dyDescent="0.3">
      <c r="A417" s="18">
        <v>45368</v>
      </c>
      <c r="B417" s="2">
        <v>21</v>
      </c>
      <c r="C417" s="2" t="s">
        <v>23</v>
      </c>
      <c r="D417" s="9">
        <v>32.856180000000002</v>
      </c>
      <c r="E417">
        <v>9.7415020000000008E-3</v>
      </c>
      <c r="G417" s="34">
        <v>343.58500000000004</v>
      </c>
      <c r="H417" s="34">
        <v>3.7106703919464534</v>
      </c>
      <c r="I417" s="34">
        <v>347.29567039194649</v>
      </c>
      <c r="J417" s="34">
        <v>343.91248892423198</v>
      </c>
      <c r="K417" s="34">
        <v>8.3360000000000021</v>
      </c>
      <c r="L417" s="34">
        <v>9.0027644941617482E-2</v>
      </c>
      <c r="M417" s="34">
        <v>8.4260276449416196</v>
      </c>
      <c r="N417" s="34">
        <v>8.343945479786365</v>
      </c>
      <c r="O417" s="34">
        <v>53.140999999999998</v>
      </c>
      <c r="P417" s="34">
        <v>0.5739154366413739</v>
      </c>
      <c r="Q417" s="34">
        <v>53.71491543664137</v>
      </c>
      <c r="R417" s="34">
        <v>53.191651480485497</v>
      </c>
      <c r="S417" s="34">
        <v>1.8740000000000001</v>
      </c>
      <c r="T417" s="34">
        <v>2.0238940333564194E-2</v>
      </c>
      <c r="U417" s="34">
        <v>1.8942389403335642</v>
      </c>
      <c r="V417" s="34">
        <v>1.8757862079078269</v>
      </c>
      <c r="W417" s="34">
        <v>406.93600000000009</v>
      </c>
      <c r="X417" s="34">
        <v>4.394852413863009</v>
      </c>
      <c r="Y417" s="34">
        <v>411.330852413863</v>
      </c>
      <c r="Z417" s="34">
        <v>407.3238720924117</v>
      </c>
      <c r="AB417" s="34">
        <v>101.059</v>
      </c>
      <c r="AC417" s="34">
        <v>1.0914231969955515</v>
      </c>
      <c r="AD417" s="34">
        <v>102.15042319699555</v>
      </c>
      <c r="AE417" s="34">
        <v>101.15532464512117</v>
      </c>
      <c r="AF417" s="34">
        <v>1.6449999999999994</v>
      </c>
      <c r="AG417" s="34">
        <v>1.7765772064414667E-2</v>
      </c>
      <c r="AH417" s="34">
        <v>1.662765772064414</v>
      </c>
      <c r="AI417" s="34">
        <v>1.6465679359703169</v>
      </c>
      <c r="AJ417" s="34">
        <v>7.0529999999999973</v>
      </c>
      <c r="AK417" s="34">
        <v>7.6171422717517714E-2</v>
      </c>
      <c r="AL417" s="34">
        <v>7.1291714227175147</v>
      </c>
      <c r="AM417" s="34">
        <v>7.0597225850447689</v>
      </c>
      <c r="AN417" s="34">
        <v>9.7070000000000007</v>
      </c>
      <c r="AO417" s="34">
        <v>0.10483425497220258</v>
      </c>
      <c r="AP417" s="34">
        <v>9.8118342549722026</v>
      </c>
      <c r="AQ417" s="34">
        <v>9.7162522519537227</v>
      </c>
      <c r="AR417" s="34">
        <v>119.464</v>
      </c>
      <c r="AS417" s="34">
        <v>1.2901946467496863</v>
      </c>
      <c r="AT417" s="34">
        <v>120.75419464674968</v>
      </c>
      <c r="AU417" s="34">
        <v>119.57786741808997</v>
      </c>
    </row>
    <row r="418" spans="1:47" x14ac:dyDescent="0.3">
      <c r="A418" s="18">
        <v>45368</v>
      </c>
      <c r="B418" s="2">
        <v>22</v>
      </c>
      <c r="C418" s="2" t="s">
        <v>23</v>
      </c>
      <c r="D418" s="9">
        <v>24.689104</v>
      </c>
      <c r="E418">
        <v>9.3489850000000006E-3</v>
      </c>
      <c r="G418" s="34">
        <v>330.11199999999997</v>
      </c>
      <c r="H418" s="34">
        <v>2.8369693426313725</v>
      </c>
      <c r="I418" s="34">
        <v>332.94896934263136</v>
      </c>
      <c r="J418" s="34">
        <v>329.83623442248165</v>
      </c>
      <c r="K418" s="34">
        <v>8.1270000000000024</v>
      </c>
      <c r="L418" s="34">
        <v>6.9843113390501324E-2</v>
      </c>
      <c r="M418" s="34">
        <v>8.1968431133905035</v>
      </c>
      <c r="N418" s="34">
        <v>8.1202109500760624</v>
      </c>
      <c r="O418" s="34">
        <v>52.730999999999995</v>
      </c>
      <c r="P418" s="34">
        <v>0.45316810781278749</v>
      </c>
      <c r="Q418" s="34">
        <v>53.184168107812781</v>
      </c>
      <c r="R418" s="34">
        <v>52.686950117935361</v>
      </c>
      <c r="S418" s="34">
        <v>1.8740000000000001</v>
      </c>
      <c r="T418" s="34">
        <v>1.6105081148492611E-2</v>
      </c>
      <c r="U418" s="34">
        <v>1.8901050811484927</v>
      </c>
      <c r="V418" s="34">
        <v>1.8724345170964116</v>
      </c>
      <c r="W418" s="34">
        <v>392.84399999999999</v>
      </c>
      <c r="X418" s="34">
        <v>3.3760856449831538</v>
      </c>
      <c r="Y418" s="34">
        <v>396.2200856449831</v>
      </c>
      <c r="Z418" s="34">
        <v>392.51583000758944</v>
      </c>
      <c r="AB418" s="34">
        <v>97.388999999999996</v>
      </c>
      <c r="AC418" s="34">
        <v>0.83695717607819997</v>
      </c>
      <c r="AD418" s="34">
        <v>98.225957176078197</v>
      </c>
      <c r="AE418" s="34">
        <v>97.307644175828401</v>
      </c>
      <c r="AF418" s="34">
        <v>1.6249999999999996</v>
      </c>
      <c r="AG418" s="34">
        <v>1.39651850940771E-2</v>
      </c>
      <c r="AH418" s="34">
        <v>1.6389651850940767</v>
      </c>
      <c r="AI418" s="34">
        <v>1.6236425241631098</v>
      </c>
      <c r="AJ418" s="34">
        <v>6.8939999999999984</v>
      </c>
      <c r="AK418" s="34">
        <v>5.9246760639118476E-2</v>
      </c>
      <c r="AL418" s="34">
        <v>6.9532467606391171</v>
      </c>
      <c r="AM418" s="34">
        <v>6.8882409609726034</v>
      </c>
      <c r="AN418" s="34">
        <v>9.706999999999999</v>
      </c>
      <c r="AO418" s="34">
        <v>8.3421570281973181E-2</v>
      </c>
      <c r="AP418" s="34">
        <v>9.790421570281973</v>
      </c>
      <c r="AQ418" s="34">
        <v>9.6988910658777296</v>
      </c>
      <c r="AR418" s="34">
        <v>115.61499999999998</v>
      </c>
      <c r="AS418" s="34">
        <v>0.9935906920933687</v>
      </c>
      <c r="AT418" s="34">
        <v>116.60859069209337</v>
      </c>
      <c r="AU418" s="34">
        <v>115.51841872684186</v>
      </c>
    </row>
    <row r="419" spans="1:47" x14ac:dyDescent="0.3">
      <c r="A419" s="18">
        <v>45368</v>
      </c>
      <c r="B419" s="2">
        <v>23</v>
      </c>
      <c r="C419" s="2" t="s">
        <v>23</v>
      </c>
      <c r="D419" s="9">
        <v>20.401032000000001</v>
      </c>
      <c r="E419">
        <v>9.2836120000000001E-3</v>
      </c>
      <c r="G419" s="34">
        <v>301.96000000000004</v>
      </c>
      <c r="H419" s="34">
        <v>2.956157194011138</v>
      </c>
      <c r="I419" s="34">
        <v>304.91615719401119</v>
      </c>
      <c r="J419" s="34">
        <v>302.08543389809097</v>
      </c>
      <c r="K419" s="34">
        <v>7.5969999999999995</v>
      </c>
      <c r="L419" s="34">
        <v>7.4373844889729146E-2</v>
      </c>
      <c r="M419" s="34">
        <v>7.6713738448897288</v>
      </c>
      <c r="N419" s="34">
        <v>7.6001557866068241</v>
      </c>
      <c r="O419" s="34">
        <v>50.221000000000004</v>
      </c>
      <c r="P419" s="34">
        <v>0.49165839992195443</v>
      </c>
      <c r="Q419" s="34">
        <v>50.712658399921956</v>
      </c>
      <c r="R419" s="34">
        <v>50.241861755848539</v>
      </c>
      <c r="S419" s="34">
        <v>1.8740000000000001</v>
      </c>
      <c r="T419" s="34">
        <v>1.8346266331887906E-2</v>
      </c>
      <c r="U419" s="34">
        <v>1.892346266331888</v>
      </c>
      <c r="V419" s="34">
        <v>1.8747784578256139</v>
      </c>
      <c r="W419" s="34">
        <v>361.65200000000004</v>
      </c>
      <c r="X419" s="34">
        <v>3.5405357051547095</v>
      </c>
      <c r="Y419" s="34">
        <v>365.1925357051548</v>
      </c>
      <c r="Z419" s="34">
        <v>361.80222989837199</v>
      </c>
      <c r="AB419" s="34">
        <v>88.927000000000092</v>
      </c>
      <c r="AC419" s="34">
        <v>0.87058613985901678</v>
      </c>
      <c r="AD419" s="34">
        <v>89.797586139859106</v>
      </c>
      <c r="AE419" s="34">
        <v>88.963940191600074</v>
      </c>
      <c r="AF419" s="34">
        <v>1.4849999999999994</v>
      </c>
      <c r="AG419" s="34">
        <v>1.4537996533006152E-2</v>
      </c>
      <c r="AH419" s="34">
        <v>1.4995379965330056</v>
      </c>
      <c r="AI419" s="34">
        <v>1.4856168675939356</v>
      </c>
      <c r="AJ419" s="34">
        <v>6.639999999999997</v>
      </c>
      <c r="AK419" s="34">
        <v>6.5004913790680713E-2</v>
      </c>
      <c r="AL419" s="34">
        <v>6.7050049137906775</v>
      </c>
      <c r="AM419" s="34">
        <v>6.6427582497129514</v>
      </c>
      <c r="AN419" s="34">
        <v>9.706999999999999</v>
      </c>
      <c r="AO419" s="34">
        <v>9.5030526832249662E-2</v>
      </c>
      <c r="AP419" s="34">
        <v>9.8020305268322492</v>
      </c>
      <c r="AQ419" s="34">
        <v>9.7110322786089824</v>
      </c>
      <c r="AR419" s="34">
        <v>106.75900000000009</v>
      </c>
      <c r="AS419" s="34">
        <v>1.0451595770149533</v>
      </c>
      <c r="AT419" s="34">
        <v>107.80415957701504</v>
      </c>
      <c r="AU419" s="34">
        <v>106.80334758751594</v>
      </c>
    </row>
    <row r="420" spans="1:47" x14ac:dyDescent="0.3">
      <c r="A420" s="18">
        <v>45368</v>
      </c>
      <c r="B420" s="2">
        <v>24</v>
      </c>
      <c r="C420" s="2" t="s">
        <v>23</v>
      </c>
      <c r="D420" s="9">
        <v>16.404876999999999</v>
      </c>
      <c r="E420">
        <v>8.9717949999999994E-3</v>
      </c>
      <c r="G420" s="34">
        <v>272.97899999999998</v>
      </c>
      <c r="H420" s="34">
        <v>4.0130751440084911</v>
      </c>
      <c r="I420" s="34">
        <v>276.99207514400848</v>
      </c>
      <c r="J420" s="34">
        <v>274.50695902919182</v>
      </c>
      <c r="K420" s="34">
        <v>6.9859999999999989</v>
      </c>
      <c r="L420" s="34">
        <v>0.10270146405417016</v>
      </c>
      <c r="M420" s="34">
        <v>7.0887014640541688</v>
      </c>
      <c r="N420" s="34">
        <v>7.0251030877024752</v>
      </c>
      <c r="O420" s="34">
        <v>47.390999999999991</v>
      </c>
      <c r="P420" s="34">
        <v>0.69669697723893198</v>
      </c>
      <c r="Q420" s="34">
        <v>48.08769697723892</v>
      </c>
      <c r="R420" s="34">
        <v>47.656264017937012</v>
      </c>
      <c r="S420" s="34">
        <v>1.8740000000000001</v>
      </c>
      <c r="T420" s="34">
        <v>2.7549748588250062E-2</v>
      </c>
      <c r="U420" s="34">
        <v>1.9015497485882502</v>
      </c>
      <c r="V420" s="34">
        <v>1.884489434061615</v>
      </c>
      <c r="W420" s="34">
        <v>329.23</v>
      </c>
      <c r="X420" s="34">
        <v>4.8400233338898424</v>
      </c>
      <c r="Y420" s="34">
        <v>334.07002333388982</v>
      </c>
      <c r="Z420" s="34">
        <v>331.07281556889291</v>
      </c>
      <c r="AB420" s="34">
        <v>79.791999999999973</v>
      </c>
      <c r="AC420" s="34">
        <v>1.1730253678514664</v>
      </c>
      <c r="AD420" s="34">
        <v>80.965025367851439</v>
      </c>
      <c r="AE420" s="34">
        <v>80.238623758081275</v>
      </c>
      <c r="AF420" s="34">
        <v>1.3849999999999987</v>
      </c>
      <c r="AG420" s="34">
        <v>2.0360940125254159E-2</v>
      </c>
      <c r="AH420" s="34">
        <v>1.4053609401252529</v>
      </c>
      <c r="AI420" s="34">
        <v>1.392752329869442</v>
      </c>
      <c r="AJ420" s="34">
        <v>6.1839999999999984</v>
      </c>
      <c r="AK420" s="34">
        <v>9.0911230133264853E-2</v>
      </c>
      <c r="AL420" s="34">
        <v>6.274911230133263</v>
      </c>
      <c r="AM420" s="34">
        <v>6.2186140129333092</v>
      </c>
      <c r="AN420" s="34">
        <v>9.7070000000000007</v>
      </c>
      <c r="AO420" s="34">
        <v>0.14270299335439882</v>
      </c>
      <c r="AP420" s="34">
        <v>9.8497029933544002</v>
      </c>
      <c r="AQ420" s="34">
        <v>9.7613334772871383</v>
      </c>
      <c r="AR420" s="34">
        <v>97.067999999999984</v>
      </c>
      <c r="AS420" s="34">
        <v>1.4270005314643843</v>
      </c>
      <c r="AT420" s="34">
        <v>98.495000531464356</v>
      </c>
      <c r="AU420" s="34">
        <v>97.611323578171167</v>
      </c>
    </row>
    <row r="421" spans="1:47" x14ac:dyDescent="0.3">
      <c r="A421" s="18">
        <v>45369</v>
      </c>
      <c r="B421" s="2">
        <v>1</v>
      </c>
      <c r="C421" s="2" t="s">
        <v>23</v>
      </c>
      <c r="D421" s="9">
        <v>16.451014000000001</v>
      </c>
      <c r="E421">
        <v>8.7917900000000007E-3</v>
      </c>
      <c r="G421" s="34">
        <v>250.31399999999999</v>
      </c>
      <c r="H421" s="34">
        <v>3.4816619236752597</v>
      </c>
      <c r="I421" s="34">
        <v>253.79566192367525</v>
      </c>
      <c r="J421" s="34">
        <v>251.56434376113131</v>
      </c>
      <c r="K421" s="34">
        <v>6.6370000000000005</v>
      </c>
      <c r="L421" s="34">
        <v>9.2315212842400768E-2</v>
      </c>
      <c r="M421" s="34">
        <v>6.7293152128424012</v>
      </c>
      <c r="N421" s="34">
        <v>6.6701524866472859</v>
      </c>
      <c r="O421" s="34">
        <v>45.695</v>
      </c>
      <c r="P421" s="34">
        <v>0.63557987808249239</v>
      </c>
      <c r="Q421" s="34">
        <v>46.330579878082496</v>
      </c>
      <c r="R421" s="34">
        <v>45.923251149216171</v>
      </c>
      <c r="S421" s="34">
        <v>1.8739999999999999</v>
      </c>
      <c r="T421" s="34">
        <v>2.6065799136154737E-2</v>
      </c>
      <c r="U421" s="34">
        <v>1.9000657991361547</v>
      </c>
      <c r="V421" s="34">
        <v>1.8833608196439675</v>
      </c>
      <c r="W421" s="34">
        <v>304.52000000000004</v>
      </c>
      <c r="X421" s="34">
        <v>4.235622813736307</v>
      </c>
      <c r="Y421" s="34">
        <v>308.7556228137363</v>
      </c>
      <c r="Z421" s="34">
        <v>306.04110821663875</v>
      </c>
      <c r="AB421" s="34">
        <v>72.875999999999976</v>
      </c>
      <c r="AC421" s="34">
        <v>1.0136452389788753</v>
      </c>
      <c r="AD421" s="34">
        <v>73.889645238978858</v>
      </c>
      <c r="AE421" s="34">
        <v>73.240022994863253</v>
      </c>
      <c r="AF421" s="34">
        <v>1.3449999999999998</v>
      </c>
      <c r="AG421" s="34">
        <v>1.8707844097186829E-2</v>
      </c>
      <c r="AH421" s="34">
        <v>1.3637078440971866</v>
      </c>
      <c r="AI421" s="34">
        <v>1.3517184111105314</v>
      </c>
      <c r="AJ421" s="34">
        <v>5.9629999999999983</v>
      </c>
      <c r="AK421" s="34">
        <v>8.2940427027156163E-2</v>
      </c>
      <c r="AL421" s="34">
        <v>6.0459404270271548</v>
      </c>
      <c r="AM421" s="34">
        <v>5.992785788440222</v>
      </c>
      <c r="AN421" s="34">
        <v>9.7049999999999983</v>
      </c>
      <c r="AO421" s="34">
        <v>0.13498857023286109</v>
      </c>
      <c r="AP421" s="34">
        <v>9.83998857023286</v>
      </c>
      <c r="AQ421" s="34">
        <v>9.7534774571209724</v>
      </c>
      <c r="AR421" s="34">
        <v>89.888999999999967</v>
      </c>
      <c r="AS421" s="34">
        <v>1.2502820803360792</v>
      </c>
      <c r="AT421" s="34">
        <v>91.139282080336073</v>
      </c>
      <c r="AU421" s="34">
        <v>90.338004651534959</v>
      </c>
    </row>
    <row r="422" spans="1:47" x14ac:dyDescent="0.3">
      <c r="A422" s="18">
        <v>45369</v>
      </c>
      <c r="B422" s="2">
        <v>2</v>
      </c>
      <c r="C422" s="2" t="s">
        <v>23</v>
      </c>
      <c r="D422" s="9">
        <v>15.902768999999999</v>
      </c>
      <c r="E422">
        <v>8.7811590000000002E-3</v>
      </c>
      <c r="G422" s="34">
        <v>236.85000000000002</v>
      </c>
      <c r="H422" s="34">
        <v>3.3695062305445957</v>
      </c>
      <c r="I422" s="34">
        <v>240.21950623054462</v>
      </c>
      <c r="J422" s="34">
        <v>238.11010055143274</v>
      </c>
      <c r="K422" s="34">
        <v>6.3749999999999973</v>
      </c>
      <c r="L422" s="34">
        <v>9.0692852943727198E-2</v>
      </c>
      <c r="M422" s="34">
        <v>6.4656928529437243</v>
      </c>
      <c r="N422" s="34">
        <v>6.4089165759568623</v>
      </c>
      <c r="O422" s="34">
        <v>44.976000000000006</v>
      </c>
      <c r="P422" s="34">
        <v>0.6398434123916984</v>
      </c>
      <c r="Q422" s="34">
        <v>45.615843412391705</v>
      </c>
      <c r="R422" s="34">
        <v>45.21528343846839</v>
      </c>
      <c r="S422" s="34">
        <v>1.8740000000000001</v>
      </c>
      <c r="T422" s="34">
        <v>2.6660142182987429E-2</v>
      </c>
      <c r="U422" s="34">
        <v>1.9006601421829876</v>
      </c>
      <c r="V422" s="34">
        <v>1.8839701432695162</v>
      </c>
      <c r="W422" s="34">
        <v>290.07500000000005</v>
      </c>
      <c r="X422" s="34">
        <v>4.1267026380630094</v>
      </c>
      <c r="Y422" s="34">
        <v>294.20170263806301</v>
      </c>
      <c r="Z422" s="34">
        <v>291.6182707091275</v>
      </c>
      <c r="AB422" s="34">
        <v>69.204999999999998</v>
      </c>
      <c r="AC422" s="34">
        <v>0.98453315889735582</v>
      </c>
      <c r="AD422" s="34">
        <v>70.189533158897348</v>
      </c>
      <c r="AE422" s="34">
        <v>69.5731877080933</v>
      </c>
      <c r="AF422" s="34">
        <v>1.2609999999999988</v>
      </c>
      <c r="AG422" s="34">
        <v>1.7939401970516067E-2</v>
      </c>
      <c r="AH422" s="34">
        <v>1.2789394019705149</v>
      </c>
      <c r="AI422" s="34">
        <v>1.267708831730447</v>
      </c>
      <c r="AJ422" s="34">
        <v>5.8249999999999984</v>
      </c>
      <c r="AK422" s="34">
        <v>8.2868371513288006E-2</v>
      </c>
      <c r="AL422" s="34">
        <v>5.9078683715132865</v>
      </c>
      <c r="AM422" s="34">
        <v>5.8559904399919569</v>
      </c>
      <c r="AN422" s="34">
        <v>9.7049999999999983</v>
      </c>
      <c r="AO422" s="34">
        <v>0.13806653142256825</v>
      </c>
      <c r="AP422" s="34">
        <v>9.8430665314225667</v>
      </c>
      <c r="AQ422" s="34">
        <v>9.7566329991625675</v>
      </c>
      <c r="AR422" s="34">
        <v>85.995999999999995</v>
      </c>
      <c r="AS422" s="34">
        <v>1.2234074638037282</v>
      </c>
      <c r="AT422" s="34">
        <v>87.219407463803719</v>
      </c>
      <c r="AU422" s="34">
        <v>86.453519978978264</v>
      </c>
    </row>
    <row r="423" spans="1:47" x14ac:dyDescent="0.3">
      <c r="A423" s="18">
        <v>45369</v>
      </c>
      <c r="B423" s="2">
        <v>3</v>
      </c>
      <c r="C423" s="2" t="s">
        <v>23</v>
      </c>
      <c r="D423" s="9">
        <v>10.435908</v>
      </c>
      <c r="E423">
        <v>8.6043230000000005E-3</v>
      </c>
      <c r="G423" s="34">
        <v>230.38300000000001</v>
      </c>
      <c r="H423" s="34">
        <v>3.7893034194199386</v>
      </c>
      <c r="I423" s="34">
        <v>234.17230341941996</v>
      </c>
      <c r="J423" s="34">
        <v>232.15740928314526</v>
      </c>
      <c r="K423" s="34">
        <v>6.2269999999999994</v>
      </c>
      <c r="L423" s="34">
        <v>0.10242071851103576</v>
      </c>
      <c r="M423" s="34">
        <v>6.3294207185110354</v>
      </c>
      <c r="N423" s="34">
        <v>6.2749603382460739</v>
      </c>
      <c r="O423" s="34">
        <v>44.951999999999991</v>
      </c>
      <c r="P423" s="34">
        <v>0.7393634396190909</v>
      </c>
      <c r="Q423" s="34">
        <v>45.691363439619082</v>
      </c>
      <c r="R423" s="34">
        <v>45.298220190274208</v>
      </c>
      <c r="S423" s="34">
        <v>1.8719999999999999</v>
      </c>
      <c r="T423" s="34">
        <v>3.0790362141104699E-2</v>
      </c>
      <c r="U423" s="34">
        <v>1.9027903621411046</v>
      </c>
      <c r="V423" s="34">
        <v>1.8864181392639556</v>
      </c>
      <c r="W423" s="34">
        <v>283.43400000000003</v>
      </c>
      <c r="X423" s="34">
        <v>4.6618779396911698</v>
      </c>
      <c r="Y423" s="34">
        <v>288.09587793969121</v>
      </c>
      <c r="Z423" s="34">
        <v>285.61700795092952</v>
      </c>
      <c r="AB423" s="34">
        <v>67.355000000000018</v>
      </c>
      <c r="AC423" s="34">
        <v>1.107844466887878</v>
      </c>
      <c r="AD423" s="34">
        <v>68.462844466887901</v>
      </c>
      <c r="AE423" s="34">
        <v>67.87376803959603</v>
      </c>
      <c r="AF423" s="34">
        <v>1.2499999999999989</v>
      </c>
      <c r="AG423" s="34">
        <v>2.0559803780117968E-2</v>
      </c>
      <c r="AH423" s="34">
        <v>1.2705598037801169</v>
      </c>
      <c r="AI423" s="34">
        <v>1.259627496837576</v>
      </c>
      <c r="AJ423" s="34">
        <v>5.9299999999999979</v>
      </c>
      <c r="AK423" s="34">
        <v>9.7535709132879705E-2</v>
      </c>
      <c r="AL423" s="34">
        <v>6.0275357091328781</v>
      </c>
      <c r="AM423" s="34">
        <v>5.9756728449974643</v>
      </c>
      <c r="AN423" s="34">
        <v>9.7059999999999995</v>
      </c>
      <c r="AO423" s="34">
        <v>0.15964276439186018</v>
      </c>
      <c r="AP423" s="34">
        <v>9.8656427643918594</v>
      </c>
      <c r="AQ423" s="34">
        <v>9.7807555874444194</v>
      </c>
      <c r="AR423" s="34">
        <v>84.241000000000014</v>
      </c>
      <c r="AS423" s="34">
        <v>1.3855827441927357</v>
      </c>
      <c r="AT423" s="34">
        <v>85.62658274419276</v>
      </c>
      <c r="AU423" s="34">
        <v>84.88982396887549</v>
      </c>
    </row>
    <row r="424" spans="1:47" x14ac:dyDescent="0.3">
      <c r="A424" s="18">
        <v>45369</v>
      </c>
      <c r="B424" s="2">
        <v>4</v>
      </c>
      <c r="C424" s="2" t="s">
        <v>23</v>
      </c>
      <c r="D424" s="9">
        <v>10.495832999999999</v>
      </c>
      <c r="E424">
        <v>8.3577760000000008E-3</v>
      </c>
      <c r="G424" s="34">
        <v>228.91300000000001</v>
      </c>
      <c r="H424" s="34">
        <v>3.9704214323106228</v>
      </c>
      <c r="I424" s="34">
        <v>232.88342143231063</v>
      </c>
      <c r="J424" s="34">
        <v>230.93703396186578</v>
      </c>
      <c r="K424" s="34">
        <v>6.2760000000000007</v>
      </c>
      <c r="L424" s="34">
        <v>0.10885517602399808</v>
      </c>
      <c r="M424" s="34">
        <v>6.3848551760239989</v>
      </c>
      <c r="N424" s="34">
        <v>6.3314919866703496</v>
      </c>
      <c r="O424" s="34">
        <v>46.289000000000001</v>
      </c>
      <c r="P424" s="34">
        <v>0.80286762953710111</v>
      </c>
      <c r="Q424" s="34">
        <v>47.091867629537106</v>
      </c>
      <c r="R424" s="34">
        <v>46.698284348467787</v>
      </c>
      <c r="S424" s="34">
        <v>1.871</v>
      </c>
      <c r="T424" s="34">
        <v>3.2451885650239064E-2</v>
      </c>
      <c r="U424" s="34">
        <v>1.9034518856502392</v>
      </c>
      <c r="V424" s="34">
        <v>1.8875432611631968</v>
      </c>
      <c r="W424" s="34">
        <v>283.34899999999999</v>
      </c>
      <c r="X424" s="34">
        <v>4.914596123521962</v>
      </c>
      <c r="Y424" s="34">
        <v>288.26359612352195</v>
      </c>
      <c r="Z424" s="34">
        <v>285.85435355816713</v>
      </c>
      <c r="AB424" s="34">
        <v>67.203000000000003</v>
      </c>
      <c r="AC424" s="34">
        <v>1.1656141482378493</v>
      </c>
      <c r="AD424" s="34">
        <v>68.368614148237853</v>
      </c>
      <c r="AE424" s="34">
        <v>67.797204585756447</v>
      </c>
      <c r="AF424" s="34">
        <v>1.2519999999999991</v>
      </c>
      <c r="AG424" s="34">
        <v>2.1715532246979839E-2</v>
      </c>
      <c r="AH424" s="34">
        <v>1.2737155322469789</v>
      </c>
      <c r="AI424" s="34">
        <v>1.2630701031407379</v>
      </c>
      <c r="AJ424" s="34">
        <v>6.0479999999999992</v>
      </c>
      <c r="AK424" s="34">
        <v>0.10490059027934036</v>
      </c>
      <c r="AL424" s="34">
        <v>6.1529005902793399</v>
      </c>
      <c r="AM424" s="34">
        <v>6.1014760253955176</v>
      </c>
      <c r="AN424" s="34">
        <v>9.7050000000000001</v>
      </c>
      <c r="AO424" s="34">
        <v>0.16833006426273123</v>
      </c>
      <c r="AP424" s="34">
        <v>9.8733300642627313</v>
      </c>
      <c r="AQ424" s="34">
        <v>9.7908109832115571</v>
      </c>
      <c r="AR424" s="34">
        <v>84.207999999999998</v>
      </c>
      <c r="AS424" s="34">
        <v>1.4605603350269005</v>
      </c>
      <c r="AT424" s="34">
        <v>85.66856033502691</v>
      </c>
      <c r="AU424" s="34">
        <v>84.952561697504251</v>
      </c>
    </row>
    <row r="425" spans="1:47" x14ac:dyDescent="0.3">
      <c r="A425" s="18">
        <v>45369</v>
      </c>
      <c r="B425" s="2">
        <v>5</v>
      </c>
      <c r="C425" s="2" t="s">
        <v>23</v>
      </c>
      <c r="D425" s="9">
        <v>10.301398000000001</v>
      </c>
      <c r="E425">
        <v>8.3427540000000008E-3</v>
      </c>
      <c r="G425" s="34">
        <v>233.20700000000002</v>
      </c>
      <c r="H425" s="34">
        <v>3.1961074378175556</v>
      </c>
      <c r="I425" s="34">
        <v>236.40310743781757</v>
      </c>
      <c r="J425" s="34">
        <v>234.43085446762831</v>
      </c>
      <c r="K425" s="34">
        <v>6.4130000000000011</v>
      </c>
      <c r="L425" s="34">
        <v>8.7890316322940504E-2</v>
      </c>
      <c r="M425" s="34">
        <v>6.5008903163229412</v>
      </c>
      <c r="N425" s="34">
        <v>6.4466549876328774</v>
      </c>
      <c r="O425" s="34">
        <v>48.909000000000006</v>
      </c>
      <c r="P425" s="34">
        <v>0.67029899907043455</v>
      </c>
      <c r="Q425" s="34">
        <v>49.579298999070438</v>
      </c>
      <c r="R425" s="34">
        <v>49.165671104028753</v>
      </c>
      <c r="S425" s="34">
        <v>1.871</v>
      </c>
      <c r="T425" s="34">
        <v>2.5642099148638957E-2</v>
      </c>
      <c r="U425" s="34">
        <v>1.896642099148639</v>
      </c>
      <c r="V425" s="34">
        <v>1.8808188806893984</v>
      </c>
      <c r="W425" s="34">
        <v>290.40000000000003</v>
      </c>
      <c r="X425" s="34">
        <v>3.9799388523595698</v>
      </c>
      <c r="Y425" s="34">
        <v>294.3799388523596</v>
      </c>
      <c r="Z425" s="34">
        <v>291.92399943997935</v>
      </c>
      <c r="AB425" s="34">
        <v>69.063000000000017</v>
      </c>
      <c r="AC425" s="34">
        <v>0.94651004462985189</v>
      </c>
      <c r="AD425" s="34">
        <v>70.009510044629863</v>
      </c>
      <c r="AE425" s="34">
        <v>69.425437924666994</v>
      </c>
      <c r="AF425" s="34">
        <v>1.3429999999999993</v>
      </c>
      <c r="AG425" s="34">
        <v>1.8405846689803371E-2</v>
      </c>
      <c r="AH425" s="34">
        <v>1.3614058466898027</v>
      </c>
      <c r="AI425" s="34">
        <v>1.3500479726167081</v>
      </c>
      <c r="AJ425" s="34">
        <v>6.5039999999999996</v>
      </c>
      <c r="AK425" s="34">
        <v>8.9137473470201914E-2</v>
      </c>
      <c r="AL425" s="34">
        <v>6.5931374734702013</v>
      </c>
      <c r="AM425" s="34">
        <v>6.5381325494408582</v>
      </c>
      <c r="AN425" s="34">
        <v>9.7059999999999995</v>
      </c>
      <c r="AO425" s="34">
        <v>0.13302095902548891</v>
      </c>
      <c r="AP425" s="34">
        <v>9.839020959025488</v>
      </c>
      <c r="AQ425" s="34">
        <v>9.7569364275634953</v>
      </c>
      <c r="AR425" s="34">
        <v>86.616000000000028</v>
      </c>
      <c r="AS425" s="34">
        <v>1.1870743238153461</v>
      </c>
      <c r="AT425" s="34">
        <v>87.803074323815366</v>
      </c>
      <c r="AU425" s="34">
        <v>87.070554874288064</v>
      </c>
    </row>
    <row r="426" spans="1:47" x14ac:dyDescent="0.3">
      <c r="A426" s="18">
        <v>45369</v>
      </c>
      <c r="B426" s="2">
        <v>6</v>
      </c>
      <c r="C426" s="2" t="s">
        <v>23</v>
      </c>
      <c r="D426" s="9">
        <v>24.814308</v>
      </c>
      <c r="E426">
        <v>8.615958E-3</v>
      </c>
      <c r="G426" s="34">
        <v>248.30299999999997</v>
      </c>
      <c r="H426" s="34">
        <v>2.7413909521915407</v>
      </c>
      <c r="I426" s="34">
        <v>251.04439095219152</v>
      </c>
      <c r="J426" s="34">
        <v>248.88140302361185</v>
      </c>
      <c r="K426" s="34">
        <v>6.9860000000000007</v>
      </c>
      <c r="L426" s="34">
        <v>7.7128980286223309E-2</v>
      </c>
      <c r="M426" s="34">
        <v>7.0631289802862236</v>
      </c>
      <c r="N426" s="34">
        <v>7.0022733576434941</v>
      </c>
      <c r="O426" s="34">
        <v>53.695</v>
      </c>
      <c r="P426" s="34">
        <v>0.59282001094600068</v>
      </c>
      <c r="Q426" s="34">
        <v>54.287820010946</v>
      </c>
      <c r="R426" s="34">
        <v>53.820078433820129</v>
      </c>
      <c r="S426" s="34">
        <v>1.8709999999999998</v>
      </c>
      <c r="T426" s="34">
        <v>2.0656788164260489E-2</v>
      </c>
      <c r="U426" s="34">
        <v>1.8916567881642603</v>
      </c>
      <c r="V426" s="34">
        <v>1.8753583527270221</v>
      </c>
      <c r="W426" s="34">
        <v>310.85499999999996</v>
      </c>
      <c r="X426" s="34">
        <v>3.4319967315880251</v>
      </c>
      <c r="Y426" s="34">
        <v>314.28699673158803</v>
      </c>
      <c r="Z426" s="34">
        <v>311.57911316780252</v>
      </c>
      <c r="AB426" s="34">
        <v>73.816000000000003</v>
      </c>
      <c r="AC426" s="34">
        <v>0.81496604763925851</v>
      </c>
      <c r="AD426" s="34">
        <v>74.630966047639262</v>
      </c>
      <c r="AE426" s="34">
        <v>73.98794877867337</v>
      </c>
      <c r="AF426" s="34">
        <v>1.4269999999999987</v>
      </c>
      <c r="AG426" s="34">
        <v>1.5754803158952269E-2</v>
      </c>
      <c r="AH426" s="34">
        <v>1.442754803158951</v>
      </c>
      <c r="AI426" s="34">
        <v>1.4303240883706352</v>
      </c>
      <c r="AJ426" s="34">
        <v>7.0880000000000001</v>
      </c>
      <c r="AK426" s="34">
        <v>7.8255111976631944E-2</v>
      </c>
      <c r="AL426" s="34">
        <v>7.166255111976632</v>
      </c>
      <c r="AM426" s="34">
        <v>7.1045109589145561</v>
      </c>
      <c r="AN426" s="34">
        <v>9.7059999999999995</v>
      </c>
      <c r="AO426" s="34">
        <v>0.10715915869712044</v>
      </c>
      <c r="AP426" s="34">
        <v>9.8131591586971201</v>
      </c>
      <c r="AQ426" s="34">
        <v>9.7286093915384697</v>
      </c>
      <c r="AR426" s="34">
        <v>92.036999999999992</v>
      </c>
      <c r="AS426" s="34">
        <v>1.0161351214719632</v>
      </c>
      <c r="AT426" s="34">
        <v>93.053135121471968</v>
      </c>
      <c r="AU426" s="34">
        <v>92.251393217497039</v>
      </c>
    </row>
    <row r="427" spans="1:47" x14ac:dyDescent="0.3">
      <c r="A427" s="18">
        <v>45369</v>
      </c>
      <c r="B427" s="2">
        <v>7</v>
      </c>
      <c r="C427" s="2" t="s">
        <v>23</v>
      </c>
      <c r="D427" s="9">
        <v>18.159631000000001</v>
      </c>
      <c r="E427">
        <v>8.7151360000000001E-3</v>
      </c>
      <c r="G427" s="34">
        <v>272.65300000000002</v>
      </c>
      <c r="H427" s="34">
        <v>4.2251089155372163</v>
      </c>
      <c r="I427" s="34">
        <v>276.87810891553721</v>
      </c>
      <c r="J427" s="34">
        <v>274.4650785409155</v>
      </c>
      <c r="K427" s="34">
        <v>7.6589999999999998</v>
      </c>
      <c r="L427" s="34">
        <v>0.11868605584423988</v>
      </c>
      <c r="M427" s="34">
        <v>7.7776860558442396</v>
      </c>
      <c r="N427" s="34">
        <v>7.709902464102254</v>
      </c>
      <c r="O427" s="34">
        <v>59.954999999999998</v>
      </c>
      <c r="P427" s="34">
        <v>0.92907983785630011</v>
      </c>
      <c r="Q427" s="34">
        <v>60.884079837856298</v>
      </c>
      <c r="R427" s="34">
        <v>60.353466801834522</v>
      </c>
      <c r="S427" s="34">
        <v>1.8710000000000002</v>
      </c>
      <c r="T427" s="34">
        <v>2.8993551440732845E-2</v>
      </c>
      <c r="U427" s="34">
        <v>1.8999935514407331</v>
      </c>
      <c r="V427" s="34">
        <v>1.8834348492408042</v>
      </c>
      <c r="W427" s="34">
        <v>342.13799999999998</v>
      </c>
      <c r="X427" s="34">
        <v>5.3018683606784887</v>
      </c>
      <c r="Y427" s="34">
        <v>347.43986836067847</v>
      </c>
      <c r="Z427" s="34">
        <v>344.4118826560931</v>
      </c>
      <c r="AB427" s="34">
        <v>80.952999999999989</v>
      </c>
      <c r="AC427" s="34">
        <v>1.2544708550409649</v>
      </c>
      <c r="AD427" s="34">
        <v>82.207470855040953</v>
      </c>
      <c r="AE427" s="34">
        <v>81.491021566323241</v>
      </c>
      <c r="AF427" s="34">
        <v>1.5739999999999992</v>
      </c>
      <c r="AG427" s="34">
        <v>2.439115444559779E-2</v>
      </c>
      <c r="AH427" s="34">
        <v>1.5983911544455969</v>
      </c>
      <c r="AI427" s="34">
        <v>1.5844609581534066</v>
      </c>
      <c r="AJ427" s="34">
        <v>8.0350000000000001</v>
      </c>
      <c r="AK427" s="34">
        <v>0.12451265944750849</v>
      </c>
      <c r="AL427" s="34">
        <v>8.1595126594475094</v>
      </c>
      <c r="AM427" s="34">
        <v>8.0884013969267023</v>
      </c>
      <c r="AN427" s="34">
        <v>9.7059999999999995</v>
      </c>
      <c r="AO427" s="34">
        <v>0.15040695365246015</v>
      </c>
      <c r="AP427" s="34">
        <v>9.8564069536524599</v>
      </c>
      <c r="AQ427" s="34">
        <v>9.7705070265800327</v>
      </c>
      <c r="AR427" s="34">
        <v>100.26799999999999</v>
      </c>
      <c r="AS427" s="34">
        <v>1.5537816225865313</v>
      </c>
      <c r="AT427" s="34">
        <v>101.82178162258651</v>
      </c>
      <c r="AU427" s="34">
        <v>100.93439094798337</v>
      </c>
    </row>
    <row r="428" spans="1:47" x14ac:dyDescent="0.3">
      <c r="A428" s="18">
        <v>45369</v>
      </c>
      <c r="B428" s="2">
        <v>8</v>
      </c>
      <c r="C428" s="2" t="s">
        <v>178</v>
      </c>
      <c r="D428" s="9">
        <v>34.925061999999997</v>
      </c>
      <c r="E428">
        <v>8.675192E-3</v>
      </c>
      <c r="G428" s="34">
        <v>290.72799999999995</v>
      </c>
      <c r="H428" s="34">
        <v>3.5442193365404591</v>
      </c>
      <c r="I428" s="34">
        <v>294.27221933654039</v>
      </c>
      <c r="J428" s="34">
        <v>291.7193513335298</v>
      </c>
      <c r="K428" s="34">
        <v>8.3529999999999998</v>
      </c>
      <c r="L428" s="34">
        <v>0.10183010964930264</v>
      </c>
      <c r="M428" s="34">
        <v>8.4548301096493024</v>
      </c>
      <c r="N428" s="34">
        <v>8.381482835120714</v>
      </c>
      <c r="O428" s="34">
        <v>64.625</v>
      </c>
      <c r="P428" s="34">
        <v>0.78783321394543082</v>
      </c>
      <c r="Q428" s="34">
        <v>65.412833213945433</v>
      </c>
      <c r="R428" s="34">
        <v>64.845364326550481</v>
      </c>
      <c r="S428" s="34">
        <v>0.27500000000000002</v>
      </c>
      <c r="T428" s="34">
        <v>3.3524817614699188E-3</v>
      </c>
      <c r="U428" s="34">
        <v>0.27835248176146993</v>
      </c>
      <c r="V428" s="34">
        <v>0.27593772053851268</v>
      </c>
      <c r="W428" s="34">
        <v>363.98099999999994</v>
      </c>
      <c r="X428" s="34">
        <v>4.4372351418966627</v>
      </c>
      <c r="Y428" s="34">
        <v>368.41823514189662</v>
      </c>
      <c r="Z428" s="34">
        <v>365.22213621573951</v>
      </c>
      <c r="AB428" s="34">
        <v>86.32600000000005</v>
      </c>
      <c r="AC428" s="34">
        <v>1.0523866928750996</v>
      </c>
      <c r="AD428" s="34">
        <v>87.378386692875154</v>
      </c>
      <c r="AE428" s="34">
        <v>86.620362411664217</v>
      </c>
      <c r="AF428" s="34">
        <v>1.7169999999999999</v>
      </c>
      <c r="AG428" s="34">
        <v>2.0931677034341272E-2</v>
      </c>
      <c r="AH428" s="34">
        <v>1.7379316770343411</v>
      </c>
      <c r="AI428" s="34">
        <v>1.7228547860531862</v>
      </c>
      <c r="AJ428" s="34">
        <v>8.6610000000000014</v>
      </c>
      <c r="AK428" s="34">
        <v>0.10558488922214898</v>
      </c>
      <c r="AL428" s="34">
        <v>8.7665848892221501</v>
      </c>
      <c r="AM428" s="34">
        <v>8.6905330821238493</v>
      </c>
      <c r="AN428" s="34">
        <v>1.4320000000000002</v>
      </c>
      <c r="AO428" s="34">
        <v>1.7457286845181542E-2</v>
      </c>
      <c r="AP428" s="34">
        <v>1.4494572868451816</v>
      </c>
      <c r="AQ428" s="34">
        <v>1.4368829665860006</v>
      </c>
      <c r="AR428" s="34">
        <v>98.136000000000053</v>
      </c>
      <c r="AS428" s="34">
        <v>1.1963605459767712</v>
      </c>
      <c r="AT428" s="34">
        <v>99.332360545976826</v>
      </c>
      <c r="AU428" s="34">
        <v>98.470633246427255</v>
      </c>
    </row>
    <row r="429" spans="1:47" x14ac:dyDescent="0.3">
      <c r="A429" s="18">
        <v>45369</v>
      </c>
      <c r="B429" s="2">
        <v>9</v>
      </c>
      <c r="C429" s="2" t="s">
        <v>178</v>
      </c>
      <c r="D429" s="9">
        <v>24.631226000000002</v>
      </c>
      <c r="E429">
        <v>8.6218519999999993E-3</v>
      </c>
      <c r="G429" s="34">
        <v>290.4199999999999</v>
      </c>
      <c r="H429" s="34">
        <v>4.2491744638558533</v>
      </c>
      <c r="I429" s="34">
        <v>294.66917446385577</v>
      </c>
      <c r="J429" s="34">
        <v>292.12858045266626</v>
      </c>
      <c r="K429" s="34">
        <v>8.379999999999999</v>
      </c>
      <c r="L429" s="34">
        <v>0.12260891814307576</v>
      </c>
      <c r="M429" s="34">
        <v>8.5026089181430748</v>
      </c>
      <c r="N429" s="34">
        <v>8.4293006824369652</v>
      </c>
      <c r="O429" s="34">
        <v>65.103000000000009</v>
      </c>
      <c r="P429" s="34">
        <v>0.9525308350678594</v>
      </c>
      <c r="Q429" s="34">
        <v>66.05553083506787</v>
      </c>
      <c r="R429" s="34">
        <v>65.486009824426475</v>
      </c>
      <c r="S429" s="34">
        <v>0</v>
      </c>
      <c r="T429" s="34">
        <v>0</v>
      </c>
      <c r="U429" s="34">
        <v>0</v>
      </c>
      <c r="V429" s="34">
        <v>0</v>
      </c>
      <c r="W429" s="34">
        <v>363.90299999999991</v>
      </c>
      <c r="X429" s="34">
        <v>5.3243142170667888</v>
      </c>
      <c r="Y429" s="34">
        <v>369.22731421706675</v>
      </c>
      <c r="Z429" s="34">
        <v>366.04389095952968</v>
      </c>
      <c r="AB429" s="34">
        <v>87.077999999999975</v>
      </c>
      <c r="AC429" s="34">
        <v>1.2740500446375596</v>
      </c>
      <c r="AD429" s="34">
        <v>88.352050044637537</v>
      </c>
      <c r="AE429" s="34">
        <v>87.590291745256081</v>
      </c>
      <c r="AF429" s="34">
        <v>1.7429999999999979</v>
      </c>
      <c r="AG429" s="34">
        <v>2.5502069728327064E-2</v>
      </c>
      <c r="AH429" s="34">
        <v>1.7685020697283249</v>
      </c>
      <c r="AI429" s="34">
        <v>1.7532543066214337</v>
      </c>
      <c r="AJ429" s="34">
        <v>8.601999999999995</v>
      </c>
      <c r="AK429" s="34">
        <v>0.12585703029436004</v>
      </c>
      <c r="AL429" s="34">
        <v>8.7278570302943557</v>
      </c>
      <c r="AM429" s="34">
        <v>8.6526067387019978</v>
      </c>
      <c r="AN429" s="34">
        <v>0</v>
      </c>
      <c r="AO429" s="34">
        <v>0</v>
      </c>
      <c r="AP429" s="34">
        <v>0</v>
      </c>
      <c r="AQ429" s="34">
        <v>0</v>
      </c>
      <c r="AR429" s="34">
        <v>97.422999999999959</v>
      </c>
      <c r="AS429" s="34">
        <v>1.4254091446602466</v>
      </c>
      <c r="AT429" s="34">
        <v>98.848409144660224</v>
      </c>
      <c r="AU429" s="34">
        <v>97.996152790579515</v>
      </c>
    </row>
    <row r="430" spans="1:47" x14ac:dyDescent="0.3">
      <c r="A430" s="18">
        <v>45369</v>
      </c>
      <c r="B430" s="2">
        <v>10</v>
      </c>
      <c r="C430" s="2" t="s">
        <v>178</v>
      </c>
      <c r="D430" s="9">
        <v>15.567852999999999</v>
      </c>
      <c r="E430">
        <v>8.3119930000000002E-3</v>
      </c>
      <c r="G430" s="34">
        <v>289.32600000000002</v>
      </c>
      <c r="H430" s="34">
        <v>3.3865819516004603</v>
      </c>
      <c r="I430" s="34">
        <v>292.7125819516005</v>
      </c>
      <c r="J430" s="34">
        <v>290.27955701940687</v>
      </c>
      <c r="K430" s="34">
        <v>8.327</v>
      </c>
      <c r="L430" s="34">
        <v>9.7468142894095347E-2</v>
      </c>
      <c r="M430" s="34">
        <v>8.4244681428940957</v>
      </c>
      <c r="N430" s="34">
        <v>8.354444022661637</v>
      </c>
      <c r="O430" s="34">
        <v>64.385000000000005</v>
      </c>
      <c r="P430" s="34">
        <v>0.75363112528357512</v>
      </c>
      <c r="Q430" s="34">
        <v>65.138631125283581</v>
      </c>
      <c r="R430" s="34">
        <v>64.597199279340643</v>
      </c>
      <c r="S430" s="34">
        <v>0</v>
      </c>
      <c r="T430" s="34">
        <v>0</v>
      </c>
      <c r="U430" s="34">
        <v>0</v>
      </c>
      <c r="V430" s="34">
        <v>0</v>
      </c>
      <c r="W430" s="34">
        <v>362.03800000000001</v>
      </c>
      <c r="X430" s="34">
        <v>4.2376812197781311</v>
      </c>
      <c r="Y430" s="34">
        <v>366.27568121977822</v>
      </c>
      <c r="Z430" s="34">
        <v>363.23120032140918</v>
      </c>
      <c r="AB430" s="34">
        <v>87.009</v>
      </c>
      <c r="AC430" s="34">
        <v>1.0184466968983239</v>
      </c>
      <c r="AD430" s="34">
        <v>88.027446696898323</v>
      </c>
      <c r="AE430" s="34">
        <v>87.29576317614584</v>
      </c>
      <c r="AF430" s="34">
        <v>1.6389999999999989</v>
      </c>
      <c r="AG430" s="34">
        <v>1.9184614651545837E-2</v>
      </c>
      <c r="AH430" s="34">
        <v>1.6581846146515447</v>
      </c>
      <c r="AI430" s="34">
        <v>1.6444017957418533</v>
      </c>
      <c r="AJ430" s="34">
        <v>8.3449999999999989</v>
      </c>
      <c r="AK430" s="34">
        <v>9.7678834208145257E-2</v>
      </c>
      <c r="AL430" s="34">
        <v>8.4426788342081434</v>
      </c>
      <c r="AM430" s="34">
        <v>8.3725033468369574</v>
      </c>
      <c r="AN430" s="34">
        <v>0</v>
      </c>
      <c r="AO430" s="34">
        <v>0</v>
      </c>
      <c r="AP430" s="34">
        <v>0</v>
      </c>
      <c r="AQ430" s="34">
        <v>0</v>
      </c>
      <c r="AR430" s="34">
        <v>96.992999999999995</v>
      </c>
      <c r="AS430" s="34">
        <v>1.1353101457580148</v>
      </c>
      <c r="AT430" s="34">
        <v>98.128310145758007</v>
      </c>
      <c r="AU430" s="34">
        <v>97.312668318724661</v>
      </c>
    </row>
    <row r="431" spans="1:47" x14ac:dyDescent="0.3">
      <c r="A431" s="18">
        <v>45369</v>
      </c>
      <c r="B431" s="2">
        <v>11</v>
      </c>
      <c r="C431" s="2" t="s">
        <v>178</v>
      </c>
      <c r="D431" s="9">
        <v>18.423591999999999</v>
      </c>
      <c r="E431">
        <v>7.8594279999999999E-3</v>
      </c>
      <c r="G431" s="34">
        <v>286.94900000000001</v>
      </c>
      <c r="H431" s="34">
        <v>3.4907457903689436</v>
      </c>
      <c r="I431" s="34">
        <v>290.43974579036893</v>
      </c>
      <c r="J431" s="34">
        <v>288.15705551999122</v>
      </c>
      <c r="K431" s="34">
        <v>8.1170000000000009</v>
      </c>
      <c r="L431" s="34">
        <v>9.8743621969146836E-2</v>
      </c>
      <c r="M431" s="34">
        <v>8.215743621969148</v>
      </c>
      <c r="N431" s="34">
        <v>8.1511725765058234</v>
      </c>
      <c r="O431" s="34">
        <v>62.414000000000009</v>
      </c>
      <c r="P431" s="34">
        <v>0.75926874726898252</v>
      </c>
      <c r="Q431" s="34">
        <v>63.173268747268992</v>
      </c>
      <c r="R431" s="34">
        <v>62.676762990025182</v>
      </c>
      <c r="S431" s="34">
        <v>0</v>
      </c>
      <c r="T431" s="34">
        <v>0</v>
      </c>
      <c r="U431" s="34">
        <v>0</v>
      </c>
      <c r="V431" s="34">
        <v>0</v>
      </c>
      <c r="W431" s="34">
        <v>357.48</v>
      </c>
      <c r="X431" s="34">
        <v>4.3487581596070726</v>
      </c>
      <c r="Y431" s="34">
        <v>361.82875815960705</v>
      </c>
      <c r="Z431" s="34">
        <v>358.9849910865222</v>
      </c>
      <c r="AB431" s="34">
        <v>86.408000000000015</v>
      </c>
      <c r="AC431" s="34">
        <v>1.0511566942355601</v>
      </c>
      <c r="AD431" s="34">
        <v>87.459156694235574</v>
      </c>
      <c r="AE431" s="34">
        <v>86.771777749256515</v>
      </c>
      <c r="AF431" s="34">
        <v>1.573</v>
      </c>
      <c r="AG431" s="34">
        <v>1.9135606425707524E-2</v>
      </c>
      <c r="AH431" s="34">
        <v>1.5921356064257075</v>
      </c>
      <c r="AI431" s="34">
        <v>1.5796223312607685</v>
      </c>
      <c r="AJ431" s="34">
        <v>8.1960000000000033</v>
      </c>
      <c r="AK431" s="34">
        <v>9.9704660054099767E-2</v>
      </c>
      <c r="AL431" s="34">
        <v>8.2957046600541027</v>
      </c>
      <c r="AM431" s="34">
        <v>8.2305051665691433</v>
      </c>
      <c r="AN431" s="34">
        <v>0</v>
      </c>
      <c r="AO431" s="34">
        <v>0</v>
      </c>
      <c r="AP431" s="34">
        <v>0</v>
      </c>
      <c r="AQ431" s="34">
        <v>0</v>
      </c>
      <c r="AR431" s="34">
        <v>96.177000000000007</v>
      </c>
      <c r="AS431" s="34">
        <v>1.1699969607153675</v>
      </c>
      <c r="AT431" s="34">
        <v>97.346996960715387</v>
      </c>
      <c r="AU431" s="34">
        <v>96.581905247086425</v>
      </c>
    </row>
    <row r="432" spans="1:47" x14ac:dyDescent="0.3">
      <c r="A432" s="18">
        <v>45369</v>
      </c>
      <c r="B432" s="2">
        <v>12</v>
      </c>
      <c r="C432" s="2" t="s">
        <v>178</v>
      </c>
      <c r="D432" s="9">
        <v>17.440051</v>
      </c>
      <c r="E432">
        <v>7.5046899999999996E-3</v>
      </c>
      <c r="G432" s="34">
        <v>290.54899999999998</v>
      </c>
      <c r="H432" s="34">
        <v>3.2040375329631807</v>
      </c>
      <c r="I432" s="34">
        <v>293.75303753296316</v>
      </c>
      <c r="J432" s="34">
        <v>291.54851204971993</v>
      </c>
      <c r="K432" s="34">
        <v>8.0419999999999998</v>
      </c>
      <c r="L432" s="34">
        <v>8.8683388482114558E-2</v>
      </c>
      <c r="M432" s="34">
        <v>8.1306833884821152</v>
      </c>
      <c r="N432" s="34">
        <v>8.0696651301634077</v>
      </c>
      <c r="O432" s="34">
        <v>61.566000000000003</v>
      </c>
      <c r="P432" s="34">
        <v>0.67892085243594436</v>
      </c>
      <c r="Q432" s="34">
        <v>62.244920852435946</v>
      </c>
      <c r="R432" s="34">
        <v>61.777792017363879</v>
      </c>
      <c r="S432" s="34">
        <v>0</v>
      </c>
      <c r="T432" s="34">
        <v>0</v>
      </c>
      <c r="U432" s="34">
        <v>0</v>
      </c>
      <c r="V432" s="34">
        <v>0</v>
      </c>
      <c r="W432" s="34">
        <v>360.15699999999993</v>
      </c>
      <c r="X432" s="34">
        <v>3.9716417738812395</v>
      </c>
      <c r="Y432" s="34">
        <v>364.12864177388121</v>
      </c>
      <c r="Z432" s="34">
        <v>361.39596919724721</v>
      </c>
      <c r="AB432" s="34">
        <v>87.143999999999949</v>
      </c>
      <c r="AC432" s="34">
        <v>0.96098299003797383</v>
      </c>
      <c r="AD432" s="34">
        <v>88.104982990037925</v>
      </c>
      <c r="AE432" s="34">
        <v>87.443782405242416</v>
      </c>
      <c r="AF432" s="34">
        <v>1.5779999999999996</v>
      </c>
      <c r="AG432" s="34">
        <v>1.7401440813824512E-2</v>
      </c>
      <c r="AH432" s="34">
        <v>1.5954014408138242</v>
      </c>
      <c r="AI432" s="34">
        <v>1.5834284475749631</v>
      </c>
      <c r="AJ432" s="34">
        <v>8.123999999999997</v>
      </c>
      <c r="AK432" s="34">
        <v>8.9587645862807555E-2</v>
      </c>
      <c r="AL432" s="34">
        <v>8.2135876458628054</v>
      </c>
      <c r="AM432" s="34">
        <v>8.1519472167927756</v>
      </c>
      <c r="AN432" s="34">
        <v>0</v>
      </c>
      <c r="AO432" s="34">
        <v>0</v>
      </c>
      <c r="AP432" s="34">
        <v>0</v>
      </c>
      <c r="AQ432" s="34">
        <v>0</v>
      </c>
      <c r="AR432" s="34">
        <v>96.845999999999947</v>
      </c>
      <c r="AS432" s="34">
        <v>1.0679720767146059</v>
      </c>
      <c r="AT432" s="34">
        <v>97.913972076714558</v>
      </c>
      <c r="AU432" s="34">
        <v>97.179158069610153</v>
      </c>
    </row>
    <row r="433" spans="1:47" x14ac:dyDescent="0.3">
      <c r="A433" s="18">
        <v>45369</v>
      </c>
      <c r="B433" s="2">
        <v>13</v>
      </c>
      <c r="C433" s="2" t="s">
        <v>178</v>
      </c>
      <c r="D433" s="9">
        <v>20.215696999999999</v>
      </c>
      <c r="E433">
        <v>7.108662E-3</v>
      </c>
      <c r="G433" s="34">
        <v>296.70299999999997</v>
      </c>
      <c r="H433" s="34">
        <v>3.7421288006925177</v>
      </c>
      <c r="I433" s="34">
        <v>300.44512880069249</v>
      </c>
      <c r="J433" s="34">
        <v>298.30936593050188</v>
      </c>
      <c r="K433" s="34">
        <v>8.0640000000000001</v>
      </c>
      <c r="L433" s="34">
        <v>0.10170617300392806</v>
      </c>
      <c r="M433" s="34">
        <v>8.1657061730039278</v>
      </c>
      <c r="N433" s="34">
        <v>8.1076589278287283</v>
      </c>
      <c r="O433" s="34">
        <v>62.244</v>
      </c>
      <c r="P433" s="34">
        <v>0.78504452287406967</v>
      </c>
      <c r="Q433" s="34">
        <v>63.029044522874067</v>
      </c>
      <c r="R433" s="34">
        <v>62.580992349178004</v>
      </c>
      <c r="S433" s="34">
        <v>0</v>
      </c>
      <c r="T433" s="34">
        <v>0</v>
      </c>
      <c r="U433" s="34">
        <v>0</v>
      </c>
      <c r="V433" s="34">
        <v>0</v>
      </c>
      <c r="W433" s="34">
        <v>367.01099999999997</v>
      </c>
      <c r="X433" s="34">
        <v>4.6288794965705158</v>
      </c>
      <c r="Y433" s="34">
        <v>371.63987949657047</v>
      </c>
      <c r="Z433" s="34">
        <v>368.99801720750861</v>
      </c>
      <c r="AB433" s="34">
        <v>88.952999999999975</v>
      </c>
      <c r="AC433" s="34">
        <v>1.1219083838316479</v>
      </c>
      <c r="AD433" s="34">
        <v>90.074908383831627</v>
      </c>
      <c r="AE433" s="34">
        <v>89.43459630545</v>
      </c>
      <c r="AF433" s="34">
        <v>1.5799999999999994</v>
      </c>
      <c r="AG433" s="34">
        <v>1.9927548778051373E-2</v>
      </c>
      <c r="AH433" s="34">
        <v>1.5999275487780509</v>
      </c>
      <c r="AI433" s="34">
        <v>1.5885542046092991</v>
      </c>
      <c r="AJ433" s="34">
        <v>8.1140000000000008</v>
      </c>
      <c r="AK433" s="34">
        <v>0.10233679163614488</v>
      </c>
      <c r="AL433" s="34">
        <v>8.2163367916361452</v>
      </c>
      <c r="AM433" s="34">
        <v>8.1579296305062385</v>
      </c>
      <c r="AN433" s="34">
        <v>0</v>
      </c>
      <c r="AO433" s="34">
        <v>0</v>
      </c>
      <c r="AP433" s="34">
        <v>0</v>
      </c>
      <c r="AQ433" s="34">
        <v>0</v>
      </c>
      <c r="AR433" s="34">
        <v>98.646999999999977</v>
      </c>
      <c r="AS433" s="34">
        <v>1.2441727242458442</v>
      </c>
      <c r="AT433" s="34">
        <v>99.89117272424582</v>
      </c>
      <c r="AU433" s="34">
        <v>99.181080140565541</v>
      </c>
    </row>
    <row r="434" spans="1:47" x14ac:dyDescent="0.3">
      <c r="A434" s="18">
        <v>45369</v>
      </c>
      <c r="B434" s="2">
        <v>14</v>
      </c>
      <c r="C434" s="2" t="s">
        <v>178</v>
      </c>
      <c r="D434" s="9">
        <v>20.436252</v>
      </c>
      <c r="E434">
        <v>7.1820460000000001E-3</v>
      </c>
      <c r="G434" s="34">
        <v>298.06200000000001</v>
      </c>
      <c r="H434" s="34">
        <v>3.2153701738741125</v>
      </c>
      <c r="I434" s="34">
        <v>301.27737017387415</v>
      </c>
      <c r="J434" s="34">
        <v>299.11358224252632</v>
      </c>
      <c r="K434" s="34">
        <v>7.9689999999999994</v>
      </c>
      <c r="L434" s="34">
        <v>8.5966291964768404E-2</v>
      </c>
      <c r="M434" s="34">
        <v>8.0549662919647673</v>
      </c>
      <c r="N434" s="34">
        <v>7.9971151535274263</v>
      </c>
      <c r="O434" s="34">
        <v>62.75</v>
      </c>
      <c r="P434" s="34">
        <v>0.67692117214069736</v>
      </c>
      <c r="Q434" s="34">
        <v>63.426921172140695</v>
      </c>
      <c r="R434" s="34">
        <v>62.971386106644005</v>
      </c>
      <c r="S434" s="34">
        <v>0</v>
      </c>
      <c r="T434" s="34">
        <v>0</v>
      </c>
      <c r="U434" s="34">
        <v>0</v>
      </c>
      <c r="V434" s="34">
        <v>0</v>
      </c>
      <c r="W434" s="34">
        <v>368.78100000000001</v>
      </c>
      <c r="X434" s="34">
        <v>3.9782576379795782</v>
      </c>
      <c r="Y434" s="34">
        <v>372.7592576379796</v>
      </c>
      <c r="Z434" s="34">
        <v>370.08208350269774</v>
      </c>
      <c r="AB434" s="34">
        <v>89.368000000000023</v>
      </c>
      <c r="AC434" s="34">
        <v>0.96406520018916109</v>
      </c>
      <c r="AD434" s="34">
        <v>90.332065200189192</v>
      </c>
      <c r="AE434" s="34">
        <v>89.683296152646435</v>
      </c>
      <c r="AF434" s="34">
        <v>1.6249999999999993</v>
      </c>
      <c r="AG434" s="34">
        <v>1.7529831151053908E-2</v>
      </c>
      <c r="AH434" s="34">
        <v>1.6425298311510532</v>
      </c>
      <c r="AI434" s="34">
        <v>1.630733106347354</v>
      </c>
      <c r="AJ434" s="34">
        <v>8.1069999999999993</v>
      </c>
      <c r="AK434" s="34">
        <v>8.7454979164057908E-2</v>
      </c>
      <c r="AL434" s="34">
        <v>8.1944549791640569</v>
      </c>
      <c r="AM434" s="34">
        <v>8.1356020265587716</v>
      </c>
      <c r="AN434" s="34">
        <v>0</v>
      </c>
      <c r="AO434" s="34">
        <v>0</v>
      </c>
      <c r="AP434" s="34">
        <v>0</v>
      </c>
      <c r="AQ434" s="34">
        <v>0</v>
      </c>
      <c r="AR434" s="34">
        <v>99.100000000000023</v>
      </c>
      <c r="AS434" s="34">
        <v>1.0690500105042728</v>
      </c>
      <c r="AT434" s="34">
        <v>100.16905001050429</v>
      </c>
      <c r="AU434" s="34">
        <v>99.449631285552556</v>
      </c>
    </row>
    <row r="435" spans="1:47" x14ac:dyDescent="0.3">
      <c r="A435" s="18">
        <v>45369</v>
      </c>
      <c r="B435" s="2">
        <v>15</v>
      </c>
      <c r="C435" s="2" t="s">
        <v>178</v>
      </c>
      <c r="D435" s="9">
        <v>29.123504000000001</v>
      </c>
      <c r="E435">
        <v>7.0691959999999998E-3</v>
      </c>
      <c r="G435" s="34">
        <v>297.33399999999995</v>
      </c>
      <c r="H435" s="34">
        <v>3.3487953192497115</v>
      </c>
      <c r="I435" s="34">
        <v>300.68279531924964</v>
      </c>
      <c r="J435" s="34">
        <v>298.55720970530996</v>
      </c>
      <c r="K435" s="34">
        <v>7.9810000000000008</v>
      </c>
      <c r="L435" s="34">
        <v>8.988792214456455E-2</v>
      </c>
      <c r="M435" s="34">
        <v>8.070887922144566</v>
      </c>
      <c r="N435" s="34">
        <v>8.013833233528894</v>
      </c>
      <c r="O435" s="34">
        <v>61.906999999999996</v>
      </c>
      <c r="P435" s="34">
        <v>0.69724240022598127</v>
      </c>
      <c r="Q435" s="34">
        <v>62.604242400225978</v>
      </c>
      <c r="R435" s="34">
        <v>62.161680740267272</v>
      </c>
      <c r="S435" s="34">
        <v>0</v>
      </c>
      <c r="T435" s="34">
        <v>0</v>
      </c>
      <c r="U435" s="34">
        <v>0</v>
      </c>
      <c r="V435" s="34">
        <v>0</v>
      </c>
      <c r="W435" s="34">
        <v>367.22199999999992</v>
      </c>
      <c r="X435" s="34">
        <v>4.1359256416202577</v>
      </c>
      <c r="Y435" s="34">
        <v>371.35792564162017</v>
      </c>
      <c r="Z435" s="34">
        <v>368.73272367910613</v>
      </c>
      <c r="AB435" s="34">
        <v>88.735000000000028</v>
      </c>
      <c r="AC435" s="34">
        <v>0.99939916946472085</v>
      </c>
      <c r="AD435" s="34">
        <v>89.734399169464751</v>
      </c>
      <c r="AE435" s="34">
        <v>89.100049113793574</v>
      </c>
      <c r="AF435" s="34">
        <v>1.589999999999999</v>
      </c>
      <c r="AG435" s="34">
        <v>1.7907755445415053E-2</v>
      </c>
      <c r="AH435" s="34">
        <v>1.607907755445414</v>
      </c>
      <c r="AI435" s="34">
        <v>1.5965411403722503</v>
      </c>
      <c r="AJ435" s="34">
        <v>8.0739999999999963</v>
      </c>
      <c r="AK435" s="34">
        <v>9.093535689703218E-2</v>
      </c>
      <c r="AL435" s="34">
        <v>8.1649353568970291</v>
      </c>
      <c r="AM435" s="34">
        <v>8.1072158285317943</v>
      </c>
      <c r="AN435" s="34">
        <v>0</v>
      </c>
      <c r="AO435" s="34">
        <v>0</v>
      </c>
      <c r="AP435" s="34">
        <v>0</v>
      </c>
      <c r="AQ435" s="34">
        <v>0</v>
      </c>
      <c r="AR435" s="34">
        <v>98.399000000000029</v>
      </c>
      <c r="AS435" s="34">
        <v>1.108242281807168</v>
      </c>
      <c r="AT435" s="34">
        <v>99.507242281807194</v>
      </c>
      <c r="AU435" s="34">
        <v>98.803806082697619</v>
      </c>
    </row>
    <row r="436" spans="1:47" x14ac:dyDescent="0.3">
      <c r="A436" s="18">
        <v>45369</v>
      </c>
      <c r="B436" s="2">
        <v>16</v>
      </c>
      <c r="C436" s="2" t="s">
        <v>178</v>
      </c>
      <c r="D436" s="9">
        <v>27.422196</v>
      </c>
      <c r="E436">
        <v>7.2099950000000003E-3</v>
      </c>
      <c r="G436" s="34">
        <v>305.83099999999996</v>
      </c>
      <c r="H436" s="34">
        <v>3.3057384858447509</v>
      </c>
      <c r="I436" s="34">
        <v>309.13673848584472</v>
      </c>
      <c r="J436" s="34">
        <v>306.90786414704547</v>
      </c>
      <c r="K436" s="34">
        <v>8.1050000000000004</v>
      </c>
      <c r="L436" s="34">
        <v>8.7607241998920032E-2</v>
      </c>
      <c r="M436" s="34">
        <v>8.1926072419989211</v>
      </c>
      <c r="N436" s="34">
        <v>8.1335385847471446</v>
      </c>
      <c r="O436" s="34">
        <v>63.161000000000001</v>
      </c>
      <c r="P436" s="34">
        <v>0.68270956346622913</v>
      </c>
      <c r="Q436" s="34">
        <v>63.843709563466227</v>
      </c>
      <c r="R436" s="34">
        <v>63.383396736732188</v>
      </c>
      <c r="S436" s="34">
        <v>0</v>
      </c>
      <c r="T436" s="34">
        <v>0</v>
      </c>
      <c r="U436" s="34">
        <v>0</v>
      </c>
      <c r="V436" s="34">
        <v>0</v>
      </c>
      <c r="W436" s="34">
        <v>377.09699999999998</v>
      </c>
      <c r="X436" s="34">
        <v>4.0760552913099</v>
      </c>
      <c r="Y436" s="34">
        <v>381.17305529130988</v>
      </c>
      <c r="Z436" s="34">
        <v>378.42479946852484</v>
      </c>
      <c r="AB436" s="34">
        <v>91.145000000000024</v>
      </c>
      <c r="AC436" s="34">
        <v>0.98518964490950856</v>
      </c>
      <c r="AD436" s="34">
        <v>92.130189644909535</v>
      </c>
      <c r="AE436" s="34">
        <v>91.465931438220693</v>
      </c>
      <c r="AF436" s="34">
        <v>1.6449999999999996</v>
      </c>
      <c r="AG436" s="34">
        <v>1.7780865279237928E-2</v>
      </c>
      <c r="AH436" s="34">
        <v>1.6627808652792375</v>
      </c>
      <c r="AI436" s="34">
        <v>1.6507922235544785</v>
      </c>
      <c r="AJ436" s="34">
        <v>8.3829999999999991</v>
      </c>
      <c r="AK436" s="34">
        <v>9.0612154185928009E-2</v>
      </c>
      <c r="AL436" s="34">
        <v>8.4736121541859273</v>
      </c>
      <c r="AM436" s="34">
        <v>8.412517452922307</v>
      </c>
      <c r="AN436" s="34">
        <v>0</v>
      </c>
      <c r="AO436" s="34">
        <v>0</v>
      </c>
      <c r="AP436" s="34">
        <v>0</v>
      </c>
      <c r="AQ436" s="34">
        <v>0</v>
      </c>
      <c r="AR436" s="34">
        <v>101.17300000000002</v>
      </c>
      <c r="AS436" s="34">
        <v>1.0935826643746744</v>
      </c>
      <c r="AT436" s="34">
        <v>102.2665826643747</v>
      </c>
      <c r="AU436" s="34">
        <v>101.52924111469747</v>
      </c>
    </row>
    <row r="437" spans="1:47" x14ac:dyDescent="0.3">
      <c r="A437" s="18">
        <v>45369</v>
      </c>
      <c r="B437" s="2">
        <v>17</v>
      </c>
      <c r="C437" s="2" t="s">
        <v>178</v>
      </c>
      <c r="D437" s="9">
        <v>21.201623999999999</v>
      </c>
      <c r="E437">
        <v>7.230785E-3</v>
      </c>
      <c r="G437" s="34">
        <v>325.60000000000002</v>
      </c>
      <c r="H437" s="34">
        <v>3.6444787716965794</v>
      </c>
      <c r="I437" s="34">
        <v>329.24447877169661</v>
      </c>
      <c r="J437" s="34">
        <v>326.86378273326142</v>
      </c>
      <c r="K437" s="34">
        <v>8.5090000000000003</v>
      </c>
      <c r="L437" s="34">
        <v>9.5242229325448999E-2</v>
      </c>
      <c r="M437" s="34">
        <v>8.6042422293254486</v>
      </c>
      <c r="N437" s="34">
        <v>8.5420268036772757</v>
      </c>
      <c r="O437" s="34">
        <v>65.741</v>
      </c>
      <c r="P437" s="34">
        <v>0.73584667976076423</v>
      </c>
      <c r="Q437" s="34">
        <v>66.476846679760769</v>
      </c>
      <c r="R437" s="34">
        <v>65.996166893941464</v>
      </c>
      <c r="S437" s="34">
        <v>0</v>
      </c>
      <c r="T437" s="34">
        <v>0</v>
      </c>
      <c r="U437" s="34">
        <v>0</v>
      </c>
      <c r="V437" s="34">
        <v>0</v>
      </c>
      <c r="W437" s="34">
        <v>399.85</v>
      </c>
      <c r="X437" s="34">
        <v>4.4755676807827927</v>
      </c>
      <c r="Y437" s="34">
        <v>404.3255676807828</v>
      </c>
      <c r="Z437" s="34">
        <v>401.40197643088015</v>
      </c>
      <c r="AB437" s="34">
        <v>97.356999999999999</v>
      </c>
      <c r="AC437" s="34">
        <v>1.089728254840491</v>
      </c>
      <c r="AD437" s="34">
        <v>98.446728254840494</v>
      </c>
      <c r="AE437" s="34">
        <v>97.734881128876324</v>
      </c>
      <c r="AF437" s="34">
        <v>1.6689999999999996</v>
      </c>
      <c r="AG437" s="34">
        <v>1.8681311639931173E-2</v>
      </c>
      <c r="AH437" s="34">
        <v>1.6876813116399307</v>
      </c>
      <c r="AI437" s="34">
        <v>1.6754780509269445</v>
      </c>
      <c r="AJ437" s="34">
        <v>8.6879999999999971</v>
      </c>
      <c r="AK437" s="34">
        <v>9.7245797200552417E-2</v>
      </c>
      <c r="AL437" s="34">
        <v>8.7852457972005489</v>
      </c>
      <c r="AM437" s="34">
        <v>8.7217215736688392</v>
      </c>
      <c r="AN437" s="34">
        <v>0</v>
      </c>
      <c r="AO437" s="34">
        <v>0</v>
      </c>
      <c r="AP437" s="34">
        <v>0</v>
      </c>
      <c r="AQ437" s="34">
        <v>0</v>
      </c>
      <c r="AR437" s="34">
        <v>107.714</v>
      </c>
      <c r="AS437" s="34">
        <v>1.2056553636809746</v>
      </c>
      <c r="AT437" s="34">
        <v>108.91965536368097</v>
      </c>
      <c r="AU437" s="34">
        <v>108.13208075347211</v>
      </c>
    </row>
    <row r="438" spans="1:47" x14ac:dyDescent="0.3">
      <c r="A438" s="18">
        <v>45369</v>
      </c>
      <c r="B438" s="2">
        <v>18</v>
      </c>
      <c r="C438" s="2" t="s">
        <v>178</v>
      </c>
      <c r="D438" s="9">
        <v>24.756212999999999</v>
      </c>
      <c r="E438">
        <v>7.2455150000000001E-3</v>
      </c>
      <c r="G438" s="34">
        <v>349.34400000000005</v>
      </c>
      <c r="H438" s="34">
        <v>4.0636171488273138</v>
      </c>
      <c r="I438" s="34">
        <v>353.40761714882734</v>
      </c>
      <c r="J438" s="34">
        <v>350.84699695766125</v>
      </c>
      <c r="K438" s="34">
        <v>9.0499999999999989</v>
      </c>
      <c r="L438" s="34">
        <v>0.10527083675943248</v>
      </c>
      <c r="M438" s="34">
        <v>9.1552708367594313</v>
      </c>
      <c r="N438" s="34">
        <v>9.0889361845826286</v>
      </c>
      <c r="O438" s="34">
        <v>69.911000000000001</v>
      </c>
      <c r="P438" s="34">
        <v>0.81321430593245136</v>
      </c>
      <c r="Q438" s="34">
        <v>70.724214305932449</v>
      </c>
      <c r="R438" s="34">
        <v>70.2117809503156</v>
      </c>
      <c r="S438" s="34">
        <v>0.89600000000000002</v>
      </c>
      <c r="T438" s="34">
        <v>1.0422394446016744E-2</v>
      </c>
      <c r="U438" s="34">
        <v>0.9064223944460168</v>
      </c>
      <c r="V438" s="34">
        <v>0.89985489739072222</v>
      </c>
      <c r="W438" s="34">
        <v>429.20100000000008</v>
      </c>
      <c r="X438" s="34">
        <v>4.9925246859652139</v>
      </c>
      <c r="Y438" s="34">
        <v>434.1935246859652</v>
      </c>
      <c r="Z438" s="34">
        <v>431.04756898995015</v>
      </c>
      <c r="AB438" s="34">
        <v>104.20199999999998</v>
      </c>
      <c r="AC438" s="34">
        <v>1.2120919040891032</v>
      </c>
      <c r="AD438" s="34">
        <v>105.41409190408909</v>
      </c>
      <c r="AE438" s="34">
        <v>104.65031251998663</v>
      </c>
      <c r="AF438" s="34">
        <v>1.752999999999999</v>
      </c>
      <c r="AG438" s="34">
        <v>2.0391135562351941E-2</v>
      </c>
      <c r="AH438" s="34">
        <v>1.7733911355623508</v>
      </c>
      <c r="AI438" s="34">
        <v>1.7605420034887667</v>
      </c>
      <c r="AJ438" s="34">
        <v>9.1809999999999974</v>
      </c>
      <c r="AK438" s="34">
        <v>0.10679464666169608</v>
      </c>
      <c r="AL438" s="34">
        <v>9.287794646661693</v>
      </c>
      <c r="AM438" s="34">
        <v>9.2204997912323865</v>
      </c>
      <c r="AN438" s="34">
        <v>4.6449999999999996</v>
      </c>
      <c r="AO438" s="34">
        <v>5.4031274778736343E-2</v>
      </c>
      <c r="AP438" s="34">
        <v>4.6990312747787355</v>
      </c>
      <c r="AQ438" s="34">
        <v>4.6649843731918565</v>
      </c>
      <c r="AR438" s="34">
        <v>119.78099999999998</v>
      </c>
      <c r="AS438" s="34">
        <v>1.3933089610918874</v>
      </c>
      <c r="AT438" s="34">
        <v>121.17430896109187</v>
      </c>
      <c r="AU438" s="34">
        <v>120.29633868789963</v>
      </c>
    </row>
    <row r="439" spans="1:47" x14ac:dyDescent="0.3">
      <c r="A439" s="18">
        <v>45369</v>
      </c>
      <c r="B439" s="2">
        <v>19</v>
      </c>
      <c r="C439" s="2" t="s">
        <v>178</v>
      </c>
      <c r="D439" s="9">
        <v>30.515288999999999</v>
      </c>
      <c r="E439">
        <v>7.3867539999999997E-3</v>
      </c>
      <c r="G439" s="34">
        <v>368.21499999999992</v>
      </c>
      <c r="H439" s="34">
        <v>2.8162545844584765</v>
      </c>
      <c r="I439" s="34">
        <v>371.0312545844584</v>
      </c>
      <c r="J439" s="34">
        <v>368.29053798053161</v>
      </c>
      <c r="K439" s="34">
        <v>9.5970000000000013</v>
      </c>
      <c r="L439" s="34">
        <v>7.3401668174973886E-2</v>
      </c>
      <c r="M439" s="34">
        <v>9.6704016681749749</v>
      </c>
      <c r="N439" s="34">
        <v>9.5989687899709768</v>
      </c>
      <c r="O439" s="34">
        <v>73.74199999999999</v>
      </c>
      <c r="P439" s="34">
        <v>0.56400810821703895</v>
      </c>
      <c r="Q439" s="34">
        <v>74.306008108217029</v>
      </c>
      <c r="R439" s="34">
        <v>73.757127905599617</v>
      </c>
      <c r="S439" s="34">
        <v>0.97900000000000009</v>
      </c>
      <c r="T439" s="34">
        <v>7.4877808839532599E-3</v>
      </c>
      <c r="U439" s="34">
        <v>0.98648778088395339</v>
      </c>
      <c r="V439" s="34">
        <v>0.97920083832255778</v>
      </c>
      <c r="W439" s="34">
        <v>452.53299999999984</v>
      </c>
      <c r="X439" s="34">
        <v>3.4611521417344431</v>
      </c>
      <c r="Y439" s="34">
        <v>455.99415214173439</v>
      </c>
      <c r="Z439" s="34">
        <v>452.62583551442475</v>
      </c>
      <c r="AB439" s="34">
        <v>108.99799999999999</v>
      </c>
      <c r="AC439" s="34">
        <v>0.83366000080606473</v>
      </c>
      <c r="AD439" s="34">
        <v>109.83166000080605</v>
      </c>
      <c r="AE439" s="34">
        <v>109.02036054696846</v>
      </c>
      <c r="AF439" s="34">
        <v>1.8939999999999988</v>
      </c>
      <c r="AG439" s="34">
        <v>1.4486064345462169E-2</v>
      </c>
      <c r="AH439" s="34">
        <v>1.9084860643454609</v>
      </c>
      <c r="AI439" s="34">
        <v>1.8943885472757127</v>
      </c>
      <c r="AJ439" s="34">
        <v>9.5899999999999945</v>
      </c>
      <c r="AK439" s="34">
        <v>7.3348129394393988E-2</v>
      </c>
      <c r="AL439" s="34">
        <v>9.6633481293943877</v>
      </c>
      <c r="AM439" s="34">
        <v>9.5919673539461918</v>
      </c>
      <c r="AN439" s="34">
        <v>5.0489999999999995</v>
      </c>
      <c r="AO439" s="34">
        <v>3.8616757592522984E-2</v>
      </c>
      <c r="AP439" s="34">
        <v>5.0876167575925226</v>
      </c>
      <c r="AQ439" s="34">
        <v>5.0500357841579087</v>
      </c>
      <c r="AR439" s="34">
        <v>125.53099999999998</v>
      </c>
      <c r="AS439" s="34">
        <v>0.96011095213844388</v>
      </c>
      <c r="AT439" s="34">
        <v>126.49111095213844</v>
      </c>
      <c r="AU439" s="34">
        <v>125.55675223234827</v>
      </c>
    </row>
    <row r="440" spans="1:47" x14ac:dyDescent="0.3">
      <c r="A440" s="18">
        <v>45369</v>
      </c>
      <c r="B440" s="2">
        <v>20</v>
      </c>
      <c r="C440" s="2" t="s">
        <v>178</v>
      </c>
      <c r="D440" s="9">
        <v>51.570487</v>
      </c>
      <c r="E440">
        <v>7.6700529999999996E-3</v>
      </c>
      <c r="G440" s="34">
        <v>379.47699999999986</v>
      </c>
      <c r="H440" s="34">
        <v>3.3514328507097155</v>
      </c>
      <c r="I440" s="34">
        <v>382.82843285070959</v>
      </c>
      <c r="J440" s="34">
        <v>379.89211848083772</v>
      </c>
      <c r="K440" s="34">
        <v>9.8359999999999985</v>
      </c>
      <c r="L440" s="34">
        <v>8.6868752307994346E-2</v>
      </c>
      <c r="M440" s="34">
        <v>9.922868752307993</v>
      </c>
      <c r="N440" s="34">
        <v>9.8467598230657476</v>
      </c>
      <c r="O440" s="34">
        <v>75.626000000000005</v>
      </c>
      <c r="P440" s="34">
        <v>0.66790730602321891</v>
      </c>
      <c r="Q440" s="34">
        <v>76.293907306023229</v>
      </c>
      <c r="R440" s="34">
        <v>75.70872899340894</v>
      </c>
      <c r="S440" s="34">
        <v>1.8739999999999999</v>
      </c>
      <c r="T440" s="34">
        <v>1.6550634589790711E-2</v>
      </c>
      <c r="U440" s="34">
        <v>1.8905506345897907</v>
      </c>
      <c r="V440" s="34">
        <v>1.8760500110233034</v>
      </c>
      <c r="W440" s="34">
        <v>466.81299999999987</v>
      </c>
      <c r="X440" s="34">
        <v>4.1227595436307203</v>
      </c>
      <c r="Y440" s="34">
        <v>470.93575954363058</v>
      </c>
      <c r="Z440" s="34">
        <v>467.32365730833573</v>
      </c>
      <c r="AB440" s="34">
        <v>111.36600000000004</v>
      </c>
      <c r="AC440" s="34">
        <v>0.98355281308785114</v>
      </c>
      <c r="AD440" s="34">
        <v>112.3495528130879</v>
      </c>
      <c r="AE440" s="34">
        <v>111.48782578848521</v>
      </c>
      <c r="AF440" s="34">
        <v>1.9249999999999989</v>
      </c>
      <c r="AG440" s="34">
        <v>1.7001052073290876E-2</v>
      </c>
      <c r="AH440" s="34">
        <v>1.9420010520732898</v>
      </c>
      <c r="AI440" s="34">
        <v>1.9271058010778319</v>
      </c>
      <c r="AJ440" s="34">
        <v>9.8769999999999989</v>
      </c>
      <c r="AK440" s="34">
        <v>8.7230852637867021E-2</v>
      </c>
      <c r="AL440" s="34">
        <v>9.9642308526378667</v>
      </c>
      <c r="AM440" s="34">
        <v>9.8878046738938998</v>
      </c>
      <c r="AN440" s="34">
        <v>9.7059999999999995</v>
      </c>
      <c r="AO440" s="34">
        <v>8.5720629310837043E-2</v>
      </c>
      <c r="AP440" s="34">
        <v>9.7917206293108361</v>
      </c>
      <c r="AQ440" s="34">
        <v>9.7166176131228283</v>
      </c>
      <c r="AR440" s="34">
        <v>132.87400000000002</v>
      </c>
      <c r="AS440" s="34">
        <v>1.1735053471098462</v>
      </c>
      <c r="AT440" s="34">
        <v>134.0475053471099</v>
      </c>
      <c r="AU440" s="34">
        <v>133.01935387657977</v>
      </c>
    </row>
    <row r="441" spans="1:47" x14ac:dyDescent="0.3">
      <c r="A441" s="18">
        <v>45369</v>
      </c>
      <c r="B441" s="2">
        <v>21</v>
      </c>
      <c r="C441" s="2" t="s">
        <v>178</v>
      </c>
      <c r="D441" s="9">
        <v>103.316109</v>
      </c>
      <c r="E441">
        <v>7.6608570000000001E-3</v>
      </c>
      <c r="G441" s="34">
        <v>380.43599999999998</v>
      </c>
      <c r="H441" s="34">
        <v>3.5811883894747947</v>
      </c>
      <c r="I441" s="34">
        <v>384.01718838947477</v>
      </c>
      <c r="J441" s="34">
        <v>381.07528762368094</v>
      </c>
      <c r="K441" s="34">
        <v>10.048999999999999</v>
      </c>
      <c r="L441" s="34">
        <v>9.4595049169458767E-2</v>
      </c>
      <c r="M441" s="34">
        <v>10.143595049169459</v>
      </c>
      <c r="N441" s="34">
        <v>10.065886418031864</v>
      </c>
      <c r="O441" s="34">
        <v>75.835999999999984</v>
      </c>
      <c r="P441" s="34">
        <v>0.71387303700020632</v>
      </c>
      <c r="Q441" s="34">
        <v>76.549873037000197</v>
      </c>
      <c r="R441" s="34">
        <v>75.963435406295588</v>
      </c>
      <c r="S441" s="34">
        <v>1.8739999999999999</v>
      </c>
      <c r="T441" s="34">
        <v>1.7640672917062963E-2</v>
      </c>
      <c r="U441" s="34">
        <v>1.8916406729170629</v>
      </c>
      <c r="V441" s="34">
        <v>1.8771490842264615</v>
      </c>
      <c r="W441" s="34">
        <v>468.19499999999994</v>
      </c>
      <c r="X441" s="34">
        <v>4.407297148561522</v>
      </c>
      <c r="Y441" s="34">
        <v>472.60229714856149</v>
      </c>
      <c r="Z441" s="34">
        <v>468.98175853223489</v>
      </c>
      <c r="AB441" s="34">
        <v>111.24500000000006</v>
      </c>
      <c r="AC441" s="34">
        <v>1.0471913866908593</v>
      </c>
      <c r="AD441" s="34">
        <v>112.29219138669092</v>
      </c>
      <c r="AE441" s="34">
        <v>111.43193696626085</v>
      </c>
      <c r="AF441" s="34">
        <v>1.9539999999999977</v>
      </c>
      <c r="AG441" s="34">
        <v>1.8393743265710243E-2</v>
      </c>
      <c r="AH441" s="34">
        <v>1.9723937432657079</v>
      </c>
      <c r="AI441" s="34">
        <v>1.9572835168508547</v>
      </c>
      <c r="AJ441" s="34">
        <v>9.8899999999999988</v>
      </c>
      <c r="AK441" s="34">
        <v>9.3098321851522239E-2</v>
      </c>
      <c r="AL441" s="34">
        <v>9.9830983218515215</v>
      </c>
      <c r="AM441" s="34">
        <v>9.9066192331908773</v>
      </c>
      <c r="AN441" s="34">
        <v>9.7059999999999995</v>
      </c>
      <c r="AO441" s="34">
        <v>9.1366260049633469E-2</v>
      </c>
      <c r="AP441" s="34">
        <v>9.7973662600496336</v>
      </c>
      <c r="AQ441" s="34">
        <v>9.7223100381547685</v>
      </c>
      <c r="AR441" s="34">
        <v>132.79500000000004</v>
      </c>
      <c r="AS441" s="34">
        <v>1.2500497118577252</v>
      </c>
      <c r="AT441" s="34">
        <v>134.04504971185779</v>
      </c>
      <c r="AU441" s="34">
        <v>133.01814975445734</v>
      </c>
    </row>
    <row r="442" spans="1:47" x14ac:dyDescent="0.3">
      <c r="A442" s="18">
        <v>45369</v>
      </c>
      <c r="B442" s="2">
        <v>22</v>
      </c>
      <c r="C442" s="2" t="s">
        <v>178</v>
      </c>
      <c r="D442" s="9">
        <v>35.056668000000002</v>
      </c>
      <c r="E442">
        <v>7.6488160000000001E-3</v>
      </c>
      <c r="G442" s="34">
        <v>363.56700000000001</v>
      </c>
      <c r="H442" s="34">
        <v>3.704841862324479</v>
      </c>
      <c r="I442" s="34">
        <v>367.27184186232449</v>
      </c>
      <c r="J442" s="34">
        <v>364.46264712193846</v>
      </c>
      <c r="K442" s="34">
        <v>9.7339999999999982</v>
      </c>
      <c r="L442" s="34">
        <v>9.9191980261867749E-2</v>
      </c>
      <c r="M442" s="34">
        <v>9.8331919802618657</v>
      </c>
      <c r="N442" s="34">
        <v>9.7579797041121665</v>
      </c>
      <c r="O442" s="34">
        <v>73.536000000000001</v>
      </c>
      <c r="P442" s="34">
        <v>0.74935087944695988</v>
      </c>
      <c r="Q442" s="34">
        <v>74.285350879446966</v>
      </c>
      <c r="R442" s="34">
        <v>73.717155899074641</v>
      </c>
      <c r="S442" s="34">
        <v>1.8740000000000001</v>
      </c>
      <c r="T442" s="34">
        <v>1.9096545203486769E-2</v>
      </c>
      <c r="U442" s="34">
        <v>1.8930965452034869</v>
      </c>
      <c r="V442" s="34">
        <v>1.8786165980589897</v>
      </c>
      <c r="W442" s="34">
        <v>448.71100000000001</v>
      </c>
      <c r="X442" s="34">
        <v>4.5724812672367943</v>
      </c>
      <c r="Y442" s="34">
        <v>453.28348126723682</v>
      </c>
      <c r="Z442" s="34">
        <v>449.81639932318433</v>
      </c>
      <c r="AB442" s="34">
        <v>106.51900000000008</v>
      </c>
      <c r="AC442" s="34">
        <v>1.0854561891836758</v>
      </c>
      <c r="AD442" s="34">
        <v>107.60445618918375</v>
      </c>
      <c r="AE442" s="34">
        <v>106.78140950301263</v>
      </c>
      <c r="AF442" s="34">
        <v>1.8559999999999983</v>
      </c>
      <c r="AG442" s="34">
        <v>1.891312054304771E-2</v>
      </c>
      <c r="AH442" s="34">
        <v>1.874913120543046</v>
      </c>
      <c r="AI442" s="34">
        <v>1.8605722550680264</v>
      </c>
      <c r="AJ442" s="34">
        <v>9.7119999999999997</v>
      </c>
      <c r="AK442" s="34">
        <v>9.8967794565775605E-2</v>
      </c>
      <c r="AL442" s="34">
        <v>9.8109677945657747</v>
      </c>
      <c r="AM442" s="34">
        <v>9.7359255071232145</v>
      </c>
      <c r="AN442" s="34">
        <v>9.7059999999999995</v>
      </c>
      <c r="AO442" s="34">
        <v>9.8906653012295911E-2</v>
      </c>
      <c r="AP442" s="34">
        <v>9.8049066530122957</v>
      </c>
      <c r="AQ442" s="34">
        <v>9.7299107261262296</v>
      </c>
      <c r="AR442" s="34">
        <v>127.79300000000008</v>
      </c>
      <c r="AS442" s="34">
        <v>1.3022437573047951</v>
      </c>
      <c r="AT442" s="34">
        <v>129.09524375730484</v>
      </c>
      <c r="AU442" s="34">
        <v>128.10781799133008</v>
      </c>
    </row>
    <row r="443" spans="1:47" x14ac:dyDescent="0.3">
      <c r="A443" s="18">
        <v>45369</v>
      </c>
      <c r="B443" s="2">
        <v>23</v>
      </c>
      <c r="C443" s="2" t="s">
        <v>178</v>
      </c>
      <c r="D443" s="9">
        <v>33.164011000000002</v>
      </c>
      <c r="E443">
        <v>7.5643009999999998E-3</v>
      </c>
      <c r="G443" s="34">
        <v>333.18</v>
      </c>
      <c r="H443" s="34">
        <v>3.6278472930718646</v>
      </c>
      <c r="I443" s="34">
        <v>336.80784729307186</v>
      </c>
      <c r="J443" s="34">
        <v>334.26013135698503</v>
      </c>
      <c r="K443" s="34">
        <v>9.2789999999999999</v>
      </c>
      <c r="L443" s="34">
        <v>0.10103486113336284</v>
      </c>
      <c r="M443" s="34">
        <v>9.3800348611333622</v>
      </c>
      <c r="N443" s="34">
        <v>9.3090814540532563</v>
      </c>
      <c r="O443" s="34">
        <v>69.488</v>
      </c>
      <c r="P443" s="34">
        <v>0.75662360496121528</v>
      </c>
      <c r="Q443" s="34">
        <v>70.24462360496122</v>
      </c>
      <c r="R443" s="34">
        <v>69.71327212838159</v>
      </c>
      <c r="S443" s="34">
        <v>1.8739999999999997</v>
      </c>
      <c r="T443" s="34">
        <v>2.0405143847820016E-2</v>
      </c>
      <c r="U443" s="34">
        <v>1.8944051438478198</v>
      </c>
      <c r="V443" s="34">
        <v>1.8800752931238065</v>
      </c>
      <c r="W443" s="34">
        <v>413.82100000000003</v>
      </c>
      <c r="X443" s="34">
        <v>4.5059109030142626</v>
      </c>
      <c r="Y443" s="34">
        <v>418.32691090301432</v>
      </c>
      <c r="Z443" s="34">
        <v>415.16256023254368</v>
      </c>
      <c r="AB443" s="34">
        <v>97.492000000000004</v>
      </c>
      <c r="AC443" s="34">
        <v>1.0615465763135907</v>
      </c>
      <c r="AD443" s="34">
        <v>98.553546576313593</v>
      </c>
      <c r="AE443" s="34">
        <v>97.808057885392827</v>
      </c>
      <c r="AF443" s="34">
        <v>1.6889999999999996</v>
      </c>
      <c r="AG443" s="34">
        <v>1.8390761984508008E-2</v>
      </c>
      <c r="AH443" s="34">
        <v>1.7073907619845077</v>
      </c>
      <c r="AI443" s="34">
        <v>1.6944755443362374</v>
      </c>
      <c r="AJ443" s="34">
        <v>9.1299999999999972</v>
      </c>
      <c r="AK443" s="34">
        <v>9.9412467092100706E-2</v>
      </c>
      <c r="AL443" s="34">
        <v>9.2294124670920983</v>
      </c>
      <c r="AM443" s="34">
        <v>9.1595984131378607</v>
      </c>
      <c r="AN443" s="34">
        <v>9.7059999999999995</v>
      </c>
      <c r="AO443" s="34">
        <v>0.10568427224489919</v>
      </c>
      <c r="AP443" s="34">
        <v>9.8116842722448983</v>
      </c>
      <c r="AQ443" s="34">
        <v>9.7374657390926718</v>
      </c>
      <c r="AR443" s="34">
        <v>118.017</v>
      </c>
      <c r="AS443" s="34">
        <v>1.2850340776350986</v>
      </c>
      <c r="AT443" s="34">
        <v>119.30203407763511</v>
      </c>
      <c r="AU443" s="34">
        <v>118.3995975819596</v>
      </c>
    </row>
    <row r="444" spans="1:47" x14ac:dyDescent="0.3">
      <c r="A444" s="18">
        <v>45369</v>
      </c>
      <c r="B444" s="2">
        <v>24</v>
      </c>
      <c r="C444" s="2" t="s">
        <v>23</v>
      </c>
      <c r="D444" s="9">
        <v>27.459436</v>
      </c>
      <c r="E444">
        <v>7.4993539999999997E-3</v>
      </c>
      <c r="G444" s="34">
        <v>302.53999999999991</v>
      </c>
      <c r="H444" s="34">
        <v>2.8602258637791169</v>
      </c>
      <c r="I444" s="34">
        <v>305.40022586377904</v>
      </c>
      <c r="J444" s="34">
        <v>303.10992145834661</v>
      </c>
      <c r="K444" s="34">
        <v>8.4450000000000003</v>
      </c>
      <c r="L444" s="34">
        <v>7.983938460902576E-2</v>
      </c>
      <c r="M444" s="34">
        <v>8.5248393846090256</v>
      </c>
      <c r="N444" s="34">
        <v>8.4609085962707002</v>
      </c>
      <c r="O444" s="34">
        <v>65.484000000000009</v>
      </c>
      <c r="P444" s="34">
        <v>0.61908848570011177</v>
      </c>
      <c r="Q444" s="34">
        <v>66.103088485700127</v>
      </c>
      <c r="R444" s="34">
        <v>65.607358024652541</v>
      </c>
      <c r="S444" s="34">
        <v>1.8739999999999999</v>
      </c>
      <c r="T444" s="34">
        <v>1.771687469003129E-2</v>
      </c>
      <c r="U444" s="34">
        <v>1.8917168746900312</v>
      </c>
      <c r="V444" s="34">
        <v>1.877530220178957</v>
      </c>
      <c r="W444" s="34">
        <v>378.34299999999996</v>
      </c>
      <c r="X444" s="34">
        <v>3.5768706087782856</v>
      </c>
      <c r="Y444" s="34">
        <v>381.91987060877824</v>
      </c>
      <c r="Z444" s="34">
        <v>379.05571829944881</v>
      </c>
      <c r="AB444" s="34">
        <v>87.871000000000009</v>
      </c>
      <c r="AC444" s="34">
        <v>0.83073612373945571</v>
      </c>
      <c r="AD444" s="34">
        <v>88.701736123739465</v>
      </c>
      <c r="AE444" s="34">
        <v>88.036530404132961</v>
      </c>
      <c r="AF444" s="34">
        <v>1.5939999999999992</v>
      </c>
      <c r="AG444" s="34">
        <v>1.5069742932716042E-2</v>
      </c>
      <c r="AH444" s="34">
        <v>1.6090697429327152</v>
      </c>
      <c r="AI444" s="34">
        <v>1.5970027593197738</v>
      </c>
      <c r="AJ444" s="34">
        <v>8.4069999999999965</v>
      </c>
      <c r="AK444" s="34">
        <v>7.948013101339009E-2</v>
      </c>
      <c r="AL444" s="34">
        <v>8.4864801310133871</v>
      </c>
      <c r="AM444" s="34">
        <v>8.4228370122969505</v>
      </c>
      <c r="AN444" s="34">
        <v>9.7059999999999995</v>
      </c>
      <c r="AO444" s="34">
        <v>9.176093155893475E-2</v>
      </c>
      <c r="AP444" s="34">
        <v>9.7977609315589351</v>
      </c>
      <c r="AQ444" s="34">
        <v>9.7242840539258051</v>
      </c>
      <c r="AR444" s="34">
        <v>107.578</v>
      </c>
      <c r="AS444" s="34">
        <v>1.0170469292444966</v>
      </c>
      <c r="AT444" s="34">
        <v>108.59504692924452</v>
      </c>
      <c r="AU444" s="34">
        <v>107.78065422967549</v>
      </c>
    </row>
    <row r="445" spans="1:47" x14ac:dyDescent="0.3">
      <c r="A445" s="18">
        <v>45370</v>
      </c>
      <c r="B445" s="2">
        <v>1</v>
      </c>
      <c r="C445" s="2" t="s">
        <v>23</v>
      </c>
      <c r="D445" s="9">
        <v>24.529786999999999</v>
      </c>
      <c r="E445">
        <v>7.4744690000000001E-3</v>
      </c>
      <c r="G445" s="34">
        <v>278.96300000000002</v>
      </c>
      <c r="H445" s="34">
        <v>3.1005643473352507</v>
      </c>
      <c r="I445" s="34">
        <v>282.06356434733527</v>
      </c>
      <c r="J445" s="34">
        <v>279.95528897959161</v>
      </c>
      <c r="K445" s="34">
        <v>8</v>
      </c>
      <c r="L445" s="34">
        <v>8.8916862733344579E-2</v>
      </c>
      <c r="M445" s="34">
        <v>8.0889168627333454</v>
      </c>
      <c r="N445" s="34">
        <v>8.0284565043992675</v>
      </c>
      <c r="O445" s="34">
        <v>62.854999999999997</v>
      </c>
      <c r="P445" s="34">
        <v>0.69860867588804676</v>
      </c>
      <c r="Q445" s="34">
        <v>63.553608675888043</v>
      </c>
      <c r="R445" s="34">
        <v>63.078579198001982</v>
      </c>
      <c r="S445" s="34">
        <v>1.8719999999999999</v>
      </c>
      <c r="T445" s="34">
        <v>2.0806545879602633E-2</v>
      </c>
      <c r="U445" s="34">
        <v>1.8928065458796026</v>
      </c>
      <c r="V445" s="34">
        <v>1.8786588220294285</v>
      </c>
      <c r="W445" s="34">
        <v>351.69000000000005</v>
      </c>
      <c r="X445" s="34">
        <v>3.9088964318362449</v>
      </c>
      <c r="Y445" s="34">
        <v>355.59889643183624</v>
      </c>
      <c r="Z445" s="34">
        <v>352.94098350402231</v>
      </c>
      <c r="AB445" s="34">
        <v>80.708000000000013</v>
      </c>
      <c r="AC445" s="34">
        <v>0.89703776968534699</v>
      </c>
      <c r="AD445" s="34">
        <v>81.605037769685353</v>
      </c>
      <c r="AE445" s="34">
        <v>80.995083444632002</v>
      </c>
      <c r="AF445" s="34">
        <v>1.4789999999999996</v>
      </c>
      <c r="AG445" s="34">
        <v>1.6438504997827078E-2</v>
      </c>
      <c r="AH445" s="34">
        <v>1.4954385049978267</v>
      </c>
      <c r="AI445" s="34">
        <v>1.4842608962508141</v>
      </c>
      <c r="AJ445" s="34">
        <v>8.102999999999998</v>
      </c>
      <c r="AK445" s="34">
        <v>9.0061667341036364E-2</v>
      </c>
      <c r="AL445" s="34">
        <v>8.1930616673410341</v>
      </c>
      <c r="AM445" s="34">
        <v>8.1318228818934042</v>
      </c>
      <c r="AN445" s="34">
        <v>9.702</v>
      </c>
      <c r="AO445" s="34">
        <v>0.10783392527986364</v>
      </c>
      <c r="AP445" s="34">
        <v>9.8098339252798628</v>
      </c>
      <c r="AQ445" s="34">
        <v>9.7365106257102099</v>
      </c>
      <c r="AR445" s="34">
        <v>99.992000000000004</v>
      </c>
      <c r="AS445" s="34">
        <v>1.111371867304074</v>
      </c>
      <c r="AT445" s="34">
        <v>101.10337186730408</v>
      </c>
      <c r="AU445" s="34">
        <v>100.34767784848643</v>
      </c>
    </row>
    <row r="446" spans="1:47" x14ac:dyDescent="0.3">
      <c r="A446" s="18">
        <v>45370</v>
      </c>
      <c r="B446" s="2">
        <v>2</v>
      </c>
      <c r="C446" s="2" t="s">
        <v>23</v>
      </c>
      <c r="D446" s="9">
        <v>33.339080000000003</v>
      </c>
      <c r="E446">
        <v>7.3321269999999999E-3</v>
      </c>
      <c r="G446" s="34">
        <v>264.81299999999993</v>
      </c>
      <c r="H446" s="34">
        <v>2.9938658173047203</v>
      </c>
      <c r="I446" s="34">
        <v>267.80686581730464</v>
      </c>
      <c r="J446" s="34">
        <v>265.8432718656602</v>
      </c>
      <c r="K446" s="34">
        <v>7.6890000000000001</v>
      </c>
      <c r="L446" s="34">
        <v>8.6928641227039458E-2</v>
      </c>
      <c r="M446" s="34">
        <v>7.7759286412270399</v>
      </c>
      <c r="N446" s="34">
        <v>7.7189145448866263</v>
      </c>
      <c r="O446" s="34">
        <v>61.63</v>
      </c>
      <c r="P446" s="34">
        <v>0.69676318881810917</v>
      </c>
      <c r="Q446" s="34">
        <v>62.326763188818113</v>
      </c>
      <c r="R446" s="34">
        <v>61.869775445618778</v>
      </c>
      <c r="S446" s="34">
        <v>1.8719999999999999</v>
      </c>
      <c r="T446" s="34">
        <v>2.1164054672521505E-2</v>
      </c>
      <c r="U446" s="34">
        <v>1.8931640546725215</v>
      </c>
      <c r="V446" s="34">
        <v>1.8792831353918276</v>
      </c>
      <c r="W446" s="34">
        <v>336.00399999999996</v>
      </c>
      <c r="X446" s="34">
        <v>3.79872170202239</v>
      </c>
      <c r="Y446" s="34">
        <v>339.80272170202232</v>
      </c>
      <c r="Z446" s="34">
        <v>337.31124499155737</v>
      </c>
      <c r="AB446" s="34">
        <v>76.772999999999982</v>
      </c>
      <c r="AC446" s="34">
        <v>0.8679636588533618</v>
      </c>
      <c r="AD446" s="34">
        <v>77.640963658853337</v>
      </c>
      <c r="AE446" s="34">
        <v>77.071690252904247</v>
      </c>
      <c r="AF446" s="34">
        <v>1.4609999999999981</v>
      </c>
      <c r="AG446" s="34">
        <v>1.6517459335765962E-2</v>
      </c>
      <c r="AH446" s="34">
        <v>1.4775174593357641</v>
      </c>
      <c r="AI446" s="34">
        <v>1.466684113679197</v>
      </c>
      <c r="AJ446" s="34">
        <v>7.9569999999999972</v>
      </c>
      <c r="AK446" s="34">
        <v>8.9958537942977326E-2</v>
      </c>
      <c r="AL446" s="34">
        <v>8.0469585379429738</v>
      </c>
      <c r="AM446" s="34">
        <v>7.9879572159790415</v>
      </c>
      <c r="AN446" s="34">
        <v>9.702</v>
      </c>
      <c r="AO446" s="34">
        <v>0.10968678335085666</v>
      </c>
      <c r="AP446" s="34">
        <v>9.8116867833508561</v>
      </c>
      <c r="AQ446" s="34">
        <v>9.7397462497711071</v>
      </c>
      <c r="AR446" s="34">
        <v>95.892999999999972</v>
      </c>
      <c r="AS446" s="34">
        <v>1.0841264394829617</v>
      </c>
      <c r="AT446" s="34">
        <v>96.977126439482916</v>
      </c>
      <c r="AU446" s="34">
        <v>96.266077832333579</v>
      </c>
    </row>
    <row r="447" spans="1:47" x14ac:dyDescent="0.3">
      <c r="A447" s="18">
        <v>45370</v>
      </c>
      <c r="B447" s="2">
        <v>3</v>
      </c>
      <c r="C447" s="2" t="s">
        <v>23</v>
      </c>
      <c r="D447" s="9">
        <v>27.099889999999998</v>
      </c>
      <c r="E447">
        <v>7.5331909999999998E-3</v>
      </c>
      <c r="G447" s="34">
        <v>257.26900000000001</v>
      </c>
      <c r="H447" s="34">
        <v>3.2839426836333021</v>
      </c>
      <c r="I447" s="34">
        <v>260.55294268363332</v>
      </c>
      <c r="J447" s="34">
        <v>258.59014760078543</v>
      </c>
      <c r="K447" s="34">
        <v>7.5029999999999992</v>
      </c>
      <c r="L447" s="34">
        <v>9.5772992297170123E-2</v>
      </c>
      <c r="M447" s="34">
        <v>7.5987729922971692</v>
      </c>
      <c r="N447" s="34">
        <v>7.5415299839805527</v>
      </c>
      <c r="O447" s="34">
        <v>61.512999999999998</v>
      </c>
      <c r="P447" s="34">
        <v>0.78519046716990892</v>
      </c>
      <c r="Q447" s="34">
        <v>62.29819046716991</v>
      </c>
      <c r="R447" s="34">
        <v>61.828886299426337</v>
      </c>
      <c r="S447" s="34">
        <v>1.869</v>
      </c>
      <c r="T447" s="34">
        <v>2.3857086845716514E-2</v>
      </c>
      <c r="U447" s="34">
        <v>1.8928570868457164</v>
      </c>
      <c r="V447" s="34">
        <v>1.8785978328748039</v>
      </c>
      <c r="W447" s="34">
        <v>328.154</v>
      </c>
      <c r="X447" s="34">
        <v>4.1887632299460975</v>
      </c>
      <c r="Y447" s="34">
        <v>332.34276322994606</v>
      </c>
      <c r="Z447" s="34">
        <v>329.8391617170671</v>
      </c>
      <c r="AB447" s="34">
        <v>74.544999999999987</v>
      </c>
      <c r="AC447" s="34">
        <v>0.95153907914068325</v>
      </c>
      <c r="AD447" s="34">
        <v>75.496539079140675</v>
      </c>
      <c r="AE447" s="34">
        <v>74.927809230418546</v>
      </c>
      <c r="AF447" s="34">
        <v>1.4499999999999988</v>
      </c>
      <c r="AG447" s="34">
        <v>1.8508708360775235E-2</v>
      </c>
      <c r="AH447" s="34">
        <v>1.4685087083607742</v>
      </c>
      <c r="AI447" s="34">
        <v>1.4574461517755291</v>
      </c>
      <c r="AJ447" s="34">
        <v>8.0289999999999964</v>
      </c>
      <c r="AK447" s="34">
        <v>0.10248718581287201</v>
      </c>
      <c r="AL447" s="34">
        <v>8.131487185812869</v>
      </c>
      <c r="AM447" s="34">
        <v>8.0702311397280884</v>
      </c>
      <c r="AN447" s="34">
        <v>9.7019999999999982</v>
      </c>
      <c r="AO447" s="34">
        <v>0.12384240587326996</v>
      </c>
      <c r="AP447" s="34">
        <v>9.825842405873269</v>
      </c>
      <c r="AQ447" s="34">
        <v>9.7518224582939261</v>
      </c>
      <c r="AR447" s="34">
        <v>93.725999999999985</v>
      </c>
      <c r="AS447" s="34">
        <v>1.1963773791876005</v>
      </c>
      <c r="AT447" s="34">
        <v>94.922377379187594</v>
      </c>
      <c r="AU447" s="34">
        <v>94.207308980216098</v>
      </c>
    </row>
    <row r="448" spans="1:47" x14ac:dyDescent="0.3">
      <c r="A448" s="18">
        <v>45370</v>
      </c>
      <c r="B448" s="2">
        <v>4</v>
      </c>
      <c r="C448" s="2" t="s">
        <v>23</v>
      </c>
      <c r="D448" s="9">
        <v>33.306345</v>
      </c>
      <c r="E448">
        <v>7.409667E-3</v>
      </c>
      <c r="G448" s="34">
        <v>252.97399999999999</v>
      </c>
      <c r="H448" s="34">
        <v>2.916149320185375</v>
      </c>
      <c r="I448" s="34">
        <v>255.89014932018537</v>
      </c>
      <c r="J448" s="34">
        <v>253.99408852514253</v>
      </c>
      <c r="K448" s="34">
        <v>7.4290000000000003</v>
      </c>
      <c r="L448" s="34">
        <v>8.5637548916715364E-2</v>
      </c>
      <c r="M448" s="34">
        <v>7.5146375489167152</v>
      </c>
      <c r="N448" s="34">
        <v>7.4589565870535459</v>
      </c>
      <c r="O448" s="34">
        <v>61.260000000000005</v>
      </c>
      <c r="P448" s="34">
        <v>0.70617260016664207</v>
      </c>
      <c r="Q448" s="34">
        <v>61.966172600166644</v>
      </c>
      <c r="R448" s="34">
        <v>61.507023895934886</v>
      </c>
      <c r="S448" s="34">
        <v>1.869</v>
      </c>
      <c r="T448" s="34">
        <v>2.1544834961009694E-2</v>
      </c>
      <c r="U448" s="34">
        <v>1.8905448349610097</v>
      </c>
      <c r="V448" s="34">
        <v>1.8765365272853787</v>
      </c>
      <c r="W448" s="34">
        <v>323.53199999999998</v>
      </c>
      <c r="X448" s="34">
        <v>3.7295043042297422</v>
      </c>
      <c r="Y448" s="34">
        <v>327.26150430422979</v>
      </c>
      <c r="Z448" s="34">
        <v>324.83660553541637</v>
      </c>
      <c r="AB448" s="34">
        <v>73.625000000000014</v>
      </c>
      <c r="AC448" s="34">
        <v>0.84870972391885446</v>
      </c>
      <c r="AD448" s="34">
        <v>74.473709723918873</v>
      </c>
      <c r="AE448" s="34">
        <v>73.92188433460997</v>
      </c>
      <c r="AF448" s="34">
        <v>1.4369999999999987</v>
      </c>
      <c r="AG448" s="34">
        <v>1.6564969416249815E-2</v>
      </c>
      <c r="AH448" s="34">
        <v>1.4535649694162485</v>
      </c>
      <c r="AI448" s="34">
        <v>1.4427945370300088</v>
      </c>
      <c r="AJ448" s="34">
        <v>8.0239999999999974</v>
      </c>
      <c r="AK448" s="34">
        <v>9.2496391507298936E-2</v>
      </c>
      <c r="AL448" s="34">
        <v>8.1164963915072956</v>
      </c>
      <c r="AM448" s="34">
        <v>8.0563558560395254</v>
      </c>
      <c r="AN448" s="34">
        <v>9.7019999999999982</v>
      </c>
      <c r="AO448" s="34">
        <v>0.11183948035939861</v>
      </c>
      <c r="AP448" s="34">
        <v>9.8138394803593965</v>
      </c>
      <c r="AQ448" s="34">
        <v>9.7411221978184805</v>
      </c>
      <c r="AR448" s="34">
        <v>92.788000000000011</v>
      </c>
      <c r="AS448" s="34">
        <v>1.0696105652018018</v>
      </c>
      <c r="AT448" s="34">
        <v>93.85761056520181</v>
      </c>
      <c r="AU448" s="34">
        <v>93.162156925497996</v>
      </c>
    </row>
    <row r="449" spans="1:47" x14ac:dyDescent="0.3">
      <c r="A449" s="18">
        <v>45370</v>
      </c>
      <c r="B449" s="2">
        <v>5</v>
      </c>
      <c r="C449" s="2" t="s">
        <v>23</v>
      </c>
      <c r="D449" s="9">
        <v>22.052412</v>
      </c>
      <c r="E449">
        <v>7.3671730000000003E-3</v>
      </c>
      <c r="G449" s="34">
        <v>254.80599999999998</v>
      </c>
      <c r="H449" s="34">
        <v>3.1974866858415525</v>
      </c>
      <c r="I449" s="34">
        <v>258.00348668584155</v>
      </c>
      <c r="J449" s="34">
        <v>256.10273036482374</v>
      </c>
      <c r="K449" s="34">
        <v>7.4210000000000003</v>
      </c>
      <c r="L449" s="34">
        <v>9.3123979402487247E-2</v>
      </c>
      <c r="M449" s="34">
        <v>7.5141239794024877</v>
      </c>
      <c r="N449" s="34">
        <v>7.4587661281027815</v>
      </c>
      <c r="O449" s="34">
        <v>62.30299999999999</v>
      </c>
      <c r="P449" s="34">
        <v>0.78182230005567455</v>
      </c>
      <c r="Q449" s="34">
        <v>63.084822300055663</v>
      </c>
      <c r="R449" s="34">
        <v>62.620065500496892</v>
      </c>
      <c r="S449" s="34">
        <v>1.869</v>
      </c>
      <c r="T449" s="34">
        <v>2.3453539617740014E-2</v>
      </c>
      <c r="U449" s="34">
        <v>1.89245353961774</v>
      </c>
      <c r="V449" s="34">
        <v>1.8785115069969138</v>
      </c>
      <c r="W449" s="34">
        <v>326.399</v>
      </c>
      <c r="X449" s="34">
        <v>4.0958865049174547</v>
      </c>
      <c r="Y449" s="34">
        <v>330.49488650491747</v>
      </c>
      <c r="Z449" s="34">
        <v>328.06007350042034</v>
      </c>
      <c r="AB449" s="34">
        <v>74.592999999999932</v>
      </c>
      <c r="AC449" s="34">
        <v>0.93604595008350955</v>
      </c>
      <c r="AD449" s="34">
        <v>75.529045950083443</v>
      </c>
      <c r="AE449" s="34">
        <v>74.972610402044225</v>
      </c>
      <c r="AF449" s="34">
        <v>1.4439999999999991</v>
      </c>
      <c r="AG449" s="34">
        <v>1.8120337724995484E-2</v>
      </c>
      <c r="AH449" s="34">
        <v>1.4621203377249945</v>
      </c>
      <c r="AI449" s="34">
        <v>1.451348644250156</v>
      </c>
      <c r="AJ449" s="34">
        <v>8.1829999999999981</v>
      </c>
      <c r="AK449" s="34">
        <v>0.10268609667841973</v>
      </c>
      <c r="AL449" s="34">
        <v>8.2856860966784183</v>
      </c>
      <c r="AM449" s="34">
        <v>8.2246440137804928</v>
      </c>
      <c r="AN449" s="34">
        <v>9.7019999999999982</v>
      </c>
      <c r="AO449" s="34">
        <v>0.12174758767860544</v>
      </c>
      <c r="AP449" s="34">
        <v>9.8237475876786036</v>
      </c>
      <c r="AQ449" s="34">
        <v>9.7513743396918429</v>
      </c>
      <c r="AR449" s="34">
        <v>93.921999999999926</v>
      </c>
      <c r="AS449" s="34">
        <v>1.17859997216553</v>
      </c>
      <c r="AT449" s="34">
        <v>95.100599972165469</v>
      </c>
      <c r="AU449" s="34">
        <v>94.399977399766726</v>
      </c>
    </row>
    <row r="450" spans="1:47" x14ac:dyDescent="0.3">
      <c r="A450" s="18">
        <v>45370</v>
      </c>
      <c r="B450" s="2">
        <v>6</v>
      </c>
      <c r="C450" s="2" t="s">
        <v>23</v>
      </c>
      <c r="D450" s="9">
        <v>31.668111</v>
      </c>
      <c r="E450">
        <v>7.3527089999999998E-3</v>
      </c>
      <c r="G450" s="34">
        <v>268.03100000000001</v>
      </c>
      <c r="H450" s="34">
        <v>2.9893824739235457</v>
      </c>
      <c r="I450" s="34">
        <v>271.02038247392358</v>
      </c>
      <c r="J450" s="34">
        <v>269.02764846852415</v>
      </c>
      <c r="K450" s="34">
        <v>7.8769999999999989</v>
      </c>
      <c r="L450" s="34">
        <v>8.7853142909199933E-2</v>
      </c>
      <c r="M450" s="34">
        <v>7.9648531429091989</v>
      </c>
      <c r="N450" s="34">
        <v>7.9062898955216525</v>
      </c>
      <c r="O450" s="34">
        <v>65.863</v>
      </c>
      <c r="P450" s="34">
        <v>0.73457808193838214</v>
      </c>
      <c r="Q450" s="34">
        <v>66.59757808193838</v>
      </c>
      <c r="R450" s="34">
        <v>66.10790547019711</v>
      </c>
      <c r="S450" s="34">
        <v>1.869</v>
      </c>
      <c r="T450" s="34">
        <v>2.0845185235152306E-2</v>
      </c>
      <c r="U450" s="34">
        <v>1.8898451852351523</v>
      </c>
      <c r="V450" s="34">
        <v>1.8759497035330672</v>
      </c>
      <c r="W450" s="34">
        <v>343.64000000000004</v>
      </c>
      <c r="X450" s="34">
        <v>3.8326588840062801</v>
      </c>
      <c r="Y450" s="34">
        <v>347.47265888400631</v>
      </c>
      <c r="Z450" s="34">
        <v>344.91779353777599</v>
      </c>
      <c r="AB450" s="34">
        <v>78.850999999999999</v>
      </c>
      <c r="AC450" s="34">
        <v>0.87943483198341055</v>
      </c>
      <c r="AD450" s="34">
        <v>79.730434831983416</v>
      </c>
      <c r="AE450" s="34">
        <v>79.144200146220385</v>
      </c>
      <c r="AF450" s="34">
        <v>1.5499999999999992</v>
      </c>
      <c r="AG450" s="34">
        <v>1.7287339280088847E-2</v>
      </c>
      <c r="AH450" s="34">
        <v>1.5672873392800879</v>
      </c>
      <c r="AI450" s="34">
        <v>1.5557635315549772</v>
      </c>
      <c r="AJ450" s="34">
        <v>8.6149999999999967</v>
      </c>
      <c r="AK450" s="34">
        <v>9.6084147030945449E-2</v>
      </c>
      <c r="AL450" s="34">
        <v>8.7110841470309417</v>
      </c>
      <c r="AM450" s="34">
        <v>8.6470340802233103</v>
      </c>
      <c r="AN450" s="34">
        <v>9.7009999999999987</v>
      </c>
      <c r="AO450" s="34">
        <v>0.10819643764912384</v>
      </c>
      <c r="AP450" s="34">
        <v>9.8091964376491223</v>
      </c>
      <c r="AQ450" s="34">
        <v>9.7370722707192527</v>
      </c>
      <c r="AR450" s="34">
        <v>98.716999999999985</v>
      </c>
      <c r="AS450" s="34">
        <v>1.1010027559435687</v>
      </c>
      <c r="AT450" s="34">
        <v>99.818002755943567</v>
      </c>
      <c r="AU450" s="34">
        <v>99.084070028717917</v>
      </c>
    </row>
    <row r="451" spans="1:47" x14ac:dyDescent="0.3">
      <c r="A451" s="18">
        <v>45370</v>
      </c>
      <c r="B451" s="2">
        <v>7</v>
      </c>
      <c r="C451" s="2" t="s">
        <v>23</v>
      </c>
      <c r="D451" s="9">
        <v>55.745688999999999</v>
      </c>
      <c r="E451">
        <v>7.8347460000000001E-3</v>
      </c>
      <c r="G451" s="34">
        <v>290.24400000000003</v>
      </c>
      <c r="H451" s="34">
        <v>3.3814771083759259</v>
      </c>
      <c r="I451" s="34">
        <v>293.62547710837595</v>
      </c>
      <c r="J451" s="34">
        <v>291.32499607610299</v>
      </c>
      <c r="K451" s="34">
        <v>8.5410000000000021</v>
      </c>
      <c r="L451" s="34">
        <v>9.9506608173256933E-2</v>
      </c>
      <c r="M451" s="34">
        <v>8.6405066081732596</v>
      </c>
      <c r="N451" s="34">
        <v>8.5728104335869002</v>
      </c>
      <c r="O451" s="34">
        <v>71.169000000000011</v>
      </c>
      <c r="P451" s="34">
        <v>0.82915183199654874</v>
      </c>
      <c r="Q451" s="34">
        <v>71.998151831996566</v>
      </c>
      <c r="R451" s="34">
        <v>71.434064599923431</v>
      </c>
      <c r="S451" s="34">
        <v>1.869</v>
      </c>
      <c r="T451" s="34">
        <v>2.1774716154527241E-2</v>
      </c>
      <c r="U451" s="34">
        <v>1.8907747161545272</v>
      </c>
      <c r="V451" s="34">
        <v>1.8759609765102343</v>
      </c>
      <c r="W451" s="34">
        <v>371.82300000000009</v>
      </c>
      <c r="X451" s="34">
        <v>4.3319102647002588</v>
      </c>
      <c r="Y451" s="34">
        <v>376.15491026470028</v>
      </c>
      <c r="Z451" s="34">
        <v>373.20783208612352</v>
      </c>
      <c r="AB451" s="34">
        <v>85.835999999999999</v>
      </c>
      <c r="AC451" s="34">
        <v>1.0000291791546283</v>
      </c>
      <c r="AD451" s="34">
        <v>86.836029179154622</v>
      </c>
      <c r="AE451" s="34">
        <v>86.155690946887361</v>
      </c>
      <c r="AF451" s="34">
        <v>1.6929999999999996</v>
      </c>
      <c r="AG451" s="34">
        <v>1.9724234590484009E-2</v>
      </c>
      <c r="AH451" s="34">
        <v>1.7127242345904836</v>
      </c>
      <c r="AI451" s="34">
        <v>1.6993054752444228</v>
      </c>
      <c r="AJ451" s="34">
        <v>9.429000000000002</v>
      </c>
      <c r="AK451" s="34">
        <v>0.10985221970092958</v>
      </c>
      <c r="AL451" s="34">
        <v>9.5388522197009316</v>
      </c>
      <c r="AM451" s="34">
        <v>9.4641177354280384</v>
      </c>
      <c r="AN451" s="34">
        <v>9.7009999999999987</v>
      </c>
      <c r="AO451" s="34">
        <v>0.11302114575445091</v>
      </c>
      <c r="AP451" s="34">
        <v>9.8140211457544488</v>
      </c>
      <c r="AQ451" s="34">
        <v>9.7371307828388343</v>
      </c>
      <c r="AR451" s="34">
        <v>106.65899999999999</v>
      </c>
      <c r="AS451" s="34">
        <v>1.2426267792004928</v>
      </c>
      <c r="AT451" s="34">
        <v>107.90162677920048</v>
      </c>
      <c r="AU451" s="34">
        <v>107.05624494039866</v>
      </c>
    </row>
    <row r="452" spans="1:47" x14ac:dyDescent="0.3">
      <c r="A452" s="18">
        <v>45370</v>
      </c>
      <c r="B452" s="2">
        <v>8</v>
      </c>
      <c r="C452" s="2" t="s">
        <v>178</v>
      </c>
      <c r="D452" s="9">
        <v>92.568492000000006</v>
      </c>
      <c r="E452">
        <v>7.8259799999999997E-3</v>
      </c>
      <c r="G452" s="34">
        <v>306.00300000000004</v>
      </c>
      <c r="H452" s="34">
        <v>4.0766929486927088</v>
      </c>
      <c r="I452" s="34">
        <v>310.07969294869275</v>
      </c>
      <c r="J452" s="34">
        <v>307.65301547327016</v>
      </c>
      <c r="K452" s="34">
        <v>8.9970000000000017</v>
      </c>
      <c r="L452" s="34">
        <v>0.11986159109351315</v>
      </c>
      <c r="M452" s="34">
        <v>9.1168615910935156</v>
      </c>
      <c r="N452" s="34">
        <v>9.0455132146188486</v>
      </c>
      <c r="O452" s="34">
        <v>74.486999999999995</v>
      </c>
      <c r="P452" s="34">
        <v>0.99234526350811514</v>
      </c>
      <c r="Q452" s="34">
        <v>75.479345263508108</v>
      </c>
      <c r="R452" s="34">
        <v>74.888645417062804</v>
      </c>
      <c r="S452" s="34">
        <v>0.27400000000000002</v>
      </c>
      <c r="T452" s="34">
        <v>3.6503363298457923E-3</v>
      </c>
      <c r="U452" s="34">
        <v>0.27765033632984581</v>
      </c>
      <c r="V452" s="34">
        <v>0.27547745035073518</v>
      </c>
      <c r="W452" s="34">
        <v>389.76100000000008</v>
      </c>
      <c r="X452" s="34">
        <v>5.1925501396241831</v>
      </c>
      <c r="Y452" s="34">
        <v>394.95355013962421</v>
      </c>
      <c r="Z452" s="34">
        <v>391.86265155530259</v>
      </c>
      <c r="AB452" s="34">
        <v>90.603999999999999</v>
      </c>
      <c r="AC452" s="34">
        <v>1.2070623095961612</v>
      </c>
      <c r="AD452" s="34">
        <v>91.811062309596167</v>
      </c>
      <c r="AE452" s="34">
        <v>91.09255077218252</v>
      </c>
      <c r="AF452" s="34">
        <v>1.7759999999999994</v>
      </c>
      <c r="AG452" s="34">
        <v>2.3660574167175642E-2</v>
      </c>
      <c r="AH452" s="34">
        <v>1.799660574167175</v>
      </c>
      <c r="AI452" s="34">
        <v>1.785576466506954</v>
      </c>
      <c r="AJ452" s="34">
        <v>9.8179999999999961</v>
      </c>
      <c r="AK452" s="34">
        <v>0.13079927768768604</v>
      </c>
      <c r="AL452" s="34">
        <v>9.9487992776876819</v>
      </c>
      <c r="AM452" s="34">
        <v>9.8709401735164839</v>
      </c>
      <c r="AN452" s="34">
        <v>1.4410000000000003</v>
      </c>
      <c r="AO452" s="34">
        <v>1.9197571720101416E-2</v>
      </c>
      <c r="AP452" s="34">
        <v>1.4601975717201017</v>
      </c>
      <c r="AQ452" s="34">
        <v>1.4487700947277715</v>
      </c>
      <c r="AR452" s="34">
        <v>103.639</v>
      </c>
      <c r="AS452" s="34">
        <v>1.3807197331711243</v>
      </c>
      <c r="AT452" s="34">
        <v>105.01971973317113</v>
      </c>
      <c r="AU452" s="34">
        <v>104.19783750693374</v>
      </c>
    </row>
    <row r="453" spans="1:47" x14ac:dyDescent="0.3">
      <c r="A453" s="18">
        <v>45370</v>
      </c>
      <c r="B453" s="2">
        <v>9</v>
      </c>
      <c r="C453" s="2" t="s">
        <v>178</v>
      </c>
      <c r="D453" s="9">
        <v>37.412638999999999</v>
      </c>
      <c r="E453">
        <v>7.4147340000000001E-3</v>
      </c>
      <c r="G453" s="34">
        <v>306.73699999999997</v>
      </c>
      <c r="H453" s="34">
        <v>3.3031411379932107</v>
      </c>
      <c r="I453" s="34">
        <v>310.0401411379932</v>
      </c>
      <c r="J453" s="34">
        <v>307.74127596213253</v>
      </c>
      <c r="K453" s="34">
        <v>9.1769999999999978</v>
      </c>
      <c r="L453" s="34">
        <v>9.8823833523062718E-2</v>
      </c>
      <c r="M453" s="34">
        <v>9.2758238335230612</v>
      </c>
      <c r="N453" s="34">
        <v>9.2070460671666279</v>
      </c>
      <c r="O453" s="34">
        <v>75.097999999999999</v>
      </c>
      <c r="P453" s="34">
        <v>0.80870352510787469</v>
      </c>
      <c r="Q453" s="34">
        <v>75.906703525107872</v>
      </c>
      <c r="R453" s="34">
        <v>75.343875509652335</v>
      </c>
      <c r="S453" s="34">
        <v>0</v>
      </c>
      <c r="T453" s="34">
        <v>0</v>
      </c>
      <c r="U453" s="34">
        <v>0</v>
      </c>
      <c r="V453" s="34">
        <v>0</v>
      </c>
      <c r="W453" s="34">
        <v>391.012</v>
      </c>
      <c r="X453" s="34">
        <v>4.2106684966241481</v>
      </c>
      <c r="Y453" s="34">
        <v>395.22266849662412</v>
      </c>
      <c r="Z453" s="34">
        <v>392.29219753895148</v>
      </c>
      <c r="AB453" s="34">
        <v>91.251999999999995</v>
      </c>
      <c r="AC453" s="34">
        <v>0.98266017834221653</v>
      </c>
      <c r="AD453" s="34">
        <v>92.23466017834221</v>
      </c>
      <c r="AE453" s="34">
        <v>91.5507647075394</v>
      </c>
      <c r="AF453" s="34">
        <v>1.8499999999999983</v>
      </c>
      <c r="AG453" s="34">
        <v>1.9921988887181639E-2</v>
      </c>
      <c r="AH453" s="34">
        <v>1.8699219888871799</v>
      </c>
      <c r="AI453" s="34">
        <v>1.8560570147388304</v>
      </c>
      <c r="AJ453" s="34">
        <v>9.7909999999999968</v>
      </c>
      <c r="AK453" s="34">
        <v>0.10543578010507867</v>
      </c>
      <c r="AL453" s="34">
        <v>9.896435780105076</v>
      </c>
      <c r="AM453" s="34">
        <v>9.8230563412475131</v>
      </c>
      <c r="AN453" s="34">
        <v>1.0999999999999999E-2</v>
      </c>
      <c r="AO453" s="34">
        <v>1.1845506905891796E-4</v>
      </c>
      <c r="AP453" s="34">
        <v>1.1118455069058918E-2</v>
      </c>
      <c r="AQ453" s="34">
        <v>1.1036014682230894E-2</v>
      </c>
      <c r="AR453" s="34">
        <v>102.90399999999998</v>
      </c>
      <c r="AS453" s="34">
        <v>1.1081364024035358</v>
      </c>
      <c r="AT453" s="34">
        <v>104.01213640240353</v>
      </c>
      <c r="AU453" s="34">
        <v>103.24091407820798</v>
      </c>
    </row>
    <row r="454" spans="1:47" x14ac:dyDescent="0.3">
      <c r="A454" s="18">
        <v>45370</v>
      </c>
      <c r="B454" s="2">
        <v>10</v>
      </c>
      <c r="C454" s="2" t="s">
        <v>178</v>
      </c>
      <c r="D454" s="9">
        <v>44.941063999999997</v>
      </c>
      <c r="E454">
        <v>7.1672189999999998E-3</v>
      </c>
      <c r="G454" s="34">
        <v>301.49799999999993</v>
      </c>
      <c r="H454" s="34">
        <v>1.7726134682523234</v>
      </c>
      <c r="I454" s="34">
        <v>303.27061346825224</v>
      </c>
      <c r="J454" s="34">
        <v>301.09700656526093</v>
      </c>
      <c r="K454" s="34">
        <v>9.0059999999999985</v>
      </c>
      <c r="L454" s="34">
        <v>5.2949462003331449E-2</v>
      </c>
      <c r="M454" s="34">
        <v>9.05894946200333</v>
      </c>
      <c r="N454" s="34">
        <v>8.9940219872992202</v>
      </c>
      <c r="O454" s="34">
        <v>73.146000000000001</v>
      </c>
      <c r="P454" s="34">
        <v>0.43005122670393986</v>
      </c>
      <c r="Q454" s="34">
        <v>73.576051226703939</v>
      </c>
      <c r="R454" s="34">
        <v>73.04871555440694</v>
      </c>
      <c r="S454" s="34">
        <v>0</v>
      </c>
      <c r="T454" s="34">
        <v>0</v>
      </c>
      <c r="U454" s="34">
        <v>0</v>
      </c>
      <c r="V454" s="34">
        <v>0</v>
      </c>
      <c r="W454" s="34">
        <v>383.64999999999992</v>
      </c>
      <c r="X454" s="34">
        <v>2.2556141569595947</v>
      </c>
      <c r="Y454" s="34">
        <v>385.90561415695953</v>
      </c>
      <c r="Z454" s="34">
        <v>383.1397441069671</v>
      </c>
      <c r="AB454" s="34">
        <v>90.014000000000038</v>
      </c>
      <c r="AC454" s="34">
        <v>0.52922416974993114</v>
      </c>
      <c r="AD454" s="34">
        <v>90.543224169749976</v>
      </c>
      <c r="AE454" s="34">
        <v>89.89428105315929</v>
      </c>
      <c r="AF454" s="34">
        <v>1.7859999999999987</v>
      </c>
      <c r="AG454" s="34">
        <v>1.0500526220069943E-2</v>
      </c>
      <c r="AH454" s="34">
        <v>1.7965005262200686</v>
      </c>
      <c r="AI454" s="34">
        <v>1.7836246135150342</v>
      </c>
      <c r="AJ454" s="34">
        <v>9.4729999999999954</v>
      </c>
      <c r="AK454" s="34">
        <v>5.5695120315074245E-2</v>
      </c>
      <c r="AL454" s="34">
        <v>9.5286951203150689</v>
      </c>
      <c r="AM454" s="34">
        <v>9.4604008756035398</v>
      </c>
      <c r="AN454" s="34">
        <v>0</v>
      </c>
      <c r="AO454" s="34">
        <v>0</v>
      </c>
      <c r="AP454" s="34">
        <v>0</v>
      </c>
      <c r="AQ454" s="34">
        <v>0</v>
      </c>
      <c r="AR454" s="34">
        <v>101.27300000000004</v>
      </c>
      <c r="AS454" s="34">
        <v>0.59541981628507534</v>
      </c>
      <c r="AT454" s="34">
        <v>101.86841981628511</v>
      </c>
      <c r="AU454" s="34">
        <v>101.13830654227786</v>
      </c>
    </row>
    <row r="455" spans="1:47" x14ac:dyDescent="0.3">
      <c r="A455" s="18">
        <v>45370</v>
      </c>
      <c r="B455" s="2">
        <v>11</v>
      </c>
      <c r="C455" s="2" t="s">
        <v>178</v>
      </c>
      <c r="D455" s="9">
        <v>62.658178999999997</v>
      </c>
      <c r="E455">
        <v>7.022978E-3</v>
      </c>
      <c r="G455" s="34">
        <v>284.38200000000001</v>
      </c>
      <c r="H455" s="34">
        <v>2.0795104309186963</v>
      </c>
      <c r="I455" s="34">
        <v>286.46151043091868</v>
      </c>
      <c r="J455" s="34">
        <v>284.44969754531559</v>
      </c>
      <c r="K455" s="34">
        <v>8.2039999999999988</v>
      </c>
      <c r="L455" s="34">
        <v>5.9990799611990157E-2</v>
      </c>
      <c r="M455" s="34">
        <v>8.2639907996119888</v>
      </c>
      <c r="N455" s="34">
        <v>8.2059529740341119</v>
      </c>
      <c r="O455" s="34">
        <v>66.652000000000001</v>
      </c>
      <c r="P455" s="34">
        <v>0.48738502873456468</v>
      </c>
      <c r="Q455" s="34">
        <v>67.139385028734566</v>
      </c>
      <c r="R455" s="34">
        <v>66.667866604744233</v>
      </c>
      <c r="S455" s="34">
        <v>0</v>
      </c>
      <c r="T455" s="34">
        <v>0</v>
      </c>
      <c r="U455" s="34">
        <v>0</v>
      </c>
      <c r="V455" s="34">
        <v>0</v>
      </c>
      <c r="W455" s="34">
        <v>359.238</v>
      </c>
      <c r="X455" s="34">
        <v>2.6268862592652509</v>
      </c>
      <c r="Y455" s="34">
        <v>361.86488625926523</v>
      </c>
      <c r="Z455" s="34">
        <v>359.32351712409394</v>
      </c>
      <c r="AB455" s="34">
        <v>85.147999999999982</v>
      </c>
      <c r="AC455" s="34">
        <v>0.62263488607529704</v>
      </c>
      <c r="AD455" s="34">
        <v>85.770634886075285</v>
      </c>
      <c r="AE455" s="34">
        <v>85.168269604224349</v>
      </c>
      <c r="AF455" s="34">
        <v>1.5819999999999999</v>
      </c>
      <c r="AG455" s="34">
        <v>1.1568191734052709E-2</v>
      </c>
      <c r="AH455" s="34">
        <v>1.5935681917340525</v>
      </c>
      <c r="AI455" s="34">
        <v>1.5823765973820045</v>
      </c>
      <c r="AJ455" s="34">
        <v>8.6020000000000003</v>
      </c>
      <c r="AK455" s="34">
        <v>6.2901128505892176E-2</v>
      </c>
      <c r="AL455" s="34">
        <v>8.6649011285058926</v>
      </c>
      <c r="AM455" s="34">
        <v>8.6040477185082214</v>
      </c>
      <c r="AN455" s="34">
        <v>0</v>
      </c>
      <c r="AO455" s="34">
        <v>0</v>
      </c>
      <c r="AP455" s="34">
        <v>0</v>
      </c>
      <c r="AQ455" s="34">
        <v>0</v>
      </c>
      <c r="AR455" s="34">
        <v>95.331999999999979</v>
      </c>
      <c r="AS455" s="34">
        <v>0.69710420631524184</v>
      </c>
      <c r="AT455" s="34">
        <v>96.029104206315225</v>
      </c>
      <c r="AU455" s="34">
        <v>95.354693920114585</v>
      </c>
    </row>
    <row r="456" spans="1:47" x14ac:dyDescent="0.3">
      <c r="A456" s="18">
        <v>45370</v>
      </c>
      <c r="B456" s="2">
        <v>12</v>
      </c>
      <c r="C456" s="2" t="s">
        <v>178</v>
      </c>
      <c r="D456" s="9">
        <v>26.297118000000001</v>
      </c>
      <c r="E456">
        <v>6.9753699999999998E-3</v>
      </c>
      <c r="G456" s="34">
        <v>274.89100000000002</v>
      </c>
      <c r="H456" s="34">
        <v>2.3257377689013019</v>
      </c>
      <c r="I456" s="34">
        <v>277.21673776890134</v>
      </c>
      <c r="J456" s="34">
        <v>275.28304845277029</v>
      </c>
      <c r="K456" s="34">
        <v>7.6390000000000002</v>
      </c>
      <c r="L456" s="34">
        <v>6.4630383739871594E-2</v>
      </c>
      <c r="M456" s="34">
        <v>7.7036303837398714</v>
      </c>
      <c r="N456" s="34">
        <v>7.6498947114700435</v>
      </c>
      <c r="O456" s="34">
        <v>62.766000000000005</v>
      </c>
      <c r="P456" s="34">
        <v>0.53103687207969386</v>
      </c>
      <c r="Q456" s="34">
        <v>63.297036872079701</v>
      </c>
      <c r="R456" s="34">
        <v>62.855516619993303</v>
      </c>
      <c r="S456" s="34">
        <v>0</v>
      </c>
      <c r="T456" s="34">
        <v>0</v>
      </c>
      <c r="U456" s="34">
        <v>0</v>
      </c>
      <c r="V456" s="34">
        <v>0</v>
      </c>
      <c r="W456" s="34">
        <v>345.29600000000005</v>
      </c>
      <c r="X456" s="34">
        <v>2.9214050247208672</v>
      </c>
      <c r="Y456" s="34">
        <v>348.21740502472096</v>
      </c>
      <c r="Z456" s="34">
        <v>345.78845978423362</v>
      </c>
      <c r="AB456" s="34">
        <v>82.421999999999969</v>
      </c>
      <c r="AC456" s="34">
        <v>0.69733806631858819</v>
      </c>
      <c r="AD456" s="34">
        <v>83.119338066318562</v>
      </c>
      <c r="AE456" s="34">
        <v>82.539549929150908</v>
      </c>
      <c r="AF456" s="34">
        <v>1.5219999999999996</v>
      </c>
      <c r="AG456" s="34">
        <v>1.2877005374012901E-2</v>
      </c>
      <c r="AH456" s="34">
        <v>1.5348770053740124</v>
      </c>
      <c r="AI456" s="34">
        <v>1.5241706703570366</v>
      </c>
      <c r="AJ456" s="34">
        <v>8.1119999999999983</v>
      </c>
      <c r="AK456" s="34">
        <v>6.8632238892242223E-2</v>
      </c>
      <c r="AL456" s="34">
        <v>8.1806322388922403</v>
      </c>
      <c r="AM456" s="34">
        <v>8.1235693021920383</v>
      </c>
      <c r="AN456" s="34">
        <v>0</v>
      </c>
      <c r="AO456" s="34">
        <v>0</v>
      </c>
      <c r="AP456" s="34">
        <v>0</v>
      </c>
      <c r="AQ456" s="34">
        <v>0</v>
      </c>
      <c r="AR456" s="34">
        <v>92.055999999999969</v>
      </c>
      <c r="AS456" s="34">
        <v>0.77884731058484336</v>
      </c>
      <c r="AT456" s="34">
        <v>92.83484731058482</v>
      </c>
      <c r="AU456" s="34">
        <v>92.187289901699984</v>
      </c>
    </row>
    <row r="457" spans="1:47" x14ac:dyDescent="0.3">
      <c r="A457" s="18">
        <v>45370</v>
      </c>
      <c r="B457" s="2">
        <v>13</v>
      </c>
      <c r="C457" s="2" t="s">
        <v>178</v>
      </c>
      <c r="D457" s="9">
        <v>20.368438000000001</v>
      </c>
      <c r="E457">
        <v>6.9395819999999997E-3</v>
      </c>
      <c r="G457" s="34">
        <v>265.22899999999998</v>
      </c>
      <c r="H457" s="34">
        <v>1.8933813647280009</v>
      </c>
      <c r="I457" s="34">
        <v>267.12238136472797</v>
      </c>
      <c r="J457" s="34">
        <v>265.26866369521218</v>
      </c>
      <c r="K457" s="34">
        <v>6.9770000000000003</v>
      </c>
      <c r="L457" s="34">
        <v>4.9806475844297808E-2</v>
      </c>
      <c r="M457" s="34">
        <v>7.0268064758442979</v>
      </c>
      <c r="N457" s="34">
        <v>6.9780433761070455</v>
      </c>
      <c r="O457" s="34">
        <v>58.713999999999999</v>
      </c>
      <c r="P457" s="34">
        <v>0.41913966213588949</v>
      </c>
      <c r="Q457" s="34">
        <v>59.133139662135889</v>
      </c>
      <c r="R457" s="34">
        <v>58.722780390533046</v>
      </c>
      <c r="S457" s="34">
        <v>0</v>
      </c>
      <c r="T457" s="34">
        <v>0</v>
      </c>
      <c r="U457" s="34">
        <v>0</v>
      </c>
      <c r="V457" s="34">
        <v>0</v>
      </c>
      <c r="W457" s="34">
        <v>330.91999999999996</v>
      </c>
      <c r="X457" s="34">
        <v>2.362327502708188</v>
      </c>
      <c r="Y457" s="34">
        <v>333.28232750270814</v>
      </c>
      <c r="Z457" s="34">
        <v>330.96948746185228</v>
      </c>
      <c r="AB457" s="34">
        <v>79.471000000000018</v>
      </c>
      <c r="AC457" s="34">
        <v>0.56731696170591828</v>
      </c>
      <c r="AD457" s="34">
        <v>80.038316961705931</v>
      </c>
      <c r="AE457" s="34">
        <v>79.482884498008175</v>
      </c>
      <c r="AF457" s="34">
        <v>1.4550000000000001</v>
      </c>
      <c r="AG457" s="34">
        <v>1.0386759689473028E-2</v>
      </c>
      <c r="AH457" s="34">
        <v>1.4653867596894732</v>
      </c>
      <c r="AI457" s="34">
        <v>1.4552175881088938</v>
      </c>
      <c r="AJ457" s="34">
        <v>7.4339999999999993</v>
      </c>
      <c r="AK457" s="34">
        <v>5.3068846413431257E-2</v>
      </c>
      <c r="AL457" s="34">
        <v>7.4870688464134307</v>
      </c>
      <c r="AM457" s="34">
        <v>7.4351117182140989</v>
      </c>
      <c r="AN457" s="34">
        <v>0</v>
      </c>
      <c r="AO457" s="34">
        <v>0</v>
      </c>
      <c r="AP457" s="34">
        <v>0</v>
      </c>
      <c r="AQ457" s="34">
        <v>0</v>
      </c>
      <c r="AR457" s="34">
        <v>88.360000000000014</v>
      </c>
      <c r="AS457" s="34">
        <v>0.63077256780882252</v>
      </c>
      <c r="AT457" s="34">
        <v>88.990772567808847</v>
      </c>
      <c r="AU457" s="34">
        <v>88.373213804331172</v>
      </c>
    </row>
    <row r="458" spans="1:47" x14ac:dyDescent="0.3">
      <c r="A458" s="18">
        <v>45370</v>
      </c>
      <c r="B458" s="2">
        <v>14</v>
      </c>
      <c r="C458" s="2" t="s">
        <v>178</v>
      </c>
      <c r="D458" s="9">
        <v>19.374807000000001</v>
      </c>
      <c r="E458">
        <v>6.7009469999999996E-3</v>
      </c>
      <c r="G458" s="34">
        <v>260.15200000000004</v>
      </c>
      <c r="H458" s="34">
        <v>3.5380722717874598</v>
      </c>
      <c r="I458" s="34">
        <v>263.69007227178753</v>
      </c>
      <c r="J458" s="34">
        <v>261.9230990730681</v>
      </c>
      <c r="K458" s="34">
        <v>6.6710000000000012</v>
      </c>
      <c r="L458" s="34">
        <v>9.0725730054330309E-2</v>
      </c>
      <c r="M458" s="34">
        <v>6.7617257300543319</v>
      </c>
      <c r="N458" s="34">
        <v>6.7164157643087012</v>
      </c>
      <c r="O458" s="34">
        <v>55.597999999999999</v>
      </c>
      <c r="P458" s="34">
        <v>0.75613388390955716</v>
      </c>
      <c r="Q458" s="34">
        <v>56.354133883909554</v>
      </c>
      <c r="R458" s="34">
        <v>55.976507819522574</v>
      </c>
      <c r="S458" s="34">
        <v>0</v>
      </c>
      <c r="T458" s="34">
        <v>0</v>
      </c>
      <c r="U458" s="34">
        <v>0</v>
      </c>
      <c r="V458" s="34">
        <v>0</v>
      </c>
      <c r="W458" s="34">
        <v>322.42100000000005</v>
      </c>
      <c r="X458" s="34">
        <v>4.3849318857513468</v>
      </c>
      <c r="Y458" s="34">
        <v>326.80593188575142</v>
      </c>
      <c r="Z458" s="34">
        <v>324.61602265689936</v>
      </c>
      <c r="AB458" s="34">
        <v>77.689999999999969</v>
      </c>
      <c r="AC458" s="34">
        <v>1.0565855146036454</v>
      </c>
      <c r="AD458" s="34">
        <v>78.746585514603609</v>
      </c>
      <c r="AE458" s="34">
        <v>78.218908818639278</v>
      </c>
      <c r="AF458" s="34">
        <v>1.3819999999999997</v>
      </c>
      <c r="AG458" s="34">
        <v>1.879522694274988E-2</v>
      </c>
      <c r="AH458" s="34">
        <v>1.4007952269427495</v>
      </c>
      <c r="AI458" s="34">
        <v>1.3914085723691532</v>
      </c>
      <c r="AJ458" s="34">
        <v>7.0549999999999997</v>
      </c>
      <c r="AK458" s="34">
        <v>9.5948137540593656E-2</v>
      </c>
      <c r="AL458" s="34">
        <v>7.1509481375405937</v>
      </c>
      <c r="AM458" s="34">
        <v>7.1030300130711854</v>
      </c>
      <c r="AN458" s="34">
        <v>0</v>
      </c>
      <c r="AO458" s="34">
        <v>0</v>
      </c>
      <c r="AP458" s="34">
        <v>0</v>
      </c>
      <c r="AQ458" s="34">
        <v>0</v>
      </c>
      <c r="AR458" s="34">
        <v>86.126999999999981</v>
      </c>
      <c r="AS458" s="34">
        <v>1.1713288790869889</v>
      </c>
      <c r="AT458" s="34">
        <v>87.298328879086952</v>
      </c>
      <c r="AU458" s="34">
        <v>86.713347404079627</v>
      </c>
    </row>
    <row r="459" spans="1:47" x14ac:dyDescent="0.3">
      <c r="A459" s="18">
        <v>45370</v>
      </c>
      <c r="B459" s="2">
        <v>15</v>
      </c>
      <c r="C459" s="2" t="s">
        <v>178</v>
      </c>
      <c r="D459" s="9">
        <v>16.527190999999998</v>
      </c>
      <c r="E459">
        <v>6.6362119999999998E-3</v>
      </c>
      <c r="G459" s="34">
        <v>256.88900000000001</v>
      </c>
      <c r="H459" s="34">
        <v>3.4081420774716547</v>
      </c>
      <c r="I459" s="34">
        <v>260.29714207747168</v>
      </c>
      <c r="J459" s="34">
        <v>258.56975505965147</v>
      </c>
      <c r="K459" s="34">
        <v>6.6099999999999994</v>
      </c>
      <c r="L459" s="34">
        <v>8.7694759729251295E-2</v>
      </c>
      <c r="M459" s="34">
        <v>6.6976947597292504</v>
      </c>
      <c r="N459" s="34">
        <v>6.6532474373923982</v>
      </c>
      <c r="O459" s="34">
        <v>53.332999999999998</v>
      </c>
      <c r="P459" s="34">
        <v>0.70756802127687735</v>
      </c>
      <c r="Q459" s="34">
        <v>54.040568021276876</v>
      </c>
      <c r="R459" s="34">
        <v>53.681943355287267</v>
      </c>
      <c r="S459" s="34">
        <v>0</v>
      </c>
      <c r="T459" s="34">
        <v>0</v>
      </c>
      <c r="U459" s="34">
        <v>0</v>
      </c>
      <c r="V459" s="34">
        <v>0</v>
      </c>
      <c r="W459" s="34">
        <v>316.83199999999999</v>
      </c>
      <c r="X459" s="34">
        <v>4.2034048584777839</v>
      </c>
      <c r="Y459" s="34">
        <v>321.03540485847782</v>
      </c>
      <c r="Z459" s="34">
        <v>318.90494585233114</v>
      </c>
      <c r="AB459" s="34">
        <v>76.777999999999992</v>
      </c>
      <c r="AC459" s="34">
        <v>1.0186124451577088</v>
      </c>
      <c r="AD459" s="34">
        <v>77.796612445157706</v>
      </c>
      <c r="AE459" s="34">
        <v>77.280337632089797</v>
      </c>
      <c r="AF459" s="34">
        <v>1.3140000000000001</v>
      </c>
      <c r="AG459" s="34">
        <v>1.7432816079309563E-2</v>
      </c>
      <c r="AH459" s="34">
        <v>1.3314328160793096</v>
      </c>
      <c r="AI459" s="34">
        <v>1.3225971456480503</v>
      </c>
      <c r="AJ459" s="34">
        <v>6.793000000000001</v>
      </c>
      <c r="AK459" s="34">
        <v>9.0122617676369768E-2</v>
      </c>
      <c r="AL459" s="34">
        <v>6.8831226176763707</v>
      </c>
      <c r="AM459" s="34">
        <v>6.8374447567634755</v>
      </c>
      <c r="AN459" s="34">
        <v>0</v>
      </c>
      <c r="AO459" s="34">
        <v>0</v>
      </c>
      <c r="AP459" s="34">
        <v>0</v>
      </c>
      <c r="AQ459" s="34">
        <v>0</v>
      </c>
      <c r="AR459" s="34">
        <v>84.884999999999991</v>
      </c>
      <c r="AS459" s="34">
        <v>1.1261678789133882</v>
      </c>
      <c r="AT459" s="34">
        <v>86.011167878913398</v>
      </c>
      <c r="AU459" s="34">
        <v>85.440379534501318</v>
      </c>
    </row>
    <row r="460" spans="1:47" x14ac:dyDescent="0.3">
      <c r="A460" s="18">
        <v>45370</v>
      </c>
      <c r="B460" s="2">
        <v>16</v>
      </c>
      <c r="C460" s="2" t="s">
        <v>178</v>
      </c>
      <c r="D460" s="9">
        <v>13.088684000000001</v>
      </c>
      <c r="E460">
        <v>6.4053900000000004E-3</v>
      </c>
      <c r="G460" s="34">
        <v>269.89799999999997</v>
      </c>
      <c r="H460" s="34">
        <v>5.1425021012086498</v>
      </c>
      <c r="I460" s="34">
        <v>275.04050210120863</v>
      </c>
      <c r="J460" s="34">
        <v>273.27876041945456</v>
      </c>
      <c r="K460" s="34">
        <v>6.9270000000000005</v>
      </c>
      <c r="L460" s="34">
        <v>0.13198360882656532</v>
      </c>
      <c r="M460" s="34">
        <v>7.0589836088265656</v>
      </c>
      <c r="N460" s="34">
        <v>7.0137680658084243</v>
      </c>
      <c r="O460" s="34">
        <v>53.687999999999995</v>
      </c>
      <c r="P460" s="34">
        <v>1.0229444190386368</v>
      </c>
      <c r="Q460" s="34">
        <v>54.710944419038633</v>
      </c>
      <c r="R460" s="34">
        <v>54.360499482766372</v>
      </c>
      <c r="S460" s="34">
        <v>0</v>
      </c>
      <c r="T460" s="34">
        <v>0</v>
      </c>
      <c r="U460" s="34">
        <v>0</v>
      </c>
      <c r="V460" s="34">
        <v>0</v>
      </c>
      <c r="W460" s="34">
        <v>330.51299999999998</v>
      </c>
      <c r="X460" s="34">
        <v>6.2974301290738515</v>
      </c>
      <c r="Y460" s="34">
        <v>336.81043012907384</v>
      </c>
      <c r="Z460" s="34">
        <v>334.65302796802939</v>
      </c>
      <c r="AB460" s="34">
        <v>80.368999999999986</v>
      </c>
      <c r="AC460" s="34">
        <v>1.5313109077208351</v>
      </c>
      <c r="AD460" s="34">
        <v>81.900310907720822</v>
      </c>
      <c r="AE460" s="34">
        <v>81.375707475235615</v>
      </c>
      <c r="AF460" s="34">
        <v>1.3430000000000002</v>
      </c>
      <c r="AG460" s="34">
        <v>2.5588853277620505E-2</v>
      </c>
      <c r="AH460" s="34">
        <v>1.3685888532776207</v>
      </c>
      <c r="AI460" s="34">
        <v>1.3598225079227249</v>
      </c>
      <c r="AJ460" s="34">
        <v>6.9520000000000008</v>
      </c>
      <c r="AK460" s="34">
        <v>0.13245994637827083</v>
      </c>
      <c r="AL460" s="34">
        <v>7.0844599463782716</v>
      </c>
      <c r="AM460" s="34">
        <v>7.0390812174823401</v>
      </c>
      <c r="AN460" s="34">
        <v>0</v>
      </c>
      <c r="AO460" s="34">
        <v>0</v>
      </c>
      <c r="AP460" s="34">
        <v>0</v>
      </c>
      <c r="AQ460" s="34">
        <v>0</v>
      </c>
      <c r="AR460" s="34">
        <v>88.663999999999987</v>
      </c>
      <c r="AS460" s="34">
        <v>1.6893597073767264</v>
      </c>
      <c r="AT460" s="34">
        <v>90.353359707376711</v>
      </c>
      <c r="AU460" s="34">
        <v>89.774611200640678</v>
      </c>
    </row>
    <row r="461" spans="1:47" x14ac:dyDescent="0.3">
      <c r="A461" s="18">
        <v>45370</v>
      </c>
      <c r="B461" s="2">
        <v>17</v>
      </c>
      <c r="C461" s="2" t="s">
        <v>178</v>
      </c>
      <c r="D461" s="9">
        <v>14.923446</v>
      </c>
      <c r="E461">
        <v>6.4581689999999997E-3</v>
      </c>
      <c r="G461" s="34">
        <v>295.42199999999991</v>
      </c>
      <c r="H461" s="34">
        <v>4.9147325749722981</v>
      </c>
      <c r="I461" s="34">
        <v>300.33673257497219</v>
      </c>
      <c r="J461" s="34">
        <v>298.39710719909522</v>
      </c>
      <c r="K461" s="34">
        <v>7.6810000000000009</v>
      </c>
      <c r="L461" s="34">
        <v>0.12778351276601688</v>
      </c>
      <c r="M461" s="34">
        <v>7.8087835127660181</v>
      </c>
      <c r="N461" s="34">
        <v>7.7583530691561622</v>
      </c>
      <c r="O461" s="34">
        <v>57.63900000000001</v>
      </c>
      <c r="P461" s="34">
        <v>0.95890038957433232</v>
      </c>
      <c r="Q461" s="34">
        <v>58.597900389574342</v>
      </c>
      <c r="R461" s="34">
        <v>58.219465245813311</v>
      </c>
      <c r="S461" s="34">
        <v>0</v>
      </c>
      <c r="T461" s="34">
        <v>0</v>
      </c>
      <c r="U461" s="34">
        <v>0</v>
      </c>
      <c r="V461" s="34">
        <v>0</v>
      </c>
      <c r="W461" s="34">
        <v>360.7419999999999</v>
      </c>
      <c r="X461" s="34">
        <v>6.0014164773126479</v>
      </c>
      <c r="Y461" s="34">
        <v>366.74341647731256</v>
      </c>
      <c r="Z461" s="34">
        <v>364.37492551406467</v>
      </c>
      <c r="AB461" s="34">
        <v>88.140999999999991</v>
      </c>
      <c r="AC461" s="34">
        <v>1.4663411793659018</v>
      </c>
      <c r="AD461" s="34">
        <v>89.607341179365889</v>
      </c>
      <c r="AE461" s="34">
        <v>89.028641826388892</v>
      </c>
      <c r="AF461" s="34">
        <v>1.4899999999999998</v>
      </c>
      <c r="AG461" s="34">
        <v>2.4788104937034903E-2</v>
      </c>
      <c r="AH461" s="34">
        <v>1.5147881049370346</v>
      </c>
      <c r="AI461" s="34">
        <v>1.5050053473561615</v>
      </c>
      <c r="AJ461" s="34">
        <v>7.4969999999999972</v>
      </c>
      <c r="AK461" s="34">
        <v>0.12472243135097356</v>
      </c>
      <c r="AL461" s="34">
        <v>7.621722431350971</v>
      </c>
      <c r="AM461" s="34">
        <v>7.5725000598182159</v>
      </c>
      <c r="AN461" s="34">
        <v>0</v>
      </c>
      <c r="AO461" s="34">
        <v>0</v>
      </c>
      <c r="AP461" s="34">
        <v>0</v>
      </c>
      <c r="AQ461" s="34">
        <v>0</v>
      </c>
      <c r="AR461" s="34">
        <v>97.127999999999986</v>
      </c>
      <c r="AS461" s="34">
        <v>1.6158517156539103</v>
      </c>
      <c r="AT461" s="34">
        <v>98.743851715653904</v>
      </c>
      <c r="AU461" s="34">
        <v>98.106147233563263</v>
      </c>
    </row>
    <row r="462" spans="1:47" x14ac:dyDescent="0.3">
      <c r="A462" s="18">
        <v>45370</v>
      </c>
      <c r="B462" s="2">
        <v>18</v>
      </c>
      <c r="C462" s="2" t="s">
        <v>178</v>
      </c>
      <c r="D462" s="9">
        <v>20.462161999999999</v>
      </c>
      <c r="E462">
        <v>7.013259E-3</v>
      </c>
      <c r="G462" s="34">
        <v>323.45299999999997</v>
      </c>
      <c r="H462" s="34">
        <v>2.4284837637222729</v>
      </c>
      <c r="I462" s="34">
        <v>325.88148376372226</v>
      </c>
      <c r="J462" s="34">
        <v>323.59599251478295</v>
      </c>
      <c r="K462" s="34">
        <v>8.2759999999999998</v>
      </c>
      <c r="L462" s="34">
        <v>6.2136173195380874E-2</v>
      </c>
      <c r="M462" s="34">
        <v>8.3381361731953803</v>
      </c>
      <c r="N462" s="34">
        <v>8.279658664635491</v>
      </c>
      <c r="O462" s="34">
        <v>61.720999999999989</v>
      </c>
      <c r="P462" s="34">
        <v>0.4634010084330718</v>
      </c>
      <c r="Q462" s="34">
        <v>62.184401008433063</v>
      </c>
      <c r="R462" s="34">
        <v>61.748285698401055</v>
      </c>
      <c r="S462" s="34">
        <v>0.89300000000000002</v>
      </c>
      <c r="T462" s="34">
        <v>6.7046402444991687E-3</v>
      </c>
      <c r="U462" s="34">
        <v>0.89970464024449914</v>
      </c>
      <c r="V462" s="34">
        <v>0.89339477857896266</v>
      </c>
      <c r="W462" s="34">
        <v>394.34299999999996</v>
      </c>
      <c r="X462" s="34">
        <v>2.9607255855952248</v>
      </c>
      <c r="Y462" s="34">
        <v>397.3037255855952</v>
      </c>
      <c r="Z462" s="34">
        <v>394.51733165639848</v>
      </c>
      <c r="AB462" s="34">
        <v>96.231000000000009</v>
      </c>
      <c r="AC462" s="34">
        <v>0.72250194330167927</v>
      </c>
      <c r="AD462" s="34">
        <v>96.953501943301688</v>
      </c>
      <c r="AE462" s="34">
        <v>96.2735419232163</v>
      </c>
      <c r="AF462" s="34">
        <v>1.6389999999999989</v>
      </c>
      <c r="AG462" s="34">
        <v>1.2305605107205075E-2</v>
      </c>
      <c r="AH462" s="34">
        <v>1.6513056051072039</v>
      </c>
      <c r="AI462" s="34">
        <v>1.6397245712104354</v>
      </c>
      <c r="AJ462" s="34">
        <v>8.0909999999999958</v>
      </c>
      <c r="AK462" s="34">
        <v>6.0747193973396132E-2</v>
      </c>
      <c r="AL462" s="34">
        <v>8.1517471939733923</v>
      </c>
      <c r="AM462" s="34">
        <v>8.0945768795995328</v>
      </c>
      <c r="AN462" s="34">
        <v>4.6439999999999992</v>
      </c>
      <c r="AO462" s="34">
        <v>3.4867132469713479E-2</v>
      </c>
      <c r="AP462" s="34">
        <v>4.6788671324697129</v>
      </c>
      <c r="AQ462" s="34">
        <v>4.6460530254431154</v>
      </c>
      <c r="AR462" s="34">
        <v>110.605</v>
      </c>
      <c r="AS462" s="34">
        <v>0.83042187485199392</v>
      </c>
      <c r="AT462" s="34">
        <v>111.435421874852</v>
      </c>
      <c r="AU462" s="34">
        <v>110.65389639946937</v>
      </c>
    </row>
    <row r="463" spans="1:47" x14ac:dyDescent="0.3">
      <c r="A463" s="18">
        <v>45370</v>
      </c>
      <c r="B463" s="2">
        <v>19</v>
      </c>
      <c r="C463" s="2" t="s">
        <v>178</v>
      </c>
      <c r="D463" s="9">
        <v>40.935954000000002</v>
      </c>
      <c r="E463">
        <v>7.7900460000000001E-3</v>
      </c>
      <c r="G463" s="34">
        <v>335.59999999999997</v>
      </c>
      <c r="H463" s="34">
        <v>3.1134677226401042</v>
      </c>
      <c r="I463" s="34">
        <v>338.71346772264008</v>
      </c>
      <c r="J463" s="34">
        <v>336.07487422826119</v>
      </c>
      <c r="K463" s="34">
        <v>8.6850000000000005</v>
      </c>
      <c r="L463" s="34">
        <v>8.0573501701815584E-2</v>
      </c>
      <c r="M463" s="34">
        <v>8.7655735017018159</v>
      </c>
      <c r="N463" s="34">
        <v>8.697289280907178</v>
      </c>
      <c r="O463" s="34">
        <v>63.311999999999998</v>
      </c>
      <c r="P463" s="34">
        <v>0.58736551983250984</v>
      </c>
      <c r="Q463" s="34">
        <v>63.899365519832507</v>
      </c>
      <c r="R463" s="34">
        <v>63.4015865230622</v>
      </c>
      <c r="S463" s="34">
        <v>0.97600000000000009</v>
      </c>
      <c r="T463" s="34">
        <v>9.0546617917066224E-3</v>
      </c>
      <c r="U463" s="34">
        <v>0.98505466179170675</v>
      </c>
      <c r="V463" s="34">
        <v>0.97738104066383491</v>
      </c>
      <c r="W463" s="34">
        <v>408.57299999999998</v>
      </c>
      <c r="X463" s="34">
        <v>3.7904614059661359</v>
      </c>
      <c r="Y463" s="34">
        <v>412.36346140596606</v>
      </c>
      <c r="Z463" s="34">
        <v>409.15113107289437</v>
      </c>
      <c r="AB463" s="34">
        <v>99.246000000000095</v>
      </c>
      <c r="AC463" s="34">
        <v>0.92073664362675822</v>
      </c>
      <c r="AD463" s="34">
        <v>100.16673664362685</v>
      </c>
      <c r="AE463" s="34">
        <v>99.386433157503106</v>
      </c>
      <c r="AF463" s="34">
        <v>1.6819999999999991</v>
      </c>
      <c r="AG463" s="34">
        <v>1.5604447882838655E-2</v>
      </c>
      <c r="AH463" s="34">
        <v>1.6976044478828376</v>
      </c>
      <c r="AI463" s="34">
        <v>1.6843800311440258</v>
      </c>
      <c r="AJ463" s="34">
        <v>8.3389999999999951</v>
      </c>
      <c r="AK463" s="34">
        <v>7.736354987811625E-2</v>
      </c>
      <c r="AL463" s="34">
        <v>8.4163635498781115</v>
      </c>
      <c r="AM463" s="34">
        <v>8.3507996906718382</v>
      </c>
      <c r="AN463" s="34">
        <v>5.036999999999999</v>
      </c>
      <c r="AO463" s="34">
        <v>4.6729847791830162E-2</v>
      </c>
      <c r="AP463" s="34">
        <v>5.0837298477918296</v>
      </c>
      <c r="AQ463" s="34">
        <v>5.0441273584259578</v>
      </c>
      <c r="AR463" s="34">
        <v>114.30400000000009</v>
      </c>
      <c r="AS463" s="34">
        <v>1.0604344891795432</v>
      </c>
      <c r="AT463" s="34">
        <v>115.36443448917963</v>
      </c>
      <c r="AU463" s="34">
        <v>114.46574023774492</v>
      </c>
    </row>
    <row r="464" spans="1:47" x14ac:dyDescent="0.3">
      <c r="A464" s="18">
        <v>45370</v>
      </c>
      <c r="B464" s="2">
        <v>20</v>
      </c>
      <c r="C464" s="2" t="s">
        <v>178</v>
      </c>
      <c r="D464" s="9">
        <v>41.973441999999999</v>
      </c>
      <c r="E464">
        <v>7.8721169999999997E-3</v>
      </c>
      <c r="G464" s="34">
        <v>348.733</v>
      </c>
      <c r="H464" s="34">
        <v>2.8705154805252771</v>
      </c>
      <c r="I464" s="34">
        <v>351.60351548052529</v>
      </c>
      <c r="J464" s="34">
        <v>348.8356514690513</v>
      </c>
      <c r="K464" s="34">
        <v>8.952</v>
      </c>
      <c r="L464" s="34">
        <v>7.3686329030124134E-2</v>
      </c>
      <c r="M464" s="34">
        <v>9.0256863290301244</v>
      </c>
      <c r="N464" s="34">
        <v>8.9546350702426984</v>
      </c>
      <c r="O464" s="34">
        <v>64.27000000000001</v>
      </c>
      <c r="P464" s="34">
        <v>0.52902372282909738</v>
      </c>
      <c r="Q464" s="34">
        <v>64.799023722829105</v>
      </c>
      <c r="R464" s="34">
        <v>64.288918226597218</v>
      </c>
      <c r="S464" s="34">
        <v>1.8719999999999999</v>
      </c>
      <c r="T464" s="34">
        <v>1.5408937437934804E-2</v>
      </c>
      <c r="U464" s="34">
        <v>1.8874089374379346</v>
      </c>
      <c r="V464" s="34">
        <v>1.8725510334555775</v>
      </c>
      <c r="W464" s="34">
        <v>423.82700000000006</v>
      </c>
      <c r="X464" s="34">
        <v>3.4886344698224332</v>
      </c>
      <c r="Y464" s="34">
        <v>427.3156344698225</v>
      </c>
      <c r="Z464" s="34">
        <v>423.95175579934681</v>
      </c>
      <c r="AB464" s="34">
        <v>102.46999999999998</v>
      </c>
      <c r="AC464" s="34">
        <v>0.84345823678695475</v>
      </c>
      <c r="AD464" s="34">
        <v>103.31345823678694</v>
      </c>
      <c r="AE464" s="34">
        <v>102.50016260587235</v>
      </c>
      <c r="AF464" s="34">
        <v>1.7219999999999986</v>
      </c>
      <c r="AG464" s="34">
        <v>1.4174246938100274E-2</v>
      </c>
      <c r="AH464" s="34">
        <v>1.736174246938099</v>
      </c>
      <c r="AI464" s="34">
        <v>1.7225068801338153</v>
      </c>
      <c r="AJ464" s="34">
        <v>8.3239999999999981</v>
      </c>
      <c r="AK464" s="34">
        <v>6.8517091470816929E-2</v>
      </c>
      <c r="AL464" s="34">
        <v>8.3925170914708147</v>
      </c>
      <c r="AM464" s="34">
        <v>8.3264502150022572</v>
      </c>
      <c r="AN464" s="34">
        <v>9.7019999999999982</v>
      </c>
      <c r="AO464" s="34">
        <v>7.9859781529296722E-2</v>
      </c>
      <c r="AP464" s="34">
        <v>9.7818597815292954</v>
      </c>
      <c r="AQ464" s="34">
        <v>9.7048558368515021</v>
      </c>
      <c r="AR464" s="34">
        <v>122.21799999999998</v>
      </c>
      <c r="AS464" s="34">
        <v>1.0060093567251687</v>
      </c>
      <c r="AT464" s="34">
        <v>123.22400935672515</v>
      </c>
      <c r="AU464" s="34">
        <v>122.25397553785993</v>
      </c>
    </row>
    <row r="465" spans="1:47" x14ac:dyDescent="0.3">
      <c r="A465" s="18">
        <v>45370</v>
      </c>
      <c r="B465" s="2">
        <v>21</v>
      </c>
      <c r="C465" s="2" t="s">
        <v>178</v>
      </c>
      <c r="D465" s="9">
        <v>55.122981000000003</v>
      </c>
      <c r="E465">
        <v>7.5526159999999998E-3</v>
      </c>
      <c r="G465" s="34">
        <v>351.017</v>
      </c>
      <c r="H465" s="34">
        <v>3.5403478730135265</v>
      </c>
      <c r="I465" s="34">
        <v>354.5573478730135</v>
      </c>
      <c r="J465" s="34">
        <v>351.87951237455019</v>
      </c>
      <c r="K465" s="34">
        <v>9.0040000000000013</v>
      </c>
      <c r="L465" s="34">
        <v>9.0814098031188811E-2</v>
      </c>
      <c r="M465" s="34">
        <v>9.0948140980311898</v>
      </c>
      <c r="N465" s="34">
        <v>9.0261244595573729</v>
      </c>
      <c r="O465" s="34">
        <v>63.588999999999992</v>
      </c>
      <c r="P465" s="34">
        <v>0.64135691689307672</v>
      </c>
      <c r="Q465" s="34">
        <v>64.230356916893072</v>
      </c>
      <c r="R465" s="34">
        <v>63.745249695556836</v>
      </c>
      <c r="S465" s="34">
        <v>1.8719999999999999</v>
      </c>
      <c r="T465" s="34">
        <v>1.8880940861215615E-2</v>
      </c>
      <c r="U465" s="34">
        <v>1.8908809408612155</v>
      </c>
      <c r="V465" s="34">
        <v>1.8765998432131721</v>
      </c>
      <c r="W465" s="34">
        <v>425.48200000000003</v>
      </c>
      <c r="X465" s="34">
        <v>4.2913998287990083</v>
      </c>
      <c r="Y465" s="34">
        <v>429.77339982879897</v>
      </c>
      <c r="Z465" s="34">
        <v>426.52748637287755</v>
      </c>
      <c r="AB465" s="34">
        <v>102.88100000000009</v>
      </c>
      <c r="AC465" s="34">
        <v>1.0376549555249603</v>
      </c>
      <c r="AD465" s="34">
        <v>103.91865495552504</v>
      </c>
      <c r="AE465" s="34">
        <v>103.13379725940946</v>
      </c>
      <c r="AF465" s="34">
        <v>1.6639999999999988</v>
      </c>
      <c r="AG465" s="34">
        <v>1.678305854330276E-2</v>
      </c>
      <c r="AH465" s="34">
        <v>1.6807830585433017</v>
      </c>
      <c r="AI465" s="34">
        <v>1.6680887495228185</v>
      </c>
      <c r="AJ465" s="34">
        <v>8.1439999999999966</v>
      </c>
      <c r="AK465" s="34">
        <v>8.2140161524433708E-2</v>
      </c>
      <c r="AL465" s="34">
        <v>8.2261401615244303</v>
      </c>
      <c r="AM465" s="34">
        <v>8.1640112837222585</v>
      </c>
      <c r="AN465" s="34">
        <v>9.7019999999999982</v>
      </c>
      <c r="AO465" s="34">
        <v>9.7854106963415524E-2</v>
      </c>
      <c r="AP465" s="34">
        <v>9.799854106963414</v>
      </c>
      <c r="AQ465" s="34">
        <v>9.725839572037497</v>
      </c>
      <c r="AR465" s="34">
        <v>122.39100000000008</v>
      </c>
      <c r="AS465" s="34">
        <v>1.2344322825561125</v>
      </c>
      <c r="AT465" s="34">
        <v>123.62543228255618</v>
      </c>
      <c r="AU465" s="34">
        <v>122.69173686469205</v>
      </c>
    </row>
    <row r="466" spans="1:47" x14ac:dyDescent="0.3">
      <c r="A466" s="18">
        <v>45370</v>
      </c>
      <c r="B466" s="2">
        <v>22</v>
      </c>
      <c r="C466" s="2" t="s">
        <v>178</v>
      </c>
      <c r="D466" s="9">
        <v>34.848030000000001</v>
      </c>
      <c r="E466">
        <v>7.5937399999999999E-3</v>
      </c>
      <c r="G466" s="34">
        <v>336.04699999999997</v>
      </c>
      <c r="H466" s="34">
        <v>3.0615115526041419</v>
      </c>
      <c r="I466" s="34">
        <v>339.10851155260411</v>
      </c>
      <c r="J466" s="34">
        <v>336.53340968408662</v>
      </c>
      <c r="K466" s="34">
        <v>8.4959999999999987</v>
      </c>
      <c r="L466" s="34">
        <v>7.7401679380934188E-2</v>
      </c>
      <c r="M466" s="34">
        <v>8.5734016793809324</v>
      </c>
      <c r="N466" s="34">
        <v>8.5082974961121494</v>
      </c>
      <c r="O466" s="34">
        <v>61.100000000000009</v>
      </c>
      <c r="P466" s="34">
        <v>0.55664343340102174</v>
      </c>
      <c r="Q466" s="34">
        <v>61.65664343340103</v>
      </c>
      <c r="R466" s="34">
        <v>61.188438913895077</v>
      </c>
      <c r="S466" s="34">
        <v>1.8719999999999999</v>
      </c>
      <c r="T466" s="34">
        <v>1.7054607321222787E-2</v>
      </c>
      <c r="U466" s="34">
        <v>1.8890546073212227</v>
      </c>
      <c r="V466" s="34">
        <v>1.8747096177874232</v>
      </c>
      <c r="W466" s="34">
        <v>407.51499999999999</v>
      </c>
      <c r="X466" s="34">
        <v>3.7126112727073211</v>
      </c>
      <c r="Y466" s="34">
        <v>411.22761127270729</v>
      </c>
      <c r="Z466" s="34">
        <v>408.10485571188127</v>
      </c>
      <c r="AB466" s="34">
        <v>98.56100000000005</v>
      </c>
      <c r="AC466" s="34">
        <v>0.89792689753581201</v>
      </c>
      <c r="AD466" s="34">
        <v>99.458926897535861</v>
      </c>
      <c r="AE466" s="34">
        <v>98.703661665996961</v>
      </c>
      <c r="AF466" s="34">
        <v>1.6189999999999987</v>
      </c>
      <c r="AG466" s="34">
        <v>1.4749684430053244E-2</v>
      </c>
      <c r="AH466" s="34">
        <v>1.6337496844300519</v>
      </c>
      <c r="AI466" s="34">
        <v>1.621343414101408</v>
      </c>
      <c r="AJ466" s="34">
        <v>7.8769999999999989</v>
      </c>
      <c r="AK466" s="34">
        <v>7.1762362109653782E-2</v>
      </c>
      <c r="AL466" s="34">
        <v>7.9487623621096528</v>
      </c>
      <c r="AM466" s="34">
        <v>7.8884015274100063</v>
      </c>
      <c r="AN466" s="34">
        <v>9.7019999999999982</v>
      </c>
      <c r="AO466" s="34">
        <v>8.8388782174414246E-2</v>
      </c>
      <c r="AP466" s="34">
        <v>9.7903887821744124</v>
      </c>
      <c r="AQ466" s="34">
        <v>9.7160431152636626</v>
      </c>
      <c r="AR466" s="34">
        <v>117.75900000000004</v>
      </c>
      <c r="AS466" s="34">
        <v>1.0728277262499333</v>
      </c>
      <c r="AT466" s="34">
        <v>118.83182772624998</v>
      </c>
      <c r="AU466" s="34">
        <v>117.92944972277203</v>
      </c>
    </row>
    <row r="467" spans="1:47" x14ac:dyDescent="0.3">
      <c r="A467" s="18">
        <v>45370</v>
      </c>
      <c r="B467" s="2">
        <v>23</v>
      </c>
      <c r="C467" s="2" t="s">
        <v>178</v>
      </c>
      <c r="D467" s="9">
        <v>22.127800000000001</v>
      </c>
      <c r="E467">
        <v>7.3860250000000001E-3</v>
      </c>
      <c r="G467" s="34">
        <v>307.69899999999996</v>
      </c>
      <c r="H467" s="34">
        <v>3.9814742315920926</v>
      </c>
      <c r="I467" s="34">
        <v>311.68047423159203</v>
      </c>
      <c r="J467" s="34">
        <v>309.37839445690565</v>
      </c>
      <c r="K467" s="34">
        <v>7.9690000000000012</v>
      </c>
      <c r="L467" s="34">
        <v>0.10311495374231765</v>
      </c>
      <c r="M467" s="34">
        <v>8.072114953742318</v>
      </c>
      <c r="N467" s="34">
        <v>8.0124941108911045</v>
      </c>
      <c r="O467" s="34">
        <v>56.872</v>
      </c>
      <c r="P467" s="34">
        <v>0.73589580238839114</v>
      </c>
      <c r="Q467" s="34">
        <v>57.607895802388391</v>
      </c>
      <c r="R467" s="34">
        <v>57.182402443794558</v>
      </c>
      <c r="S467" s="34">
        <v>1.8719999999999999</v>
      </c>
      <c r="T467" s="34">
        <v>2.4222762379924535E-2</v>
      </c>
      <c r="U467" s="34">
        <v>1.8962227623799244</v>
      </c>
      <c r="V467" s="34">
        <v>1.8822172136514173</v>
      </c>
      <c r="W467" s="34">
        <v>374.41199999999998</v>
      </c>
      <c r="X467" s="34">
        <v>4.8447077501027263</v>
      </c>
      <c r="Y467" s="34">
        <v>379.25670775010263</v>
      </c>
      <c r="Z467" s="34">
        <v>376.45550822524274</v>
      </c>
      <c r="AB467" s="34">
        <v>89.957000000000036</v>
      </c>
      <c r="AC467" s="34">
        <v>1.1639994847280299</v>
      </c>
      <c r="AD467" s="34">
        <v>91.12099948472806</v>
      </c>
      <c r="AE467" s="34">
        <v>90.44797750450887</v>
      </c>
      <c r="AF467" s="34">
        <v>1.5309999999999999</v>
      </c>
      <c r="AG467" s="34">
        <v>1.9810389531872037E-2</v>
      </c>
      <c r="AH467" s="34">
        <v>1.5508103895318719</v>
      </c>
      <c r="AI467" s="34">
        <v>1.5393560652245297</v>
      </c>
      <c r="AJ467" s="34">
        <v>7.293000000000001</v>
      </c>
      <c r="AK467" s="34">
        <v>9.4367845105122666E-2</v>
      </c>
      <c r="AL467" s="34">
        <v>7.3873678451051239</v>
      </c>
      <c r="AM467" s="34">
        <v>7.3328045615169817</v>
      </c>
      <c r="AN467" s="34">
        <v>9.702</v>
      </c>
      <c r="AO467" s="34">
        <v>0.1255391242574935</v>
      </c>
      <c r="AP467" s="34">
        <v>9.827539124257493</v>
      </c>
      <c r="AQ467" s="34">
        <v>9.7549526745972486</v>
      </c>
      <c r="AR467" s="34">
        <v>108.48300000000005</v>
      </c>
      <c r="AS467" s="34">
        <v>1.403716843622518</v>
      </c>
      <c r="AT467" s="34">
        <v>109.88671684362255</v>
      </c>
      <c r="AU467" s="34">
        <v>109.07509080584762</v>
      </c>
    </row>
    <row r="468" spans="1:47" x14ac:dyDescent="0.3">
      <c r="A468" s="18">
        <v>45370</v>
      </c>
      <c r="B468" s="2">
        <v>24</v>
      </c>
      <c r="C468" s="2" t="s">
        <v>23</v>
      </c>
      <c r="D468" s="9">
        <v>18.76858</v>
      </c>
      <c r="E468">
        <v>7.4776299999999999E-3</v>
      </c>
      <c r="G468" s="34">
        <v>277.21199999999993</v>
      </c>
      <c r="H468" s="34">
        <v>3.1139685864331463</v>
      </c>
      <c r="I468" s="34">
        <v>280.32596858643308</v>
      </c>
      <c r="J468" s="34">
        <v>278.22979471395212</v>
      </c>
      <c r="K468" s="34">
        <v>7.2789999999999999</v>
      </c>
      <c r="L468" s="34">
        <v>8.1766219862945619E-2</v>
      </c>
      <c r="M468" s="34">
        <v>7.3607662198629455</v>
      </c>
      <c r="N468" s="34">
        <v>7.3057251335543114</v>
      </c>
      <c r="O468" s="34">
        <v>52.738000000000007</v>
      </c>
      <c r="P468" s="34">
        <v>0.59241474146613915</v>
      </c>
      <c r="Q468" s="34">
        <v>53.330414741466143</v>
      </c>
      <c r="R468" s="34">
        <v>52.931629632282913</v>
      </c>
      <c r="S468" s="34">
        <v>1.8719999999999999</v>
      </c>
      <c r="T468" s="34">
        <v>2.102848792188957E-2</v>
      </c>
      <c r="U468" s="34">
        <v>1.8930284879218895</v>
      </c>
      <c r="V468" s="34">
        <v>1.87887312130975</v>
      </c>
      <c r="W468" s="34">
        <v>339.10099999999994</v>
      </c>
      <c r="X468" s="34">
        <v>3.8091780356841203</v>
      </c>
      <c r="Y468" s="34">
        <v>342.91017803568405</v>
      </c>
      <c r="Z468" s="34">
        <v>340.34602260109909</v>
      </c>
      <c r="AB468" s="34">
        <v>80.745999999999952</v>
      </c>
      <c r="AC468" s="34">
        <v>0.90703327229748631</v>
      </c>
      <c r="AD468" s="34">
        <v>81.653033272297435</v>
      </c>
      <c r="AE468" s="34">
        <v>81.042462101109507</v>
      </c>
      <c r="AF468" s="34">
        <v>1.3739999999999999</v>
      </c>
      <c r="AG468" s="34">
        <v>1.5434370942668946E-2</v>
      </c>
      <c r="AH468" s="34">
        <v>1.3894343709426689</v>
      </c>
      <c r="AI468" s="34">
        <v>1.3790446948074768</v>
      </c>
      <c r="AJ468" s="34">
        <v>6.7669999999999977</v>
      </c>
      <c r="AK468" s="34">
        <v>7.6014838550975794E-2</v>
      </c>
      <c r="AL468" s="34">
        <v>6.8430148385509737</v>
      </c>
      <c r="AM468" s="34">
        <v>6.79184530550378</v>
      </c>
      <c r="AN468" s="34">
        <v>9.702</v>
      </c>
      <c r="AO468" s="34">
        <v>0.10898418259517768</v>
      </c>
      <c r="AP468" s="34">
        <v>9.8109841825951776</v>
      </c>
      <c r="AQ468" s="34">
        <v>9.7376212729418778</v>
      </c>
      <c r="AR468" s="34">
        <v>98.588999999999942</v>
      </c>
      <c r="AS468" s="34">
        <v>1.1074666643863087</v>
      </c>
      <c r="AT468" s="34">
        <v>99.69646666438625</v>
      </c>
      <c r="AU468" s="34">
        <v>98.950973374362647</v>
      </c>
    </row>
    <row r="469" spans="1:47" x14ac:dyDescent="0.3">
      <c r="A469" s="18">
        <v>45371</v>
      </c>
      <c r="B469" s="2">
        <v>1</v>
      </c>
      <c r="C469" s="2" t="s">
        <v>23</v>
      </c>
      <c r="D469" s="9">
        <v>25.191500999999999</v>
      </c>
      <c r="E469">
        <v>7.506342E-3</v>
      </c>
      <c r="G469" s="34">
        <v>253.67900000000006</v>
      </c>
      <c r="H469" s="34">
        <v>3.6931055042341026</v>
      </c>
      <c r="I469" s="34">
        <v>257.37210550423418</v>
      </c>
      <c r="J469" s="34">
        <v>255.44018245905932</v>
      </c>
      <c r="K469" s="34">
        <v>6.8149999999999977</v>
      </c>
      <c r="L469" s="34">
        <v>9.9214022490452081E-2</v>
      </c>
      <c r="M469" s="34">
        <v>6.9142140224904498</v>
      </c>
      <c r="N469" s="34">
        <v>6.8623135673764404</v>
      </c>
      <c r="O469" s="34">
        <v>48.893999999999991</v>
      </c>
      <c r="P469" s="34">
        <v>0.71180783795277547</v>
      </c>
      <c r="Q469" s="34">
        <v>49.605807837952767</v>
      </c>
      <c r="R469" s="34">
        <v>49.233449679134814</v>
      </c>
      <c r="S469" s="34">
        <v>1.8719999999999999</v>
      </c>
      <c r="T469" s="34">
        <v>2.7252920044332555E-2</v>
      </c>
      <c r="U469" s="34">
        <v>1.8992529200443324</v>
      </c>
      <c r="V469" s="34">
        <v>1.884996478081981</v>
      </c>
      <c r="W469" s="34">
        <v>311.26000000000005</v>
      </c>
      <c r="X469" s="34">
        <v>4.5313802847216635</v>
      </c>
      <c r="Y469" s="34">
        <v>315.79138028472175</v>
      </c>
      <c r="Z469" s="34">
        <v>313.42094218365253</v>
      </c>
      <c r="AB469" s="34">
        <v>73.436999999999941</v>
      </c>
      <c r="AC469" s="34">
        <v>1.0691093425724618</v>
      </c>
      <c r="AD469" s="34">
        <v>74.506109342572401</v>
      </c>
      <c r="AE469" s="34">
        <v>73.946841004757658</v>
      </c>
      <c r="AF469" s="34">
        <v>1.2769999999999999</v>
      </c>
      <c r="AG469" s="34">
        <v>1.8590800692634971E-2</v>
      </c>
      <c r="AH469" s="34">
        <v>1.2955908006926349</v>
      </c>
      <c r="AI469" s="34">
        <v>1.2858656530505821</v>
      </c>
      <c r="AJ469" s="34">
        <v>6.278999999999999</v>
      </c>
      <c r="AK469" s="34">
        <v>9.141083598203209E-2</v>
      </c>
      <c r="AL469" s="34">
        <v>6.3704108359820308</v>
      </c>
      <c r="AM469" s="34">
        <v>6.3225923535666437</v>
      </c>
      <c r="AN469" s="34">
        <v>9.6989999999999998</v>
      </c>
      <c r="AO469" s="34">
        <v>0.14119982452456276</v>
      </c>
      <c r="AP469" s="34">
        <v>9.8401998245245625</v>
      </c>
      <c r="AQ469" s="34">
        <v>9.7663359192933417</v>
      </c>
      <c r="AR469" s="34">
        <v>90.691999999999936</v>
      </c>
      <c r="AS469" s="34">
        <v>1.3203108037716915</v>
      </c>
      <c r="AT469" s="34">
        <v>92.012310803771626</v>
      </c>
      <c r="AU469" s="34">
        <v>91.321634930668225</v>
      </c>
    </row>
    <row r="470" spans="1:47" x14ac:dyDescent="0.3">
      <c r="A470" s="18">
        <v>45371</v>
      </c>
      <c r="B470" s="2">
        <v>2</v>
      </c>
      <c r="C470" s="2" t="s">
        <v>23</v>
      </c>
      <c r="D470" s="9">
        <v>34.940142999999999</v>
      </c>
      <c r="E470">
        <v>7.4677759999999998E-3</v>
      </c>
      <c r="G470" s="34">
        <v>237.66999999999996</v>
      </c>
      <c r="H470" s="34">
        <v>3.3006709953027538</v>
      </c>
      <c r="I470" s="34">
        <v>240.97067099530273</v>
      </c>
      <c r="J470" s="34">
        <v>239.17115600174009</v>
      </c>
      <c r="K470" s="34">
        <v>6.3359999999999994</v>
      </c>
      <c r="L470" s="34">
        <v>8.7991969647991955E-2</v>
      </c>
      <c r="M470" s="34">
        <v>6.4239919696479912</v>
      </c>
      <c r="N470" s="34">
        <v>6.3760190365928606</v>
      </c>
      <c r="O470" s="34">
        <v>46.405000000000001</v>
      </c>
      <c r="P470" s="34">
        <v>0.64445507441841343</v>
      </c>
      <c r="Q470" s="34">
        <v>47.049455074418418</v>
      </c>
      <c r="R470" s="34">
        <v>46.698100283000599</v>
      </c>
      <c r="S470" s="34">
        <v>1.8719999999999999</v>
      </c>
      <c r="T470" s="34">
        <v>2.5997627395997626E-2</v>
      </c>
      <c r="U470" s="34">
        <v>1.8979976273959975</v>
      </c>
      <c r="V470" s="34">
        <v>1.8838238062660726</v>
      </c>
      <c r="W470" s="34">
        <v>292.28299999999996</v>
      </c>
      <c r="X470" s="34">
        <v>4.0591156667651562</v>
      </c>
      <c r="Y470" s="34">
        <v>296.34211566676515</v>
      </c>
      <c r="Z470" s="34">
        <v>294.12909912759966</v>
      </c>
      <c r="AB470" s="34">
        <v>68.913000000000011</v>
      </c>
      <c r="AC470" s="34">
        <v>0.95703765851516276</v>
      </c>
      <c r="AD470" s="34">
        <v>69.870037658515173</v>
      </c>
      <c r="AE470" s="34">
        <v>69.348263868169809</v>
      </c>
      <c r="AF470" s="34">
        <v>1.2139999999999993</v>
      </c>
      <c r="AG470" s="34">
        <v>1.6859572467276228E-2</v>
      </c>
      <c r="AH470" s="34">
        <v>1.2308595724672755</v>
      </c>
      <c r="AI470" s="34">
        <v>1.2216677888926342</v>
      </c>
      <c r="AJ470" s="34">
        <v>6.0599999999999943</v>
      </c>
      <c r="AK470" s="34">
        <v>8.415898612165891E-2</v>
      </c>
      <c r="AL470" s="34">
        <v>6.1441589861216528</v>
      </c>
      <c r="AM470" s="34">
        <v>6.098275783104909</v>
      </c>
      <c r="AN470" s="34">
        <v>9.6979999999999986</v>
      </c>
      <c r="AO470" s="34">
        <v>0.13468215303759878</v>
      </c>
      <c r="AP470" s="34">
        <v>9.832682153037597</v>
      </c>
      <c r="AQ470" s="34">
        <v>9.7592538852395148</v>
      </c>
      <c r="AR470" s="34">
        <v>85.884999999999991</v>
      </c>
      <c r="AS470" s="34">
        <v>1.1927383701416967</v>
      </c>
      <c r="AT470" s="34">
        <v>87.077738370141702</v>
      </c>
      <c r="AU470" s="34">
        <v>86.427461325406867</v>
      </c>
    </row>
    <row r="471" spans="1:47" x14ac:dyDescent="0.3">
      <c r="A471" s="18">
        <v>45371</v>
      </c>
      <c r="B471" s="2">
        <v>3</v>
      </c>
      <c r="C471" s="2" t="s">
        <v>23</v>
      </c>
      <c r="D471" s="9">
        <v>21.600318999999999</v>
      </c>
      <c r="E471">
        <v>7.3741789999999998E-3</v>
      </c>
      <c r="G471" s="34">
        <v>228.363</v>
      </c>
      <c r="H471" s="34">
        <v>3.2545723056628018</v>
      </c>
      <c r="I471" s="34">
        <v>231.6175723056628</v>
      </c>
      <c r="J471" s="34">
        <v>229.9095828679354</v>
      </c>
      <c r="K471" s="34">
        <v>6.0279999999999987</v>
      </c>
      <c r="L471" s="34">
        <v>8.5909546899170908E-2</v>
      </c>
      <c r="M471" s="34">
        <v>6.11390954689917</v>
      </c>
      <c r="N471" s="34">
        <v>6.0688244835105261</v>
      </c>
      <c r="O471" s="34">
        <v>45.150999999999996</v>
      </c>
      <c r="P471" s="34">
        <v>0.643480748514344</v>
      </c>
      <c r="Q471" s="34">
        <v>45.794480748514339</v>
      </c>
      <c r="R471" s="34">
        <v>45.45678405026274</v>
      </c>
      <c r="S471" s="34">
        <v>1.869</v>
      </c>
      <c r="T471" s="34">
        <v>2.6636520098631464E-2</v>
      </c>
      <c r="U471" s="34">
        <v>1.8956365200986314</v>
      </c>
      <c r="V471" s="34">
        <v>1.8816577570804869</v>
      </c>
      <c r="W471" s="34">
        <v>281.411</v>
      </c>
      <c r="X471" s="34">
        <v>4.0105991211749483</v>
      </c>
      <c r="Y471" s="34">
        <v>285.42159912117495</v>
      </c>
      <c r="Z471" s="34">
        <v>283.31684915878913</v>
      </c>
      <c r="AB471" s="34">
        <v>66.472999999999999</v>
      </c>
      <c r="AC471" s="34">
        <v>0.94735655458337564</v>
      </c>
      <c r="AD471" s="34">
        <v>67.420356554583378</v>
      </c>
      <c r="AE471" s="34">
        <v>66.923186777106054</v>
      </c>
      <c r="AF471" s="34">
        <v>1.1919999999999995</v>
      </c>
      <c r="AG471" s="34">
        <v>1.6988085584573938E-2</v>
      </c>
      <c r="AH471" s="34">
        <v>1.2089880855845734</v>
      </c>
      <c r="AI471" s="34">
        <v>1.2000727910326054</v>
      </c>
      <c r="AJ471" s="34">
        <v>5.8619999999999974</v>
      </c>
      <c r="AK471" s="34">
        <v>8.3543756457023846E-2</v>
      </c>
      <c r="AL471" s="34">
        <v>5.9455437564570213</v>
      </c>
      <c r="AM471" s="34">
        <v>5.9017002525445745</v>
      </c>
      <c r="AN471" s="34">
        <v>9.6979999999999986</v>
      </c>
      <c r="AO471" s="34">
        <v>0.13821346812013263</v>
      </c>
      <c r="AP471" s="34">
        <v>9.8362134681201319</v>
      </c>
      <c r="AQ471" s="34">
        <v>9.7636794693240034</v>
      </c>
      <c r="AR471" s="34">
        <v>83.22499999999998</v>
      </c>
      <c r="AS471" s="34">
        <v>1.186101864745106</v>
      </c>
      <c r="AT471" s="34">
        <v>84.41110186474512</v>
      </c>
      <c r="AU471" s="34">
        <v>83.788639290007239</v>
      </c>
    </row>
    <row r="472" spans="1:47" x14ac:dyDescent="0.3">
      <c r="A472" s="18">
        <v>45371</v>
      </c>
      <c r="B472" s="2">
        <v>4</v>
      </c>
      <c r="C472" s="2" t="s">
        <v>23</v>
      </c>
      <c r="D472" s="9">
        <v>18.118793</v>
      </c>
      <c r="E472">
        <v>7.2674469999999998E-3</v>
      </c>
      <c r="G472" s="34">
        <v>223.88200000000003</v>
      </c>
      <c r="H472" s="34">
        <v>4.1541210802446651</v>
      </c>
      <c r="I472" s="34">
        <v>228.0361210802447</v>
      </c>
      <c r="J472" s="34">
        <v>226.37888065620842</v>
      </c>
      <c r="K472" s="34">
        <v>5.9869999999999992</v>
      </c>
      <c r="L472" s="34">
        <v>0.11108853283169172</v>
      </c>
      <c r="M472" s="34">
        <v>6.0980885328316905</v>
      </c>
      <c r="N472" s="34">
        <v>6.0537709976180283</v>
      </c>
      <c r="O472" s="34">
        <v>44.703000000000003</v>
      </c>
      <c r="P472" s="34">
        <v>0.82946228214049023</v>
      </c>
      <c r="Q472" s="34">
        <v>45.532462282140493</v>
      </c>
      <c r="R472" s="34">
        <v>45.201557525725534</v>
      </c>
      <c r="S472" s="34">
        <v>1.869</v>
      </c>
      <c r="T472" s="34">
        <v>3.4679216279009828E-2</v>
      </c>
      <c r="U472" s="34">
        <v>1.9036792162790097</v>
      </c>
      <c r="V472" s="34">
        <v>1.8898443284697004</v>
      </c>
      <c r="W472" s="34">
        <v>276.44100000000003</v>
      </c>
      <c r="X472" s="34">
        <v>5.1293511114958559</v>
      </c>
      <c r="Y472" s="34">
        <v>281.57035111149588</v>
      </c>
      <c r="Z472" s="34">
        <v>279.52405350802167</v>
      </c>
      <c r="AB472" s="34">
        <v>65.41100000000003</v>
      </c>
      <c r="AC472" s="34">
        <v>1.2136983499338216</v>
      </c>
      <c r="AD472" s="34">
        <v>66.624698349933851</v>
      </c>
      <c r="AE472" s="34">
        <v>66.140506885784717</v>
      </c>
      <c r="AF472" s="34">
        <v>1.2039999999999993</v>
      </c>
      <c r="AG472" s="34">
        <v>2.2340169288350885E-2</v>
      </c>
      <c r="AH472" s="34">
        <v>1.2263401692883502</v>
      </c>
      <c r="AI472" s="34">
        <v>1.2174278071040761</v>
      </c>
      <c r="AJ472" s="34">
        <v>5.8089999999999957</v>
      </c>
      <c r="AK472" s="34">
        <v>0.1077857503289288</v>
      </c>
      <c r="AL472" s="34">
        <v>5.9167857503289243</v>
      </c>
      <c r="AM472" s="34">
        <v>5.8737858234780536</v>
      </c>
      <c r="AN472" s="34">
        <v>9.6980000000000004</v>
      </c>
      <c r="AO472" s="34">
        <v>0.17994598152693272</v>
      </c>
      <c r="AP472" s="34">
        <v>9.877945981526933</v>
      </c>
      <c r="AQ472" s="34">
        <v>9.8061585326373226</v>
      </c>
      <c r="AR472" s="34">
        <v>82.122000000000014</v>
      </c>
      <c r="AS472" s="34">
        <v>1.523770251078034</v>
      </c>
      <c r="AT472" s="34">
        <v>83.645770251078062</v>
      </c>
      <c r="AU472" s="34">
        <v>83.037879049004175</v>
      </c>
    </row>
    <row r="473" spans="1:47" x14ac:dyDescent="0.3">
      <c r="A473" s="18">
        <v>45371</v>
      </c>
      <c r="B473" s="2">
        <v>5</v>
      </c>
      <c r="C473" s="2" t="s">
        <v>23</v>
      </c>
      <c r="D473" s="9">
        <v>18.233271999999999</v>
      </c>
      <c r="E473">
        <v>7.4655010000000003E-3</v>
      </c>
      <c r="G473" s="34">
        <v>225.35400000000001</v>
      </c>
      <c r="H473" s="34">
        <v>3.1432450991306826</v>
      </c>
      <c r="I473" s="34">
        <v>228.49724509913071</v>
      </c>
      <c r="J473" s="34">
        <v>226.79139868734592</v>
      </c>
      <c r="K473" s="34">
        <v>6.0479999999999992</v>
      </c>
      <c r="L473" s="34">
        <v>8.4357705474685907E-2</v>
      </c>
      <c r="M473" s="34">
        <v>6.1323577054746847</v>
      </c>
      <c r="N473" s="34">
        <v>6.0865765828921061</v>
      </c>
      <c r="O473" s="34">
        <v>45.472999999999992</v>
      </c>
      <c r="P473" s="34">
        <v>0.6342589188244695</v>
      </c>
      <c r="Q473" s="34">
        <v>46.107258918824463</v>
      </c>
      <c r="R473" s="34">
        <v>45.763045131258721</v>
      </c>
      <c r="S473" s="34">
        <v>1.8689999999999998</v>
      </c>
      <c r="T473" s="34">
        <v>2.6068874261274463E-2</v>
      </c>
      <c r="U473" s="34">
        <v>1.8950688742612742</v>
      </c>
      <c r="V473" s="34">
        <v>1.8809212356854079</v>
      </c>
      <c r="W473" s="34">
        <v>278.74400000000003</v>
      </c>
      <c r="X473" s="34">
        <v>3.8879305976911125</v>
      </c>
      <c r="Y473" s="34">
        <v>282.63193059769111</v>
      </c>
      <c r="Z473" s="34">
        <v>280.52194163718218</v>
      </c>
      <c r="AB473" s="34">
        <v>66.064000000000007</v>
      </c>
      <c r="AC473" s="34">
        <v>0.92146287276449246</v>
      </c>
      <c r="AD473" s="34">
        <v>66.985462872764501</v>
      </c>
      <c r="AE473" s="34">
        <v>66.485382832702413</v>
      </c>
      <c r="AF473" s="34">
        <v>1.2310000000000001</v>
      </c>
      <c r="AG473" s="34">
        <v>1.717002900782711E-2</v>
      </c>
      <c r="AH473" s="34">
        <v>1.2481700290078273</v>
      </c>
      <c r="AI473" s="34">
        <v>1.2388518144080993</v>
      </c>
      <c r="AJ473" s="34">
        <v>5.8509999999999982</v>
      </c>
      <c r="AK473" s="34">
        <v>8.1609942912101038E-2</v>
      </c>
      <c r="AL473" s="34">
        <v>5.9326099429120989</v>
      </c>
      <c r="AM473" s="34">
        <v>5.8883200374506783</v>
      </c>
      <c r="AN473" s="34">
        <v>9.6979999999999986</v>
      </c>
      <c r="AO473" s="34">
        <v>0.13526802706572483</v>
      </c>
      <c r="AP473" s="34">
        <v>9.8332680270657242</v>
      </c>
      <c r="AQ473" s="34">
        <v>9.7598577547763981</v>
      </c>
      <c r="AR473" s="34">
        <v>82.843999999999994</v>
      </c>
      <c r="AS473" s="34">
        <v>1.1555108717501454</v>
      </c>
      <c r="AT473" s="34">
        <v>83.999510871750147</v>
      </c>
      <c r="AU473" s="34">
        <v>83.37241243933758</v>
      </c>
    </row>
    <row r="474" spans="1:47" x14ac:dyDescent="0.3">
      <c r="A474" s="18">
        <v>45371</v>
      </c>
      <c r="B474" s="2">
        <v>6</v>
      </c>
      <c r="C474" s="2" t="s">
        <v>23</v>
      </c>
      <c r="D474" s="9">
        <v>27.519386999999998</v>
      </c>
      <c r="E474">
        <v>7.7088829999999997E-3</v>
      </c>
      <c r="G474" s="34">
        <v>237.071</v>
      </c>
      <c r="H474" s="34">
        <v>2.979967874203338</v>
      </c>
      <c r="I474" s="34">
        <v>240.05096787420334</v>
      </c>
      <c r="J474" s="34">
        <v>238.20044304882433</v>
      </c>
      <c r="K474" s="34">
        <v>6.5290000000000008</v>
      </c>
      <c r="L474" s="34">
        <v>8.2069128027779006E-2</v>
      </c>
      <c r="M474" s="34">
        <v>6.61106912802778</v>
      </c>
      <c r="N474" s="34">
        <v>6.5601051696149018</v>
      </c>
      <c r="O474" s="34">
        <v>48.742000000000004</v>
      </c>
      <c r="P474" s="34">
        <v>0.61268393909174523</v>
      </c>
      <c r="Q474" s="34">
        <v>49.35468393909175</v>
      </c>
      <c r="R474" s="34">
        <v>48.974214455103308</v>
      </c>
      <c r="S474" s="34">
        <v>1.869</v>
      </c>
      <c r="T474" s="34">
        <v>2.3493214930911156E-2</v>
      </c>
      <c r="U474" s="34">
        <v>1.892493214930911</v>
      </c>
      <c r="V474" s="34">
        <v>1.8779042061587148</v>
      </c>
      <c r="W474" s="34">
        <v>294.21100000000001</v>
      </c>
      <c r="X474" s="34">
        <v>3.6982141562537736</v>
      </c>
      <c r="Y474" s="34">
        <v>297.90921415625382</v>
      </c>
      <c r="Z474" s="34">
        <v>295.61266687970124</v>
      </c>
      <c r="AB474" s="34">
        <v>70.116000000000028</v>
      </c>
      <c r="AC474" s="34">
        <v>0.88135380315450362</v>
      </c>
      <c r="AD474" s="34">
        <v>70.997353803154539</v>
      </c>
      <c r="AE474" s="34">
        <v>70.450043509376414</v>
      </c>
      <c r="AF474" s="34">
        <v>1.3109999999999997</v>
      </c>
      <c r="AG474" s="34">
        <v>1.6479189285406377E-2</v>
      </c>
      <c r="AH474" s="34">
        <v>1.3274791892854061</v>
      </c>
      <c r="AI474" s="34">
        <v>1.31724580753027</v>
      </c>
      <c r="AJ474" s="34">
        <v>6.2629999999999972</v>
      </c>
      <c r="AK474" s="34">
        <v>7.8725524404653024E-2</v>
      </c>
      <c r="AL474" s="34">
        <v>6.3417255244046506</v>
      </c>
      <c r="AM474" s="34">
        <v>6.2928379043189011</v>
      </c>
      <c r="AN474" s="34">
        <v>9.6980000000000004</v>
      </c>
      <c r="AO474" s="34">
        <v>0.1219032629213357</v>
      </c>
      <c r="AP474" s="34">
        <v>9.8199032629213363</v>
      </c>
      <c r="AQ474" s="34">
        <v>9.7442027775961577</v>
      </c>
      <c r="AR474" s="34">
        <v>87.388000000000005</v>
      </c>
      <c r="AS474" s="34">
        <v>1.0984617797658986</v>
      </c>
      <c r="AT474" s="34">
        <v>88.486461779765932</v>
      </c>
      <c r="AU474" s="34">
        <v>87.804329998821743</v>
      </c>
    </row>
    <row r="475" spans="1:47" x14ac:dyDescent="0.3">
      <c r="A475" s="18">
        <v>45371</v>
      </c>
      <c r="B475" s="2">
        <v>7</v>
      </c>
      <c r="C475" s="2" t="s">
        <v>23</v>
      </c>
      <c r="D475" s="9">
        <v>30.695072</v>
      </c>
      <c r="E475">
        <v>8.0571979999999998E-3</v>
      </c>
      <c r="G475" s="34">
        <v>258.78399999999999</v>
      </c>
      <c r="H475" s="34">
        <v>3.6049267987788083</v>
      </c>
      <c r="I475" s="34">
        <v>262.38892679877881</v>
      </c>
      <c r="J475" s="34">
        <v>260.27480726255351</v>
      </c>
      <c r="K475" s="34">
        <v>7.161999999999999</v>
      </c>
      <c r="L475" s="34">
        <v>9.976847769898381E-2</v>
      </c>
      <c r="M475" s="34">
        <v>7.2617684776989826</v>
      </c>
      <c r="N475" s="34">
        <v>7.2032589712440034</v>
      </c>
      <c r="O475" s="34">
        <v>53.116</v>
      </c>
      <c r="P475" s="34">
        <v>0.73991936071756825</v>
      </c>
      <c r="Q475" s="34">
        <v>53.855919360717564</v>
      </c>
      <c r="R475" s="34">
        <v>53.421991554956229</v>
      </c>
      <c r="S475" s="34">
        <v>1.869</v>
      </c>
      <c r="T475" s="34">
        <v>2.6035644347863832E-2</v>
      </c>
      <c r="U475" s="34">
        <v>1.8950356443478638</v>
      </c>
      <c r="V475" s="34">
        <v>1.8797669669442953</v>
      </c>
      <c r="W475" s="34">
        <v>320.93099999999998</v>
      </c>
      <c r="X475" s="34">
        <v>4.4706502815432252</v>
      </c>
      <c r="Y475" s="34">
        <v>325.4016502815432</v>
      </c>
      <c r="Z475" s="34">
        <v>322.77982475569803</v>
      </c>
      <c r="AB475" s="34">
        <v>76.767999999999972</v>
      </c>
      <c r="AC475" s="34">
        <v>1.0693977235402943</v>
      </c>
      <c r="AD475" s="34">
        <v>77.837397723540263</v>
      </c>
      <c r="AE475" s="34">
        <v>77.210246398276951</v>
      </c>
      <c r="AF475" s="34">
        <v>1.4769999999999999</v>
      </c>
      <c r="AG475" s="34">
        <v>2.0574984859173286E-2</v>
      </c>
      <c r="AH475" s="34">
        <v>1.4975749848591731</v>
      </c>
      <c r="AI475" s="34">
        <v>1.4855087266863156</v>
      </c>
      <c r="AJ475" s="34">
        <v>6.990000000000002</v>
      </c>
      <c r="AK475" s="34">
        <v>9.7372474045782906E-2</v>
      </c>
      <c r="AL475" s="34">
        <v>7.0873724740457851</v>
      </c>
      <c r="AM475" s="34">
        <v>7.0302681107226483</v>
      </c>
      <c r="AN475" s="34">
        <v>9.6979999999999986</v>
      </c>
      <c r="AO475" s="34">
        <v>0.13509560132990014</v>
      </c>
      <c r="AP475" s="34">
        <v>9.833095601329898</v>
      </c>
      <c r="AQ475" s="34">
        <v>9.7538684031170533</v>
      </c>
      <c r="AR475" s="34">
        <v>94.932999999999979</v>
      </c>
      <c r="AS475" s="34">
        <v>1.3224407837751504</v>
      </c>
      <c r="AT475" s="34">
        <v>96.255440783775114</v>
      </c>
      <c r="AU475" s="34">
        <v>95.479891638802968</v>
      </c>
    </row>
    <row r="476" spans="1:47" x14ac:dyDescent="0.3">
      <c r="A476" s="18">
        <v>45371</v>
      </c>
      <c r="B476" s="2">
        <v>8</v>
      </c>
      <c r="C476" s="2" t="s">
        <v>178</v>
      </c>
      <c r="D476" s="9">
        <v>59.379831000000003</v>
      </c>
      <c r="E476">
        <v>7.9909060000000007E-3</v>
      </c>
      <c r="G476" s="34">
        <v>273.25900000000001</v>
      </c>
      <c r="H476" s="34">
        <v>4.3637314703148027</v>
      </c>
      <c r="I476" s="34">
        <v>277.62273147031482</v>
      </c>
      <c r="J476" s="34">
        <v>275.40427431967231</v>
      </c>
      <c r="K476" s="34">
        <v>7.5379999999999994</v>
      </c>
      <c r="L476" s="34">
        <v>0.12037593573581463</v>
      </c>
      <c r="M476" s="34">
        <v>7.6583759357358137</v>
      </c>
      <c r="N476" s="34">
        <v>7.5971785735206874</v>
      </c>
      <c r="O476" s="34">
        <v>56.247999999999998</v>
      </c>
      <c r="P476" s="34">
        <v>0.89823635357762044</v>
      </c>
      <c r="Q476" s="34">
        <v>57.146236353577621</v>
      </c>
      <c r="R476" s="34">
        <v>56.689586150622404</v>
      </c>
      <c r="S476" s="34">
        <v>0.27400000000000002</v>
      </c>
      <c r="T476" s="34">
        <v>4.3755646579481588E-3</v>
      </c>
      <c r="U476" s="34">
        <v>0.27837556465794816</v>
      </c>
      <c r="V476" s="34">
        <v>0.27615109168806956</v>
      </c>
      <c r="W476" s="34">
        <v>337.31900000000002</v>
      </c>
      <c r="X476" s="34">
        <v>5.3867193242861857</v>
      </c>
      <c r="Y476" s="34">
        <v>342.70571932428618</v>
      </c>
      <c r="Z476" s="34">
        <v>339.96719013550347</v>
      </c>
      <c r="AB476" s="34">
        <v>81.087000000000018</v>
      </c>
      <c r="AC476" s="34">
        <v>1.2948956621132932</v>
      </c>
      <c r="AD476" s="34">
        <v>82.381895662113308</v>
      </c>
      <c r="AE476" s="34">
        <v>81.72358967777555</v>
      </c>
      <c r="AF476" s="34">
        <v>1.5619999999999996</v>
      </c>
      <c r="AG476" s="34">
        <v>2.4943912393120517E-2</v>
      </c>
      <c r="AH476" s="34">
        <v>1.5869439123931202</v>
      </c>
      <c r="AI476" s="34">
        <v>1.5742627927619146</v>
      </c>
      <c r="AJ476" s="34">
        <v>7.2779999999999996</v>
      </c>
      <c r="AK476" s="34">
        <v>0.11622394007498792</v>
      </c>
      <c r="AL476" s="34">
        <v>7.3942239400749878</v>
      </c>
      <c r="AM476" s="34">
        <v>7.3351373916268994</v>
      </c>
      <c r="AN476" s="34">
        <v>1.4410000000000001</v>
      </c>
      <c r="AO476" s="34">
        <v>2.3011637489428086E-2</v>
      </c>
      <c r="AP476" s="34">
        <v>1.4640116374894281</v>
      </c>
      <c r="AQ476" s="34">
        <v>1.452312858111344</v>
      </c>
      <c r="AR476" s="34">
        <v>91.368000000000023</v>
      </c>
      <c r="AS476" s="34">
        <v>1.4590751520708296</v>
      </c>
      <c r="AT476" s="34">
        <v>92.827075152070861</v>
      </c>
      <c r="AU476" s="34">
        <v>92.085302720275706</v>
      </c>
    </row>
    <row r="477" spans="1:47" x14ac:dyDescent="0.3">
      <c r="A477" s="18">
        <v>45371</v>
      </c>
      <c r="B477" s="2">
        <v>9</v>
      </c>
      <c r="C477" s="2" t="s">
        <v>178</v>
      </c>
      <c r="D477" s="9">
        <v>46.839773999999998</v>
      </c>
      <c r="E477">
        <v>7.5348059999999998E-3</v>
      </c>
      <c r="G477" s="34">
        <v>266.08800000000008</v>
      </c>
      <c r="H477" s="34">
        <v>1.8432391703095214</v>
      </c>
      <c r="I477" s="34">
        <v>267.9312391703096</v>
      </c>
      <c r="J477" s="34">
        <v>265.91242926182173</v>
      </c>
      <c r="K477" s="34">
        <v>7.3469999999999995</v>
      </c>
      <c r="L477" s="34">
        <v>5.0893983134391821E-2</v>
      </c>
      <c r="M477" s="34">
        <v>7.3978939831343915</v>
      </c>
      <c r="N477" s="34">
        <v>7.3421522871629064</v>
      </c>
      <c r="O477" s="34">
        <v>54.459000000000003</v>
      </c>
      <c r="P477" s="34">
        <v>0.37724723390715181</v>
      </c>
      <c r="Q477" s="34">
        <v>54.836247233907152</v>
      </c>
      <c r="R477" s="34">
        <v>54.423066749231623</v>
      </c>
      <c r="S477" s="34">
        <v>0</v>
      </c>
      <c r="T477" s="34">
        <v>0</v>
      </c>
      <c r="U477" s="34">
        <v>0</v>
      </c>
      <c r="V477" s="34">
        <v>0</v>
      </c>
      <c r="W477" s="34">
        <v>327.89400000000006</v>
      </c>
      <c r="X477" s="34">
        <v>2.2713803873510652</v>
      </c>
      <c r="Y477" s="34">
        <v>330.16538038735115</v>
      </c>
      <c r="Z477" s="34">
        <v>327.67764829821624</v>
      </c>
      <c r="AB477" s="34">
        <v>79.414000000000001</v>
      </c>
      <c r="AC477" s="34">
        <v>0.55011498252818736</v>
      </c>
      <c r="AD477" s="34">
        <v>79.964114982528187</v>
      </c>
      <c r="AE477" s="34">
        <v>79.361600889173147</v>
      </c>
      <c r="AF477" s="34">
        <v>1.5289999999999992</v>
      </c>
      <c r="AG477" s="34">
        <v>1.0591656487339738E-2</v>
      </c>
      <c r="AH477" s="34">
        <v>1.5395916564873391</v>
      </c>
      <c r="AI477" s="34">
        <v>1.5279911320364883</v>
      </c>
      <c r="AJ477" s="34">
        <v>7.1569999999999983</v>
      </c>
      <c r="AK477" s="34">
        <v>4.9577819149699498E-2</v>
      </c>
      <c r="AL477" s="34">
        <v>7.2065778191496976</v>
      </c>
      <c r="AM477" s="34">
        <v>7.1522776533585013</v>
      </c>
      <c r="AN477" s="34">
        <v>0</v>
      </c>
      <c r="AO477" s="34">
        <v>0</v>
      </c>
      <c r="AP477" s="34">
        <v>0</v>
      </c>
      <c r="AQ477" s="34">
        <v>0</v>
      </c>
      <c r="AR477" s="34">
        <v>88.1</v>
      </c>
      <c r="AS477" s="34">
        <v>0.61028445816522658</v>
      </c>
      <c r="AT477" s="34">
        <v>88.710284458165233</v>
      </c>
      <c r="AU477" s="34">
        <v>88.041869674568133</v>
      </c>
    </row>
    <row r="478" spans="1:47" x14ac:dyDescent="0.3">
      <c r="A478" s="18">
        <v>45371</v>
      </c>
      <c r="B478" s="2">
        <v>10</v>
      </c>
      <c r="C478" s="2" t="s">
        <v>178</v>
      </c>
      <c r="D478" s="9">
        <v>19.015118999999999</v>
      </c>
      <c r="E478">
        <v>7.1989940000000002E-3</v>
      </c>
      <c r="G478" s="34">
        <v>256.35299999999995</v>
      </c>
      <c r="H478" s="34">
        <v>2.7260914942037151</v>
      </c>
      <c r="I478" s="34">
        <v>259.07909149420368</v>
      </c>
      <c r="J478" s="34">
        <v>257.21398266901144</v>
      </c>
      <c r="K478" s="34">
        <v>6.9119999999999999</v>
      </c>
      <c r="L478" s="34">
        <v>7.3503116436851063E-2</v>
      </c>
      <c r="M478" s="34">
        <v>6.9855031164368508</v>
      </c>
      <c r="N478" s="34">
        <v>6.9352145214146406</v>
      </c>
      <c r="O478" s="34">
        <v>51.44</v>
      </c>
      <c r="P478" s="34">
        <v>0.54701972070480609</v>
      </c>
      <c r="Q478" s="34">
        <v>51.987019720704801</v>
      </c>
      <c r="R478" s="34">
        <v>51.612765477657561</v>
      </c>
      <c r="S478" s="34">
        <v>0</v>
      </c>
      <c r="T478" s="34">
        <v>0</v>
      </c>
      <c r="U478" s="34">
        <v>0</v>
      </c>
      <c r="V478" s="34">
        <v>0</v>
      </c>
      <c r="W478" s="34">
        <v>314.70499999999993</v>
      </c>
      <c r="X478" s="34">
        <v>3.3466143313453722</v>
      </c>
      <c r="Y478" s="34">
        <v>318.05161433134532</v>
      </c>
      <c r="Z478" s="34">
        <v>315.76196266808364</v>
      </c>
      <c r="AB478" s="34">
        <v>76.763999999999967</v>
      </c>
      <c r="AC478" s="34">
        <v>0.81631846501134742</v>
      </c>
      <c r="AD478" s="34">
        <v>77.580318465011317</v>
      </c>
      <c r="AE478" s="34">
        <v>77.021818217863611</v>
      </c>
      <c r="AF478" s="34">
        <v>1.393999999999999</v>
      </c>
      <c r="AG478" s="34">
        <v>1.4823979211945938E-2</v>
      </c>
      <c r="AH478" s="34">
        <v>1.408823979211945</v>
      </c>
      <c r="AI478" s="34">
        <v>1.3986818638385421</v>
      </c>
      <c r="AJ478" s="34">
        <v>6.5709999999999988</v>
      </c>
      <c r="AK478" s="34">
        <v>6.987687761958164E-2</v>
      </c>
      <c r="AL478" s="34">
        <v>6.6408768776195801</v>
      </c>
      <c r="AM478" s="34">
        <v>6.5930692448228578</v>
      </c>
      <c r="AN478" s="34">
        <v>0</v>
      </c>
      <c r="AO478" s="34">
        <v>0</v>
      </c>
      <c r="AP478" s="34">
        <v>0</v>
      </c>
      <c r="AQ478" s="34">
        <v>0</v>
      </c>
      <c r="AR478" s="34">
        <v>84.728999999999971</v>
      </c>
      <c r="AS478" s="34">
        <v>0.90101932184287492</v>
      </c>
      <c r="AT478" s="34">
        <v>85.630019321842838</v>
      </c>
      <c r="AU478" s="34">
        <v>85.013569326525015</v>
      </c>
    </row>
    <row r="479" spans="1:47" x14ac:dyDescent="0.3">
      <c r="A479" s="18">
        <v>45371</v>
      </c>
      <c r="B479" s="2">
        <v>11</v>
      </c>
      <c r="C479" s="2" t="s">
        <v>178</v>
      </c>
      <c r="D479" s="9">
        <v>19.376214000000001</v>
      </c>
      <c r="E479">
        <v>7.0126950000000002E-3</v>
      </c>
      <c r="G479" s="34">
        <v>256.60999999999996</v>
      </c>
      <c r="H479" s="34">
        <v>3.5108895820850328</v>
      </c>
      <c r="I479" s="34">
        <v>260.120889582085</v>
      </c>
      <c r="J479" s="34">
        <v>258.29674112031717</v>
      </c>
      <c r="K479" s="34">
        <v>6.7699999999999987</v>
      </c>
      <c r="L479" s="34">
        <v>9.2625862089223618E-2</v>
      </c>
      <c r="M479" s="34">
        <v>6.8626258620892227</v>
      </c>
      <c r="N479" s="34">
        <v>6.8145003600192791</v>
      </c>
      <c r="O479" s="34">
        <v>49.740000000000009</v>
      </c>
      <c r="P479" s="34">
        <v>0.68053329103662996</v>
      </c>
      <c r="Q479" s="34">
        <v>50.420533291036641</v>
      </c>
      <c r="R479" s="34">
        <v>50.066949469329252</v>
      </c>
      <c r="S479" s="34">
        <v>0</v>
      </c>
      <c r="T479" s="34">
        <v>0</v>
      </c>
      <c r="U479" s="34">
        <v>0</v>
      </c>
      <c r="V479" s="34">
        <v>0</v>
      </c>
      <c r="W479" s="34">
        <v>313.11999999999995</v>
      </c>
      <c r="X479" s="34">
        <v>4.2840487352108862</v>
      </c>
      <c r="Y479" s="34">
        <v>317.40404873521084</v>
      </c>
      <c r="Z479" s="34">
        <v>315.17819094966569</v>
      </c>
      <c r="AB479" s="34">
        <v>76.48299999999999</v>
      </c>
      <c r="AC479" s="34">
        <v>1.0464259690059217</v>
      </c>
      <c r="AD479" s="34">
        <v>77.529425969005914</v>
      </c>
      <c r="AE479" s="34">
        <v>76.985735751160192</v>
      </c>
      <c r="AF479" s="34">
        <v>1.3829999999999996</v>
      </c>
      <c r="AG479" s="34">
        <v>1.8921944943780834E-2</v>
      </c>
      <c r="AH479" s="34">
        <v>1.4019219449437803</v>
      </c>
      <c r="AI479" s="34">
        <v>1.3920906939300828</v>
      </c>
      <c r="AJ479" s="34">
        <v>6.4089999999999963</v>
      </c>
      <c r="AK479" s="34">
        <v>8.7686728231880937E-2</v>
      </c>
      <c r="AL479" s="34">
        <v>6.496686728231877</v>
      </c>
      <c r="AM479" s="34">
        <v>6.4511274456962386</v>
      </c>
      <c r="AN479" s="34">
        <v>0</v>
      </c>
      <c r="AO479" s="34">
        <v>0</v>
      </c>
      <c r="AP479" s="34">
        <v>0</v>
      </c>
      <c r="AQ479" s="34">
        <v>0</v>
      </c>
      <c r="AR479" s="34">
        <v>84.274999999999977</v>
      </c>
      <c r="AS479" s="34">
        <v>1.1530346421815834</v>
      </c>
      <c r="AT479" s="34">
        <v>85.428034642181572</v>
      </c>
      <c r="AU479" s="34">
        <v>84.828953890786522</v>
      </c>
    </row>
    <row r="480" spans="1:47" x14ac:dyDescent="0.3">
      <c r="A480" s="18">
        <v>45371</v>
      </c>
      <c r="B480" s="2">
        <v>12</v>
      </c>
      <c r="C480" s="2" t="s">
        <v>178</v>
      </c>
      <c r="D480" s="9">
        <v>14.123354000000001</v>
      </c>
      <c r="E480">
        <v>6.9840190000000002E-3</v>
      </c>
      <c r="G480" s="34">
        <v>258.49</v>
      </c>
      <c r="H480" s="34">
        <v>1.535594724710988</v>
      </c>
      <c r="I480" s="34">
        <v>260.02559472471097</v>
      </c>
      <c r="J480" s="34">
        <v>258.20957103066729</v>
      </c>
      <c r="K480" s="34">
        <v>6.68</v>
      </c>
      <c r="L480" s="34">
        <v>3.9683441375176591E-2</v>
      </c>
      <c r="M480" s="34">
        <v>6.7196834413751763</v>
      </c>
      <c r="N480" s="34">
        <v>6.672753044546627</v>
      </c>
      <c r="O480" s="34">
        <v>49.230000000000018</v>
      </c>
      <c r="P480" s="34">
        <v>0.2924574579191534</v>
      </c>
      <c r="Q480" s="34">
        <v>49.522457457919174</v>
      </c>
      <c r="R480" s="34">
        <v>49.176591674106376</v>
      </c>
      <c r="S480" s="34">
        <v>0</v>
      </c>
      <c r="T480" s="34">
        <v>0</v>
      </c>
      <c r="U480" s="34">
        <v>0</v>
      </c>
      <c r="V480" s="34">
        <v>0</v>
      </c>
      <c r="W480" s="34">
        <v>314.40000000000003</v>
      </c>
      <c r="X480" s="34">
        <v>1.867735624005318</v>
      </c>
      <c r="Y480" s="34">
        <v>316.26773562400535</v>
      </c>
      <c r="Z480" s="34">
        <v>314.05891574932031</v>
      </c>
      <c r="AB480" s="34">
        <v>77.625000000000071</v>
      </c>
      <c r="AC480" s="34">
        <v>0.4611417869383363</v>
      </c>
      <c r="AD480" s="34">
        <v>78.086141786938413</v>
      </c>
      <c r="AE480" s="34">
        <v>77.540786689061747</v>
      </c>
      <c r="AF480" s="34">
        <v>1.3949999999999996</v>
      </c>
      <c r="AG480" s="34">
        <v>8.2871857362831342E-3</v>
      </c>
      <c r="AH480" s="34">
        <v>1.4032871857362827</v>
      </c>
      <c r="AI480" s="34">
        <v>1.393486601368644</v>
      </c>
      <c r="AJ480" s="34">
        <v>6.431</v>
      </c>
      <c r="AK480" s="34">
        <v>3.8204223276012077E-2</v>
      </c>
      <c r="AL480" s="34">
        <v>6.4692042232760123</v>
      </c>
      <c r="AM480" s="34">
        <v>6.4240231780657719</v>
      </c>
      <c r="AN480" s="34">
        <v>0</v>
      </c>
      <c r="AO480" s="34">
        <v>0</v>
      </c>
      <c r="AP480" s="34">
        <v>0</v>
      </c>
      <c r="AQ480" s="34">
        <v>0</v>
      </c>
      <c r="AR480" s="34">
        <v>85.451000000000064</v>
      </c>
      <c r="AS480" s="34">
        <v>0.5076331959506315</v>
      </c>
      <c r="AT480" s="34">
        <v>85.958633195950711</v>
      </c>
      <c r="AU480" s="34">
        <v>85.358296468496164</v>
      </c>
    </row>
    <row r="481" spans="1:47" x14ac:dyDescent="0.3">
      <c r="A481" s="18">
        <v>45371</v>
      </c>
      <c r="B481" s="2">
        <v>13</v>
      </c>
      <c r="C481" s="2" t="s">
        <v>178</v>
      </c>
      <c r="D481" s="9">
        <v>14.370798000000001</v>
      </c>
      <c r="E481">
        <v>6.7131040000000001E-3</v>
      </c>
      <c r="G481" s="34">
        <v>257.77</v>
      </c>
      <c r="H481" s="34">
        <v>4.2410384204375262</v>
      </c>
      <c r="I481" s="34">
        <v>262.0110384204375</v>
      </c>
      <c r="J481" s="34">
        <v>260.25213107037308</v>
      </c>
      <c r="K481" s="34">
        <v>6.6010000000000009</v>
      </c>
      <c r="L481" s="34">
        <v>0.10860493701093268</v>
      </c>
      <c r="M481" s="34">
        <v>6.7096049370109334</v>
      </c>
      <c r="N481" s="34">
        <v>6.6645626612698656</v>
      </c>
      <c r="O481" s="34">
        <v>48.485999999999997</v>
      </c>
      <c r="P481" s="34">
        <v>0.79773049173035615</v>
      </c>
      <c r="Q481" s="34">
        <v>49.283730491730353</v>
      </c>
      <c r="R481" s="34">
        <v>48.952883683431395</v>
      </c>
      <c r="S481" s="34">
        <v>0</v>
      </c>
      <c r="T481" s="34">
        <v>0</v>
      </c>
      <c r="U481" s="34">
        <v>0</v>
      </c>
      <c r="V481" s="34">
        <v>0</v>
      </c>
      <c r="W481" s="34">
        <v>312.85699999999997</v>
      </c>
      <c r="X481" s="34">
        <v>5.1473738491788152</v>
      </c>
      <c r="Y481" s="34">
        <v>318.00437384917876</v>
      </c>
      <c r="Z481" s="34">
        <v>315.86957741507433</v>
      </c>
      <c r="AB481" s="34">
        <v>77.128000000000029</v>
      </c>
      <c r="AC481" s="34">
        <v>1.2689716076017599</v>
      </c>
      <c r="AD481" s="34">
        <v>78.396971607601785</v>
      </c>
      <c r="AE481" s="34">
        <v>77.870684583914908</v>
      </c>
      <c r="AF481" s="34">
        <v>1.3340000000000001</v>
      </c>
      <c r="AG481" s="34">
        <v>2.1948036050989876E-2</v>
      </c>
      <c r="AH481" s="34">
        <v>1.3559480360509899</v>
      </c>
      <c r="AI481" s="34">
        <v>1.3468454158663838</v>
      </c>
      <c r="AJ481" s="34">
        <v>6.2519999999999971</v>
      </c>
      <c r="AK481" s="34">
        <v>0.10286290958829734</v>
      </c>
      <c r="AL481" s="34">
        <v>6.3548629095882943</v>
      </c>
      <c r="AM481" s="34">
        <v>6.3122020539704851</v>
      </c>
      <c r="AN481" s="34">
        <v>0</v>
      </c>
      <c r="AO481" s="34">
        <v>0</v>
      </c>
      <c r="AP481" s="34">
        <v>0</v>
      </c>
      <c r="AQ481" s="34">
        <v>0</v>
      </c>
      <c r="AR481" s="34">
        <v>84.714000000000027</v>
      </c>
      <c r="AS481" s="34">
        <v>1.3937825532410471</v>
      </c>
      <c r="AT481" s="34">
        <v>86.107782553241066</v>
      </c>
      <c r="AU481" s="34">
        <v>85.529732053751772</v>
      </c>
    </row>
    <row r="482" spans="1:47" x14ac:dyDescent="0.3">
      <c r="A482" s="18">
        <v>45371</v>
      </c>
      <c r="B482" s="2">
        <v>14</v>
      </c>
      <c r="C482" s="2" t="s">
        <v>178</v>
      </c>
      <c r="D482" s="9">
        <v>15.563955</v>
      </c>
      <c r="E482">
        <v>6.7933639999999997E-3</v>
      </c>
      <c r="G482" s="34">
        <v>255.52</v>
      </c>
      <c r="H482" s="34">
        <v>2.4427777679719949</v>
      </c>
      <c r="I482" s="34">
        <v>257.962777767972</v>
      </c>
      <c r="J482" s="34">
        <v>256.21034272014305</v>
      </c>
      <c r="K482" s="34">
        <v>6.6280000000000019</v>
      </c>
      <c r="L482" s="34">
        <v>6.336385036834058E-2</v>
      </c>
      <c r="M482" s="34">
        <v>6.6913638503683428</v>
      </c>
      <c r="N482" s="34">
        <v>6.6459069800763491</v>
      </c>
      <c r="O482" s="34">
        <v>48.962999999999987</v>
      </c>
      <c r="P482" s="34">
        <v>0.46808753856141505</v>
      </c>
      <c r="Q482" s="34">
        <v>49.4310875385614</v>
      </c>
      <c r="R482" s="34">
        <v>49.095284167996091</v>
      </c>
      <c r="S482" s="34">
        <v>0</v>
      </c>
      <c r="T482" s="34">
        <v>0</v>
      </c>
      <c r="U482" s="34">
        <v>0</v>
      </c>
      <c r="V482" s="34">
        <v>0</v>
      </c>
      <c r="W482" s="34">
        <v>311.11099999999999</v>
      </c>
      <c r="X482" s="34">
        <v>2.9742291569017505</v>
      </c>
      <c r="Y482" s="34">
        <v>314.08522915690173</v>
      </c>
      <c r="Z482" s="34">
        <v>311.95153386821551</v>
      </c>
      <c r="AB482" s="34">
        <v>76.443999999999946</v>
      </c>
      <c r="AC482" s="34">
        <v>0.73080660494227878</v>
      </c>
      <c r="AD482" s="34">
        <v>77.174806604942219</v>
      </c>
      <c r="AE482" s="34">
        <v>76.650530052045241</v>
      </c>
      <c r="AF482" s="34">
        <v>1.2979999999999998</v>
      </c>
      <c r="AG482" s="34">
        <v>1.2408913364228433E-2</v>
      </c>
      <c r="AH482" s="34">
        <v>1.3104089133642283</v>
      </c>
      <c r="AI482" s="34">
        <v>1.3015068286269007</v>
      </c>
      <c r="AJ482" s="34">
        <v>6.367</v>
      </c>
      <c r="AK482" s="34">
        <v>6.0868683659508815E-2</v>
      </c>
      <c r="AL482" s="34">
        <v>6.4278686836595087</v>
      </c>
      <c r="AM482" s="34">
        <v>6.3842018319472089</v>
      </c>
      <c r="AN482" s="34">
        <v>0</v>
      </c>
      <c r="AO482" s="34">
        <v>0</v>
      </c>
      <c r="AP482" s="34">
        <v>0</v>
      </c>
      <c r="AQ482" s="34">
        <v>0</v>
      </c>
      <c r="AR482" s="34">
        <v>84.108999999999952</v>
      </c>
      <c r="AS482" s="34">
        <v>0.80408420196601604</v>
      </c>
      <c r="AT482" s="34">
        <v>84.913084201965958</v>
      </c>
      <c r="AU482" s="34">
        <v>84.336238712619348</v>
      </c>
    </row>
    <row r="483" spans="1:47" x14ac:dyDescent="0.3">
      <c r="A483" s="18">
        <v>45371</v>
      </c>
      <c r="B483" s="2">
        <v>15</v>
      </c>
      <c r="C483" s="2" t="s">
        <v>178</v>
      </c>
      <c r="D483" s="9">
        <v>14.360144999999999</v>
      </c>
      <c r="E483">
        <v>6.810071E-3</v>
      </c>
      <c r="G483" s="34">
        <v>253.05400000000003</v>
      </c>
      <c r="H483" s="34">
        <v>2.370168998804639</v>
      </c>
      <c r="I483" s="34">
        <v>255.42416899880467</v>
      </c>
      <c r="J483" s="34">
        <v>253.68471227280682</v>
      </c>
      <c r="K483" s="34">
        <v>6.4370000000000003</v>
      </c>
      <c r="L483" s="34">
        <v>6.0290601394585586E-2</v>
      </c>
      <c r="M483" s="34">
        <v>6.4972906013945861</v>
      </c>
      <c r="N483" s="34">
        <v>6.4530435910914568</v>
      </c>
      <c r="O483" s="34">
        <v>48.765999999999998</v>
      </c>
      <c r="P483" s="34">
        <v>0.45675492738983381</v>
      </c>
      <c r="Q483" s="34">
        <v>49.222754927389829</v>
      </c>
      <c r="R483" s="34">
        <v>48.887544471518709</v>
      </c>
      <c r="S483" s="34">
        <v>0</v>
      </c>
      <c r="T483" s="34">
        <v>0</v>
      </c>
      <c r="U483" s="34">
        <v>0</v>
      </c>
      <c r="V483" s="34">
        <v>0</v>
      </c>
      <c r="W483" s="34">
        <v>308.25700000000006</v>
      </c>
      <c r="X483" s="34">
        <v>2.8872145275890584</v>
      </c>
      <c r="Y483" s="34">
        <v>311.1442145275891</v>
      </c>
      <c r="Z483" s="34">
        <v>309.025300335417</v>
      </c>
      <c r="AB483" s="34">
        <v>75.952999999999989</v>
      </c>
      <c r="AC483" s="34">
        <v>0.71139537792806551</v>
      </c>
      <c r="AD483" s="34">
        <v>76.664395377928059</v>
      </c>
      <c r="AE483" s="34">
        <v>76.142305402232296</v>
      </c>
      <c r="AF483" s="34">
        <v>1.3109999999999997</v>
      </c>
      <c r="AG483" s="34">
        <v>1.2279163962762418E-2</v>
      </c>
      <c r="AH483" s="34">
        <v>1.3232791639627621</v>
      </c>
      <c r="AI483" s="34">
        <v>1.3142675389033551</v>
      </c>
      <c r="AJ483" s="34">
        <v>6.3460000000000001</v>
      </c>
      <c r="AK483" s="34">
        <v>5.9438271935690561E-2</v>
      </c>
      <c r="AL483" s="34">
        <v>6.405438271935691</v>
      </c>
      <c r="AM483" s="34">
        <v>6.3618167825176917</v>
      </c>
      <c r="AN483" s="34">
        <v>0</v>
      </c>
      <c r="AO483" s="34">
        <v>0</v>
      </c>
      <c r="AP483" s="34">
        <v>0</v>
      </c>
      <c r="AQ483" s="34">
        <v>0</v>
      </c>
      <c r="AR483" s="34">
        <v>83.609999999999985</v>
      </c>
      <c r="AS483" s="34">
        <v>0.78311281382651843</v>
      </c>
      <c r="AT483" s="34">
        <v>84.393112813826519</v>
      </c>
      <c r="AU483" s="34">
        <v>83.81838972365334</v>
      </c>
    </row>
    <row r="484" spans="1:47" x14ac:dyDescent="0.3">
      <c r="A484" s="18">
        <v>45371</v>
      </c>
      <c r="B484" s="2">
        <v>16</v>
      </c>
      <c r="C484" s="2" t="s">
        <v>178</v>
      </c>
      <c r="D484" s="9">
        <v>13.236927</v>
      </c>
      <c r="E484">
        <v>6.7741540000000001E-3</v>
      </c>
      <c r="G484" s="34">
        <v>264.21499999999997</v>
      </c>
      <c r="H484" s="34">
        <v>3.5995518864651661</v>
      </c>
      <c r="I484" s="34">
        <v>267.81455188646515</v>
      </c>
      <c r="J484" s="34">
        <v>266.00033486854522</v>
      </c>
      <c r="K484" s="34">
        <v>6.706999999999999</v>
      </c>
      <c r="L484" s="34">
        <v>9.1373292593236066E-2</v>
      </c>
      <c r="M484" s="34">
        <v>6.7983732925932348</v>
      </c>
      <c r="N484" s="34">
        <v>6.7523200649597213</v>
      </c>
      <c r="O484" s="34">
        <v>50.896000000000008</v>
      </c>
      <c r="P484" s="34">
        <v>0.69338528400556798</v>
      </c>
      <c r="Q484" s="34">
        <v>51.589385284005573</v>
      </c>
      <c r="R484" s="34">
        <v>51.239910843326385</v>
      </c>
      <c r="S484" s="34">
        <v>0</v>
      </c>
      <c r="T484" s="34">
        <v>0</v>
      </c>
      <c r="U484" s="34">
        <v>0</v>
      </c>
      <c r="V484" s="34">
        <v>0</v>
      </c>
      <c r="W484" s="34">
        <v>321.81799999999998</v>
      </c>
      <c r="X484" s="34">
        <v>4.3843104630639704</v>
      </c>
      <c r="Y484" s="34">
        <v>326.20231046306395</v>
      </c>
      <c r="Z484" s="34">
        <v>323.99256577683138</v>
      </c>
      <c r="AB484" s="34">
        <v>79.09699999999998</v>
      </c>
      <c r="AC484" s="34">
        <v>1.0775836177496934</v>
      </c>
      <c r="AD484" s="34">
        <v>80.174583617749676</v>
      </c>
      <c r="AE484" s="34">
        <v>79.631468641437166</v>
      </c>
      <c r="AF484" s="34">
        <v>1.409</v>
      </c>
      <c r="AG484" s="34">
        <v>1.9195611937359421E-2</v>
      </c>
      <c r="AH484" s="34">
        <v>1.4281956119373596</v>
      </c>
      <c r="AI484" s="34">
        <v>1.4185207949199716</v>
      </c>
      <c r="AJ484" s="34">
        <v>6.6190000000000007</v>
      </c>
      <c r="AK484" s="34">
        <v>9.0174418320356289E-2</v>
      </c>
      <c r="AL484" s="34">
        <v>6.709174418320357</v>
      </c>
      <c r="AM484" s="34">
        <v>6.6637254375977939</v>
      </c>
      <c r="AN484" s="34">
        <v>0</v>
      </c>
      <c r="AO484" s="34">
        <v>0</v>
      </c>
      <c r="AP484" s="34">
        <v>0</v>
      </c>
      <c r="AQ484" s="34">
        <v>0</v>
      </c>
      <c r="AR484" s="34">
        <v>87.124999999999986</v>
      </c>
      <c r="AS484" s="34">
        <v>1.1869536480074092</v>
      </c>
      <c r="AT484" s="34">
        <v>88.311953648007389</v>
      </c>
      <c r="AU484" s="34">
        <v>87.713714873954927</v>
      </c>
    </row>
    <row r="485" spans="1:47" x14ac:dyDescent="0.3">
      <c r="A485" s="18">
        <v>45371</v>
      </c>
      <c r="B485" s="2">
        <v>17</v>
      </c>
      <c r="C485" s="2" t="s">
        <v>178</v>
      </c>
      <c r="D485" s="9">
        <v>13.885337</v>
      </c>
      <c r="E485">
        <v>6.7408989999999998E-3</v>
      </c>
      <c r="G485" s="34">
        <v>279.89499999999998</v>
      </c>
      <c r="H485" s="34">
        <v>4.1656087379318372</v>
      </c>
      <c r="I485" s="34">
        <v>284.06060873793183</v>
      </c>
      <c r="J485" s="34">
        <v>282.14578486455093</v>
      </c>
      <c r="K485" s="34">
        <v>6.9419999999999993</v>
      </c>
      <c r="L485" s="34">
        <v>0.10331608588478827</v>
      </c>
      <c r="M485" s="34">
        <v>7.0453160858847879</v>
      </c>
      <c r="N485" s="34">
        <v>6.9978243217267631</v>
      </c>
      <c r="O485" s="34">
        <v>52.968000000000004</v>
      </c>
      <c r="P485" s="34">
        <v>0.78830977198868712</v>
      </c>
      <c r="Q485" s="34">
        <v>53.75630977198869</v>
      </c>
      <c r="R485" s="34">
        <v>53.393943917203003</v>
      </c>
      <c r="S485" s="34">
        <v>0</v>
      </c>
      <c r="T485" s="34">
        <v>0</v>
      </c>
      <c r="U485" s="34">
        <v>0</v>
      </c>
      <c r="V485" s="34">
        <v>0</v>
      </c>
      <c r="W485" s="34">
        <v>339.80500000000001</v>
      </c>
      <c r="X485" s="34">
        <v>5.0572345958053129</v>
      </c>
      <c r="Y485" s="34">
        <v>344.86223459580532</v>
      </c>
      <c r="Z485" s="34">
        <v>342.53755310348066</v>
      </c>
      <c r="AB485" s="34">
        <v>83.836999999999975</v>
      </c>
      <c r="AC485" s="34">
        <v>1.2477255390842685</v>
      </c>
      <c r="AD485" s="34">
        <v>85.084725539084246</v>
      </c>
      <c r="AE485" s="34">
        <v>84.511177997782568</v>
      </c>
      <c r="AF485" s="34">
        <v>1.4009999999999996</v>
      </c>
      <c r="AG485" s="34">
        <v>2.0850739891182416E-2</v>
      </c>
      <c r="AH485" s="34">
        <v>1.4218507398911819</v>
      </c>
      <c r="AI485" s="34">
        <v>1.4122661876605003</v>
      </c>
      <c r="AJ485" s="34">
        <v>7.0149999999999997</v>
      </c>
      <c r="AK485" s="34">
        <v>0.10440252700688414</v>
      </c>
      <c r="AL485" s="34">
        <v>7.1194025270068835</v>
      </c>
      <c r="AM485" s="34">
        <v>7.0714113536319854</v>
      </c>
      <c r="AN485" s="34">
        <v>0</v>
      </c>
      <c r="AO485" s="34">
        <v>0</v>
      </c>
      <c r="AP485" s="34">
        <v>0</v>
      </c>
      <c r="AQ485" s="34">
        <v>0</v>
      </c>
      <c r="AR485" s="34">
        <v>92.252999999999972</v>
      </c>
      <c r="AS485" s="34">
        <v>1.3729788059823351</v>
      </c>
      <c r="AT485" s="34">
        <v>93.625978805982314</v>
      </c>
      <c r="AU485" s="34">
        <v>92.994855539075061</v>
      </c>
    </row>
    <row r="486" spans="1:47" x14ac:dyDescent="0.3">
      <c r="A486" s="18">
        <v>45371</v>
      </c>
      <c r="B486" s="2">
        <v>18</v>
      </c>
      <c r="C486" s="2" t="s">
        <v>178</v>
      </c>
      <c r="D486" s="9">
        <v>14.990302</v>
      </c>
      <c r="E486">
        <v>7.051931E-3</v>
      </c>
      <c r="G486" s="34">
        <v>307.64300000000003</v>
      </c>
      <c r="H486" s="34">
        <v>2.2355098257239887</v>
      </c>
      <c r="I486" s="34">
        <v>309.878509825724</v>
      </c>
      <c r="J486" s="34">
        <v>307.69326795605019</v>
      </c>
      <c r="K486" s="34">
        <v>7.7289999999999992</v>
      </c>
      <c r="L486" s="34">
        <v>5.6163330363508041E-2</v>
      </c>
      <c r="M486" s="34">
        <v>7.7851633303635071</v>
      </c>
      <c r="N486" s="34">
        <v>7.7302628957340529</v>
      </c>
      <c r="O486" s="34">
        <v>57.962000000000003</v>
      </c>
      <c r="P486" s="34">
        <v>0.42118501158360122</v>
      </c>
      <c r="Q486" s="34">
        <v>58.383185011583606</v>
      </c>
      <c r="R486" s="34">
        <v>57.971470819321681</v>
      </c>
      <c r="S486" s="34">
        <v>0.89200000000000013</v>
      </c>
      <c r="T486" s="34">
        <v>6.4817816902897124E-3</v>
      </c>
      <c r="U486" s="34">
        <v>0.8984817816902898</v>
      </c>
      <c r="V486" s="34">
        <v>0.8921457501610528</v>
      </c>
      <c r="W486" s="34">
        <v>374.226</v>
      </c>
      <c r="X486" s="34">
        <v>2.7193399493613875</v>
      </c>
      <c r="Y486" s="34">
        <v>376.94533994936137</v>
      </c>
      <c r="Z486" s="34">
        <v>374.28714742126692</v>
      </c>
      <c r="AB486" s="34">
        <v>91.682000000000002</v>
      </c>
      <c r="AC486" s="34">
        <v>0.66621379924791624</v>
      </c>
      <c r="AD486" s="34">
        <v>92.348213799247915</v>
      </c>
      <c r="AE486" s="34">
        <v>91.696980567562363</v>
      </c>
      <c r="AF486" s="34">
        <v>1.5390000000000001</v>
      </c>
      <c r="AG486" s="34">
        <v>1.1183253387170255E-2</v>
      </c>
      <c r="AH486" s="34">
        <v>1.5501832533871704</v>
      </c>
      <c r="AI486" s="34">
        <v>1.5392514680469287</v>
      </c>
      <c r="AJ486" s="34">
        <v>7.5199999999999969</v>
      </c>
      <c r="AK486" s="34">
        <v>5.4644616940558985E-2</v>
      </c>
      <c r="AL486" s="34">
        <v>7.5746446169405557</v>
      </c>
      <c r="AM486" s="34">
        <v>7.521228745752369</v>
      </c>
      <c r="AN486" s="34">
        <v>4.6429999999999998</v>
      </c>
      <c r="AO486" s="34">
        <v>3.3738691017954181E-2</v>
      </c>
      <c r="AP486" s="34">
        <v>4.6767386910179543</v>
      </c>
      <c r="AQ486" s="34">
        <v>4.6437586524638652</v>
      </c>
      <c r="AR486" s="34">
        <v>105.384</v>
      </c>
      <c r="AS486" s="34">
        <v>0.76578036059359977</v>
      </c>
      <c r="AT486" s="34">
        <v>106.14978036059361</v>
      </c>
      <c r="AU486" s="34">
        <v>105.40121943382552</v>
      </c>
    </row>
    <row r="487" spans="1:47" x14ac:dyDescent="0.3">
      <c r="A487" s="18">
        <v>45371</v>
      </c>
      <c r="B487" s="2">
        <v>19</v>
      </c>
      <c r="C487" s="2" t="s">
        <v>178</v>
      </c>
      <c r="D487" s="9">
        <v>17.476113999999999</v>
      </c>
      <c r="E487">
        <v>7.4759400000000004E-3</v>
      </c>
      <c r="G487" s="34">
        <v>326.214</v>
      </c>
      <c r="H487" s="34">
        <v>3.777410883147307</v>
      </c>
      <c r="I487" s="34">
        <v>329.9914108831473</v>
      </c>
      <c r="J487" s="34">
        <v>327.52441489486955</v>
      </c>
      <c r="K487" s="34">
        <v>8.2680000000000007</v>
      </c>
      <c r="L487" s="34">
        <v>9.5739708234048621E-2</v>
      </c>
      <c r="M487" s="34">
        <v>8.3637397082340499</v>
      </c>
      <c r="N487" s="34">
        <v>8.3012128919996755</v>
      </c>
      <c r="O487" s="34">
        <v>61.379000000000012</v>
      </c>
      <c r="P487" s="34">
        <v>0.71074111655753158</v>
      </c>
      <c r="Q487" s="34">
        <v>62.089741116557541</v>
      </c>
      <c r="R487" s="34">
        <v>61.625561937354625</v>
      </c>
      <c r="S487" s="34">
        <v>0.97500000000000009</v>
      </c>
      <c r="T487" s="34">
        <v>1.1290059933260451E-2</v>
      </c>
      <c r="U487" s="34">
        <v>0.98629005993326058</v>
      </c>
      <c r="V487" s="34">
        <v>0.97891661462260315</v>
      </c>
      <c r="W487" s="34">
        <v>396.83600000000001</v>
      </c>
      <c r="X487" s="34">
        <v>4.5951817678721483</v>
      </c>
      <c r="Y487" s="34">
        <v>401.43118176787215</v>
      </c>
      <c r="Z487" s="34">
        <v>398.43010633884649</v>
      </c>
      <c r="AB487" s="34">
        <v>96.455000000000041</v>
      </c>
      <c r="AC487" s="34">
        <v>1.1169053649873202</v>
      </c>
      <c r="AD487" s="34">
        <v>97.571905364987359</v>
      </c>
      <c r="AE487" s="34">
        <v>96.842463654793036</v>
      </c>
      <c r="AF487" s="34">
        <v>1.6289999999999996</v>
      </c>
      <c r="AG487" s="34">
        <v>1.8863084750032066E-2</v>
      </c>
      <c r="AH487" s="34">
        <v>1.6478630847500315</v>
      </c>
      <c r="AI487" s="34">
        <v>1.6355437592002253</v>
      </c>
      <c r="AJ487" s="34">
        <v>7.918000000000001</v>
      </c>
      <c r="AK487" s="34">
        <v>9.1686866206724352E-2</v>
      </c>
      <c r="AL487" s="34">
        <v>8.0096868662067262</v>
      </c>
      <c r="AM487" s="34">
        <v>7.9498069277761774</v>
      </c>
      <c r="AN487" s="34">
        <v>5.0359999999999996</v>
      </c>
      <c r="AO487" s="34">
        <v>5.8314606998871407E-2</v>
      </c>
      <c r="AP487" s="34">
        <v>5.0943146069988714</v>
      </c>
      <c r="AQ487" s="34">
        <v>5.0562298166558248</v>
      </c>
      <c r="AR487" s="34">
        <v>111.03800000000005</v>
      </c>
      <c r="AS487" s="34">
        <v>1.285769922942948</v>
      </c>
      <c r="AT487" s="34">
        <v>112.32376992294297</v>
      </c>
      <c r="AU487" s="34">
        <v>111.48404415842528</v>
      </c>
    </row>
    <row r="488" spans="1:47" x14ac:dyDescent="0.3">
      <c r="A488" s="18">
        <v>45371</v>
      </c>
      <c r="B488" s="2">
        <v>20</v>
      </c>
      <c r="C488" s="2" t="s">
        <v>178</v>
      </c>
      <c r="D488" s="9">
        <v>24.185013999999999</v>
      </c>
      <c r="E488">
        <v>7.5831739999999998E-3</v>
      </c>
      <c r="G488" s="34">
        <v>344.95700000000005</v>
      </c>
      <c r="H488" s="34">
        <v>3.4504944891459934</v>
      </c>
      <c r="I488" s="34">
        <v>348.40749448914602</v>
      </c>
      <c r="J488" s="34">
        <v>345.76545983553081</v>
      </c>
      <c r="K488" s="34">
        <v>8.9709999999999983</v>
      </c>
      <c r="L488" s="34">
        <v>8.9734042394062741E-2</v>
      </c>
      <c r="M488" s="34">
        <v>9.0607340423940617</v>
      </c>
      <c r="N488" s="34">
        <v>8.9920249195828639</v>
      </c>
      <c r="O488" s="34">
        <v>65.652000000000001</v>
      </c>
      <c r="P488" s="34">
        <v>0.65669594819473953</v>
      </c>
      <c r="Q488" s="34">
        <v>66.308695948194739</v>
      </c>
      <c r="R488" s="34">
        <v>65.805865569106487</v>
      </c>
      <c r="S488" s="34">
        <v>1.8719999999999999</v>
      </c>
      <c r="T488" s="34">
        <v>1.8725016983801746E-2</v>
      </c>
      <c r="U488" s="34">
        <v>1.8907250169838017</v>
      </c>
      <c r="V488" s="34">
        <v>1.8763873201938606</v>
      </c>
      <c r="W488" s="34">
        <v>421.45200000000006</v>
      </c>
      <c r="X488" s="34">
        <v>4.2156494967185978</v>
      </c>
      <c r="Y488" s="34">
        <v>425.66764949671864</v>
      </c>
      <c r="Z488" s="34">
        <v>422.43973764441409</v>
      </c>
      <c r="AB488" s="34">
        <v>101.64700000000001</v>
      </c>
      <c r="AC488" s="34">
        <v>1.0167424152524018</v>
      </c>
      <c r="AD488" s="34">
        <v>102.6637424152524</v>
      </c>
      <c r="AE488" s="34">
        <v>101.88522539302636</v>
      </c>
      <c r="AF488" s="34">
        <v>1.6919999999999995</v>
      </c>
      <c r="AG488" s="34">
        <v>1.692453458151311E-2</v>
      </c>
      <c r="AH488" s="34">
        <v>1.7089245345815127</v>
      </c>
      <c r="AI488" s="34">
        <v>1.6959654624829121</v>
      </c>
      <c r="AJ488" s="34">
        <v>8.5199999999999978</v>
      </c>
      <c r="AK488" s="34">
        <v>8.5222833708328435E-2</v>
      </c>
      <c r="AL488" s="34">
        <v>8.6052228337083267</v>
      </c>
      <c r="AM488" s="34">
        <v>8.5399679316515442</v>
      </c>
      <c r="AN488" s="34">
        <v>9.695999999999998</v>
      </c>
      <c r="AO488" s="34">
        <v>9.6985985403280822E-2</v>
      </c>
      <c r="AP488" s="34">
        <v>9.7929859854032788</v>
      </c>
      <c r="AQ488" s="34">
        <v>9.7187240686964049</v>
      </c>
      <c r="AR488" s="34">
        <v>121.55499999999999</v>
      </c>
      <c r="AS488" s="34">
        <v>1.2158757689455244</v>
      </c>
      <c r="AT488" s="34">
        <v>122.77087576894552</v>
      </c>
      <c r="AU488" s="34">
        <v>121.83988285585723</v>
      </c>
    </row>
    <row r="489" spans="1:47" x14ac:dyDescent="0.3">
      <c r="A489" s="18">
        <v>45371</v>
      </c>
      <c r="B489" s="2">
        <v>21</v>
      </c>
      <c r="C489" s="2" t="s">
        <v>178</v>
      </c>
      <c r="D489" s="9">
        <v>42.376539000000001</v>
      </c>
      <c r="E489">
        <v>7.3779859999999996E-3</v>
      </c>
      <c r="G489" s="34">
        <v>358.20000000000005</v>
      </c>
      <c r="H489" s="34">
        <v>3.9536662917125929</v>
      </c>
      <c r="I489" s="34">
        <v>362.15366629171263</v>
      </c>
      <c r="J489" s="34">
        <v>359.48170161196373</v>
      </c>
      <c r="K489" s="34">
        <v>9.3940000000000001</v>
      </c>
      <c r="L489" s="34">
        <v>0.10368716120700194</v>
      </c>
      <c r="M489" s="34">
        <v>9.4976871612070024</v>
      </c>
      <c r="N489" s="34">
        <v>9.4276133582992383</v>
      </c>
      <c r="O489" s="34">
        <v>68.504000000000005</v>
      </c>
      <c r="P489" s="34">
        <v>0.75611936249994272</v>
      </c>
      <c r="Q489" s="34">
        <v>69.26011936249995</v>
      </c>
      <c r="R489" s="34">
        <v>68.749119171485106</v>
      </c>
      <c r="S489" s="34">
        <v>1.8720000000000001</v>
      </c>
      <c r="T489" s="34">
        <v>2.0662376599905007E-2</v>
      </c>
      <c r="U489" s="34">
        <v>1.8926623765999051</v>
      </c>
      <c r="V489" s="34">
        <v>1.8786983400826245</v>
      </c>
      <c r="W489" s="34">
        <v>437.97000000000008</v>
      </c>
      <c r="X489" s="34">
        <v>4.8341351920194429</v>
      </c>
      <c r="Y489" s="34">
        <v>442.80413519201949</v>
      </c>
      <c r="Z489" s="34">
        <v>439.53713248183072</v>
      </c>
      <c r="AB489" s="34">
        <v>105.39500000000002</v>
      </c>
      <c r="AC489" s="34">
        <v>1.1633072552067247</v>
      </c>
      <c r="AD489" s="34">
        <v>106.55830725520676</v>
      </c>
      <c r="AE489" s="34">
        <v>105.77212155609415</v>
      </c>
      <c r="AF489" s="34">
        <v>1.7619999999999987</v>
      </c>
      <c r="AG489" s="34">
        <v>1.9448241222773818E-2</v>
      </c>
      <c r="AH489" s="34">
        <v>1.7814482412227726</v>
      </c>
      <c r="AI489" s="34">
        <v>1.7683047410393065</v>
      </c>
      <c r="AJ489" s="34">
        <v>8.8930000000000007</v>
      </c>
      <c r="AK489" s="34">
        <v>9.8157326443886334E-2</v>
      </c>
      <c r="AL489" s="34">
        <v>8.9911573264438864</v>
      </c>
      <c r="AM489" s="34">
        <v>8.9248206935655858</v>
      </c>
      <c r="AN489" s="34">
        <v>9.6989999999999981</v>
      </c>
      <c r="AO489" s="34">
        <v>0.10705362747995652</v>
      </c>
      <c r="AP489" s="34">
        <v>9.8060536274799546</v>
      </c>
      <c r="AQ489" s="34">
        <v>9.7337047011011588</v>
      </c>
      <c r="AR489" s="34">
        <v>125.74900000000002</v>
      </c>
      <c r="AS489" s="34">
        <v>1.3879664503533415</v>
      </c>
      <c r="AT489" s="34">
        <v>127.13696645035337</v>
      </c>
      <c r="AU489" s="34">
        <v>126.19895169180019</v>
      </c>
    </row>
    <row r="490" spans="1:47" x14ac:dyDescent="0.3">
      <c r="A490" s="18">
        <v>45371</v>
      </c>
      <c r="B490" s="2">
        <v>22</v>
      </c>
      <c r="C490" s="2" t="s">
        <v>178</v>
      </c>
      <c r="D490" s="9">
        <v>28.251684999999998</v>
      </c>
      <c r="E490">
        <v>7.3920710000000001E-3</v>
      </c>
      <c r="G490" s="34">
        <v>349.71300000000002</v>
      </c>
      <c r="H490" s="34">
        <v>3.6780579321887821</v>
      </c>
      <c r="I490" s="34">
        <v>353.3910579321888</v>
      </c>
      <c r="J490" s="34">
        <v>350.77876614118895</v>
      </c>
      <c r="K490" s="34">
        <v>9.3809999999999985</v>
      </c>
      <c r="L490" s="34">
        <v>9.8663365279137341E-2</v>
      </c>
      <c r="M490" s="34">
        <v>9.4796633652791353</v>
      </c>
      <c r="N490" s="34">
        <v>9.4095890206268944</v>
      </c>
      <c r="O490" s="34">
        <v>68.905000000000001</v>
      </c>
      <c r="P490" s="34">
        <v>0.72469877247190695</v>
      </c>
      <c r="Q490" s="34">
        <v>69.629698772471912</v>
      </c>
      <c r="R490" s="34">
        <v>69.11499109543719</v>
      </c>
      <c r="S490" s="34">
        <v>1.8719999999999997</v>
      </c>
      <c r="T490" s="34">
        <v>1.9688500138849277E-2</v>
      </c>
      <c r="U490" s="34">
        <v>1.891688500138849</v>
      </c>
      <c r="V490" s="34">
        <v>1.8777050044359394</v>
      </c>
      <c r="W490" s="34">
        <v>429.87100000000004</v>
      </c>
      <c r="X490" s="34">
        <v>4.5211085700786748</v>
      </c>
      <c r="Y490" s="34">
        <v>434.39210857007868</v>
      </c>
      <c r="Z490" s="34">
        <v>431.18105126168894</v>
      </c>
      <c r="AB490" s="34">
        <v>102.53000000000002</v>
      </c>
      <c r="AC490" s="34">
        <v>1.0783450423270391</v>
      </c>
      <c r="AD490" s="34">
        <v>103.60834504232706</v>
      </c>
      <c r="AE490" s="34">
        <v>102.84246479958169</v>
      </c>
      <c r="AF490" s="34">
        <v>1.7889999999999988</v>
      </c>
      <c r="AG490" s="34">
        <v>1.8815559160470806E-2</v>
      </c>
      <c r="AH490" s="34">
        <v>1.8078155591604697</v>
      </c>
      <c r="AI490" s="34">
        <v>1.794452058192251</v>
      </c>
      <c r="AJ490" s="34">
        <v>9.1</v>
      </c>
      <c r="AK490" s="34">
        <v>9.5707986786072896E-2</v>
      </c>
      <c r="AL490" s="34">
        <v>9.195707986786072</v>
      </c>
      <c r="AM490" s="34">
        <v>9.127732660452482</v>
      </c>
      <c r="AN490" s="34">
        <v>9.6989999999999981</v>
      </c>
      <c r="AO490" s="34">
        <v>0.10200788613605724</v>
      </c>
      <c r="AP490" s="34">
        <v>9.8010078861360554</v>
      </c>
      <c r="AQ490" s="34">
        <v>9.728558139970179</v>
      </c>
      <c r="AR490" s="34">
        <v>123.11800000000001</v>
      </c>
      <c r="AS490" s="34">
        <v>1.2948764744096399</v>
      </c>
      <c r="AT490" s="34">
        <v>124.41287647440967</v>
      </c>
      <c r="AU490" s="34">
        <v>123.4932076581966</v>
      </c>
    </row>
    <row r="491" spans="1:47" x14ac:dyDescent="0.3">
      <c r="A491" s="18">
        <v>45371</v>
      </c>
      <c r="B491" s="2">
        <v>23</v>
      </c>
      <c r="C491" s="2" t="s">
        <v>178</v>
      </c>
      <c r="D491" s="9">
        <v>24.456999</v>
      </c>
      <c r="E491">
        <v>7.2982610000000003E-3</v>
      </c>
      <c r="G491" s="34">
        <v>325.92099999999994</v>
      </c>
      <c r="H491" s="34">
        <v>4.2378320488516588</v>
      </c>
      <c r="I491" s="34">
        <v>330.15883204885159</v>
      </c>
      <c r="J491" s="34">
        <v>327.74924672110393</v>
      </c>
      <c r="K491" s="34">
        <v>8.9339999999999993</v>
      </c>
      <c r="L491" s="34">
        <v>0.11616554786110966</v>
      </c>
      <c r="M491" s="34">
        <v>9.0501655478611092</v>
      </c>
      <c r="N491" s="34">
        <v>8.9841150775996113</v>
      </c>
      <c r="O491" s="34">
        <v>67.495000000000005</v>
      </c>
      <c r="P491" s="34">
        <v>0.87761290047969531</v>
      </c>
      <c r="Q491" s="34">
        <v>68.372612900479695</v>
      </c>
      <c r="R491" s="34">
        <v>67.873611726280032</v>
      </c>
      <c r="S491" s="34">
        <v>1.8719999999999999</v>
      </c>
      <c r="T491" s="34">
        <v>2.434093413879531E-2</v>
      </c>
      <c r="U491" s="34">
        <v>1.8963409341387951</v>
      </c>
      <c r="V491" s="34">
        <v>1.8825009430564665</v>
      </c>
      <c r="W491" s="34">
        <v>404.22199999999998</v>
      </c>
      <c r="X491" s="34">
        <v>5.2559514313312592</v>
      </c>
      <c r="Y491" s="34">
        <v>409.47795143133118</v>
      </c>
      <c r="Z491" s="34">
        <v>406.48947446804004</v>
      </c>
      <c r="AB491" s="34">
        <v>95.474999999999966</v>
      </c>
      <c r="AC491" s="34">
        <v>1.2414266489858341</v>
      </c>
      <c r="AD491" s="34">
        <v>96.716426648985802</v>
      </c>
      <c r="AE491" s="34">
        <v>96.010564924314153</v>
      </c>
      <c r="AF491" s="34">
        <v>1.6879999999999993</v>
      </c>
      <c r="AG491" s="34">
        <v>2.1948449159341063E-2</v>
      </c>
      <c r="AH491" s="34">
        <v>1.7099484491593404</v>
      </c>
      <c r="AI491" s="34">
        <v>1.6974687990808304</v>
      </c>
      <c r="AJ491" s="34">
        <v>8.7499999999999982</v>
      </c>
      <c r="AK491" s="34">
        <v>0.11377306288165542</v>
      </c>
      <c r="AL491" s="34">
        <v>8.8637730628816538</v>
      </c>
      <c r="AM491" s="34">
        <v>8.7990829336239749</v>
      </c>
      <c r="AN491" s="34">
        <v>9.6989999999999981</v>
      </c>
      <c r="AO491" s="34">
        <v>0.1261125642159058</v>
      </c>
      <c r="AP491" s="34">
        <v>9.8251125642159032</v>
      </c>
      <c r="AQ491" s="34">
        <v>9.7534063283678769</v>
      </c>
      <c r="AR491" s="34">
        <v>115.61199999999997</v>
      </c>
      <c r="AS491" s="34">
        <v>1.5032607252427364</v>
      </c>
      <c r="AT491" s="34">
        <v>117.11526072524269</v>
      </c>
      <c r="AU491" s="34">
        <v>116.26052298538683</v>
      </c>
    </row>
    <row r="492" spans="1:47" x14ac:dyDescent="0.3">
      <c r="A492" s="18">
        <v>45371</v>
      </c>
      <c r="B492" s="2">
        <v>24</v>
      </c>
      <c r="C492" s="2" t="s">
        <v>23</v>
      </c>
      <c r="D492" s="9">
        <v>20.352609999999999</v>
      </c>
      <c r="E492">
        <v>7.1655740000000001E-3</v>
      </c>
      <c r="G492" s="34">
        <v>299.87800000000004</v>
      </c>
      <c r="H492" s="34">
        <v>3.9835598160800822</v>
      </c>
      <c r="I492" s="34">
        <v>303.8615598160801</v>
      </c>
      <c r="J492" s="34">
        <v>301.68421732346258</v>
      </c>
      <c r="K492" s="34">
        <v>8.3709999999999987</v>
      </c>
      <c r="L492" s="34">
        <v>0.11119981866094329</v>
      </c>
      <c r="M492" s="34">
        <v>8.4821998186609413</v>
      </c>
      <c r="N492" s="34">
        <v>8.42141998817754</v>
      </c>
      <c r="O492" s="34">
        <v>65.055999999999997</v>
      </c>
      <c r="P492" s="34">
        <v>0.86419966584713037</v>
      </c>
      <c r="Q492" s="34">
        <v>65.920199665847122</v>
      </c>
      <c r="R492" s="34">
        <v>65.447843597046727</v>
      </c>
      <c r="S492" s="34">
        <v>1.8719999999999999</v>
      </c>
      <c r="T492" s="34">
        <v>2.4867526046265187E-2</v>
      </c>
      <c r="U492" s="34">
        <v>1.8968675260462651</v>
      </c>
      <c r="V492" s="34">
        <v>1.8832753814201837</v>
      </c>
      <c r="W492" s="34">
        <v>375.17700000000002</v>
      </c>
      <c r="X492" s="34">
        <v>4.9838268266344219</v>
      </c>
      <c r="Y492" s="34">
        <v>380.16082682663443</v>
      </c>
      <c r="Z492" s="34">
        <v>377.43675629010704</v>
      </c>
      <c r="AB492" s="34">
        <v>87.123000000000019</v>
      </c>
      <c r="AC492" s="34">
        <v>1.1573362562653646</v>
      </c>
      <c r="AD492" s="34">
        <v>88.280336256265386</v>
      </c>
      <c r="AE492" s="34">
        <v>87.647756974076231</v>
      </c>
      <c r="AF492" s="34">
        <v>1.5759999999999994</v>
      </c>
      <c r="AG492" s="34">
        <v>2.0935481329548037E-2</v>
      </c>
      <c r="AH492" s="34">
        <v>1.5969354813295475</v>
      </c>
      <c r="AI492" s="34">
        <v>1.5854925219648552</v>
      </c>
      <c r="AJ492" s="34">
        <v>8.2659999999999982</v>
      </c>
      <c r="AK492" s="34">
        <v>0.10980500550129701</v>
      </c>
      <c r="AL492" s="34">
        <v>8.3758050055012951</v>
      </c>
      <c r="AM492" s="34">
        <v>8.315787554924805</v>
      </c>
      <c r="AN492" s="34">
        <v>9.6989999999999981</v>
      </c>
      <c r="AO492" s="34">
        <v>0.12884088414675535</v>
      </c>
      <c r="AP492" s="34">
        <v>9.8278408841467542</v>
      </c>
      <c r="AQ492" s="34">
        <v>9.7574187630311755</v>
      </c>
      <c r="AR492" s="34">
        <v>106.664</v>
      </c>
      <c r="AS492" s="34">
        <v>1.4169176272429651</v>
      </c>
      <c r="AT492" s="34">
        <v>108.08091762724298</v>
      </c>
      <c r="AU492" s="34">
        <v>107.30645581399708</v>
      </c>
    </row>
    <row r="493" spans="1:47" x14ac:dyDescent="0.3">
      <c r="A493" s="18">
        <v>45372</v>
      </c>
      <c r="B493" s="2">
        <v>1</v>
      </c>
      <c r="C493" s="2" t="s">
        <v>23</v>
      </c>
      <c r="D493" s="9">
        <v>19.646556</v>
      </c>
      <c r="E493">
        <v>7.0631979999999997E-3</v>
      </c>
      <c r="G493" s="34">
        <v>279.56699999999995</v>
      </c>
      <c r="H493" s="34">
        <v>3.8745123858055543</v>
      </c>
      <c r="I493" s="34">
        <v>283.44151238580548</v>
      </c>
      <c r="J493" s="34">
        <v>281.43950886240509</v>
      </c>
      <c r="K493" s="34">
        <v>8.0460000000000012</v>
      </c>
      <c r="L493" s="34">
        <v>0.1115093221166715</v>
      </c>
      <c r="M493" s="34">
        <v>8.1575093221166721</v>
      </c>
      <c r="N493" s="34">
        <v>8.0998912185877163</v>
      </c>
      <c r="O493" s="34">
        <v>63.073</v>
      </c>
      <c r="P493" s="34">
        <v>0.87412720281690537</v>
      </c>
      <c r="Q493" s="34">
        <v>63.947127202816908</v>
      </c>
      <c r="R493" s="34">
        <v>63.495455981852224</v>
      </c>
      <c r="S493" s="34">
        <v>1.8699999999999997</v>
      </c>
      <c r="T493" s="34">
        <v>2.5916285403700674E-2</v>
      </c>
      <c r="U493" s="34">
        <v>1.8959162854037004</v>
      </c>
      <c r="V493" s="34">
        <v>1.8825250532884696</v>
      </c>
      <c r="W493" s="34">
        <v>352.55599999999993</v>
      </c>
      <c r="X493" s="34">
        <v>4.8860651961428312</v>
      </c>
      <c r="Y493" s="34">
        <v>357.44206519614272</v>
      </c>
      <c r="Z493" s="34">
        <v>354.91738111613353</v>
      </c>
      <c r="AB493" s="34">
        <v>80.747000000000014</v>
      </c>
      <c r="AC493" s="34">
        <v>1.1190707473222563</v>
      </c>
      <c r="AD493" s="34">
        <v>81.866070747322269</v>
      </c>
      <c r="AE493" s="34">
        <v>81.287834480151929</v>
      </c>
      <c r="AF493" s="34">
        <v>1.5109999999999992</v>
      </c>
      <c r="AG493" s="34">
        <v>2.0940912965236206E-2</v>
      </c>
      <c r="AH493" s="34">
        <v>1.5319409129652355</v>
      </c>
      <c r="AI493" s="34">
        <v>1.5211205109726613</v>
      </c>
      <c r="AJ493" s="34">
        <v>8.1049999999999986</v>
      </c>
      <c r="AK493" s="34">
        <v>0.11232700170962244</v>
      </c>
      <c r="AL493" s="34">
        <v>8.2173270017096218</v>
      </c>
      <c r="AM493" s="34">
        <v>8.1592863940658003</v>
      </c>
      <c r="AN493" s="34">
        <v>9.6950000000000003</v>
      </c>
      <c r="AO493" s="34">
        <v>0.13436277379084391</v>
      </c>
      <c r="AP493" s="34">
        <v>9.8293627737908444</v>
      </c>
      <c r="AQ493" s="34">
        <v>9.7599360383057299</v>
      </c>
      <c r="AR493" s="34">
        <v>100.05800000000002</v>
      </c>
      <c r="AS493" s="34">
        <v>1.386701435787959</v>
      </c>
      <c r="AT493" s="34">
        <v>101.44470143578798</v>
      </c>
      <c r="AU493" s="34">
        <v>100.72817742349612</v>
      </c>
    </row>
    <row r="494" spans="1:47" x14ac:dyDescent="0.3">
      <c r="A494" s="18">
        <v>45372</v>
      </c>
      <c r="B494" s="2">
        <v>2</v>
      </c>
      <c r="C494" s="2" t="s">
        <v>23</v>
      </c>
      <c r="D494" s="9">
        <v>22.675850000000001</v>
      </c>
      <c r="E494">
        <v>7.0207220000000001E-3</v>
      </c>
      <c r="G494" s="34">
        <v>266.56299999999999</v>
      </c>
      <c r="H494" s="34">
        <v>3.7290463749425133</v>
      </c>
      <c r="I494" s="34">
        <v>270.29204637494252</v>
      </c>
      <c r="J494" s="34">
        <v>268.39440105853294</v>
      </c>
      <c r="K494" s="34">
        <v>7.8229999999999995</v>
      </c>
      <c r="L494" s="34">
        <v>0.10943878104303778</v>
      </c>
      <c r="M494" s="34">
        <v>7.9324387810430377</v>
      </c>
      <c r="N494" s="34">
        <v>7.8767473335793152</v>
      </c>
      <c r="O494" s="34">
        <v>62.861999999999995</v>
      </c>
      <c r="P494" s="34">
        <v>0.87939929105553372</v>
      </c>
      <c r="Q494" s="34">
        <v>63.741399291055529</v>
      </c>
      <c r="R494" s="34">
        <v>63.293888646742026</v>
      </c>
      <c r="S494" s="34">
        <v>1.87</v>
      </c>
      <c r="T494" s="34">
        <v>2.6160107446054029E-2</v>
      </c>
      <c r="U494" s="34">
        <v>1.8961601074460541</v>
      </c>
      <c r="V494" s="34">
        <v>1.8828476944641852</v>
      </c>
      <c r="W494" s="34">
        <v>339.11799999999994</v>
      </c>
      <c r="X494" s="34">
        <v>4.7440445544871386</v>
      </c>
      <c r="Y494" s="34">
        <v>343.86204455448717</v>
      </c>
      <c r="Z494" s="34">
        <v>341.44788473331846</v>
      </c>
      <c r="AB494" s="34">
        <v>77.092000000000041</v>
      </c>
      <c r="AC494" s="34">
        <v>1.0784679161664161</v>
      </c>
      <c r="AD494" s="34">
        <v>78.170467916166459</v>
      </c>
      <c r="AE494" s="34">
        <v>77.621654792317131</v>
      </c>
      <c r="AF494" s="34">
        <v>1.5019999999999987</v>
      </c>
      <c r="AG494" s="34">
        <v>2.1012022130466906E-2</v>
      </c>
      <c r="AH494" s="34">
        <v>1.5230120221304655</v>
      </c>
      <c r="AI494" s="34">
        <v>1.5123193781204296</v>
      </c>
      <c r="AJ494" s="34">
        <v>8.0569999999999968</v>
      </c>
      <c r="AK494" s="34">
        <v>0.11271229181436215</v>
      </c>
      <c r="AL494" s="34">
        <v>8.1697122918143599</v>
      </c>
      <c r="AM494" s="34">
        <v>8.1123550129935484</v>
      </c>
      <c r="AN494" s="34">
        <v>9.6949999999999985</v>
      </c>
      <c r="AO494" s="34">
        <v>0.13562686721363304</v>
      </c>
      <c r="AP494" s="34">
        <v>9.8306268672136312</v>
      </c>
      <c r="AQ494" s="34">
        <v>9.7616087688931934</v>
      </c>
      <c r="AR494" s="34">
        <v>96.346000000000032</v>
      </c>
      <c r="AS494" s="34">
        <v>1.3478190973248783</v>
      </c>
      <c r="AT494" s="34">
        <v>97.693819097324905</v>
      </c>
      <c r="AU494" s="34">
        <v>97.007937952324298</v>
      </c>
    </row>
    <row r="495" spans="1:47" x14ac:dyDescent="0.3">
      <c r="A495" s="18">
        <v>45372</v>
      </c>
      <c r="B495" s="2">
        <v>3</v>
      </c>
      <c r="C495" s="2" t="s">
        <v>23</v>
      </c>
      <c r="D495" s="9">
        <v>21.401831000000001</v>
      </c>
      <c r="E495">
        <v>7.0548629999999998E-3</v>
      </c>
      <c r="G495" s="34">
        <v>260.31700000000001</v>
      </c>
      <c r="H495" s="34">
        <v>3.8559125703107262</v>
      </c>
      <c r="I495" s="34">
        <v>264.17291257031076</v>
      </c>
      <c r="J495" s="34">
        <v>262.30920886381625</v>
      </c>
      <c r="K495" s="34">
        <v>7.7330000000000005</v>
      </c>
      <c r="L495" s="34">
        <v>0.11454408243108537</v>
      </c>
      <c r="M495" s="34">
        <v>7.847544082431086</v>
      </c>
      <c r="N495" s="34">
        <v>7.7921807340430735</v>
      </c>
      <c r="O495" s="34">
        <v>63.185999999999993</v>
      </c>
      <c r="P495" s="34">
        <v>0.93593461690036972</v>
      </c>
      <c r="Q495" s="34">
        <v>64.121934616900361</v>
      </c>
      <c r="R495" s="34">
        <v>63.669563152883171</v>
      </c>
      <c r="S495" s="34">
        <v>1.867</v>
      </c>
      <c r="T495" s="34">
        <v>2.7654700879197771E-2</v>
      </c>
      <c r="U495" s="34">
        <v>1.8946547008791979</v>
      </c>
      <c r="V495" s="34">
        <v>1.8812881715321892</v>
      </c>
      <c r="W495" s="34">
        <v>333.10300000000001</v>
      </c>
      <c r="X495" s="34">
        <v>4.9340459705213791</v>
      </c>
      <c r="Y495" s="34">
        <v>338.03704597052143</v>
      </c>
      <c r="Z495" s="34">
        <v>335.65224092227464</v>
      </c>
      <c r="AB495" s="34">
        <v>75.334000000000046</v>
      </c>
      <c r="AC495" s="34">
        <v>1.1158753272809245</v>
      </c>
      <c r="AD495" s="34">
        <v>76.449875327280964</v>
      </c>
      <c r="AE495" s="34">
        <v>75.91053193047992</v>
      </c>
      <c r="AF495" s="34">
        <v>1.4759999999999993</v>
      </c>
      <c r="AG495" s="34">
        <v>2.1863062933956019E-2</v>
      </c>
      <c r="AH495" s="34">
        <v>1.4978630629339553</v>
      </c>
      <c r="AI495" s="34">
        <v>1.487295844232196</v>
      </c>
      <c r="AJ495" s="34">
        <v>8.1859999999999982</v>
      </c>
      <c r="AK495" s="34">
        <v>0.12125408751853932</v>
      </c>
      <c r="AL495" s="34">
        <v>8.3072540875185368</v>
      </c>
      <c r="AM495" s="34">
        <v>8.2486475480249037</v>
      </c>
      <c r="AN495" s="34">
        <v>9.6950000000000003</v>
      </c>
      <c r="AO495" s="34">
        <v>0.14360595877012447</v>
      </c>
      <c r="AP495" s="34">
        <v>9.838605958770124</v>
      </c>
      <c r="AQ495" s="34">
        <v>9.7691959416200174</v>
      </c>
      <c r="AR495" s="34">
        <v>94.691000000000031</v>
      </c>
      <c r="AS495" s="34">
        <v>1.4025984365035442</v>
      </c>
      <c r="AT495" s="34">
        <v>96.093598436503584</v>
      </c>
      <c r="AU495" s="34">
        <v>95.41567126435703</v>
      </c>
    </row>
    <row r="496" spans="1:47" x14ac:dyDescent="0.3">
      <c r="A496" s="18">
        <v>45372</v>
      </c>
      <c r="B496" s="2">
        <v>4</v>
      </c>
      <c r="C496" s="2" t="s">
        <v>23</v>
      </c>
      <c r="D496" s="9">
        <v>22.230271999999999</v>
      </c>
      <c r="E496">
        <v>6.9997310000000004E-3</v>
      </c>
      <c r="G496" s="34">
        <v>258.81399999999996</v>
      </c>
      <c r="H496" s="34">
        <v>3.4877115831885162</v>
      </c>
      <c r="I496" s="34">
        <v>262.30171158318848</v>
      </c>
      <c r="J496" s="34">
        <v>260.46567016126659</v>
      </c>
      <c r="K496" s="34">
        <v>7.8019999999999996</v>
      </c>
      <c r="L496" s="34">
        <v>0.10513776600970894</v>
      </c>
      <c r="M496" s="34">
        <v>7.9071377660097086</v>
      </c>
      <c r="N496" s="34">
        <v>7.8517899286677002</v>
      </c>
      <c r="O496" s="34">
        <v>64.405999999999992</v>
      </c>
      <c r="P496" s="34">
        <v>0.86791886152541819</v>
      </c>
      <c r="Q496" s="34">
        <v>65.273918861525416</v>
      </c>
      <c r="R496" s="34">
        <v>64.817018988178916</v>
      </c>
      <c r="S496" s="34">
        <v>1.867</v>
      </c>
      <c r="T496" s="34">
        <v>2.5159216757257959E-2</v>
      </c>
      <c r="U496" s="34">
        <v>1.8921592167572578</v>
      </c>
      <c r="V496" s="34">
        <v>1.8789146112307864</v>
      </c>
      <c r="W496" s="34">
        <v>332.88900000000001</v>
      </c>
      <c r="X496" s="34">
        <v>4.4859274274809016</v>
      </c>
      <c r="Y496" s="34">
        <v>337.37492742748088</v>
      </c>
      <c r="Z496" s="34">
        <v>335.01339368934401</v>
      </c>
      <c r="AB496" s="34">
        <v>75.188999999999993</v>
      </c>
      <c r="AC496" s="34">
        <v>1.0132278247249429</v>
      </c>
      <c r="AD496" s="34">
        <v>76.202227824724929</v>
      </c>
      <c r="AE496" s="34">
        <v>75.668832728351148</v>
      </c>
      <c r="AF496" s="34">
        <v>1.5469999999999993</v>
      </c>
      <c r="AG496" s="34">
        <v>2.0846978212896647E-2</v>
      </c>
      <c r="AH496" s="34">
        <v>1.5678469782128959</v>
      </c>
      <c r="AI496" s="34">
        <v>1.5568724711162427</v>
      </c>
      <c r="AJ496" s="34">
        <v>8.4359999999999982</v>
      </c>
      <c r="AK496" s="34">
        <v>0.11368138862572473</v>
      </c>
      <c r="AL496" s="34">
        <v>8.5496813886257232</v>
      </c>
      <c r="AM496" s="34">
        <v>8.4898359187696375</v>
      </c>
      <c r="AN496" s="34">
        <v>9.6950000000000003</v>
      </c>
      <c r="AO496" s="34">
        <v>0.13064735214869624</v>
      </c>
      <c r="AP496" s="34">
        <v>9.825647352148696</v>
      </c>
      <c r="AQ496" s="34">
        <v>9.7568704637827928</v>
      </c>
      <c r="AR496" s="34">
        <v>94.86699999999999</v>
      </c>
      <c r="AS496" s="34">
        <v>1.2784035437122603</v>
      </c>
      <c r="AT496" s="34">
        <v>96.145403543712249</v>
      </c>
      <c r="AU496" s="34">
        <v>95.472411582019816</v>
      </c>
    </row>
    <row r="497" spans="1:47" x14ac:dyDescent="0.3">
      <c r="A497" s="18">
        <v>45372</v>
      </c>
      <c r="B497" s="2">
        <v>5</v>
      </c>
      <c r="C497" s="2" t="s">
        <v>23</v>
      </c>
      <c r="D497" s="9">
        <v>18.377006999999999</v>
      </c>
      <c r="E497">
        <v>6.8959809999999998E-3</v>
      </c>
      <c r="G497" s="34">
        <v>262.38099999999997</v>
      </c>
      <c r="H497" s="34">
        <v>3.6714735663828453</v>
      </c>
      <c r="I497" s="34">
        <v>266.05247356638284</v>
      </c>
      <c r="J497" s="34">
        <v>264.21778076366604</v>
      </c>
      <c r="K497" s="34">
        <v>7.9580000000000002</v>
      </c>
      <c r="L497" s="34">
        <v>0.11135557315992654</v>
      </c>
      <c r="M497" s="34">
        <v>8.0693555731599265</v>
      </c>
      <c r="N497" s="34">
        <v>8.0137094504451714</v>
      </c>
      <c r="O497" s="34">
        <v>67.049000000000007</v>
      </c>
      <c r="P497" s="34">
        <v>0.93821058366422672</v>
      </c>
      <c r="Q497" s="34">
        <v>67.987210583664236</v>
      </c>
      <c r="R497" s="34">
        <v>67.518372071236286</v>
      </c>
      <c r="S497" s="34">
        <v>1.8670000000000002</v>
      </c>
      <c r="T497" s="34">
        <v>2.6124761886099888E-2</v>
      </c>
      <c r="U497" s="34">
        <v>1.8931247618861</v>
      </c>
      <c r="V497" s="34">
        <v>1.8800698094975039</v>
      </c>
      <c r="W497" s="34">
        <v>339.25500000000005</v>
      </c>
      <c r="X497" s="34">
        <v>4.7471644850930987</v>
      </c>
      <c r="Y497" s="34">
        <v>344.00216448509315</v>
      </c>
      <c r="Z497" s="34">
        <v>341.629932094845</v>
      </c>
      <c r="AB497" s="34">
        <v>76.743000000000009</v>
      </c>
      <c r="AC497" s="34">
        <v>1.0738578475763061</v>
      </c>
      <c r="AD497" s="34">
        <v>77.816857847576316</v>
      </c>
      <c r="AE497" s="34">
        <v>77.280234274379723</v>
      </c>
      <c r="AF497" s="34">
        <v>1.5839999999999981</v>
      </c>
      <c r="AG497" s="34">
        <v>2.2164768520397518E-2</v>
      </c>
      <c r="AH497" s="34">
        <v>1.6061647685203957</v>
      </c>
      <c r="AI497" s="34">
        <v>1.5950886867938097</v>
      </c>
      <c r="AJ497" s="34">
        <v>8.8869999999999987</v>
      </c>
      <c r="AK497" s="34">
        <v>0.12435498601058897</v>
      </c>
      <c r="AL497" s="34">
        <v>9.0113549860105877</v>
      </c>
      <c r="AM497" s="34">
        <v>8.9492128532428037</v>
      </c>
      <c r="AN497" s="34">
        <v>9.6949999999999985</v>
      </c>
      <c r="AO497" s="34">
        <v>0.13566125682149882</v>
      </c>
      <c r="AP497" s="34">
        <v>9.8306612568214966</v>
      </c>
      <c r="AQ497" s="34">
        <v>9.7628692035770204</v>
      </c>
      <c r="AR497" s="34">
        <v>96.909000000000006</v>
      </c>
      <c r="AS497" s="34">
        <v>1.3560388589287915</v>
      </c>
      <c r="AT497" s="34">
        <v>98.265038858928804</v>
      </c>
      <c r="AU497" s="34">
        <v>97.587405017993362</v>
      </c>
    </row>
    <row r="498" spans="1:47" x14ac:dyDescent="0.3">
      <c r="A498" s="18">
        <v>45372</v>
      </c>
      <c r="B498" s="2">
        <v>6</v>
      </c>
      <c r="C498" s="2" t="s">
        <v>23</v>
      </c>
      <c r="D498" s="9">
        <v>23.556843000000001</v>
      </c>
      <c r="E498">
        <v>7.2148400000000001E-3</v>
      </c>
      <c r="G498" s="34">
        <v>275.93299999999999</v>
      </c>
      <c r="H498" s="34">
        <v>3.0800248323222066</v>
      </c>
      <c r="I498" s="34">
        <v>279.01302483232217</v>
      </c>
      <c r="J498" s="34">
        <v>276.99999050024093</v>
      </c>
      <c r="K498" s="34">
        <v>8.5549999999999997</v>
      </c>
      <c r="L498" s="34">
        <v>9.5492791512854502E-2</v>
      </c>
      <c r="M498" s="34">
        <v>8.6504927915128533</v>
      </c>
      <c r="N498" s="34">
        <v>8.588080870100935</v>
      </c>
      <c r="O498" s="34">
        <v>71.75500000000001</v>
      </c>
      <c r="P498" s="34">
        <v>0.80094509117532142</v>
      </c>
      <c r="Q498" s="34">
        <v>72.555945091175332</v>
      </c>
      <c r="R498" s="34">
        <v>72.032465556293715</v>
      </c>
      <c r="S498" s="34">
        <v>1.8669999999999998</v>
      </c>
      <c r="T498" s="34">
        <v>2.0839864611864326E-2</v>
      </c>
      <c r="U498" s="34">
        <v>1.8878398646118641</v>
      </c>
      <c r="V498" s="34">
        <v>1.8742194020430678</v>
      </c>
      <c r="W498" s="34">
        <v>358.11</v>
      </c>
      <c r="X498" s="34">
        <v>3.997302579622247</v>
      </c>
      <c r="Y498" s="34">
        <v>362.10730257962223</v>
      </c>
      <c r="Z498" s="34">
        <v>359.4947563286787</v>
      </c>
      <c r="AB498" s="34">
        <v>81.072999999999979</v>
      </c>
      <c r="AC498" s="34">
        <v>0.90495465649580953</v>
      </c>
      <c r="AD498" s="34">
        <v>81.977954656495783</v>
      </c>
      <c r="AE498" s="34">
        <v>81.386496830121899</v>
      </c>
      <c r="AF498" s="34">
        <v>1.6499999999999981</v>
      </c>
      <c r="AG498" s="34">
        <v>1.8417662886757422E-2</v>
      </c>
      <c r="AH498" s="34">
        <v>1.6684176628867555</v>
      </c>
      <c r="AI498" s="34">
        <v>1.6563802963958536</v>
      </c>
      <c r="AJ498" s="34">
        <v>9.4599999999999973</v>
      </c>
      <c r="AK498" s="34">
        <v>0.10559460055074264</v>
      </c>
      <c r="AL498" s="34">
        <v>9.5655946005507406</v>
      </c>
      <c r="AM498" s="34">
        <v>9.4965803660029025</v>
      </c>
      <c r="AN498" s="34">
        <v>9.6939999999999991</v>
      </c>
      <c r="AO498" s="34">
        <v>0.1082065600146828</v>
      </c>
      <c r="AP498" s="34">
        <v>9.8022065600146817</v>
      </c>
      <c r="AQ498" s="34">
        <v>9.7314852080372241</v>
      </c>
      <c r="AR498" s="34">
        <v>101.87699999999997</v>
      </c>
      <c r="AS498" s="34">
        <v>1.1371734799479924</v>
      </c>
      <c r="AT498" s="34">
        <v>103.01417347994796</v>
      </c>
      <c r="AU498" s="34">
        <v>102.27094270055788</v>
      </c>
    </row>
    <row r="499" spans="1:47" x14ac:dyDescent="0.3">
      <c r="A499" s="18">
        <v>45372</v>
      </c>
      <c r="B499" s="2">
        <v>7</v>
      </c>
      <c r="C499" s="2" t="s">
        <v>23</v>
      </c>
      <c r="D499" s="9">
        <v>45.815145999999999</v>
      </c>
      <c r="E499">
        <v>7.8423629999999998E-3</v>
      </c>
      <c r="G499" s="34">
        <v>299.60199999999986</v>
      </c>
      <c r="H499" s="34">
        <v>3.8115817234870555</v>
      </c>
      <c r="I499" s="34">
        <v>303.41358172348691</v>
      </c>
      <c r="J499" s="34">
        <v>301.03410227648118</v>
      </c>
      <c r="K499" s="34">
        <v>9.3719999999999981</v>
      </c>
      <c r="L499" s="34">
        <v>0.11923199415397993</v>
      </c>
      <c r="M499" s="34">
        <v>9.4912319941539778</v>
      </c>
      <c r="N499" s="34">
        <v>9.4167983075386079</v>
      </c>
      <c r="O499" s="34">
        <v>77.783999999999992</v>
      </c>
      <c r="P499" s="34">
        <v>0.98957975173636104</v>
      </c>
      <c r="Q499" s="34">
        <v>78.773579751736349</v>
      </c>
      <c r="R499" s="34">
        <v>78.155808744513791</v>
      </c>
      <c r="S499" s="34">
        <v>1.8669999999999998</v>
      </c>
      <c r="T499" s="34">
        <v>2.3752254917358148E-2</v>
      </c>
      <c r="U499" s="34">
        <v>1.8907522549173579</v>
      </c>
      <c r="V499" s="34">
        <v>1.8759242893912276</v>
      </c>
      <c r="W499" s="34">
        <v>388.62499999999989</v>
      </c>
      <c r="X499" s="34">
        <v>4.9441457242947546</v>
      </c>
      <c r="Y499" s="34">
        <v>393.56914572429457</v>
      </c>
      <c r="Z499" s="34">
        <v>390.48263361792482</v>
      </c>
      <c r="AB499" s="34">
        <v>88.225000000000065</v>
      </c>
      <c r="AC499" s="34">
        <v>1.1224117247369707</v>
      </c>
      <c r="AD499" s="34">
        <v>89.347411724737043</v>
      </c>
      <c r="AE499" s="34">
        <v>88.646716888881201</v>
      </c>
      <c r="AF499" s="34">
        <v>1.8199999999999996</v>
      </c>
      <c r="AG499" s="34">
        <v>2.3154313845523206E-2</v>
      </c>
      <c r="AH499" s="34">
        <v>1.8431543138455229</v>
      </c>
      <c r="AI499" s="34">
        <v>1.8286996286513304</v>
      </c>
      <c r="AJ499" s="34">
        <v>10.395000000000001</v>
      </c>
      <c r="AK499" s="34">
        <v>0.13224675407923836</v>
      </c>
      <c r="AL499" s="34">
        <v>10.52724675407924</v>
      </c>
      <c r="AM499" s="34">
        <v>10.444688263643179</v>
      </c>
      <c r="AN499" s="34">
        <v>9.6939999999999991</v>
      </c>
      <c r="AO499" s="34">
        <v>0.12332852660357251</v>
      </c>
      <c r="AP499" s="34">
        <v>9.8173285266035712</v>
      </c>
      <c r="AQ499" s="34">
        <v>9.7403374726076919</v>
      </c>
      <c r="AR499" s="34">
        <v>110.13400000000006</v>
      </c>
      <c r="AS499" s="34">
        <v>1.4011413192653046</v>
      </c>
      <c r="AT499" s="34">
        <v>111.53514131926538</v>
      </c>
      <c r="AU499" s="34">
        <v>110.66044225378342</v>
      </c>
    </row>
    <row r="500" spans="1:47" x14ac:dyDescent="0.3">
      <c r="A500" s="18">
        <v>45372</v>
      </c>
      <c r="B500" s="2">
        <v>8</v>
      </c>
      <c r="C500" s="2" t="s">
        <v>178</v>
      </c>
      <c r="D500" s="9">
        <v>38.527503000000003</v>
      </c>
      <c r="E500">
        <v>7.8866839999999997E-3</v>
      </c>
      <c r="G500" s="34">
        <v>314.87100000000004</v>
      </c>
      <c r="H500" s="34">
        <v>3.8714464465817295</v>
      </c>
      <c r="I500" s="34">
        <v>318.74244644658177</v>
      </c>
      <c r="J500" s="34">
        <v>316.22862549407063</v>
      </c>
      <c r="K500" s="34">
        <v>9.9590000000000014</v>
      </c>
      <c r="L500" s="34">
        <v>0.12244930514879886</v>
      </c>
      <c r="M500" s="34">
        <v>10.0814493051488</v>
      </c>
      <c r="N500" s="34">
        <v>10.001940100217071</v>
      </c>
      <c r="O500" s="34">
        <v>81.735000000000028</v>
      </c>
      <c r="P500" s="34">
        <v>1.0049597305288762</v>
      </c>
      <c r="Q500" s="34">
        <v>82.739959730528909</v>
      </c>
      <c r="R500" s="34">
        <v>82.087415813961499</v>
      </c>
      <c r="S500" s="34">
        <v>0.27400000000000002</v>
      </c>
      <c r="T500" s="34">
        <v>3.3689235476223405E-3</v>
      </c>
      <c r="U500" s="34">
        <v>0.27736892354762238</v>
      </c>
      <c r="V500" s="34">
        <v>0.27518140249618211</v>
      </c>
      <c r="W500" s="34">
        <v>406.83900000000006</v>
      </c>
      <c r="X500" s="34">
        <v>5.0022244058070271</v>
      </c>
      <c r="Y500" s="34">
        <v>411.84122440580705</v>
      </c>
      <c r="Z500" s="34">
        <v>408.59316281074541</v>
      </c>
      <c r="AB500" s="34">
        <v>93.131</v>
      </c>
      <c r="AC500" s="34">
        <v>1.1450774412905698</v>
      </c>
      <c r="AD500" s="34">
        <v>94.276077441290568</v>
      </c>
      <c r="AE500" s="34">
        <v>93.532551809751581</v>
      </c>
      <c r="AF500" s="34">
        <v>1.9529999999999994</v>
      </c>
      <c r="AG500" s="34">
        <v>2.4012801782870175E-2</v>
      </c>
      <c r="AH500" s="34">
        <v>1.9770128017828696</v>
      </c>
      <c r="AI500" s="34">
        <v>1.9614207265512535</v>
      </c>
      <c r="AJ500" s="34">
        <v>10.953999999999995</v>
      </c>
      <c r="AK500" s="34">
        <v>0.13468316985640547</v>
      </c>
      <c r="AL500" s="34">
        <v>11.088683169856401</v>
      </c>
      <c r="AM500" s="34">
        <v>11.001230229719624</v>
      </c>
      <c r="AN500" s="34">
        <v>1.4319999999999999</v>
      </c>
      <c r="AO500" s="34">
        <v>1.7606928905821863E-2</v>
      </c>
      <c r="AP500" s="34">
        <v>1.4496069289058218</v>
      </c>
      <c r="AQ500" s="34">
        <v>1.4381743371333311</v>
      </c>
      <c r="AR500" s="34">
        <v>107.47</v>
      </c>
      <c r="AS500" s="34">
        <v>1.3213803418356673</v>
      </c>
      <c r="AT500" s="34">
        <v>108.79138034183566</v>
      </c>
      <c r="AU500" s="34">
        <v>107.93337710315579</v>
      </c>
    </row>
    <row r="501" spans="1:47" x14ac:dyDescent="0.3">
      <c r="A501" s="18">
        <v>45372</v>
      </c>
      <c r="B501" s="2">
        <v>9</v>
      </c>
      <c r="C501" s="2" t="s">
        <v>178</v>
      </c>
      <c r="D501" s="9">
        <v>34.117156000000001</v>
      </c>
      <c r="E501">
        <v>7.285293E-3</v>
      </c>
      <c r="G501" s="34">
        <v>304.34700000000009</v>
      </c>
      <c r="H501" s="34">
        <v>3.2971940119739203</v>
      </c>
      <c r="I501" s="34">
        <v>307.64419401197404</v>
      </c>
      <c r="J501" s="34">
        <v>305.40291591884795</v>
      </c>
      <c r="K501" s="34">
        <v>9.4299999999999979</v>
      </c>
      <c r="L501" s="34">
        <v>0.10216147861787385</v>
      </c>
      <c r="M501" s="34">
        <v>9.532161478617871</v>
      </c>
      <c r="N501" s="34">
        <v>9.4627168893228255</v>
      </c>
      <c r="O501" s="34">
        <v>77.820999999999998</v>
      </c>
      <c r="P501" s="34">
        <v>0.84308678976898854</v>
      </c>
      <c r="Q501" s="34">
        <v>78.664086789768987</v>
      </c>
      <c r="R501" s="34">
        <v>78.09099586892809</v>
      </c>
      <c r="S501" s="34">
        <v>0</v>
      </c>
      <c r="T501" s="34">
        <v>0</v>
      </c>
      <c r="U501" s="34">
        <v>0</v>
      </c>
      <c r="V501" s="34">
        <v>0</v>
      </c>
      <c r="W501" s="34">
        <v>391.59800000000007</v>
      </c>
      <c r="X501" s="34">
        <v>4.2424422803607831</v>
      </c>
      <c r="Y501" s="34">
        <v>395.84044228036089</v>
      </c>
      <c r="Z501" s="34">
        <v>392.95662867709888</v>
      </c>
      <c r="AB501" s="34">
        <v>90.518000000000072</v>
      </c>
      <c r="AC501" s="34">
        <v>0.98064185806285409</v>
      </c>
      <c r="AD501" s="34">
        <v>91.498641858062925</v>
      </c>
      <c r="AE501" s="34">
        <v>90.832047443024877</v>
      </c>
      <c r="AF501" s="34">
        <v>1.8819999999999988</v>
      </c>
      <c r="AG501" s="34">
        <v>2.0388961056080436E-2</v>
      </c>
      <c r="AH501" s="34">
        <v>1.9023889610560791</v>
      </c>
      <c r="AI501" s="34">
        <v>1.8885295000748199</v>
      </c>
      <c r="AJ501" s="34">
        <v>10.177000000000001</v>
      </c>
      <c r="AK501" s="34">
        <v>0.11025422777243929</v>
      </c>
      <c r="AL501" s="34">
        <v>10.28725422777244</v>
      </c>
      <c r="AM501" s="34">
        <v>10.212308566557629</v>
      </c>
      <c r="AN501" s="34">
        <v>0</v>
      </c>
      <c r="AO501" s="34">
        <v>0</v>
      </c>
      <c r="AP501" s="34">
        <v>0</v>
      </c>
      <c r="AQ501" s="34">
        <v>0</v>
      </c>
      <c r="AR501" s="34">
        <v>102.57700000000008</v>
      </c>
      <c r="AS501" s="34">
        <v>1.1112850468913738</v>
      </c>
      <c r="AT501" s="34">
        <v>103.68828504689144</v>
      </c>
      <c r="AU501" s="34">
        <v>102.93288550965732</v>
      </c>
    </row>
    <row r="502" spans="1:47" x14ac:dyDescent="0.3">
      <c r="A502" s="18">
        <v>45372</v>
      </c>
      <c r="B502" s="2">
        <v>10</v>
      </c>
      <c r="C502" s="2" t="s">
        <v>178</v>
      </c>
      <c r="D502" s="9">
        <v>22.652377999999999</v>
      </c>
      <c r="E502">
        <v>7.1170729999999998E-3</v>
      </c>
      <c r="G502" s="34">
        <v>288.11900000000003</v>
      </c>
      <c r="H502" s="34">
        <v>1.0837165584854809</v>
      </c>
      <c r="I502" s="34">
        <v>289.20271655848552</v>
      </c>
      <c r="J502" s="34">
        <v>287.14443971294048</v>
      </c>
      <c r="K502" s="34">
        <v>8.6280000000000001</v>
      </c>
      <c r="L502" s="34">
        <v>3.2452932526534972E-2</v>
      </c>
      <c r="M502" s="34">
        <v>8.6604529325265354</v>
      </c>
      <c r="N502" s="34">
        <v>8.5988158567926796</v>
      </c>
      <c r="O502" s="34">
        <v>71.422999999999988</v>
      </c>
      <c r="P502" s="34">
        <v>0.26864694017648433</v>
      </c>
      <c r="Q502" s="34">
        <v>71.691646940176469</v>
      </c>
      <c r="R502" s="34">
        <v>71.181412255413008</v>
      </c>
      <c r="S502" s="34">
        <v>0</v>
      </c>
      <c r="T502" s="34">
        <v>0</v>
      </c>
      <c r="U502" s="34">
        <v>0</v>
      </c>
      <c r="V502" s="34">
        <v>0</v>
      </c>
      <c r="W502" s="34">
        <v>368.17</v>
      </c>
      <c r="X502" s="34">
        <v>1.3848164311885003</v>
      </c>
      <c r="Y502" s="34">
        <v>369.55481643118856</v>
      </c>
      <c r="Z502" s="34">
        <v>366.92466782514617</v>
      </c>
      <c r="AB502" s="34">
        <v>86.012000000000015</v>
      </c>
      <c r="AC502" s="34">
        <v>0.32352128331853575</v>
      </c>
      <c r="AD502" s="34">
        <v>86.335521283318556</v>
      </c>
      <c r="AE502" s="34">
        <v>85.721065075852124</v>
      </c>
      <c r="AF502" s="34">
        <v>1.6949999999999987</v>
      </c>
      <c r="AG502" s="34">
        <v>6.3754891785438965E-3</v>
      </c>
      <c r="AH502" s="34">
        <v>1.7013754891785426</v>
      </c>
      <c r="AI502" s="34">
        <v>1.6892666756216483</v>
      </c>
      <c r="AJ502" s="34">
        <v>9.2019999999999982</v>
      </c>
      <c r="AK502" s="34">
        <v>3.461194774097992E-2</v>
      </c>
      <c r="AL502" s="34">
        <v>9.2366119477409789</v>
      </c>
      <c r="AM502" s="34">
        <v>9.1708743062362341</v>
      </c>
      <c r="AN502" s="34">
        <v>0</v>
      </c>
      <c r="AO502" s="34">
        <v>0</v>
      </c>
      <c r="AP502" s="34">
        <v>0</v>
      </c>
      <c r="AQ502" s="34">
        <v>0</v>
      </c>
      <c r="AR502" s="34">
        <v>96.909000000000006</v>
      </c>
      <c r="AS502" s="34">
        <v>0.36450872023805958</v>
      </c>
      <c r="AT502" s="34">
        <v>97.273508720238084</v>
      </c>
      <c r="AU502" s="34">
        <v>96.581206057710006</v>
      </c>
    </row>
    <row r="503" spans="1:47" x14ac:dyDescent="0.3">
      <c r="A503" s="18">
        <v>45372</v>
      </c>
      <c r="B503" s="2">
        <v>11</v>
      </c>
      <c r="C503" s="2" t="s">
        <v>178</v>
      </c>
      <c r="D503" s="9">
        <v>26.688367</v>
      </c>
      <c r="E503">
        <v>6.9681259999999998E-3</v>
      </c>
      <c r="G503" s="34">
        <v>275.60499999999996</v>
      </c>
      <c r="H503" s="34">
        <v>1.9683160579624202</v>
      </c>
      <c r="I503" s="34">
        <v>277.57331605796236</v>
      </c>
      <c r="J503" s="34">
        <v>275.63915021743264</v>
      </c>
      <c r="K503" s="34">
        <v>7.8090000000000011</v>
      </c>
      <c r="L503" s="34">
        <v>5.5770323820788975E-2</v>
      </c>
      <c r="M503" s="34">
        <v>7.8647703238207898</v>
      </c>
      <c r="N503" s="34">
        <v>7.8099676132433462</v>
      </c>
      <c r="O503" s="34">
        <v>66.018000000000001</v>
      </c>
      <c r="P503" s="34">
        <v>0.47148741682684669</v>
      </c>
      <c r="Q503" s="34">
        <v>66.489487416826847</v>
      </c>
      <c r="R503" s="34">
        <v>66.026180290830979</v>
      </c>
      <c r="S503" s="34">
        <v>0</v>
      </c>
      <c r="T503" s="34">
        <v>0</v>
      </c>
      <c r="U503" s="34">
        <v>0</v>
      </c>
      <c r="V503" s="34">
        <v>0</v>
      </c>
      <c r="W503" s="34">
        <v>349.43200000000002</v>
      </c>
      <c r="X503" s="34">
        <v>2.4955737986100557</v>
      </c>
      <c r="Y503" s="34">
        <v>351.92757379860996</v>
      </c>
      <c r="Z503" s="34">
        <v>349.47529812150697</v>
      </c>
      <c r="AB503" s="34">
        <v>82.429000000000002</v>
      </c>
      <c r="AC503" s="34">
        <v>0.5886915126423119</v>
      </c>
      <c r="AD503" s="34">
        <v>83.017691512642315</v>
      </c>
      <c r="AE503" s="34">
        <v>82.4392137779531</v>
      </c>
      <c r="AF503" s="34">
        <v>1.5599999999999994</v>
      </c>
      <c r="AG503" s="34">
        <v>1.1141209522401172E-2</v>
      </c>
      <c r="AH503" s="34">
        <v>1.5711412095224007</v>
      </c>
      <c r="AI503" s="34">
        <v>1.5601932996106562</v>
      </c>
      <c r="AJ503" s="34">
        <v>8.4309999999999974</v>
      </c>
      <c r="AK503" s="34">
        <v>6.0212524027797622E-2</v>
      </c>
      <c r="AL503" s="34">
        <v>8.4912125240277945</v>
      </c>
      <c r="AM503" s="34">
        <v>8.4320446852675914</v>
      </c>
      <c r="AN503" s="34">
        <v>0</v>
      </c>
      <c r="AO503" s="34">
        <v>0</v>
      </c>
      <c r="AP503" s="34">
        <v>0</v>
      </c>
      <c r="AQ503" s="34">
        <v>0</v>
      </c>
      <c r="AR503" s="34">
        <v>92.42</v>
      </c>
      <c r="AS503" s="34">
        <v>0.6600452461925107</v>
      </c>
      <c r="AT503" s="34">
        <v>93.080045246192498</v>
      </c>
      <c r="AU503" s="34">
        <v>92.431451762831358</v>
      </c>
    </row>
    <row r="504" spans="1:47" x14ac:dyDescent="0.3">
      <c r="A504" s="18">
        <v>45372</v>
      </c>
      <c r="B504" s="2">
        <v>12</v>
      </c>
      <c r="C504" s="2" t="s">
        <v>178</v>
      </c>
      <c r="D504" s="9">
        <v>18.602264999999999</v>
      </c>
      <c r="E504">
        <v>6.9607820000000004E-3</v>
      </c>
      <c r="G504" s="34">
        <v>265.54999999999995</v>
      </c>
      <c r="H504" s="34">
        <v>2.8250383826306513</v>
      </c>
      <c r="I504" s="34">
        <v>268.37503838263058</v>
      </c>
      <c r="J504" s="34">
        <v>266.50693824620743</v>
      </c>
      <c r="K504" s="34">
        <v>7.2580000000000009</v>
      </c>
      <c r="L504" s="34">
        <v>7.7213815029686578E-2</v>
      </c>
      <c r="M504" s="34">
        <v>7.3352138150296877</v>
      </c>
      <c r="N504" s="34">
        <v>7.2841549907398777</v>
      </c>
      <c r="O504" s="34">
        <v>61.798999999999999</v>
      </c>
      <c r="P504" s="34">
        <v>0.65744510264805744</v>
      </c>
      <c r="Q504" s="34">
        <v>62.456445102648054</v>
      </c>
      <c r="R504" s="34">
        <v>62.021699403793548</v>
      </c>
      <c r="S504" s="34">
        <v>0</v>
      </c>
      <c r="T504" s="34">
        <v>0</v>
      </c>
      <c r="U504" s="34">
        <v>0</v>
      </c>
      <c r="V504" s="34">
        <v>0</v>
      </c>
      <c r="W504" s="34">
        <v>334.60699999999991</v>
      </c>
      <c r="X504" s="34">
        <v>3.5596973003083949</v>
      </c>
      <c r="Y504" s="34">
        <v>338.16669730030833</v>
      </c>
      <c r="Z504" s="34">
        <v>335.81279264074084</v>
      </c>
      <c r="AB504" s="34">
        <v>79.488</v>
      </c>
      <c r="AC504" s="34">
        <v>0.8456285104821889</v>
      </c>
      <c r="AD504" s="34">
        <v>80.333628510482185</v>
      </c>
      <c r="AE504" s="34">
        <v>79.774443635151727</v>
      </c>
      <c r="AF504" s="34">
        <v>1.4799999999999984</v>
      </c>
      <c r="AG504" s="34">
        <v>1.5744894770451365E-2</v>
      </c>
      <c r="AH504" s="34">
        <v>1.4957448947704497</v>
      </c>
      <c r="AI504" s="34">
        <v>1.4853333406303395</v>
      </c>
      <c r="AJ504" s="34">
        <v>7.8950000000000005</v>
      </c>
      <c r="AK504" s="34">
        <v>8.3990502846428158E-2</v>
      </c>
      <c r="AL504" s="34">
        <v>7.978990502846429</v>
      </c>
      <c r="AM504" s="34">
        <v>7.9234504893760445</v>
      </c>
      <c r="AN504" s="34">
        <v>0</v>
      </c>
      <c r="AO504" s="34">
        <v>0</v>
      </c>
      <c r="AP504" s="34">
        <v>0</v>
      </c>
      <c r="AQ504" s="34">
        <v>0</v>
      </c>
      <c r="AR504" s="34">
        <v>88.863</v>
      </c>
      <c r="AS504" s="34">
        <v>0.94536390809906845</v>
      </c>
      <c r="AT504" s="34">
        <v>89.808363908099068</v>
      </c>
      <c r="AU504" s="34">
        <v>89.183227465158097</v>
      </c>
    </row>
    <row r="505" spans="1:47" x14ac:dyDescent="0.3">
      <c r="A505" s="18">
        <v>45372</v>
      </c>
      <c r="B505" s="2">
        <v>13</v>
      </c>
      <c r="C505" s="2" t="s">
        <v>178</v>
      </c>
      <c r="D505" s="9">
        <v>16.926216</v>
      </c>
      <c r="E505">
        <v>6.8547419999999996E-3</v>
      </c>
      <c r="G505" s="34">
        <v>257.95899999999995</v>
      </c>
      <c r="H505" s="34">
        <v>3.4727139175063906</v>
      </c>
      <c r="I505" s="34">
        <v>261.43171391750633</v>
      </c>
      <c r="J505" s="34">
        <v>259.639666967984</v>
      </c>
      <c r="K505" s="34">
        <v>6.8490000000000002</v>
      </c>
      <c r="L505" s="34">
        <v>9.2203092820957108E-2</v>
      </c>
      <c r="M505" s="34">
        <v>6.9412030928209569</v>
      </c>
      <c r="N505" s="34">
        <v>6.8936229364500674</v>
      </c>
      <c r="O505" s="34">
        <v>58.393999999999998</v>
      </c>
      <c r="P505" s="34">
        <v>0.78611584204803164</v>
      </c>
      <c r="Q505" s="34">
        <v>59.180115842048032</v>
      </c>
      <c r="R505" s="34">
        <v>58.774451416420682</v>
      </c>
      <c r="S505" s="34">
        <v>0</v>
      </c>
      <c r="T505" s="34">
        <v>0</v>
      </c>
      <c r="U505" s="34">
        <v>0</v>
      </c>
      <c r="V505" s="34">
        <v>0</v>
      </c>
      <c r="W505" s="34">
        <v>323.20199999999994</v>
      </c>
      <c r="X505" s="34">
        <v>4.3510328523753792</v>
      </c>
      <c r="Y505" s="34">
        <v>327.55303285237534</v>
      </c>
      <c r="Z505" s="34">
        <v>325.30774132085475</v>
      </c>
      <c r="AB505" s="34">
        <v>77.284999999999997</v>
      </c>
      <c r="AC505" s="34">
        <v>1.0404316000390816</v>
      </c>
      <c r="AD505" s="34">
        <v>78.325431600039082</v>
      </c>
      <c r="AE505" s="34">
        <v>77.788530974382169</v>
      </c>
      <c r="AF505" s="34">
        <v>1.3629999999999995</v>
      </c>
      <c r="AG505" s="34">
        <v>1.8349075122640456E-2</v>
      </c>
      <c r="AH505" s="34">
        <v>1.38134907512264</v>
      </c>
      <c r="AI505" s="34">
        <v>1.3718802836007358</v>
      </c>
      <c r="AJ505" s="34">
        <v>7.410000000000001</v>
      </c>
      <c r="AK505" s="34">
        <v>9.9755426748911108E-2</v>
      </c>
      <c r="AL505" s="34">
        <v>7.5097554267489119</v>
      </c>
      <c r="AM505" s="34">
        <v>7.4582779908154482</v>
      </c>
      <c r="AN505" s="34">
        <v>0</v>
      </c>
      <c r="AO505" s="34">
        <v>0</v>
      </c>
      <c r="AP505" s="34">
        <v>0</v>
      </c>
      <c r="AQ505" s="34">
        <v>0</v>
      </c>
      <c r="AR505" s="34">
        <v>86.057999999999993</v>
      </c>
      <c r="AS505" s="34">
        <v>1.1585361019106333</v>
      </c>
      <c r="AT505" s="34">
        <v>87.216536101910634</v>
      </c>
      <c r="AU505" s="34">
        <v>86.618689248798347</v>
      </c>
    </row>
    <row r="506" spans="1:47" x14ac:dyDescent="0.3">
      <c r="A506" s="18">
        <v>45372</v>
      </c>
      <c r="B506" s="2">
        <v>14</v>
      </c>
      <c r="C506" s="2" t="s">
        <v>178</v>
      </c>
      <c r="D506" s="9">
        <v>15.915431999999999</v>
      </c>
      <c r="E506">
        <v>6.8471679999999998E-3</v>
      </c>
      <c r="G506" s="34">
        <v>248.15600000000001</v>
      </c>
      <c r="H506" s="34">
        <v>3.3240719161827852</v>
      </c>
      <c r="I506" s="34">
        <v>251.48007191618279</v>
      </c>
      <c r="J506" s="34">
        <v>249.75814561512061</v>
      </c>
      <c r="K506" s="34">
        <v>6.3919999999999995</v>
      </c>
      <c r="L506" s="34">
        <v>8.5621414304874202E-2</v>
      </c>
      <c r="M506" s="34">
        <v>6.477621414304874</v>
      </c>
      <c r="N506" s="34">
        <v>6.4332680522407308</v>
      </c>
      <c r="O506" s="34">
        <v>54.764000000000003</v>
      </c>
      <c r="P506" s="34">
        <v>0.73356870040552735</v>
      </c>
      <c r="Q506" s="34">
        <v>55.49756870040553</v>
      </c>
      <c r="R506" s="34">
        <v>55.117567523922311</v>
      </c>
      <c r="S506" s="34">
        <v>0</v>
      </c>
      <c r="T506" s="34">
        <v>0</v>
      </c>
      <c r="U506" s="34">
        <v>0</v>
      </c>
      <c r="V506" s="34">
        <v>0</v>
      </c>
      <c r="W506" s="34">
        <v>309.31200000000001</v>
      </c>
      <c r="X506" s="34">
        <v>4.1432620308931867</v>
      </c>
      <c r="Y506" s="34">
        <v>313.45526203089315</v>
      </c>
      <c r="Z506" s="34">
        <v>311.30898119128369</v>
      </c>
      <c r="AB506" s="34">
        <v>74.437999999999946</v>
      </c>
      <c r="AC506" s="34">
        <v>0.9971036980641772</v>
      </c>
      <c r="AD506" s="34">
        <v>75.435103698064125</v>
      </c>
      <c r="AE506" s="34">
        <v>74.918586869946068</v>
      </c>
      <c r="AF506" s="34">
        <v>1.3179999999999992</v>
      </c>
      <c r="AG506" s="34">
        <v>1.7654728418933688E-2</v>
      </c>
      <c r="AH506" s="34">
        <v>1.3356547284189328</v>
      </c>
      <c r="AI506" s="34">
        <v>1.326509276103454</v>
      </c>
      <c r="AJ506" s="34">
        <v>6.8720000000000008</v>
      </c>
      <c r="AK506" s="34">
        <v>9.205105743164825E-2</v>
      </c>
      <c r="AL506" s="34">
        <v>6.9640510574316492</v>
      </c>
      <c r="AM506" s="34">
        <v>6.9163670298808375</v>
      </c>
      <c r="AN506" s="34">
        <v>0</v>
      </c>
      <c r="AO506" s="34">
        <v>0</v>
      </c>
      <c r="AP506" s="34">
        <v>0</v>
      </c>
      <c r="AQ506" s="34">
        <v>0</v>
      </c>
      <c r="AR506" s="34">
        <v>82.627999999999943</v>
      </c>
      <c r="AS506" s="34">
        <v>1.1068094839147591</v>
      </c>
      <c r="AT506" s="34">
        <v>83.734809483914702</v>
      </c>
      <c r="AU506" s="34">
        <v>83.161463175930351</v>
      </c>
    </row>
    <row r="507" spans="1:47" x14ac:dyDescent="0.3">
      <c r="A507" s="18">
        <v>45372</v>
      </c>
      <c r="B507" s="2">
        <v>15</v>
      </c>
      <c r="C507" s="2" t="s">
        <v>178</v>
      </c>
      <c r="D507" s="9">
        <v>14.248827</v>
      </c>
      <c r="E507">
        <v>6.6904219999999997E-3</v>
      </c>
      <c r="G507" s="34">
        <v>243.52599999999998</v>
      </c>
      <c r="H507" s="34">
        <v>4.0350656765378519</v>
      </c>
      <c r="I507" s="34">
        <v>247.56106567653782</v>
      </c>
      <c r="J507" s="34">
        <v>245.90477767639206</v>
      </c>
      <c r="K507" s="34">
        <v>6.01</v>
      </c>
      <c r="L507" s="34">
        <v>9.9581747805131668E-2</v>
      </c>
      <c r="M507" s="34">
        <v>6.1095817478051311</v>
      </c>
      <c r="N507" s="34">
        <v>6.0687060676688169</v>
      </c>
      <c r="O507" s="34">
        <v>51.488</v>
      </c>
      <c r="P507" s="34">
        <v>0.85312230132955391</v>
      </c>
      <c r="Q507" s="34">
        <v>52.341122301329555</v>
      </c>
      <c r="R507" s="34">
        <v>51.990938105180049</v>
      </c>
      <c r="S507" s="34">
        <v>0</v>
      </c>
      <c r="T507" s="34">
        <v>0</v>
      </c>
      <c r="U507" s="34">
        <v>0</v>
      </c>
      <c r="V507" s="34">
        <v>0</v>
      </c>
      <c r="W507" s="34">
        <v>301.024</v>
      </c>
      <c r="X507" s="34">
        <v>4.9877697256725373</v>
      </c>
      <c r="Y507" s="34">
        <v>306.01176972567248</v>
      </c>
      <c r="Z507" s="34">
        <v>303.96442184924092</v>
      </c>
      <c r="AB507" s="34">
        <v>72.895999999999987</v>
      </c>
      <c r="AC507" s="34">
        <v>1.2078387833615436</v>
      </c>
      <c r="AD507" s="34">
        <v>74.103838783361525</v>
      </c>
      <c r="AE507" s="34">
        <v>73.608052830080865</v>
      </c>
      <c r="AF507" s="34">
        <v>1.2519999999999996</v>
      </c>
      <c r="AG507" s="34">
        <v>2.074481668086935E-2</v>
      </c>
      <c r="AH507" s="34">
        <v>1.2727448166808688</v>
      </c>
      <c r="AI507" s="34">
        <v>1.2642296167589611</v>
      </c>
      <c r="AJ507" s="34">
        <v>6.4350000000000014</v>
      </c>
      <c r="AK507" s="34">
        <v>0.1066237183237974</v>
      </c>
      <c r="AL507" s="34">
        <v>6.5416237183237991</v>
      </c>
      <c r="AM507" s="34">
        <v>6.4978574950830037</v>
      </c>
      <c r="AN507" s="34">
        <v>0</v>
      </c>
      <c r="AO507" s="34">
        <v>0</v>
      </c>
      <c r="AP507" s="34">
        <v>0</v>
      </c>
      <c r="AQ507" s="34">
        <v>0</v>
      </c>
      <c r="AR507" s="34">
        <v>80.582999999999984</v>
      </c>
      <c r="AS507" s="34">
        <v>1.3352073183662103</v>
      </c>
      <c r="AT507" s="34">
        <v>81.9182073183662</v>
      </c>
      <c r="AU507" s="34">
        <v>81.370139941922844</v>
      </c>
    </row>
    <row r="508" spans="1:47" x14ac:dyDescent="0.3">
      <c r="A508" s="18">
        <v>45372</v>
      </c>
      <c r="B508" s="2">
        <v>16</v>
      </c>
      <c r="C508" s="2" t="s">
        <v>178</v>
      </c>
      <c r="D508" s="9">
        <v>13.914008000000001</v>
      </c>
      <c r="E508">
        <v>6.6217180000000004E-3</v>
      </c>
      <c r="G508" s="34">
        <v>247.28000000000006</v>
      </c>
      <c r="H508" s="34">
        <v>3.3051037529531184</v>
      </c>
      <c r="I508" s="34">
        <v>250.58510375295319</v>
      </c>
      <c r="J508" s="34">
        <v>248.92579986090038</v>
      </c>
      <c r="K508" s="34">
        <v>6.0150000000000006</v>
      </c>
      <c r="L508" s="34">
        <v>8.0395499328748815E-2</v>
      </c>
      <c r="M508" s="34">
        <v>6.0953954993287498</v>
      </c>
      <c r="N508" s="34">
        <v>6.0550335092337253</v>
      </c>
      <c r="O508" s="34">
        <v>49.910999999999994</v>
      </c>
      <c r="P508" s="34">
        <v>0.66710220565206668</v>
      </c>
      <c r="Q508" s="34">
        <v>50.578102205652058</v>
      </c>
      <c r="R508" s="34">
        <v>50.243188275871056</v>
      </c>
      <c r="S508" s="34">
        <v>0</v>
      </c>
      <c r="T508" s="34">
        <v>0</v>
      </c>
      <c r="U508" s="34">
        <v>0</v>
      </c>
      <c r="V508" s="34">
        <v>0</v>
      </c>
      <c r="W508" s="34">
        <v>303.20600000000007</v>
      </c>
      <c r="X508" s="34">
        <v>4.0526014579339336</v>
      </c>
      <c r="Y508" s="34">
        <v>307.25860145793399</v>
      </c>
      <c r="Z508" s="34">
        <v>305.22402164600516</v>
      </c>
      <c r="AB508" s="34">
        <v>74.105999999999952</v>
      </c>
      <c r="AC508" s="34">
        <v>0.99048859073254436</v>
      </c>
      <c r="AD508" s="34">
        <v>75.096488590732491</v>
      </c>
      <c r="AE508" s="34">
        <v>74.599220820494438</v>
      </c>
      <c r="AF508" s="34">
        <v>1.2479999999999993</v>
      </c>
      <c r="AG508" s="34">
        <v>1.6680562454244131E-2</v>
      </c>
      <c r="AH508" s="34">
        <v>1.2646805624542434</v>
      </c>
      <c r="AI508" s="34">
        <v>1.2563062044095901</v>
      </c>
      <c r="AJ508" s="34">
        <v>6.2530000000000001</v>
      </c>
      <c r="AK508" s="34">
        <v>8.3576568130119072E-2</v>
      </c>
      <c r="AL508" s="34">
        <v>6.3365765681301189</v>
      </c>
      <c r="AM508" s="34">
        <v>6.2946175450105537</v>
      </c>
      <c r="AN508" s="34">
        <v>0</v>
      </c>
      <c r="AO508" s="34">
        <v>0</v>
      </c>
      <c r="AP508" s="34">
        <v>0</v>
      </c>
      <c r="AQ508" s="34">
        <v>0</v>
      </c>
      <c r="AR508" s="34">
        <v>81.606999999999957</v>
      </c>
      <c r="AS508" s="34">
        <v>1.0907457213169076</v>
      </c>
      <c r="AT508" s="34">
        <v>82.697745721316849</v>
      </c>
      <c r="AU508" s="34">
        <v>82.150144569914588</v>
      </c>
    </row>
    <row r="509" spans="1:47" x14ac:dyDescent="0.3">
      <c r="A509" s="18">
        <v>45372</v>
      </c>
      <c r="B509" s="2">
        <v>17</v>
      </c>
      <c r="C509" s="2" t="s">
        <v>178</v>
      </c>
      <c r="D509" s="9">
        <v>13.568144</v>
      </c>
      <c r="E509">
        <v>6.6131389999999996E-3</v>
      </c>
      <c r="G509" s="34">
        <v>263.29400000000004</v>
      </c>
      <c r="H509" s="34">
        <v>4.516627313175384</v>
      </c>
      <c r="I509" s="34">
        <v>267.81062731317542</v>
      </c>
      <c r="J509" s="34">
        <v>266.03955840907616</v>
      </c>
      <c r="K509" s="34">
        <v>6.2350000000000003</v>
      </c>
      <c r="L509" s="34">
        <v>0.10695713270203087</v>
      </c>
      <c r="M509" s="34">
        <v>6.3419571327020314</v>
      </c>
      <c r="N509" s="34">
        <v>6.3000168886514309</v>
      </c>
      <c r="O509" s="34">
        <v>49.948999999999998</v>
      </c>
      <c r="P509" s="34">
        <v>0.85684070911527499</v>
      </c>
      <c r="Q509" s="34">
        <v>50.805840709115273</v>
      </c>
      <c r="R509" s="34">
        <v>50.469854622494033</v>
      </c>
      <c r="S509" s="34">
        <v>0</v>
      </c>
      <c r="T509" s="34">
        <v>0</v>
      </c>
      <c r="U509" s="34">
        <v>0</v>
      </c>
      <c r="V509" s="34">
        <v>0</v>
      </c>
      <c r="W509" s="34">
        <v>319.47800000000007</v>
      </c>
      <c r="X509" s="34">
        <v>5.4804251549926901</v>
      </c>
      <c r="Y509" s="34">
        <v>324.95842515499271</v>
      </c>
      <c r="Z509" s="34">
        <v>322.80942992022165</v>
      </c>
      <c r="AB509" s="34">
        <v>78.84899999999999</v>
      </c>
      <c r="AC509" s="34">
        <v>1.3526003137806628</v>
      </c>
      <c r="AD509" s="34">
        <v>80.201600313780659</v>
      </c>
      <c r="AE509" s="34">
        <v>79.671215982883183</v>
      </c>
      <c r="AF509" s="34">
        <v>1.2659999999999993</v>
      </c>
      <c r="AG509" s="34">
        <v>2.1717358460428392E-2</v>
      </c>
      <c r="AH509" s="34">
        <v>1.2877173584604278</v>
      </c>
      <c r="AI509" s="34">
        <v>1.2792015045762162</v>
      </c>
      <c r="AJ509" s="34">
        <v>6.4310000000000027</v>
      </c>
      <c r="AK509" s="34">
        <v>0.1103193777717339</v>
      </c>
      <c r="AL509" s="34">
        <v>6.5413193777717362</v>
      </c>
      <c r="AM509" s="34">
        <v>6.498060723483138</v>
      </c>
      <c r="AN509" s="34">
        <v>0</v>
      </c>
      <c r="AO509" s="34">
        <v>0</v>
      </c>
      <c r="AP509" s="34">
        <v>0</v>
      </c>
      <c r="AQ509" s="34">
        <v>0</v>
      </c>
      <c r="AR509" s="34">
        <v>86.545999999999992</v>
      </c>
      <c r="AS509" s="34">
        <v>1.4846370500128252</v>
      </c>
      <c r="AT509" s="34">
        <v>88.030637050012828</v>
      </c>
      <c r="AU509" s="34">
        <v>87.44847821094254</v>
      </c>
    </row>
    <row r="510" spans="1:47" x14ac:dyDescent="0.3">
      <c r="A510" s="18">
        <v>45372</v>
      </c>
      <c r="B510" s="2">
        <v>18</v>
      </c>
      <c r="C510" s="2" t="s">
        <v>178</v>
      </c>
      <c r="D510" s="9">
        <v>13.283880999999999</v>
      </c>
      <c r="E510">
        <v>6.6593090000000004E-3</v>
      </c>
      <c r="G510" s="34">
        <v>284.5</v>
      </c>
      <c r="H510" s="34">
        <v>4.4933779405355274</v>
      </c>
      <c r="I510" s="34">
        <v>288.99337794053554</v>
      </c>
      <c r="J510" s="34">
        <v>287.0688817378757</v>
      </c>
      <c r="K510" s="34">
        <v>6.9449999999999985</v>
      </c>
      <c r="L510" s="34">
        <v>0.10968896237968095</v>
      </c>
      <c r="M510" s="34">
        <v>7.0546889623796796</v>
      </c>
      <c r="N510" s="34">
        <v>7.0077096086803037</v>
      </c>
      <c r="O510" s="34">
        <v>52.085999999999999</v>
      </c>
      <c r="P510" s="34">
        <v>0.82264352692700693</v>
      </c>
      <c r="Q510" s="34">
        <v>52.908643526927008</v>
      </c>
      <c r="R510" s="34">
        <v>52.556308520910349</v>
      </c>
      <c r="S510" s="34">
        <v>0.89100000000000001</v>
      </c>
      <c r="T510" s="34">
        <v>1.407240683661566E-2</v>
      </c>
      <c r="U510" s="34">
        <v>0.90507240683661572</v>
      </c>
      <c r="V510" s="34">
        <v>0.89904525001211699</v>
      </c>
      <c r="W510" s="34">
        <v>344.42200000000003</v>
      </c>
      <c r="X510" s="34">
        <v>5.4397828366788312</v>
      </c>
      <c r="Y510" s="34">
        <v>349.8617828366788</v>
      </c>
      <c r="Z510" s="34">
        <v>347.53194511747853</v>
      </c>
      <c r="AB510" s="34">
        <v>84.742999999999995</v>
      </c>
      <c r="AC510" s="34">
        <v>1.3384264562910446</v>
      </c>
      <c r="AD510" s="34">
        <v>86.081426456291041</v>
      </c>
      <c r="AE510" s="34">
        <v>85.508183638357821</v>
      </c>
      <c r="AF510" s="34">
        <v>1.3879999999999995</v>
      </c>
      <c r="AG510" s="34">
        <v>2.192199852886928E-2</v>
      </c>
      <c r="AH510" s="34">
        <v>1.4099219985288687</v>
      </c>
      <c r="AI510" s="34">
        <v>1.4005328922747673</v>
      </c>
      <c r="AJ510" s="34">
        <v>6.7079999999999984</v>
      </c>
      <c r="AK510" s="34">
        <v>0.10594579692482359</v>
      </c>
      <c r="AL510" s="34">
        <v>6.8139457969248216</v>
      </c>
      <c r="AM510" s="34">
        <v>6.7685696263538482</v>
      </c>
      <c r="AN510" s="34">
        <v>4.6399999999999997</v>
      </c>
      <c r="AO510" s="34">
        <v>7.3283914390456395E-2</v>
      </c>
      <c r="AP510" s="34">
        <v>4.7132839143904564</v>
      </c>
      <c r="AQ510" s="34">
        <v>4.6818967003998004</v>
      </c>
      <c r="AR510" s="34">
        <v>97.478999999999999</v>
      </c>
      <c r="AS510" s="34">
        <v>1.5395781661351939</v>
      </c>
      <c r="AT510" s="34">
        <v>99.0185781661352</v>
      </c>
      <c r="AU510" s="34">
        <v>98.359182857386244</v>
      </c>
    </row>
    <row r="511" spans="1:47" x14ac:dyDescent="0.3">
      <c r="A511" s="18">
        <v>45372</v>
      </c>
      <c r="B511" s="2">
        <v>19</v>
      </c>
      <c r="C511" s="2" t="s">
        <v>178</v>
      </c>
      <c r="D511" s="9">
        <v>16.683129999999998</v>
      </c>
      <c r="E511">
        <v>6.9711560000000001E-3</v>
      </c>
      <c r="G511" s="34">
        <v>303.72099999999989</v>
      </c>
      <c r="H511" s="34">
        <v>4.8657035040735028</v>
      </c>
      <c r="I511" s="34">
        <v>308.5867035040734</v>
      </c>
      <c r="J511" s="34">
        <v>306.43549745442078</v>
      </c>
      <c r="K511" s="34">
        <v>7.4169999999999998</v>
      </c>
      <c r="L511" s="34">
        <v>0.11882261315389185</v>
      </c>
      <c r="M511" s="34">
        <v>7.5358226131538917</v>
      </c>
      <c r="N511" s="34">
        <v>7.4832892181292685</v>
      </c>
      <c r="O511" s="34">
        <v>55.682000000000002</v>
      </c>
      <c r="P511" s="34">
        <v>0.89204270535728813</v>
      </c>
      <c r="Q511" s="34">
        <v>56.574042705357293</v>
      </c>
      <c r="R511" s="34">
        <v>56.179656228107589</v>
      </c>
      <c r="S511" s="34">
        <v>0.97400000000000009</v>
      </c>
      <c r="T511" s="34">
        <v>1.5603778510434227E-2</v>
      </c>
      <c r="U511" s="34">
        <v>0.98960377851043435</v>
      </c>
      <c r="V511" s="34">
        <v>0.98270509619224866</v>
      </c>
      <c r="W511" s="34">
        <v>367.79399999999987</v>
      </c>
      <c r="X511" s="34">
        <v>5.8921726010951172</v>
      </c>
      <c r="Y511" s="34">
        <v>373.686172601095</v>
      </c>
      <c r="Z511" s="34">
        <v>371.08114799684989</v>
      </c>
      <c r="AB511" s="34">
        <v>89.735000000000056</v>
      </c>
      <c r="AC511" s="34">
        <v>1.4375822018827682</v>
      </c>
      <c r="AD511" s="34">
        <v>91.172582201882818</v>
      </c>
      <c r="AE511" s="34">
        <v>90.537003908430677</v>
      </c>
      <c r="AF511" s="34">
        <v>1.4829999999999985</v>
      </c>
      <c r="AG511" s="34">
        <v>2.3758114508186792E-2</v>
      </c>
      <c r="AH511" s="34">
        <v>1.5067581145081854</v>
      </c>
      <c r="AI511" s="34">
        <v>1.496254268637683</v>
      </c>
      <c r="AJ511" s="34">
        <v>7.1990000000000016</v>
      </c>
      <c r="AK511" s="34">
        <v>0.11533018634149489</v>
      </c>
      <c r="AL511" s="34">
        <v>7.3143301863414969</v>
      </c>
      <c r="AM511" s="34">
        <v>7.2633408495770011</v>
      </c>
      <c r="AN511" s="34">
        <v>5.032</v>
      </c>
      <c r="AO511" s="34">
        <v>8.0614182201750539E-2</v>
      </c>
      <c r="AP511" s="34">
        <v>5.1126141822017503</v>
      </c>
      <c r="AQ511" s="34">
        <v>5.0769733511698094</v>
      </c>
      <c r="AR511" s="34">
        <v>103.44900000000005</v>
      </c>
      <c r="AS511" s="34">
        <v>1.6572846849342004</v>
      </c>
      <c r="AT511" s="34">
        <v>105.10628468493425</v>
      </c>
      <c r="AU511" s="34">
        <v>104.37357237781518</v>
      </c>
    </row>
    <row r="512" spans="1:47" x14ac:dyDescent="0.3">
      <c r="A512" s="18">
        <v>45372</v>
      </c>
      <c r="B512" s="2">
        <v>20</v>
      </c>
      <c r="C512" s="2" t="s">
        <v>178</v>
      </c>
      <c r="D512" s="9">
        <v>23.035257000000001</v>
      </c>
      <c r="E512">
        <v>7.2269860000000003E-3</v>
      </c>
      <c r="G512" s="34">
        <v>329.4729999999999</v>
      </c>
      <c r="H512" s="34">
        <v>3.0431329734333614</v>
      </c>
      <c r="I512" s="34">
        <v>332.51613297343329</v>
      </c>
      <c r="J512" s="34">
        <v>330.11304353566015</v>
      </c>
      <c r="K512" s="34">
        <v>8.27</v>
      </c>
      <c r="L512" s="34">
        <v>7.6384740753548563E-2</v>
      </c>
      <c r="M512" s="34">
        <v>8.3463847407535479</v>
      </c>
      <c r="N512" s="34">
        <v>8.2860655350815087</v>
      </c>
      <c r="O512" s="34">
        <v>61.498999999999995</v>
      </c>
      <c r="P512" s="34">
        <v>0.56802722752146118</v>
      </c>
      <c r="Q512" s="34">
        <v>62.067027227521457</v>
      </c>
      <c r="R512" s="34">
        <v>61.618469690686538</v>
      </c>
      <c r="S512" s="34">
        <v>1.8699999999999999</v>
      </c>
      <c r="T512" s="34">
        <v>1.7272003048263099E-2</v>
      </c>
      <c r="U512" s="34">
        <v>1.887272003048263</v>
      </c>
      <c r="V512" s="34">
        <v>1.8736327147040412</v>
      </c>
      <c r="W512" s="34">
        <v>401.11199999999985</v>
      </c>
      <c r="X512" s="34">
        <v>3.7048169447566344</v>
      </c>
      <c r="Y512" s="34">
        <v>404.81681694475657</v>
      </c>
      <c r="Z512" s="34">
        <v>401.89121147613224</v>
      </c>
      <c r="AB512" s="34">
        <v>96.71099999999997</v>
      </c>
      <c r="AC512" s="34">
        <v>0.89325812128372839</v>
      </c>
      <c r="AD512" s="34">
        <v>97.604258121283692</v>
      </c>
      <c r="AE512" s="34">
        <v>96.898873514300789</v>
      </c>
      <c r="AF512" s="34">
        <v>1.6379999999999988</v>
      </c>
      <c r="AG512" s="34">
        <v>1.5129166306446489E-2</v>
      </c>
      <c r="AH512" s="34">
        <v>1.6531291663064454</v>
      </c>
      <c r="AI512" s="34">
        <v>1.641182024965357</v>
      </c>
      <c r="AJ512" s="34">
        <v>7.955000000000001</v>
      </c>
      <c r="AK512" s="34">
        <v>7.347528569461656E-2</v>
      </c>
      <c r="AL512" s="34">
        <v>8.0284752856946167</v>
      </c>
      <c r="AM512" s="34">
        <v>7.970453607203555</v>
      </c>
      <c r="AN512" s="34">
        <v>9.6869999999999994</v>
      </c>
      <c r="AO512" s="34">
        <v>8.9472670336109422E-2</v>
      </c>
      <c r="AP512" s="34">
        <v>9.7764726703361085</v>
      </c>
      <c r="AQ512" s="34">
        <v>9.7058182392182069</v>
      </c>
      <c r="AR512" s="34">
        <v>115.99099999999997</v>
      </c>
      <c r="AS512" s="34">
        <v>1.0713352436209009</v>
      </c>
      <c r="AT512" s="34">
        <v>117.06233524362085</v>
      </c>
      <c r="AU512" s="34">
        <v>116.2163273856879</v>
      </c>
    </row>
    <row r="513" spans="1:47" x14ac:dyDescent="0.3">
      <c r="A513" s="18">
        <v>45372</v>
      </c>
      <c r="B513" s="2">
        <v>21</v>
      </c>
      <c r="C513" s="2" t="s">
        <v>178</v>
      </c>
      <c r="D513" s="9">
        <v>21.866911000000002</v>
      </c>
      <c r="E513">
        <v>7.4763399999999997E-3</v>
      </c>
      <c r="G513" s="34">
        <v>347.61099999999999</v>
      </c>
      <c r="H513" s="34">
        <v>3.4433126566610914</v>
      </c>
      <c r="I513" s="34">
        <v>351.05431265666107</v>
      </c>
      <c r="J513" s="34">
        <v>348.4297112567736</v>
      </c>
      <c r="K513" s="34">
        <v>8.9329999999999998</v>
      </c>
      <c r="L513" s="34">
        <v>8.8487165141360694E-2</v>
      </c>
      <c r="M513" s="34">
        <v>9.0214871651413606</v>
      </c>
      <c r="N513" s="34">
        <v>8.9540394597891275</v>
      </c>
      <c r="O513" s="34">
        <v>65.787000000000006</v>
      </c>
      <c r="P513" s="34">
        <v>0.65166295009008124</v>
      </c>
      <c r="Q513" s="34">
        <v>66.438662950090091</v>
      </c>
      <c r="R513" s="34">
        <v>65.94194491672981</v>
      </c>
      <c r="S513" s="34">
        <v>1.8699999999999999</v>
      </c>
      <c r="T513" s="34">
        <v>1.8523564179373612E-2</v>
      </c>
      <c r="U513" s="34">
        <v>1.8885235641793734</v>
      </c>
      <c r="V513" s="34">
        <v>1.8744043199155567</v>
      </c>
      <c r="W513" s="34">
        <v>424.20100000000002</v>
      </c>
      <c r="X513" s="34">
        <v>4.201986336071907</v>
      </c>
      <c r="Y513" s="34">
        <v>428.40298633607188</v>
      </c>
      <c r="Z513" s="34">
        <v>425.20009995320811</v>
      </c>
      <c r="AB513" s="34">
        <v>102.12300000000002</v>
      </c>
      <c r="AC513" s="34">
        <v>1.0115946228289689</v>
      </c>
      <c r="AD513" s="34">
        <v>103.13459462282898</v>
      </c>
      <c r="AE513" s="34">
        <v>102.36352532766655</v>
      </c>
      <c r="AF513" s="34">
        <v>1.6959999999999988</v>
      </c>
      <c r="AG513" s="34">
        <v>1.6799981202255416E-2</v>
      </c>
      <c r="AH513" s="34">
        <v>1.7127999812022543</v>
      </c>
      <c r="AI513" s="34">
        <v>1.6999945061907926</v>
      </c>
      <c r="AJ513" s="34">
        <v>8.5079999999999991</v>
      </c>
      <c r="AK513" s="34">
        <v>8.427726419150304E-2</v>
      </c>
      <c r="AL513" s="34">
        <v>8.5922772641915017</v>
      </c>
      <c r="AM513" s="34">
        <v>8.5280384779901368</v>
      </c>
      <c r="AN513" s="34">
        <v>9.6949999999999985</v>
      </c>
      <c r="AO513" s="34">
        <v>9.6035269903223072E-2</v>
      </c>
      <c r="AP513" s="34">
        <v>9.7910352699032224</v>
      </c>
      <c r="AQ513" s="34">
        <v>9.7178341612734336</v>
      </c>
      <c r="AR513" s="34">
        <v>122.02200000000001</v>
      </c>
      <c r="AS513" s="34">
        <v>1.2087071381259504</v>
      </c>
      <c r="AT513" s="34">
        <v>123.23070713812596</v>
      </c>
      <c r="AU513" s="34">
        <v>122.30939247312091</v>
      </c>
    </row>
    <row r="514" spans="1:47" x14ac:dyDescent="0.3">
      <c r="A514" s="18">
        <v>45372</v>
      </c>
      <c r="B514" s="2">
        <v>22</v>
      </c>
      <c r="C514" s="2" t="s">
        <v>178</v>
      </c>
      <c r="D514" s="9">
        <v>23.747634999999999</v>
      </c>
      <c r="E514">
        <v>7.7057699999999998E-3</v>
      </c>
      <c r="G514" s="34">
        <v>340.92699999999996</v>
      </c>
      <c r="H514" s="34">
        <v>3.819803877726716</v>
      </c>
      <c r="I514" s="34">
        <v>344.74680387772668</v>
      </c>
      <c r="J514" s="34">
        <v>342.09026429880981</v>
      </c>
      <c r="K514" s="34">
        <v>8.9340000000000011</v>
      </c>
      <c r="L514" s="34">
        <v>0.10009804985703828</v>
      </c>
      <c r="M514" s="34">
        <v>9.0340980498570396</v>
      </c>
      <c r="N514" s="34">
        <v>8.964483368127393</v>
      </c>
      <c r="O514" s="34">
        <v>66.762999999999991</v>
      </c>
      <c r="P514" s="34">
        <v>0.74802396492113776</v>
      </c>
      <c r="Q514" s="34">
        <v>67.511023964921122</v>
      </c>
      <c r="R514" s="34">
        <v>66.990799541782962</v>
      </c>
      <c r="S514" s="34">
        <v>1.8699999999999997</v>
      </c>
      <c r="T514" s="34">
        <v>2.0951796869561397E-2</v>
      </c>
      <c r="U514" s="34">
        <v>1.8909517968695611</v>
      </c>
      <c r="V514" s="34">
        <v>1.8763805572417975</v>
      </c>
      <c r="W514" s="34">
        <v>418.49399999999997</v>
      </c>
      <c r="X514" s="34">
        <v>4.6888776893744533</v>
      </c>
      <c r="Y514" s="34">
        <v>423.18287768937444</v>
      </c>
      <c r="Z514" s="34">
        <v>419.92192776596198</v>
      </c>
      <c r="AB514" s="34">
        <v>100.27800000000003</v>
      </c>
      <c r="AC514" s="34">
        <v>1.1235317040031438</v>
      </c>
      <c r="AD514" s="34">
        <v>101.40153170400318</v>
      </c>
      <c r="AE514" s="34">
        <v>100.62015482304443</v>
      </c>
      <c r="AF514" s="34">
        <v>1.673999999999999</v>
      </c>
      <c r="AG514" s="34">
        <v>1.8755779657564579E-2</v>
      </c>
      <c r="AH514" s="34">
        <v>1.6927557796575636</v>
      </c>
      <c r="AI514" s="34">
        <v>1.6797117929533518</v>
      </c>
      <c r="AJ514" s="34">
        <v>8.4969999999999981</v>
      </c>
      <c r="AK514" s="34">
        <v>9.5201827807841269E-2</v>
      </c>
      <c r="AL514" s="34">
        <v>8.5922018278078394</v>
      </c>
      <c r="AM514" s="34">
        <v>8.5259922967291732</v>
      </c>
      <c r="AN514" s="34">
        <v>9.6949999999999985</v>
      </c>
      <c r="AO514" s="34">
        <v>0.10862442280769934</v>
      </c>
      <c r="AP514" s="34">
        <v>9.8036244228076974</v>
      </c>
      <c r="AQ514" s="34">
        <v>9.7280799478391593</v>
      </c>
      <c r="AR514" s="34">
        <v>120.14400000000002</v>
      </c>
      <c r="AS514" s="34">
        <v>1.346113734276249</v>
      </c>
      <c r="AT514" s="34">
        <v>121.49011373427628</v>
      </c>
      <c r="AU514" s="34">
        <v>120.55393886056612</v>
      </c>
    </row>
    <row r="515" spans="1:47" x14ac:dyDescent="0.3">
      <c r="A515" s="18">
        <v>45372</v>
      </c>
      <c r="B515" s="2">
        <v>23</v>
      </c>
      <c r="C515" s="2" t="s">
        <v>178</v>
      </c>
      <c r="D515" s="9">
        <v>20.205318999999999</v>
      </c>
      <c r="E515">
        <v>8.0242030000000006E-3</v>
      </c>
      <c r="G515" s="34">
        <v>320.38799999999998</v>
      </c>
      <c r="H515" s="34">
        <v>3.0946348590652621</v>
      </c>
      <c r="I515" s="34">
        <v>323.48263485906523</v>
      </c>
      <c r="J515" s="34">
        <v>320.88694452998124</v>
      </c>
      <c r="K515" s="34">
        <v>8.6449999999999996</v>
      </c>
      <c r="L515" s="34">
        <v>8.3502248388264214E-2</v>
      </c>
      <c r="M515" s="34">
        <v>8.7285022483882635</v>
      </c>
      <c r="N515" s="34">
        <v>8.6584629744612407</v>
      </c>
      <c r="O515" s="34">
        <v>65.932999999999993</v>
      </c>
      <c r="P515" s="34">
        <v>0.63684832191826768</v>
      </c>
      <c r="Q515" s="34">
        <v>66.569848321918258</v>
      </c>
      <c r="R515" s="34">
        <v>66.035678345303978</v>
      </c>
      <c r="S515" s="34">
        <v>1.8699999999999997</v>
      </c>
      <c r="T515" s="34">
        <v>1.8062371831816547E-2</v>
      </c>
      <c r="U515" s="34">
        <v>1.8880623718318161</v>
      </c>
      <c r="V515" s="34">
        <v>1.8729121760835763</v>
      </c>
      <c r="W515" s="34">
        <v>396.83599999999996</v>
      </c>
      <c r="X515" s="34">
        <v>3.8330478012036107</v>
      </c>
      <c r="Y515" s="34">
        <v>400.66904780120359</v>
      </c>
      <c r="Z515" s="34">
        <v>397.45399802583006</v>
      </c>
      <c r="AB515" s="34">
        <v>94.180000000000021</v>
      </c>
      <c r="AC515" s="34">
        <v>0.90968672680239726</v>
      </c>
      <c r="AD515" s="34">
        <v>95.089686726802412</v>
      </c>
      <c r="AE515" s="34">
        <v>94.326667777300145</v>
      </c>
      <c r="AF515" s="34">
        <v>1.6189999999999996</v>
      </c>
      <c r="AG515" s="34">
        <v>1.5637957216957748E-2</v>
      </c>
      <c r="AH515" s="34">
        <v>1.6346379572169574</v>
      </c>
      <c r="AI515" s="34">
        <v>1.6215212904167433</v>
      </c>
      <c r="AJ515" s="34">
        <v>8.4219999999999953</v>
      </c>
      <c r="AK515" s="34">
        <v>8.1348286399764116E-2</v>
      </c>
      <c r="AL515" s="34">
        <v>8.5033482863997598</v>
      </c>
      <c r="AM515" s="34">
        <v>8.4351156935699869</v>
      </c>
      <c r="AN515" s="34">
        <v>9.6950000000000003</v>
      </c>
      <c r="AO515" s="34">
        <v>9.3644221876717351E-2</v>
      </c>
      <c r="AP515" s="34">
        <v>9.7886442218767176</v>
      </c>
      <c r="AQ515" s="34">
        <v>9.7100981535456015</v>
      </c>
      <c r="AR515" s="34">
        <v>113.91600000000003</v>
      </c>
      <c r="AS515" s="34">
        <v>1.1003171922958364</v>
      </c>
      <c r="AT515" s="34">
        <v>115.01631719229584</v>
      </c>
      <c r="AU515" s="34">
        <v>114.09340291483247</v>
      </c>
    </row>
    <row r="516" spans="1:47" x14ac:dyDescent="0.3">
      <c r="A516" s="18">
        <v>45372</v>
      </c>
      <c r="B516" s="2">
        <v>24</v>
      </c>
      <c r="C516" s="2" t="s">
        <v>23</v>
      </c>
      <c r="D516" s="9">
        <v>18.463152000000001</v>
      </c>
      <c r="E516">
        <v>7.8818929999999992E-3</v>
      </c>
      <c r="G516" s="34">
        <v>295.49199999999996</v>
      </c>
      <c r="H516" s="34">
        <v>3.4721462865112676</v>
      </c>
      <c r="I516" s="34">
        <v>298.96414628651121</v>
      </c>
      <c r="J516" s="34">
        <v>296.6077428746446</v>
      </c>
      <c r="K516" s="34">
        <v>8.1930000000000014</v>
      </c>
      <c r="L516" s="34">
        <v>9.6270946507475072E-2</v>
      </c>
      <c r="M516" s="34">
        <v>8.289270946507477</v>
      </c>
      <c r="N516" s="34">
        <v>8.2239357998590972</v>
      </c>
      <c r="O516" s="34">
        <v>63.399000000000015</v>
      </c>
      <c r="P516" s="34">
        <v>0.74496298518581872</v>
      </c>
      <c r="Q516" s="34">
        <v>64.143962985185837</v>
      </c>
      <c r="R516" s="34">
        <v>63.638387132340647</v>
      </c>
      <c r="S516" s="34">
        <v>1.87</v>
      </c>
      <c r="T516" s="34">
        <v>2.197322958244579E-2</v>
      </c>
      <c r="U516" s="34">
        <v>1.8919732295824458</v>
      </c>
      <c r="V516" s="34">
        <v>1.8770608990280127</v>
      </c>
      <c r="W516" s="34">
        <v>368.95399999999995</v>
      </c>
      <c r="X516" s="34">
        <v>4.335353447787007</v>
      </c>
      <c r="Y516" s="34">
        <v>373.28935344778699</v>
      </c>
      <c r="Z516" s="34">
        <v>370.34712670587237</v>
      </c>
      <c r="AB516" s="34">
        <v>86.13</v>
      </c>
      <c r="AC516" s="34">
        <v>1.0120611037091207</v>
      </c>
      <c r="AD516" s="34">
        <v>87.142061103709111</v>
      </c>
      <c r="AE516" s="34">
        <v>86.455216702290215</v>
      </c>
      <c r="AF516" s="34">
        <v>1.5199999999999987</v>
      </c>
      <c r="AG516" s="34">
        <v>1.7860593029581588E-2</v>
      </c>
      <c r="AH516" s="34">
        <v>1.5378605930295803</v>
      </c>
      <c r="AI516" s="34">
        <v>1.5257393403864046</v>
      </c>
      <c r="AJ516" s="34">
        <v>8.0769999999999982</v>
      </c>
      <c r="AK516" s="34">
        <v>9.4907901249954338E-2</v>
      </c>
      <c r="AL516" s="34">
        <v>8.171907901249952</v>
      </c>
      <c r="AM516" s="34">
        <v>8.1074977975664453</v>
      </c>
      <c r="AN516" s="34">
        <v>9.6950000000000003</v>
      </c>
      <c r="AO516" s="34">
        <v>0.11392003251433794</v>
      </c>
      <c r="AP516" s="34">
        <v>9.8089200325143384</v>
      </c>
      <c r="AQ516" s="34">
        <v>9.7316071743725043</v>
      </c>
      <c r="AR516" s="34">
        <v>105.422</v>
      </c>
      <c r="AS516" s="34">
        <v>1.2387496305029946</v>
      </c>
      <c r="AT516" s="34">
        <v>106.66074963050298</v>
      </c>
      <c r="AU516" s="34">
        <v>105.82006101461556</v>
      </c>
    </row>
    <row r="517" spans="1:47" x14ac:dyDescent="0.3">
      <c r="A517" s="18">
        <v>45373</v>
      </c>
      <c r="B517" s="2">
        <v>1</v>
      </c>
      <c r="C517" s="2" t="s">
        <v>23</v>
      </c>
      <c r="D517" s="9">
        <v>40.508118000000003</v>
      </c>
      <c r="E517">
        <v>7.5610130000000001E-3</v>
      </c>
      <c r="G517" s="34">
        <v>276.00299999999999</v>
      </c>
      <c r="H517" s="34">
        <v>3.6259646782130157</v>
      </c>
      <c r="I517" s="34">
        <v>279.62896467821298</v>
      </c>
      <c r="J517" s="34">
        <v>277.51468644110446</v>
      </c>
      <c r="K517" s="34">
        <v>7.8729999999999993</v>
      </c>
      <c r="L517" s="34">
        <v>0.10343083195317107</v>
      </c>
      <c r="M517" s="34">
        <v>7.97643083195317</v>
      </c>
      <c r="N517" s="34">
        <v>7.9161209347391717</v>
      </c>
      <c r="O517" s="34">
        <v>61.816999999999993</v>
      </c>
      <c r="P517" s="34">
        <v>0.81211529770724955</v>
      </c>
      <c r="Q517" s="34">
        <v>62.629115297707244</v>
      </c>
      <c r="R517" s="34">
        <v>62.155575742762778</v>
      </c>
      <c r="S517" s="34">
        <v>1.8689999999999998</v>
      </c>
      <c r="T517" s="34">
        <v>2.455382000768153E-2</v>
      </c>
      <c r="U517" s="34">
        <v>1.8935538200076814</v>
      </c>
      <c r="V517" s="34">
        <v>1.8792366349584035</v>
      </c>
      <c r="W517" s="34">
        <v>347.56200000000001</v>
      </c>
      <c r="X517" s="34">
        <v>4.5660646278811177</v>
      </c>
      <c r="Y517" s="34">
        <v>352.12806462788109</v>
      </c>
      <c r="Z517" s="34">
        <v>349.46561975356485</v>
      </c>
      <c r="AB517" s="34">
        <v>80.006</v>
      </c>
      <c r="AC517" s="34">
        <v>1.0510716551816848</v>
      </c>
      <c r="AD517" s="34">
        <v>81.057071655181687</v>
      </c>
      <c r="AE517" s="34">
        <v>80.444198082654921</v>
      </c>
      <c r="AF517" s="34">
        <v>1.4649999999999987</v>
      </c>
      <c r="AG517" s="34">
        <v>1.9246306212548647E-2</v>
      </c>
      <c r="AH517" s="34">
        <v>1.4842463062125475</v>
      </c>
      <c r="AI517" s="34">
        <v>1.4730239005960724</v>
      </c>
      <c r="AJ517" s="34">
        <v>8.0059999999999967</v>
      </c>
      <c r="AK517" s="34">
        <v>0.10517810753424199</v>
      </c>
      <c r="AL517" s="34">
        <v>8.1111781075342382</v>
      </c>
      <c r="AM517" s="34">
        <v>8.0498493844178558</v>
      </c>
      <c r="AN517" s="34">
        <v>9.6939999999999991</v>
      </c>
      <c r="AO517" s="34">
        <v>0.12735405626242097</v>
      </c>
      <c r="AP517" s="34">
        <v>9.82135405626242</v>
      </c>
      <c r="AQ517" s="34">
        <v>9.7470946705654171</v>
      </c>
      <c r="AR517" s="34">
        <v>99.171000000000006</v>
      </c>
      <c r="AS517" s="34">
        <v>1.3028501251908964</v>
      </c>
      <c r="AT517" s="34">
        <v>100.47385012519091</v>
      </c>
      <c r="AU517" s="34">
        <v>99.714166038234268</v>
      </c>
    </row>
    <row r="518" spans="1:47" x14ac:dyDescent="0.3">
      <c r="A518" s="18">
        <v>45373</v>
      </c>
      <c r="B518" s="2">
        <v>2</v>
      </c>
      <c r="C518" s="2" t="s">
        <v>23</v>
      </c>
      <c r="D518" s="9">
        <v>16.46491</v>
      </c>
      <c r="E518">
        <v>7.6172410000000003E-3</v>
      </c>
      <c r="G518" s="34">
        <v>263.51899999999995</v>
      </c>
      <c r="H518" s="34">
        <v>3.5345116249516702</v>
      </c>
      <c r="I518" s="34">
        <v>267.05351162495162</v>
      </c>
      <c r="J518" s="34">
        <v>265.01930066700805</v>
      </c>
      <c r="K518" s="34">
        <v>7.7409999999999997</v>
      </c>
      <c r="L518" s="34">
        <v>0.10382801425609114</v>
      </c>
      <c r="M518" s="34">
        <v>7.8448280142560911</v>
      </c>
      <c r="N518" s="34">
        <v>7.7850720686679509</v>
      </c>
      <c r="O518" s="34">
        <v>61.661999999999992</v>
      </c>
      <c r="P518" s="34">
        <v>0.8270563254177874</v>
      </c>
      <c r="Q518" s="34">
        <v>62.489056325417778</v>
      </c>
      <c r="R518" s="34">
        <v>62.013062123524492</v>
      </c>
      <c r="S518" s="34">
        <v>1.8689999999999998</v>
      </c>
      <c r="T518" s="34">
        <v>2.506840959109086E-2</v>
      </c>
      <c r="U518" s="34">
        <v>1.8940684095910907</v>
      </c>
      <c r="V518" s="34">
        <v>1.8796408340447486</v>
      </c>
      <c r="W518" s="34">
        <v>334.79099999999994</v>
      </c>
      <c r="X518" s="34">
        <v>4.4904643742166392</v>
      </c>
      <c r="Y518" s="34">
        <v>339.28146437421663</v>
      </c>
      <c r="Z518" s="34">
        <v>336.69707569324521</v>
      </c>
      <c r="AB518" s="34">
        <v>76.572000000000003</v>
      </c>
      <c r="AC518" s="34">
        <v>1.0270402670995236</v>
      </c>
      <c r="AD518" s="34">
        <v>77.599040267099525</v>
      </c>
      <c r="AE518" s="34">
        <v>77.007949676016324</v>
      </c>
      <c r="AF518" s="34">
        <v>1.4859999999999989</v>
      </c>
      <c r="AG518" s="34">
        <v>1.993133047210326E-2</v>
      </c>
      <c r="AH518" s="34">
        <v>1.505931330472102</v>
      </c>
      <c r="AI518" s="34">
        <v>1.4944602885984453</v>
      </c>
      <c r="AJ518" s="34">
        <v>8.0480000000000018</v>
      </c>
      <c r="AK518" s="34">
        <v>0.10794572519480967</v>
      </c>
      <c r="AL518" s="34">
        <v>8.1559457251948118</v>
      </c>
      <c r="AM518" s="34">
        <v>8.0938199210230835</v>
      </c>
      <c r="AN518" s="34">
        <v>9.6939999999999991</v>
      </c>
      <c r="AO518" s="34">
        <v>0.1300230939411636</v>
      </c>
      <c r="AP518" s="34">
        <v>9.8240230939411628</v>
      </c>
      <c r="AQ518" s="34">
        <v>9.7491911424450475</v>
      </c>
      <c r="AR518" s="34">
        <v>95.800000000000011</v>
      </c>
      <c r="AS518" s="34">
        <v>1.2849404167076</v>
      </c>
      <c r="AT518" s="34">
        <v>97.08494041670761</v>
      </c>
      <c r="AU518" s="34">
        <v>96.345421028082896</v>
      </c>
    </row>
    <row r="519" spans="1:47" x14ac:dyDescent="0.3">
      <c r="A519" s="18">
        <v>45373</v>
      </c>
      <c r="B519" s="2">
        <v>3</v>
      </c>
      <c r="C519" s="2" t="s">
        <v>23</v>
      </c>
      <c r="D519" s="9">
        <v>16.019662</v>
      </c>
      <c r="E519">
        <v>7.6411710000000004E-3</v>
      </c>
      <c r="G519" s="34">
        <v>257.279</v>
      </c>
      <c r="H519" s="34">
        <v>3.9048918759219227</v>
      </c>
      <c r="I519" s="34">
        <v>261.18389187592192</v>
      </c>
      <c r="J519" s="34">
        <v>259.1881410956525</v>
      </c>
      <c r="K519" s="34">
        <v>7.6510000000000007</v>
      </c>
      <c r="L519" s="34">
        <v>0.11612423766680774</v>
      </c>
      <c r="M519" s="34">
        <v>7.7671242376668088</v>
      </c>
      <c r="N519" s="34">
        <v>7.7077743131885521</v>
      </c>
      <c r="O519" s="34">
        <v>62.601999999999997</v>
      </c>
      <c r="P519" s="34">
        <v>0.95015155226996439</v>
      </c>
      <c r="Q519" s="34">
        <v>63.552151552269962</v>
      </c>
      <c r="R519" s="34">
        <v>63.066538694841157</v>
      </c>
      <c r="S519" s="34">
        <v>1.8659999999999999</v>
      </c>
      <c r="T519" s="34">
        <v>2.8321504049962518E-2</v>
      </c>
      <c r="U519" s="34">
        <v>1.8943215040499624</v>
      </c>
      <c r="V519" s="34">
        <v>1.8798466695085394</v>
      </c>
      <c r="W519" s="34">
        <v>329.39799999999997</v>
      </c>
      <c r="X519" s="34">
        <v>4.9994891699086583</v>
      </c>
      <c r="Y519" s="34">
        <v>334.39748916990862</v>
      </c>
      <c r="Z519" s="34">
        <v>331.84230077319074</v>
      </c>
      <c r="AB519" s="34">
        <v>74.759</v>
      </c>
      <c r="AC519" s="34">
        <v>1.1346663029320194</v>
      </c>
      <c r="AD519" s="34">
        <v>75.893666302932019</v>
      </c>
      <c r="AE519" s="34">
        <v>75.313749820894387</v>
      </c>
      <c r="AF519" s="34">
        <v>1.4699999999999989</v>
      </c>
      <c r="AG519" s="34">
        <v>2.2311152708169812E-2</v>
      </c>
      <c r="AH519" s="34">
        <v>1.4923111527081687</v>
      </c>
      <c r="AI519" s="34">
        <v>1.4809081480051185</v>
      </c>
      <c r="AJ519" s="34">
        <v>8.2239999999999984</v>
      </c>
      <c r="AK519" s="34">
        <v>0.12482103392652288</v>
      </c>
      <c r="AL519" s="34">
        <v>8.3488210339265212</v>
      </c>
      <c r="AM519" s="34">
        <v>8.2850262647578923</v>
      </c>
      <c r="AN519" s="34">
        <v>9.6939999999999991</v>
      </c>
      <c r="AO519" s="34">
        <v>0.14713218663469274</v>
      </c>
      <c r="AP519" s="34">
        <v>9.8411321866346917</v>
      </c>
      <c r="AQ519" s="34">
        <v>9.7659344127630128</v>
      </c>
      <c r="AR519" s="34">
        <v>94.147000000000006</v>
      </c>
      <c r="AS519" s="34">
        <v>1.4289306762014049</v>
      </c>
      <c r="AT519" s="34">
        <v>95.575930676201409</v>
      </c>
      <c r="AU519" s="34">
        <v>94.845618646420405</v>
      </c>
    </row>
    <row r="520" spans="1:47" x14ac:dyDescent="0.3">
      <c r="A520" s="18">
        <v>45373</v>
      </c>
      <c r="B520" s="2">
        <v>4</v>
      </c>
      <c r="C520" s="2" t="s">
        <v>23</v>
      </c>
      <c r="D520" s="9">
        <v>15.773210000000001</v>
      </c>
      <c r="E520">
        <v>7.3244850000000004E-3</v>
      </c>
      <c r="G520" s="34">
        <v>255.40699999999998</v>
      </c>
      <c r="H520" s="34">
        <v>4.419858798103891</v>
      </c>
      <c r="I520" s="34">
        <v>259.8268587981039</v>
      </c>
      <c r="J520" s="34">
        <v>257.92376086824004</v>
      </c>
      <c r="K520" s="34">
        <v>7.7190000000000003</v>
      </c>
      <c r="L520" s="34">
        <v>0.13357852393459826</v>
      </c>
      <c r="M520" s="34">
        <v>7.8525785239345982</v>
      </c>
      <c r="N520" s="34">
        <v>7.7950624303247169</v>
      </c>
      <c r="O520" s="34">
        <v>63.734000000000009</v>
      </c>
      <c r="P520" s="34">
        <v>1.1029270170291083</v>
      </c>
      <c r="Q520" s="34">
        <v>64.836927017029112</v>
      </c>
      <c r="R520" s="34">
        <v>64.36202991764678</v>
      </c>
      <c r="S520" s="34">
        <v>1.8659999999999999</v>
      </c>
      <c r="T520" s="34">
        <v>3.2291427084073107E-2</v>
      </c>
      <c r="U520" s="34">
        <v>1.8982914270840729</v>
      </c>
      <c r="V520" s="34">
        <v>1.8843874200007669</v>
      </c>
      <c r="W520" s="34">
        <v>328.726</v>
      </c>
      <c r="X520" s="34">
        <v>5.6886557661516699</v>
      </c>
      <c r="Y520" s="34">
        <v>334.41465576615167</v>
      </c>
      <c r="Z520" s="34">
        <v>331.96524063621234</v>
      </c>
      <c r="AB520" s="34">
        <v>74.515000000000001</v>
      </c>
      <c r="AC520" s="34">
        <v>1.2894939384617943</v>
      </c>
      <c r="AD520" s="34">
        <v>75.804493938461789</v>
      </c>
      <c r="AE520" s="34">
        <v>75.249265059676929</v>
      </c>
      <c r="AF520" s="34">
        <v>1.516999999999999</v>
      </c>
      <c r="AG520" s="34">
        <v>2.6251926520117302E-2</v>
      </c>
      <c r="AH520" s="34">
        <v>1.5432519265201163</v>
      </c>
      <c r="AI520" s="34">
        <v>1.5319484009330986</v>
      </c>
      <c r="AJ520" s="34">
        <v>8.3940000000000019</v>
      </c>
      <c r="AK520" s="34">
        <v>0.14525950640070193</v>
      </c>
      <c r="AL520" s="34">
        <v>8.539259506400704</v>
      </c>
      <c r="AM520" s="34">
        <v>8.4767138282349634</v>
      </c>
      <c r="AN520" s="34">
        <v>9.6939999999999991</v>
      </c>
      <c r="AO520" s="34">
        <v>0.167756213372457</v>
      </c>
      <c r="AP520" s="34">
        <v>9.8617562133724554</v>
      </c>
      <c r="AQ520" s="34">
        <v>9.789523927913951</v>
      </c>
      <c r="AR520" s="34">
        <v>94.12</v>
      </c>
      <c r="AS520" s="34">
        <v>1.6287615847550705</v>
      </c>
      <c r="AT520" s="34">
        <v>95.748761584755059</v>
      </c>
      <c r="AU520" s="34">
        <v>95.047451216758944</v>
      </c>
    </row>
    <row r="521" spans="1:47" x14ac:dyDescent="0.3">
      <c r="A521" s="18">
        <v>45373</v>
      </c>
      <c r="B521" s="2">
        <v>5</v>
      </c>
      <c r="C521" s="2" t="s">
        <v>23</v>
      </c>
      <c r="D521" s="9">
        <v>19.065919999999998</v>
      </c>
      <c r="E521">
        <v>7.1558639999999996E-3</v>
      </c>
      <c r="G521" s="34">
        <v>258.52099999999996</v>
      </c>
      <c r="H521" s="34">
        <v>3.5085994897707562</v>
      </c>
      <c r="I521" s="34">
        <v>262.0295994897707</v>
      </c>
      <c r="J521" s="34">
        <v>260.15455131184746</v>
      </c>
      <c r="K521" s="34">
        <v>7.8929999999999989</v>
      </c>
      <c r="L521" s="34">
        <v>0.10712234508129156</v>
      </c>
      <c r="M521" s="34">
        <v>8.0001223450812908</v>
      </c>
      <c r="N521" s="34">
        <v>7.9428745575965278</v>
      </c>
      <c r="O521" s="34">
        <v>65.751999999999995</v>
      </c>
      <c r="P521" s="34">
        <v>0.89237405723870311</v>
      </c>
      <c r="Q521" s="34">
        <v>66.644374057238693</v>
      </c>
      <c r="R521" s="34">
        <v>66.16747598011996</v>
      </c>
      <c r="S521" s="34">
        <v>1.8659999999999997</v>
      </c>
      <c r="T521" s="34">
        <v>2.5325008985390859E-2</v>
      </c>
      <c r="U521" s="34">
        <v>1.8913250089853906</v>
      </c>
      <c r="V521" s="34">
        <v>1.8777909444412924</v>
      </c>
      <c r="W521" s="34">
        <v>334.03199999999993</v>
      </c>
      <c r="X521" s="34">
        <v>4.5334209010761413</v>
      </c>
      <c r="Y521" s="34">
        <v>338.5654209010761</v>
      </c>
      <c r="Z521" s="34">
        <v>336.14269279400526</v>
      </c>
      <c r="AB521" s="34">
        <v>75.993999999999986</v>
      </c>
      <c r="AC521" s="34">
        <v>1.0313765985186458</v>
      </c>
      <c r="AD521" s="34">
        <v>77.025376598518633</v>
      </c>
      <c r="AE521" s="34">
        <v>76.474193479030845</v>
      </c>
      <c r="AF521" s="34">
        <v>1.5449999999999984</v>
      </c>
      <c r="AG521" s="34">
        <v>2.0968455992727141E-2</v>
      </c>
      <c r="AH521" s="34">
        <v>1.5659684559927256</v>
      </c>
      <c r="AI521" s="34">
        <v>1.5547625986933518</v>
      </c>
      <c r="AJ521" s="34">
        <v>8.6359999999999939</v>
      </c>
      <c r="AK521" s="34">
        <v>0.11720620450044766</v>
      </c>
      <c r="AL521" s="34">
        <v>8.753206204500442</v>
      </c>
      <c r="AM521" s="34">
        <v>8.6905694513370797</v>
      </c>
      <c r="AN521" s="34">
        <v>9.6939999999999991</v>
      </c>
      <c r="AO521" s="34">
        <v>0.13156518601520847</v>
      </c>
      <c r="AP521" s="34">
        <v>9.8255651860152078</v>
      </c>
      <c r="AQ521" s="34">
        <v>9.755254777820948</v>
      </c>
      <c r="AR521" s="34">
        <v>95.868999999999986</v>
      </c>
      <c r="AS521" s="34">
        <v>1.3011164450270292</v>
      </c>
      <c r="AT521" s="34">
        <v>97.17011644502702</v>
      </c>
      <c r="AU521" s="34">
        <v>96.474780306882238</v>
      </c>
    </row>
    <row r="522" spans="1:47" x14ac:dyDescent="0.3">
      <c r="A522" s="18">
        <v>45373</v>
      </c>
      <c r="B522" s="2">
        <v>6</v>
      </c>
      <c r="C522" s="2" t="s">
        <v>23</v>
      </c>
      <c r="D522" s="9">
        <v>17.295176000000001</v>
      </c>
      <c r="E522">
        <v>7.3038670000000003E-3</v>
      </c>
      <c r="G522" s="34">
        <v>270.71100000000001</v>
      </c>
      <c r="H522" s="34">
        <v>3.5351565319604656</v>
      </c>
      <c r="I522" s="34">
        <v>274.24615653196048</v>
      </c>
      <c r="J522" s="34">
        <v>272.24309907938988</v>
      </c>
      <c r="K522" s="34">
        <v>8.3039999999999985</v>
      </c>
      <c r="L522" s="34">
        <v>0.10844014407024355</v>
      </c>
      <c r="M522" s="34">
        <v>8.4124401440702421</v>
      </c>
      <c r="N522" s="34">
        <v>8.3509968001124921</v>
      </c>
      <c r="O522" s="34">
        <v>69.515000000000001</v>
      </c>
      <c r="P522" s="34">
        <v>0.90778138427781563</v>
      </c>
      <c r="Q522" s="34">
        <v>70.422781384277812</v>
      </c>
      <c r="R522" s="34">
        <v>69.908422755276973</v>
      </c>
      <c r="S522" s="34">
        <v>1.8660000000000001</v>
      </c>
      <c r="T522" s="34">
        <v>2.4367691333703576E-2</v>
      </c>
      <c r="U522" s="34">
        <v>1.8903676913337037</v>
      </c>
      <c r="V522" s="34">
        <v>1.8765606971351054</v>
      </c>
      <c r="W522" s="34">
        <v>350.39599999999996</v>
      </c>
      <c r="X522" s="34">
        <v>4.5757457516422289</v>
      </c>
      <c r="Y522" s="34">
        <v>354.97174575164223</v>
      </c>
      <c r="Z522" s="34">
        <v>352.37907933191445</v>
      </c>
      <c r="AB522" s="34">
        <v>79.697999999999979</v>
      </c>
      <c r="AC522" s="34">
        <v>1.0407589838764775</v>
      </c>
      <c r="AD522" s="34">
        <v>80.738758983876451</v>
      </c>
      <c r="AE522" s="34">
        <v>80.149053826513168</v>
      </c>
      <c r="AF522" s="34">
        <v>1.5719999999999987</v>
      </c>
      <c r="AG522" s="34">
        <v>2.0528408776303318E-2</v>
      </c>
      <c r="AH522" s="34">
        <v>1.5925284087763021</v>
      </c>
      <c r="AI522" s="34">
        <v>1.5808967930848783</v>
      </c>
      <c r="AJ522" s="34">
        <v>9.2930000000000028</v>
      </c>
      <c r="AK522" s="34">
        <v>0.12135528165279066</v>
      </c>
      <c r="AL522" s="34">
        <v>9.414355281652794</v>
      </c>
      <c r="AM522" s="34">
        <v>9.3455940827848547</v>
      </c>
      <c r="AN522" s="34">
        <v>9.6939999999999991</v>
      </c>
      <c r="AO522" s="34">
        <v>0.12659185412053719</v>
      </c>
      <c r="AP522" s="34">
        <v>9.8205918541205364</v>
      </c>
      <c r="AQ522" s="34">
        <v>9.7488635573567564</v>
      </c>
      <c r="AR522" s="34">
        <v>100.25699999999999</v>
      </c>
      <c r="AS522" s="34">
        <v>1.3092345284261087</v>
      </c>
      <c r="AT522" s="34">
        <v>101.56623452842608</v>
      </c>
      <c r="AU522" s="34">
        <v>100.82440825973966</v>
      </c>
    </row>
    <row r="523" spans="1:47" x14ac:dyDescent="0.3">
      <c r="A523" s="18">
        <v>45373</v>
      </c>
      <c r="B523" s="2">
        <v>7</v>
      </c>
      <c r="C523" s="2" t="s">
        <v>23</v>
      </c>
      <c r="D523" s="9">
        <v>27.542684000000001</v>
      </c>
      <c r="E523">
        <v>7.7401060000000001E-3</v>
      </c>
      <c r="G523" s="34">
        <v>292.25899999999996</v>
      </c>
      <c r="H523" s="34">
        <v>3.7682350939419997</v>
      </c>
      <c r="I523" s="34">
        <v>296.02723509394195</v>
      </c>
      <c r="J523" s="34">
        <v>293.73595291542796</v>
      </c>
      <c r="K523" s="34">
        <v>8.9999999999999982</v>
      </c>
      <c r="L523" s="34">
        <v>0.11604130529933381</v>
      </c>
      <c r="M523" s="34">
        <v>9.1160413052993317</v>
      </c>
      <c r="N523" s="34">
        <v>9.0454821792959361</v>
      </c>
      <c r="O523" s="34">
        <v>74.953999999999994</v>
      </c>
      <c r="P523" s="34">
        <v>0.96641777748958513</v>
      </c>
      <c r="Q523" s="34">
        <v>75.920417777489575</v>
      </c>
      <c r="R523" s="34">
        <v>75.33278569632752</v>
      </c>
      <c r="S523" s="34">
        <v>1.8660000000000001</v>
      </c>
      <c r="T523" s="34">
        <v>2.4059230632061879E-2</v>
      </c>
      <c r="U523" s="34">
        <v>1.890059230632062</v>
      </c>
      <c r="V523" s="34">
        <v>1.8754299718406915</v>
      </c>
      <c r="W523" s="34">
        <v>378.07899999999995</v>
      </c>
      <c r="X523" s="34">
        <v>4.8747534073629808</v>
      </c>
      <c r="Y523" s="34">
        <v>382.95375340736297</v>
      </c>
      <c r="Z523" s="34">
        <v>379.9896507628921</v>
      </c>
      <c r="AB523" s="34">
        <v>86.512000000000086</v>
      </c>
      <c r="AC523" s="34">
        <v>1.1154406004506641</v>
      </c>
      <c r="AD523" s="34">
        <v>87.627440600450754</v>
      </c>
      <c r="AE523" s="34">
        <v>86.94919492169457</v>
      </c>
      <c r="AF523" s="34">
        <v>1.7579999999999998</v>
      </c>
      <c r="AG523" s="34">
        <v>2.2666734968469868E-2</v>
      </c>
      <c r="AH523" s="34">
        <v>1.7806667349684697</v>
      </c>
      <c r="AI523" s="34">
        <v>1.76688418568914</v>
      </c>
      <c r="AJ523" s="34">
        <v>9.9910000000000014</v>
      </c>
      <c r="AK523" s="34">
        <v>0.12881874236062715</v>
      </c>
      <c r="AL523" s="34">
        <v>10.119818742360629</v>
      </c>
      <c r="AM523" s="34">
        <v>10.04149027259397</v>
      </c>
      <c r="AN523" s="34">
        <v>9.6929999999999996</v>
      </c>
      <c r="AO523" s="34">
        <v>0.12497648580738253</v>
      </c>
      <c r="AP523" s="34">
        <v>9.8179764858073817</v>
      </c>
      <c r="AQ523" s="34">
        <v>9.7419843071017258</v>
      </c>
      <c r="AR523" s="34">
        <v>107.95400000000008</v>
      </c>
      <c r="AS523" s="34">
        <v>1.3919025635871436</v>
      </c>
      <c r="AT523" s="34">
        <v>109.34590256358723</v>
      </c>
      <c r="AU523" s="34">
        <v>108.49955368707941</v>
      </c>
    </row>
    <row r="524" spans="1:47" x14ac:dyDescent="0.3">
      <c r="A524" s="18">
        <v>45373</v>
      </c>
      <c r="B524" s="2">
        <v>8</v>
      </c>
      <c r="C524" s="2" t="s">
        <v>178</v>
      </c>
      <c r="D524" s="9">
        <v>35.857506999999998</v>
      </c>
      <c r="E524">
        <v>7.7915959999999996E-3</v>
      </c>
      <c r="G524" s="34">
        <v>307.7299999999999</v>
      </c>
      <c r="H524" s="34">
        <v>3.7318818254648449</v>
      </c>
      <c r="I524" s="34">
        <v>311.46188182546473</v>
      </c>
      <c r="J524" s="34">
        <v>309.03509667288097</v>
      </c>
      <c r="K524" s="34">
        <v>9.4090000000000007</v>
      </c>
      <c r="L524" s="34">
        <v>0.11410416955057595</v>
      </c>
      <c r="M524" s="34">
        <v>9.5231041695505763</v>
      </c>
      <c r="N524" s="34">
        <v>9.4489039891955233</v>
      </c>
      <c r="O524" s="34">
        <v>78.533000000000015</v>
      </c>
      <c r="P524" s="34">
        <v>0.95237992850625808</v>
      </c>
      <c r="Q524" s="34">
        <v>79.485379928506276</v>
      </c>
      <c r="R524" s="34">
        <v>78.866061960196845</v>
      </c>
      <c r="S524" s="34">
        <v>0.27400000000000002</v>
      </c>
      <c r="T524" s="34">
        <v>3.3228337184459359E-3</v>
      </c>
      <c r="U524" s="34">
        <v>0.27732283371844596</v>
      </c>
      <c r="V524" s="34">
        <v>0.27516204623653667</v>
      </c>
      <c r="W524" s="34">
        <v>395.94599999999991</v>
      </c>
      <c r="X524" s="34">
        <v>4.8016887572401252</v>
      </c>
      <c r="Y524" s="34">
        <v>400.74768875724004</v>
      </c>
      <c r="Z524" s="34">
        <v>397.62522466850982</v>
      </c>
      <c r="AB524" s="34">
        <v>91.231000000000023</v>
      </c>
      <c r="AC524" s="34">
        <v>1.1063702298085447</v>
      </c>
      <c r="AD524" s="34">
        <v>92.33737022980857</v>
      </c>
      <c r="AE524" s="34">
        <v>91.617914745275471</v>
      </c>
      <c r="AF524" s="34">
        <v>1.8759999999999997</v>
      </c>
      <c r="AG524" s="34">
        <v>2.2750496554031295E-2</v>
      </c>
      <c r="AH524" s="34">
        <v>1.8987504965540309</v>
      </c>
      <c r="AI524" s="34">
        <v>1.8839561997800824</v>
      </c>
      <c r="AJ524" s="34">
        <v>10.404999999999996</v>
      </c>
      <c r="AK524" s="34">
        <v>0.12618279138843044</v>
      </c>
      <c r="AL524" s="34">
        <v>10.531182791388426</v>
      </c>
      <c r="AM524" s="34">
        <v>10.449128069675774</v>
      </c>
      <c r="AN524" s="34">
        <v>1.4300000000000002</v>
      </c>
      <c r="AO524" s="34">
        <v>1.7341796413787185E-2</v>
      </c>
      <c r="AP524" s="34">
        <v>1.4473417964137874</v>
      </c>
      <c r="AQ524" s="34">
        <v>1.4360646938622168</v>
      </c>
      <c r="AR524" s="34">
        <v>104.94200000000004</v>
      </c>
      <c r="AS524" s="34">
        <v>1.2726453141647935</v>
      </c>
      <c r="AT524" s="34">
        <v>106.21464531416481</v>
      </c>
      <c r="AU524" s="34">
        <v>105.38706370859356</v>
      </c>
    </row>
    <row r="525" spans="1:47" x14ac:dyDescent="0.3">
      <c r="A525" s="18">
        <v>45373</v>
      </c>
      <c r="B525" s="2">
        <v>9</v>
      </c>
      <c r="C525" s="2" t="s">
        <v>178</v>
      </c>
      <c r="D525" s="9">
        <v>27.437268</v>
      </c>
      <c r="E525">
        <v>7.189254E-3</v>
      </c>
      <c r="G525" s="34">
        <v>301.10299999999995</v>
      </c>
      <c r="H525" s="34">
        <v>2.4019790874731188</v>
      </c>
      <c r="I525" s="34">
        <v>303.50497908747309</v>
      </c>
      <c r="J525" s="34">
        <v>301.32300470254853</v>
      </c>
      <c r="K525" s="34">
        <v>9.0340000000000007</v>
      </c>
      <c r="L525" s="34">
        <v>7.2066631937350883E-2</v>
      </c>
      <c r="M525" s="34">
        <v>9.1060666319373524</v>
      </c>
      <c r="N525" s="34">
        <v>9.0406008059794303</v>
      </c>
      <c r="O525" s="34">
        <v>74.86699999999999</v>
      </c>
      <c r="P525" s="34">
        <v>0.59723406389790201</v>
      </c>
      <c r="Q525" s="34">
        <v>75.464234063897891</v>
      </c>
      <c r="R525" s="34">
        <v>74.921702517297078</v>
      </c>
      <c r="S525" s="34">
        <v>0</v>
      </c>
      <c r="T525" s="34">
        <v>0</v>
      </c>
      <c r="U525" s="34">
        <v>0</v>
      </c>
      <c r="V525" s="34">
        <v>0</v>
      </c>
      <c r="W525" s="34">
        <v>385.00399999999991</v>
      </c>
      <c r="X525" s="34">
        <v>3.0712797833083716</v>
      </c>
      <c r="Y525" s="34">
        <v>388.0752797833083</v>
      </c>
      <c r="Z525" s="34">
        <v>385.28530802582503</v>
      </c>
      <c r="AB525" s="34">
        <v>89.433000000000021</v>
      </c>
      <c r="AC525" s="34">
        <v>0.71343093801783286</v>
      </c>
      <c r="AD525" s="34">
        <v>90.146430938017858</v>
      </c>
      <c r="AE525" s="34">
        <v>89.498345348810986</v>
      </c>
      <c r="AF525" s="34">
        <v>1.8749999999999987</v>
      </c>
      <c r="AG525" s="34">
        <v>1.4957376010906883E-2</v>
      </c>
      <c r="AH525" s="34">
        <v>1.8899573760109056</v>
      </c>
      <c r="AI525" s="34">
        <v>1.8763699923855897</v>
      </c>
      <c r="AJ525" s="34">
        <v>9.872999999999994</v>
      </c>
      <c r="AK525" s="34">
        <v>7.8759559123031286E-2</v>
      </c>
      <c r="AL525" s="34">
        <v>9.9517595591230261</v>
      </c>
      <c r="AM525" s="34">
        <v>9.8802138319055626</v>
      </c>
      <c r="AN525" s="34">
        <v>0</v>
      </c>
      <c r="AO525" s="34">
        <v>0</v>
      </c>
      <c r="AP525" s="34">
        <v>0</v>
      </c>
      <c r="AQ525" s="34">
        <v>0</v>
      </c>
      <c r="AR525" s="34">
        <v>101.18100000000001</v>
      </c>
      <c r="AS525" s="34">
        <v>0.80714787315177094</v>
      </c>
      <c r="AT525" s="34">
        <v>101.9881478731518</v>
      </c>
      <c r="AU525" s="34">
        <v>101.25492917310214</v>
      </c>
    </row>
    <row r="526" spans="1:47" x14ac:dyDescent="0.3">
      <c r="A526" s="18">
        <v>45373</v>
      </c>
      <c r="B526" s="2">
        <v>10</v>
      </c>
      <c r="C526" s="2" t="s">
        <v>178</v>
      </c>
      <c r="D526" s="9">
        <v>31.084617999999999</v>
      </c>
      <c r="E526">
        <v>6.8722640000000003E-3</v>
      </c>
      <c r="G526" s="34">
        <v>286.06599999999997</v>
      </c>
      <c r="H526" s="34">
        <v>3.1044088685121318</v>
      </c>
      <c r="I526" s="34">
        <v>289.17040886851208</v>
      </c>
      <c r="J526" s="34">
        <v>287.18315347777974</v>
      </c>
      <c r="K526" s="34">
        <v>8.3199999999999985</v>
      </c>
      <c r="L526" s="34">
        <v>9.0289240196391507E-2</v>
      </c>
      <c r="M526" s="34">
        <v>8.4102892401963896</v>
      </c>
      <c r="N526" s="34">
        <v>8.3524915122214001</v>
      </c>
      <c r="O526" s="34">
        <v>67.614000000000004</v>
      </c>
      <c r="P526" s="34">
        <v>0.73375200560562703</v>
      </c>
      <c r="Q526" s="34">
        <v>68.347752005605628</v>
      </c>
      <c r="R526" s="34">
        <v>67.878048210016573</v>
      </c>
      <c r="S526" s="34">
        <v>0</v>
      </c>
      <c r="T526" s="34">
        <v>0</v>
      </c>
      <c r="U526" s="34">
        <v>0</v>
      </c>
      <c r="V526" s="34">
        <v>0</v>
      </c>
      <c r="W526" s="34">
        <v>362</v>
      </c>
      <c r="X526" s="34">
        <v>3.9284501143141504</v>
      </c>
      <c r="Y526" s="34">
        <v>365.9284501143141</v>
      </c>
      <c r="Z526" s="34">
        <v>363.41369320001769</v>
      </c>
      <c r="AB526" s="34">
        <v>85.211999999999975</v>
      </c>
      <c r="AC526" s="34">
        <v>0.92472677110756163</v>
      </c>
      <c r="AD526" s="34">
        <v>86.136726771107533</v>
      </c>
      <c r="AE526" s="34">
        <v>85.544772444640614</v>
      </c>
      <c r="AF526" s="34">
        <v>1.6619999999999995</v>
      </c>
      <c r="AG526" s="34">
        <v>1.8036143895000318E-2</v>
      </c>
      <c r="AH526" s="34">
        <v>1.6800361438949998</v>
      </c>
      <c r="AI526" s="34">
        <v>1.6684904919846115</v>
      </c>
      <c r="AJ526" s="34">
        <v>8.8070000000000004</v>
      </c>
      <c r="AK526" s="34">
        <v>9.557419932807934E-2</v>
      </c>
      <c r="AL526" s="34">
        <v>8.9025741993280789</v>
      </c>
      <c r="AM526" s="34">
        <v>8.8413933591507075</v>
      </c>
      <c r="AN526" s="34">
        <v>0</v>
      </c>
      <c r="AO526" s="34">
        <v>0</v>
      </c>
      <c r="AP526" s="34">
        <v>0</v>
      </c>
      <c r="AQ526" s="34">
        <v>0</v>
      </c>
      <c r="AR526" s="34">
        <v>95.680999999999983</v>
      </c>
      <c r="AS526" s="34">
        <v>1.0383371143306412</v>
      </c>
      <c r="AT526" s="34">
        <v>96.719337114330614</v>
      </c>
      <c r="AU526" s="34">
        <v>96.054656295775942</v>
      </c>
    </row>
    <row r="527" spans="1:47" x14ac:dyDescent="0.3">
      <c r="A527" s="18">
        <v>45373</v>
      </c>
      <c r="B527" s="2">
        <v>11</v>
      </c>
      <c r="C527" s="2" t="s">
        <v>178</v>
      </c>
      <c r="D527" s="9">
        <v>45.934350000000002</v>
      </c>
      <c r="E527">
        <v>6.6756000000000003E-3</v>
      </c>
      <c r="G527" s="34">
        <v>275.42500000000007</v>
      </c>
      <c r="H527" s="34">
        <v>4.6734362791754442</v>
      </c>
      <c r="I527" s="34">
        <v>280.09843627917553</v>
      </c>
      <c r="J527" s="34">
        <v>278.22861115795024</v>
      </c>
      <c r="K527" s="34">
        <v>7.8500000000000014</v>
      </c>
      <c r="L527" s="34">
        <v>0.13319950909150308</v>
      </c>
      <c r="M527" s="34">
        <v>7.9831995090915049</v>
      </c>
      <c r="N527" s="34">
        <v>7.9299068624486138</v>
      </c>
      <c r="O527" s="34">
        <v>62.531000000000006</v>
      </c>
      <c r="P527" s="34">
        <v>1.0610316564332203</v>
      </c>
      <c r="Q527" s="34">
        <v>63.592031656433228</v>
      </c>
      <c r="R527" s="34">
        <v>63.167516689907544</v>
      </c>
      <c r="S527" s="34">
        <v>0</v>
      </c>
      <c r="T527" s="34">
        <v>0</v>
      </c>
      <c r="U527" s="34">
        <v>0</v>
      </c>
      <c r="V527" s="34">
        <v>0</v>
      </c>
      <c r="W527" s="34">
        <v>345.8060000000001</v>
      </c>
      <c r="X527" s="34">
        <v>5.8676674447001682</v>
      </c>
      <c r="Y527" s="34">
        <v>351.67366744470024</v>
      </c>
      <c r="Z527" s="34">
        <v>349.32603471030637</v>
      </c>
      <c r="AB527" s="34">
        <v>81.829000000000036</v>
      </c>
      <c r="AC527" s="34">
        <v>1.3884818636240268</v>
      </c>
      <c r="AD527" s="34">
        <v>83.217481863624059</v>
      </c>
      <c r="AE527" s="34">
        <v>82.661955241695253</v>
      </c>
      <c r="AF527" s="34">
        <v>1.544</v>
      </c>
      <c r="AG527" s="34">
        <v>2.6198731469717292E-2</v>
      </c>
      <c r="AH527" s="34">
        <v>1.5701987314697172</v>
      </c>
      <c r="AI527" s="34">
        <v>1.5597167128179179</v>
      </c>
      <c r="AJ527" s="34">
        <v>8.0589999999999993</v>
      </c>
      <c r="AK527" s="34">
        <v>0.13674583997049977</v>
      </c>
      <c r="AL527" s="34">
        <v>8.195745839970499</v>
      </c>
      <c r="AM527" s="34">
        <v>8.1410343190411911</v>
      </c>
      <c r="AN527" s="34">
        <v>0</v>
      </c>
      <c r="AO527" s="34">
        <v>0</v>
      </c>
      <c r="AP527" s="34">
        <v>0</v>
      </c>
      <c r="AQ527" s="34">
        <v>0</v>
      </c>
      <c r="AR527" s="34">
        <v>91.432000000000031</v>
      </c>
      <c r="AS527" s="34">
        <v>1.5514264350642437</v>
      </c>
      <c r="AT527" s="34">
        <v>92.983426435064274</v>
      </c>
      <c r="AU527" s="34">
        <v>92.362706273554366</v>
      </c>
    </row>
    <row r="528" spans="1:47" x14ac:dyDescent="0.3">
      <c r="A528" s="18">
        <v>45373</v>
      </c>
      <c r="B528" s="2">
        <v>12</v>
      </c>
      <c r="C528" s="2" t="s">
        <v>178</v>
      </c>
      <c r="D528" s="9">
        <v>36.876505999999999</v>
      </c>
      <c r="E528">
        <v>6.7217099999999997E-3</v>
      </c>
      <c r="G528" s="34">
        <v>265.60299999999989</v>
      </c>
      <c r="H528" s="34">
        <v>2.4259206346213102</v>
      </c>
      <c r="I528" s="34">
        <v>268.02892063462122</v>
      </c>
      <c r="J528" s="34">
        <v>266.22730795850225</v>
      </c>
      <c r="K528" s="34">
        <v>7.4419999999999993</v>
      </c>
      <c r="L528" s="34">
        <v>6.7972505441775119E-2</v>
      </c>
      <c r="M528" s="34">
        <v>7.5099725054417741</v>
      </c>
      <c r="N528" s="34">
        <v>7.4594926481522208</v>
      </c>
      <c r="O528" s="34">
        <v>57.98599999999999</v>
      </c>
      <c r="P528" s="34">
        <v>0.52962291058139899</v>
      </c>
      <c r="Q528" s="34">
        <v>58.515622910581392</v>
      </c>
      <c r="R528" s="34">
        <v>58.122297862907111</v>
      </c>
      <c r="S528" s="34">
        <v>0</v>
      </c>
      <c r="T528" s="34">
        <v>0</v>
      </c>
      <c r="U528" s="34">
        <v>0</v>
      </c>
      <c r="V528" s="34">
        <v>0</v>
      </c>
      <c r="W528" s="34">
        <v>331.03099999999989</v>
      </c>
      <c r="X528" s="34">
        <v>3.0235160506444845</v>
      </c>
      <c r="Y528" s="34">
        <v>334.05451605064439</v>
      </c>
      <c r="Z528" s="34">
        <v>331.80909846956155</v>
      </c>
      <c r="AB528" s="34">
        <v>79.188000000000017</v>
      </c>
      <c r="AC528" s="34">
        <v>0.72327422210740255</v>
      </c>
      <c r="AD528" s="34">
        <v>79.911274222107423</v>
      </c>
      <c r="AE528" s="34">
        <v>79.374133811055941</v>
      </c>
      <c r="AF528" s="34">
        <v>1.4939999999999993</v>
      </c>
      <c r="AG528" s="34">
        <v>1.3645649439668367E-2</v>
      </c>
      <c r="AH528" s="34">
        <v>1.5076456494396677</v>
      </c>
      <c r="AI528" s="34">
        <v>1.4975116926013727</v>
      </c>
      <c r="AJ528" s="34">
        <v>7.573999999999999</v>
      </c>
      <c r="AK528" s="34">
        <v>6.9178145151304049E-2</v>
      </c>
      <c r="AL528" s="34">
        <v>7.6431781451513032</v>
      </c>
      <c r="AM528" s="34">
        <v>7.5918029181812585</v>
      </c>
      <c r="AN528" s="34">
        <v>0</v>
      </c>
      <c r="AO528" s="34">
        <v>0</v>
      </c>
      <c r="AP528" s="34">
        <v>0</v>
      </c>
      <c r="AQ528" s="34">
        <v>0</v>
      </c>
      <c r="AR528" s="34">
        <v>88.256000000000014</v>
      </c>
      <c r="AS528" s="34">
        <v>0.806098016698375</v>
      </c>
      <c r="AT528" s="34">
        <v>89.0620980166984</v>
      </c>
      <c r="AU528" s="34">
        <v>88.463448421838578</v>
      </c>
    </row>
    <row r="529" spans="1:47" x14ac:dyDescent="0.3">
      <c r="A529" s="18">
        <v>45373</v>
      </c>
      <c r="B529" s="2">
        <v>13</v>
      </c>
      <c r="C529" s="2" t="s">
        <v>178</v>
      </c>
      <c r="D529" s="9">
        <v>69.779928999999996</v>
      </c>
      <c r="E529">
        <v>6.7635560000000004E-3</v>
      </c>
      <c r="G529" s="34">
        <v>256.09100000000001</v>
      </c>
      <c r="H529" s="34">
        <v>1.5440320464760831</v>
      </c>
      <c r="I529" s="34">
        <v>257.63503204647611</v>
      </c>
      <c r="J529" s="34">
        <v>255.89250307966799</v>
      </c>
      <c r="K529" s="34">
        <v>6.8640000000000008</v>
      </c>
      <c r="L529" s="34">
        <v>4.1384648296940676E-2</v>
      </c>
      <c r="M529" s="34">
        <v>6.9053846482969412</v>
      </c>
      <c r="N529" s="34">
        <v>6.8586796925266444</v>
      </c>
      <c r="O529" s="34">
        <v>52.418999999999997</v>
      </c>
      <c r="P529" s="34">
        <v>0.31604631105438996</v>
      </c>
      <c r="Q529" s="34">
        <v>52.73504631105439</v>
      </c>
      <c r="R529" s="34">
        <v>52.378369872166978</v>
      </c>
      <c r="S529" s="34">
        <v>0</v>
      </c>
      <c r="T529" s="34">
        <v>0</v>
      </c>
      <c r="U529" s="34">
        <v>0</v>
      </c>
      <c r="V529" s="34">
        <v>0</v>
      </c>
      <c r="W529" s="34">
        <v>315.37399999999997</v>
      </c>
      <c r="X529" s="34">
        <v>1.9014630058274138</v>
      </c>
      <c r="Y529" s="34">
        <v>317.27546300582742</v>
      </c>
      <c r="Z529" s="34">
        <v>315.12955264436158</v>
      </c>
      <c r="AB529" s="34">
        <v>76.470000000000013</v>
      </c>
      <c r="AC529" s="34">
        <v>0.46105536935708824</v>
      </c>
      <c r="AD529" s="34">
        <v>76.931055369357097</v>
      </c>
      <c r="AE529" s="34">
        <v>76.410727868227355</v>
      </c>
      <c r="AF529" s="34">
        <v>1.3779999999999994</v>
      </c>
      <c r="AG529" s="34">
        <v>8.3082816656736922E-3</v>
      </c>
      <c r="AH529" s="34">
        <v>1.3863082816656731</v>
      </c>
      <c r="AI529" s="34">
        <v>1.3769319079693636</v>
      </c>
      <c r="AJ529" s="34">
        <v>6.9570000000000016</v>
      </c>
      <c r="AK529" s="34">
        <v>4.1945366870893987E-2</v>
      </c>
      <c r="AL529" s="34">
        <v>6.9989453668708954</v>
      </c>
      <c r="AM529" s="34">
        <v>6.9516076079411233</v>
      </c>
      <c r="AN529" s="34">
        <v>0</v>
      </c>
      <c r="AO529" s="34">
        <v>0</v>
      </c>
      <c r="AP529" s="34">
        <v>0</v>
      </c>
      <c r="AQ529" s="34">
        <v>0</v>
      </c>
      <c r="AR529" s="34">
        <v>84.805000000000021</v>
      </c>
      <c r="AS529" s="34">
        <v>0.5113090178936559</v>
      </c>
      <c r="AT529" s="34">
        <v>85.316309017893673</v>
      </c>
      <c r="AU529" s="34">
        <v>84.739267384137847</v>
      </c>
    </row>
    <row r="530" spans="1:47" x14ac:dyDescent="0.3">
      <c r="A530" s="18">
        <v>45373</v>
      </c>
      <c r="B530" s="2">
        <v>14</v>
      </c>
      <c r="C530" s="2" t="s">
        <v>178</v>
      </c>
      <c r="D530" s="9">
        <v>19.717562000000001</v>
      </c>
      <c r="E530">
        <v>6.5350599999999997E-3</v>
      </c>
      <c r="G530" s="34">
        <v>241.518</v>
      </c>
      <c r="H530" s="34">
        <v>3.9059202113588953</v>
      </c>
      <c r="I530" s="34">
        <v>245.4239202113589</v>
      </c>
      <c r="J530" s="34">
        <v>243.82006016734246</v>
      </c>
      <c r="K530" s="34">
        <v>5.9690000000000003</v>
      </c>
      <c r="L530" s="34">
        <v>9.6532919871815948E-2</v>
      </c>
      <c r="M530" s="34">
        <v>6.0655329198718162</v>
      </c>
      <c r="N530" s="34">
        <v>6.0258942983084784</v>
      </c>
      <c r="O530" s="34">
        <v>46.181000000000004</v>
      </c>
      <c r="P530" s="34">
        <v>0.74685655429725795</v>
      </c>
      <c r="Q530" s="34">
        <v>46.927856554297264</v>
      </c>
      <c r="R530" s="34">
        <v>46.621180196043539</v>
      </c>
      <c r="S530" s="34">
        <v>0</v>
      </c>
      <c r="T530" s="34">
        <v>0</v>
      </c>
      <c r="U530" s="34">
        <v>0</v>
      </c>
      <c r="V530" s="34">
        <v>0</v>
      </c>
      <c r="W530" s="34">
        <v>293.66800000000001</v>
      </c>
      <c r="X530" s="34">
        <v>4.7493096855279697</v>
      </c>
      <c r="Y530" s="34">
        <v>298.41730968552798</v>
      </c>
      <c r="Z530" s="34">
        <v>296.4671346616945</v>
      </c>
      <c r="AB530" s="34">
        <v>71.98</v>
      </c>
      <c r="AC530" s="34">
        <v>1.1640877152577169</v>
      </c>
      <c r="AD530" s="34">
        <v>73.144087715257726</v>
      </c>
      <c r="AE530" s="34">
        <v>72.666086713393256</v>
      </c>
      <c r="AF530" s="34">
        <v>1.2829999999999995</v>
      </c>
      <c r="AG530" s="34">
        <v>2.0749160026057936E-2</v>
      </c>
      <c r="AH530" s="34">
        <v>1.3037491600260573</v>
      </c>
      <c r="AI530" s="34">
        <v>1.2952290810403375</v>
      </c>
      <c r="AJ530" s="34">
        <v>6.0190000000000001</v>
      </c>
      <c r="AK530" s="34">
        <v>9.7341538734873542E-2</v>
      </c>
      <c r="AL530" s="34">
        <v>6.1163415387348739</v>
      </c>
      <c r="AM530" s="34">
        <v>6.0763708797987492</v>
      </c>
      <c r="AN530" s="34">
        <v>0</v>
      </c>
      <c r="AO530" s="34">
        <v>0</v>
      </c>
      <c r="AP530" s="34">
        <v>0</v>
      </c>
      <c r="AQ530" s="34">
        <v>0</v>
      </c>
      <c r="AR530" s="34">
        <v>79.282000000000011</v>
      </c>
      <c r="AS530" s="34">
        <v>1.2821784140186483</v>
      </c>
      <c r="AT530" s="34">
        <v>80.564178414018656</v>
      </c>
      <c r="AU530" s="34">
        <v>80.037686674232333</v>
      </c>
    </row>
    <row r="531" spans="1:47" x14ac:dyDescent="0.3">
      <c r="A531" s="18">
        <v>45373</v>
      </c>
      <c r="B531" s="2">
        <v>15</v>
      </c>
      <c r="C531" s="2" t="s">
        <v>178</v>
      </c>
      <c r="D531" s="9">
        <v>29.479323999999998</v>
      </c>
      <c r="E531">
        <v>6.5564669999999999E-3</v>
      </c>
      <c r="G531" s="34">
        <v>252.364</v>
      </c>
      <c r="H531" s="34">
        <v>5.6304576603356589</v>
      </c>
      <c r="I531" s="34">
        <v>257.99445766033568</v>
      </c>
      <c r="J531" s="34">
        <v>256.30292551250278</v>
      </c>
      <c r="K531" s="34">
        <v>6.1470000000000002</v>
      </c>
      <c r="L531" s="34">
        <v>0.13714485123901704</v>
      </c>
      <c r="M531" s="34">
        <v>6.2841448512390174</v>
      </c>
      <c r="N531" s="34">
        <v>6.2429430628986484</v>
      </c>
      <c r="O531" s="34">
        <v>45.28</v>
      </c>
      <c r="P531" s="34">
        <v>1.0102357026358697</v>
      </c>
      <c r="Q531" s="34">
        <v>46.290235702635869</v>
      </c>
      <c r="R531" s="34">
        <v>45.986735299829313</v>
      </c>
      <c r="S531" s="34">
        <v>0</v>
      </c>
      <c r="T531" s="34">
        <v>0</v>
      </c>
      <c r="U531" s="34">
        <v>0</v>
      </c>
      <c r="V531" s="34">
        <v>0</v>
      </c>
      <c r="W531" s="34">
        <v>303.79100000000005</v>
      </c>
      <c r="X531" s="34">
        <v>6.7778382142105453</v>
      </c>
      <c r="Y531" s="34">
        <v>310.56883821421059</v>
      </c>
      <c r="Z531" s="34">
        <v>308.53260387523073</v>
      </c>
      <c r="AB531" s="34">
        <v>75.03600000000003</v>
      </c>
      <c r="AC531" s="34">
        <v>1.674117627716103</v>
      </c>
      <c r="AD531" s="34">
        <v>76.71011762771613</v>
      </c>
      <c r="AE531" s="34">
        <v>76.207170272923889</v>
      </c>
      <c r="AF531" s="34">
        <v>1.2579999999999998</v>
      </c>
      <c r="AG531" s="34">
        <v>2.8067060819697964E-2</v>
      </c>
      <c r="AH531" s="34">
        <v>1.2860670608196978</v>
      </c>
      <c r="AI531" s="34">
        <v>1.2776350045756464</v>
      </c>
      <c r="AJ531" s="34">
        <v>5.8539999999999992</v>
      </c>
      <c r="AK531" s="34">
        <v>0.13060776950597131</v>
      </c>
      <c r="AL531" s="34">
        <v>5.9846077695059705</v>
      </c>
      <c r="AM531" s="34">
        <v>5.9453698861572608</v>
      </c>
      <c r="AN531" s="34">
        <v>0</v>
      </c>
      <c r="AO531" s="34">
        <v>0</v>
      </c>
      <c r="AP531" s="34">
        <v>0</v>
      </c>
      <c r="AQ531" s="34">
        <v>0</v>
      </c>
      <c r="AR531" s="34">
        <v>82.148000000000025</v>
      </c>
      <c r="AS531" s="34">
        <v>1.8327924580417723</v>
      </c>
      <c r="AT531" s="34">
        <v>83.980792458041805</v>
      </c>
      <c r="AU531" s="34">
        <v>83.430175163656799</v>
      </c>
    </row>
    <row r="532" spans="1:47" x14ac:dyDescent="0.3">
      <c r="A532" s="18">
        <v>45373</v>
      </c>
      <c r="B532" s="2">
        <v>16</v>
      </c>
      <c r="C532" s="2" t="s">
        <v>178</v>
      </c>
      <c r="D532" s="9">
        <v>28.556298000000002</v>
      </c>
      <c r="E532">
        <v>6.6238410000000001E-3</v>
      </c>
      <c r="G532" s="34">
        <v>264.61199999999997</v>
      </c>
      <c r="H532" s="34">
        <v>3.8523489129768547</v>
      </c>
      <c r="I532" s="34">
        <v>268.46434891297685</v>
      </c>
      <c r="J532" s="34">
        <v>266.68608375160875</v>
      </c>
      <c r="K532" s="34">
        <v>6.5500000000000016</v>
      </c>
      <c r="L532" s="34">
        <v>9.5358053980916971E-2</v>
      </c>
      <c r="M532" s="34">
        <v>6.6453580539809183</v>
      </c>
      <c r="N532" s="34">
        <v>6.6013402588432788</v>
      </c>
      <c r="O532" s="34">
        <v>46.637</v>
      </c>
      <c r="P532" s="34">
        <v>0.67896390282565267</v>
      </c>
      <c r="Q532" s="34">
        <v>47.315963902825651</v>
      </c>
      <c r="R532" s="34">
        <v>47.002550481171596</v>
      </c>
      <c r="S532" s="34">
        <v>0</v>
      </c>
      <c r="T532" s="34">
        <v>0</v>
      </c>
      <c r="U532" s="34">
        <v>0</v>
      </c>
      <c r="V532" s="34">
        <v>0</v>
      </c>
      <c r="W532" s="34">
        <v>317.79899999999998</v>
      </c>
      <c r="X532" s="34">
        <v>4.6266708697834247</v>
      </c>
      <c r="Y532" s="34">
        <v>322.42567086978346</v>
      </c>
      <c r="Z532" s="34">
        <v>320.28997449162364</v>
      </c>
      <c r="AB532" s="34">
        <v>78.632000000000019</v>
      </c>
      <c r="AC532" s="34">
        <v>1.1447625191797657</v>
      </c>
      <c r="AD532" s="34">
        <v>79.776762519179783</v>
      </c>
      <c r="AE532" s="34">
        <v>79.248333928757972</v>
      </c>
      <c r="AF532" s="34">
        <v>1.3469999999999998</v>
      </c>
      <c r="AG532" s="34">
        <v>1.9610274612564139E-2</v>
      </c>
      <c r="AH532" s="34">
        <v>1.3666102746125639</v>
      </c>
      <c r="AI532" s="34">
        <v>1.3575580654445638</v>
      </c>
      <c r="AJ532" s="34">
        <v>6.0939999999999985</v>
      </c>
      <c r="AK532" s="34">
        <v>8.8719386406062264E-2</v>
      </c>
      <c r="AL532" s="34">
        <v>6.1827193864060606</v>
      </c>
      <c r="AM532" s="34">
        <v>6.1417660362428892</v>
      </c>
      <c r="AN532" s="34">
        <v>0</v>
      </c>
      <c r="AO532" s="34">
        <v>0</v>
      </c>
      <c r="AP532" s="34">
        <v>0</v>
      </c>
      <c r="AQ532" s="34">
        <v>0</v>
      </c>
      <c r="AR532" s="34">
        <v>86.073000000000008</v>
      </c>
      <c r="AS532" s="34">
        <v>1.2530921801983921</v>
      </c>
      <c r="AT532" s="34">
        <v>87.326092180198415</v>
      </c>
      <c r="AU532" s="34">
        <v>86.747658030445422</v>
      </c>
    </row>
    <row r="533" spans="1:47" x14ac:dyDescent="0.3">
      <c r="A533" s="18">
        <v>45373</v>
      </c>
      <c r="B533" s="2">
        <v>17</v>
      </c>
      <c r="C533" s="2" t="s">
        <v>178</v>
      </c>
      <c r="D533" s="9">
        <v>21.060065999999999</v>
      </c>
      <c r="E533">
        <v>6.629813E-3</v>
      </c>
      <c r="G533" s="34">
        <v>282.89000000000004</v>
      </c>
      <c r="H533" s="34">
        <v>4.0971277557576578</v>
      </c>
      <c r="I533" s="34">
        <v>286.98712775575768</v>
      </c>
      <c r="J533" s="34">
        <v>285.08445676532989</v>
      </c>
      <c r="K533" s="34">
        <v>7.0410000000000004</v>
      </c>
      <c r="L533" s="34">
        <v>0.10197559662161855</v>
      </c>
      <c r="M533" s="34">
        <v>7.1429755966216186</v>
      </c>
      <c r="N533" s="34">
        <v>7.0956190041524536</v>
      </c>
      <c r="O533" s="34">
        <v>49.429000000000002</v>
      </c>
      <c r="P533" s="34">
        <v>0.71588577835676503</v>
      </c>
      <c r="Q533" s="34">
        <v>50.144885778356766</v>
      </c>
      <c r="R533" s="34">
        <v>49.812434562739902</v>
      </c>
      <c r="S533" s="34">
        <v>0</v>
      </c>
      <c r="T533" s="34">
        <v>0</v>
      </c>
      <c r="U533" s="34">
        <v>0</v>
      </c>
      <c r="V533" s="34">
        <v>0</v>
      </c>
      <c r="W533" s="34">
        <v>339.36</v>
      </c>
      <c r="X533" s="34">
        <v>4.9149891307360409</v>
      </c>
      <c r="Y533" s="34">
        <v>344.27498913073606</v>
      </c>
      <c r="Z533" s="34">
        <v>341.99251033222225</v>
      </c>
      <c r="AB533" s="34">
        <v>84.123999999999995</v>
      </c>
      <c r="AC533" s="34">
        <v>1.2183773739805477</v>
      </c>
      <c r="AD533" s="34">
        <v>85.34237737398054</v>
      </c>
      <c r="AE533" s="34">
        <v>84.776573371015616</v>
      </c>
      <c r="AF533" s="34">
        <v>1.4559999999999991</v>
      </c>
      <c r="AG533" s="34">
        <v>2.1087412112068809E-2</v>
      </c>
      <c r="AH533" s="34">
        <v>1.4770874121120678</v>
      </c>
      <c r="AI533" s="34">
        <v>1.4672945987851109</v>
      </c>
      <c r="AJ533" s="34">
        <v>6.6039999999999992</v>
      </c>
      <c r="AK533" s="34">
        <v>9.5646476365455008E-2</v>
      </c>
      <c r="AL533" s="34">
        <v>6.6996464763654542</v>
      </c>
      <c r="AM533" s="34">
        <v>6.6552290730610428</v>
      </c>
      <c r="AN533" s="34">
        <v>0</v>
      </c>
      <c r="AO533" s="34">
        <v>0</v>
      </c>
      <c r="AP533" s="34">
        <v>0</v>
      </c>
      <c r="AQ533" s="34">
        <v>0</v>
      </c>
      <c r="AR533" s="34">
        <v>92.183999999999997</v>
      </c>
      <c r="AS533" s="34">
        <v>1.3351112624580714</v>
      </c>
      <c r="AT533" s="34">
        <v>93.519111262458068</v>
      </c>
      <c r="AU533" s="34">
        <v>92.899097042861769</v>
      </c>
    </row>
    <row r="534" spans="1:47" x14ac:dyDescent="0.3">
      <c r="A534" s="18">
        <v>45373</v>
      </c>
      <c r="B534" s="2">
        <v>18</v>
      </c>
      <c r="C534" s="2" t="s">
        <v>178</v>
      </c>
      <c r="D534" s="9">
        <v>22.903766000000001</v>
      </c>
      <c r="E534">
        <v>7.0358030000000002E-3</v>
      </c>
      <c r="G534" s="34">
        <v>298.94299999999993</v>
      </c>
      <c r="H534" s="34">
        <v>2.0590120774992529</v>
      </c>
      <c r="I534" s="34">
        <v>301.00201207749916</v>
      </c>
      <c r="J534" s="34">
        <v>298.88422121791825</v>
      </c>
      <c r="K534" s="34">
        <v>7.4509999999999996</v>
      </c>
      <c r="L534" s="34">
        <v>5.1319813440846379E-2</v>
      </c>
      <c r="M534" s="34">
        <v>7.5023198134408462</v>
      </c>
      <c r="N534" s="34">
        <v>7.4495349691904797</v>
      </c>
      <c r="O534" s="34">
        <v>52.446000000000005</v>
      </c>
      <c r="P534" s="34">
        <v>0.36122922234849408</v>
      </c>
      <c r="Q534" s="34">
        <v>52.807229222348496</v>
      </c>
      <c r="R534" s="34">
        <v>52.435687960564209</v>
      </c>
      <c r="S534" s="34">
        <v>0.8909999999999999</v>
      </c>
      <c r="T534" s="34">
        <v>6.1368881728350718E-3</v>
      </c>
      <c r="U534" s="34">
        <v>0.89713688817283499</v>
      </c>
      <c r="V534" s="34">
        <v>0.89082480976361789</v>
      </c>
      <c r="W534" s="34">
        <v>359.73099999999999</v>
      </c>
      <c r="X534" s="34">
        <v>2.4776980014614285</v>
      </c>
      <c r="Y534" s="34">
        <v>362.20869800146136</v>
      </c>
      <c r="Z534" s="34">
        <v>359.66026895743659</v>
      </c>
      <c r="AB534" s="34">
        <v>88.819000000000003</v>
      </c>
      <c r="AC534" s="34">
        <v>0.6117533901493134</v>
      </c>
      <c r="AD534" s="34">
        <v>89.43075339014932</v>
      </c>
      <c r="AE534" s="34">
        <v>88.801536227154656</v>
      </c>
      <c r="AF534" s="34">
        <v>1.5029999999999994</v>
      </c>
      <c r="AG534" s="34">
        <v>1.0352124493570269E-2</v>
      </c>
      <c r="AH534" s="34">
        <v>1.5133521244935697</v>
      </c>
      <c r="AI534" s="34">
        <v>1.5027044770760016</v>
      </c>
      <c r="AJ534" s="34">
        <v>6.8439999999999994</v>
      </c>
      <c r="AK534" s="34">
        <v>4.713901532534593E-2</v>
      </c>
      <c r="AL534" s="34">
        <v>6.8911390153253453</v>
      </c>
      <c r="AM534" s="34">
        <v>6.8426543187679023</v>
      </c>
      <c r="AN534" s="34">
        <v>4.6379999999999999</v>
      </c>
      <c r="AO534" s="34">
        <v>3.194487917576775E-2</v>
      </c>
      <c r="AP534" s="34">
        <v>4.6699448791757678</v>
      </c>
      <c r="AQ534" s="34">
        <v>4.6370880669850285</v>
      </c>
      <c r="AR534" s="34">
        <v>101.804</v>
      </c>
      <c r="AS534" s="34">
        <v>0.7011894091439973</v>
      </c>
      <c r="AT534" s="34">
        <v>102.50518940914401</v>
      </c>
      <c r="AU534" s="34">
        <v>101.78398308998359</v>
      </c>
    </row>
    <row r="535" spans="1:47" x14ac:dyDescent="0.3">
      <c r="A535" s="18">
        <v>45373</v>
      </c>
      <c r="B535" s="2">
        <v>19</v>
      </c>
      <c r="C535" s="2" t="s">
        <v>178</v>
      </c>
      <c r="D535" s="9">
        <v>20.074083999999999</v>
      </c>
      <c r="E535">
        <v>7.311082E-3</v>
      </c>
      <c r="G535" s="34">
        <v>307.35900000000004</v>
      </c>
      <c r="H535" s="34">
        <v>3.1390053872631136</v>
      </c>
      <c r="I535" s="34">
        <v>310.49800538726316</v>
      </c>
      <c r="J535" s="34">
        <v>308.22792900904045</v>
      </c>
      <c r="K535" s="34">
        <v>7.5840000000000014</v>
      </c>
      <c r="L535" s="34">
        <v>7.7454106946611145E-2</v>
      </c>
      <c r="M535" s="34">
        <v>7.6614541069466124</v>
      </c>
      <c r="N535" s="34">
        <v>7.605440587731489</v>
      </c>
      <c r="O535" s="34">
        <v>53.765000000000001</v>
      </c>
      <c r="P535" s="34">
        <v>0.5490928349135743</v>
      </c>
      <c r="Q535" s="34">
        <v>54.314092834913573</v>
      </c>
      <c r="R535" s="34">
        <v>53.916998048441911</v>
      </c>
      <c r="S535" s="34">
        <v>0.97399999999999998</v>
      </c>
      <c r="T535" s="34">
        <v>9.947296962816354E-3</v>
      </c>
      <c r="U535" s="34">
        <v>0.98394729696281635</v>
      </c>
      <c r="V535" s="34">
        <v>0.97675357759104287</v>
      </c>
      <c r="W535" s="34">
        <v>369.68200000000002</v>
      </c>
      <c r="X535" s="34">
        <v>3.7754996260861153</v>
      </c>
      <c r="Y535" s="34">
        <v>373.45749962608619</v>
      </c>
      <c r="Z535" s="34">
        <v>370.7271212228049</v>
      </c>
      <c r="AB535" s="34">
        <v>91.111999999999995</v>
      </c>
      <c r="AC535" s="34">
        <v>0.9305114177372934</v>
      </c>
      <c r="AD535" s="34">
        <v>92.042511417737288</v>
      </c>
      <c r="AE535" s="34">
        <v>91.369581069276279</v>
      </c>
      <c r="AF535" s="34">
        <v>1.512999999999999</v>
      </c>
      <c r="AG535" s="34">
        <v>1.545201263320445E-2</v>
      </c>
      <c r="AH535" s="34">
        <v>1.5284520126332035</v>
      </c>
      <c r="AI535" s="34">
        <v>1.5172773746357773</v>
      </c>
      <c r="AJ535" s="34">
        <v>7.0949999999999962</v>
      </c>
      <c r="AK535" s="34">
        <v>7.2460032804088303E-2</v>
      </c>
      <c r="AL535" s="34">
        <v>7.1674600328040849</v>
      </c>
      <c r="AM535" s="34">
        <v>7.1150581447725321</v>
      </c>
      <c r="AN535" s="34">
        <v>5.0460000000000003</v>
      </c>
      <c r="AO535" s="34">
        <v>5.1533942992167688E-2</v>
      </c>
      <c r="AP535" s="34">
        <v>5.0975339429921682</v>
      </c>
      <c r="AQ535" s="34">
        <v>5.060265454337169</v>
      </c>
      <c r="AR535" s="34">
        <v>104.76600000000001</v>
      </c>
      <c r="AS535" s="34">
        <v>1.0699574061667538</v>
      </c>
      <c r="AT535" s="34">
        <v>105.83595740616676</v>
      </c>
      <c r="AU535" s="34">
        <v>105.06218204302176</v>
      </c>
    </row>
    <row r="536" spans="1:47" x14ac:dyDescent="0.3">
      <c r="A536" s="18">
        <v>45373</v>
      </c>
      <c r="B536" s="2">
        <v>20</v>
      </c>
      <c r="C536" s="2" t="s">
        <v>178</v>
      </c>
      <c r="D536" s="9">
        <v>20.768640999999999</v>
      </c>
      <c r="E536">
        <v>7.3597849999999998E-3</v>
      </c>
      <c r="G536" s="34">
        <v>314.72999999999985</v>
      </c>
      <c r="H536" s="34">
        <v>3.9501163857575543</v>
      </c>
      <c r="I536" s="34">
        <v>318.6801163857574</v>
      </c>
      <c r="J536" s="34">
        <v>316.33469924538326</v>
      </c>
      <c r="K536" s="34">
        <v>7.9239999999999995</v>
      </c>
      <c r="L536" s="34">
        <v>9.9452617293371695E-2</v>
      </c>
      <c r="M536" s="34">
        <v>8.0234526172933709</v>
      </c>
      <c r="N536" s="34">
        <v>7.964401731072404</v>
      </c>
      <c r="O536" s="34">
        <v>54.731000000000009</v>
      </c>
      <c r="P536" s="34">
        <v>0.68691837419024826</v>
      </c>
      <c r="Q536" s="34">
        <v>55.417918374190258</v>
      </c>
      <c r="R536" s="34">
        <v>55.010054409808667</v>
      </c>
      <c r="S536" s="34">
        <v>1.8689999999999998</v>
      </c>
      <c r="T536" s="34">
        <v>2.3457463619549684E-2</v>
      </c>
      <c r="U536" s="34">
        <v>1.8924574636195495</v>
      </c>
      <c r="V536" s="34">
        <v>1.8785293835656642</v>
      </c>
      <c r="W536" s="34">
        <v>379.25399999999979</v>
      </c>
      <c r="X536" s="34">
        <v>4.7599448408607232</v>
      </c>
      <c r="Y536" s="34">
        <v>384.01394484086057</v>
      </c>
      <c r="Z536" s="34">
        <v>381.18768476983001</v>
      </c>
      <c r="AB536" s="34">
        <v>93.171000000000006</v>
      </c>
      <c r="AC536" s="34">
        <v>1.1693715050278566</v>
      </c>
      <c r="AD536" s="34">
        <v>94.340371505027861</v>
      </c>
      <c r="AE536" s="34">
        <v>93.646046653930725</v>
      </c>
      <c r="AF536" s="34">
        <v>1.5649999999999991</v>
      </c>
      <c r="AG536" s="34">
        <v>1.9642017423539455E-2</v>
      </c>
      <c r="AH536" s="34">
        <v>1.5846420174235385</v>
      </c>
      <c r="AI536" s="34">
        <v>1.5729793928733349</v>
      </c>
      <c r="AJ536" s="34">
        <v>7.2429999999999977</v>
      </c>
      <c r="AK536" s="34">
        <v>9.0905515781914567E-2</v>
      </c>
      <c r="AL536" s="34">
        <v>7.333905515781912</v>
      </c>
      <c r="AM536" s="34">
        <v>7.2799295479754429</v>
      </c>
      <c r="AN536" s="34">
        <v>9.6939999999999991</v>
      </c>
      <c r="AO536" s="34">
        <v>0.12166755073724698</v>
      </c>
      <c r="AP536" s="34">
        <v>9.8156675507372455</v>
      </c>
      <c r="AQ536" s="34">
        <v>9.743426347932342</v>
      </c>
      <c r="AR536" s="34">
        <v>111.673</v>
      </c>
      <c r="AS536" s="34">
        <v>1.4015865889705574</v>
      </c>
      <c r="AT536" s="34">
        <v>113.07458658897055</v>
      </c>
      <c r="AU536" s="34">
        <v>112.24238194271184</v>
      </c>
    </row>
    <row r="537" spans="1:47" x14ac:dyDescent="0.3">
      <c r="A537" s="18">
        <v>45373</v>
      </c>
      <c r="B537" s="2">
        <v>21</v>
      </c>
      <c r="C537" s="2" t="s">
        <v>178</v>
      </c>
      <c r="D537" s="9">
        <v>18.09046</v>
      </c>
      <c r="E537">
        <v>7.1748159999999997E-3</v>
      </c>
      <c r="G537" s="34">
        <v>315.86699999999996</v>
      </c>
      <c r="H537" s="34">
        <v>3.9680843448612317</v>
      </c>
      <c r="I537" s="34">
        <v>319.83508434486117</v>
      </c>
      <c r="J537" s="34">
        <v>317.54032646434229</v>
      </c>
      <c r="K537" s="34">
        <v>7.8709999999999996</v>
      </c>
      <c r="L537" s="34">
        <v>9.8879566014818773E-2</v>
      </c>
      <c r="M537" s="34">
        <v>7.9698795660148187</v>
      </c>
      <c r="N537" s="34">
        <v>7.9126971465865026</v>
      </c>
      <c r="O537" s="34">
        <v>54.220000000000006</v>
      </c>
      <c r="P537" s="34">
        <v>0.68113963528439514</v>
      </c>
      <c r="Q537" s="34">
        <v>54.901139635284402</v>
      </c>
      <c r="R537" s="34">
        <v>54.507234060210926</v>
      </c>
      <c r="S537" s="34">
        <v>1.8699999999999999</v>
      </c>
      <c r="T537" s="34">
        <v>2.3491905532678325E-2</v>
      </c>
      <c r="U537" s="34">
        <v>1.8934919055326782</v>
      </c>
      <c r="V537" s="34">
        <v>1.8799064495129918</v>
      </c>
      <c r="W537" s="34">
        <v>379.82799999999997</v>
      </c>
      <c r="X537" s="34">
        <v>4.7715954516931234</v>
      </c>
      <c r="Y537" s="34">
        <v>384.59959545169306</v>
      </c>
      <c r="Z537" s="34">
        <v>381.84016412065267</v>
      </c>
      <c r="AB537" s="34">
        <v>93.956000000000003</v>
      </c>
      <c r="AC537" s="34">
        <v>1.1803237840793182</v>
      </c>
      <c r="AD537" s="34">
        <v>95.136323784079323</v>
      </c>
      <c r="AE537" s="34">
        <v>94.45373816601213</v>
      </c>
      <c r="AF537" s="34">
        <v>1.5609999999999993</v>
      </c>
      <c r="AG537" s="34">
        <v>1.9610087987438959E-2</v>
      </c>
      <c r="AH537" s="34">
        <v>1.5806100879874383</v>
      </c>
      <c r="AI537" s="34">
        <v>1.5692695014383846</v>
      </c>
      <c r="AJ537" s="34">
        <v>7.0649999999999995</v>
      </c>
      <c r="AK537" s="34">
        <v>8.8754177854744584E-2</v>
      </c>
      <c r="AL537" s="34">
        <v>7.1537541778547444</v>
      </c>
      <c r="AM537" s="34">
        <v>7.1024273079194051</v>
      </c>
      <c r="AN537" s="34">
        <v>9.6939999999999991</v>
      </c>
      <c r="AO537" s="34">
        <v>0.12178103328009822</v>
      </c>
      <c r="AP537" s="34">
        <v>9.8157810332800981</v>
      </c>
      <c r="AQ537" s="34">
        <v>9.7453546104700237</v>
      </c>
      <c r="AR537" s="34">
        <v>112.276</v>
      </c>
      <c r="AS537" s="34">
        <v>1.4104690832015998</v>
      </c>
      <c r="AT537" s="34">
        <v>113.68646908320162</v>
      </c>
      <c r="AU537" s="34">
        <v>112.87078958583993</v>
      </c>
    </row>
    <row r="538" spans="1:47" x14ac:dyDescent="0.3">
      <c r="A538" s="18">
        <v>45373</v>
      </c>
      <c r="B538" s="2">
        <v>22</v>
      </c>
      <c r="C538" s="2" t="s">
        <v>178</v>
      </c>
      <c r="D538" s="9">
        <v>19.583210999999999</v>
      </c>
      <c r="E538">
        <v>7.0728789999999998E-3</v>
      </c>
      <c r="G538" s="34">
        <v>306.024</v>
      </c>
      <c r="H538" s="34">
        <v>3.7076099071587518</v>
      </c>
      <c r="I538" s="34">
        <v>309.73160990715877</v>
      </c>
      <c r="J538" s="34">
        <v>307.54091570781026</v>
      </c>
      <c r="K538" s="34">
        <v>7.6289999999999996</v>
      </c>
      <c r="L538" s="34">
        <v>9.2428554563413701E-2</v>
      </c>
      <c r="M538" s="34">
        <v>7.7214285545634134</v>
      </c>
      <c r="N538" s="34">
        <v>7.6668158246898415</v>
      </c>
      <c r="O538" s="34">
        <v>52.318000000000012</v>
      </c>
      <c r="P538" s="34">
        <v>0.63385464905605959</v>
      </c>
      <c r="Q538" s="34">
        <v>52.951854649056074</v>
      </c>
      <c r="R538" s="34">
        <v>52.577332588297715</v>
      </c>
      <c r="S538" s="34">
        <v>1.8699999999999999</v>
      </c>
      <c r="T538" s="34">
        <v>2.2655839170741068E-2</v>
      </c>
      <c r="U538" s="34">
        <v>1.8926558391707409</v>
      </c>
      <c r="V538" s="34">
        <v>1.8792693134316427</v>
      </c>
      <c r="W538" s="34">
        <v>367.84100000000001</v>
      </c>
      <c r="X538" s="34">
        <v>4.4565489499489663</v>
      </c>
      <c r="Y538" s="34">
        <v>372.29754894994903</v>
      </c>
      <c r="Z538" s="34">
        <v>369.66433343422943</v>
      </c>
      <c r="AB538" s="34">
        <v>90.983000000000033</v>
      </c>
      <c r="AC538" s="34">
        <v>1.1022974413216766</v>
      </c>
      <c r="AD538" s="34">
        <v>92.085297441321714</v>
      </c>
      <c r="AE538" s="34">
        <v>91.433989274840243</v>
      </c>
      <c r="AF538" s="34">
        <v>1.5339999999999991</v>
      </c>
      <c r="AG538" s="34">
        <v>1.8585057373217532E-2</v>
      </c>
      <c r="AH538" s="34">
        <v>1.5525850573732167</v>
      </c>
      <c r="AI538" s="34">
        <v>1.5416038111252079</v>
      </c>
      <c r="AJ538" s="34">
        <v>6.6859999999999982</v>
      </c>
      <c r="AK538" s="34">
        <v>8.1003711601911638E-2</v>
      </c>
      <c r="AL538" s="34">
        <v>6.7670037116019097</v>
      </c>
      <c r="AM538" s="34">
        <v>6.719141513157199</v>
      </c>
      <c r="AN538" s="34">
        <v>9.6929999999999996</v>
      </c>
      <c r="AO538" s="34">
        <v>0.11743478560534396</v>
      </c>
      <c r="AP538" s="34">
        <v>9.8104347856053433</v>
      </c>
      <c r="AQ538" s="34">
        <v>9.7410467674293653</v>
      </c>
      <c r="AR538" s="34">
        <v>108.89600000000003</v>
      </c>
      <c r="AS538" s="34">
        <v>1.3193209959021497</v>
      </c>
      <c r="AT538" s="34">
        <v>110.21532099590219</v>
      </c>
      <c r="AU538" s="34">
        <v>109.43578136655202</v>
      </c>
    </row>
    <row r="539" spans="1:47" x14ac:dyDescent="0.3">
      <c r="A539" s="18">
        <v>45373</v>
      </c>
      <c r="B539" s="2">
        <v>23</v>
      </c>
      <c r="C539" s="2" t="s">
        <v>178</v>
      </c>
      <c r="D539" s="9">
        <v>18.444593999999999</v>
      </c>
      <c r="E539">
        <v>7.103921E-3</v>
      </c>
      <c r="G539" s="34">
        <v>288.29199999999997</v>
      </c>
      <c r="H539" s="34">
        <v>3.4811811157599295</v>
      </c>
      <c r="I539" s="34">
        <v>291.77318111575988</v>
      </c>
      <c r="J539" s="34">
        <v>289.70044748719482</v>
      </c>
      <c r="K539" s="34">
        <v>7.2969999999999997</v>
      </c>
      <c r="L539" s="34">
        <v>8.8112672573988179E-2</v>
      </c>
      <c r="M539" s="34">
        <v>7.385112672573988</v>
      </c>
      <c r="N539" s="34">
        <v>7.3326494155719235</v>
      </c>
      <c r="O539" s="34">
        <v>49.795999999999999</v>
      </c>
      <c r="P539" s="34">
        <v>0.601296237288518</v>
      </c>
      <c r="Q539" s="34">
        <v>50.397296237288515</v>
      </c>
      <c r="R539" s="34">
        <v>50.039277826205222</v>
      </c>
      <c r="S539" s="34">
        <v>1.87</v>
      </c>
      <c r="T539" s="34">
        <v>2.2580608155866513E-2</v>
      </c>
      <c r="U539" s="34">
        <v>1.8925806081558667</v>
      </c>
      <c r="V539" s="34">
        <v>1.8791358650293954</v>
      </c>
      <c r="W539" s="34">
        <v>347.255</v>
      </c>
      <c r="X539" s="34">
        <v>4.1931706337783021</v>
      </c>
      <c r="Y539" s="34">
        <v>351.44817063377826</v>
      </c>
      <c r="Z539" s="34">
        <v>348.95151059400143</v>
      </c>
      <c r="AB539" s="34">
        <v>85.105000000000018</v>
      </c>
      <c r="AC539" s="34">
        <v>1.0276591749224704</v>
      </c>
      <c r="AD539" s="34">
        <v>86.132659174922495</v>
      </c>
      <c r="AE539" s="34">
        <v>85.520779568623922</v>
      </c>
      <c r="AF539" s="34">
        <v>1.4329999999999996</v>
      </c>
      <c r="AG539" s="34">
        <v>1.7303749458479518E-2</v>
      </c>
      <c r="AH539" s="34">
        <v>1.4503037494584792</v>
      </c>
      <c r="AI539" s="34">
        <v>1.4400009061963224</v>
      </c>
      <c r="AJ539" s="34">
        <v>6.4449999999999985</v>
      </c>
      <c r="AK539" s="34">
        <v>7.7824609392812633E-2</v>
      </c>
      <c r="AL539" s="34">
        <v>6.5228246093928108</v>
      </c>
      <c r="AM539" s="34">
        <v>6.4764869786708283</v>
      </c>
      <c r="AN539" s="34">
        <v>9.6929999999999996</v>
      </c>
      <c r="AO539" s="34">
        <v>0.11704483147316261</v>
      </c>
      <c r="AP539" s="34">
        <v>9.8100448314731619</v>
      </c>
      <c r="AQ539" s="34">
        <v>9.7403550479839183</v>
      </c>
      <c r="AR539" s="34">
        <v>102.676</v>
      </c>
      <c r="AS539" s="34">
        <v>1.2398323652469252</v>
      </c>
      <c r="AT539" s="34">
        <v>103.91583236524696</v>
      </c>
      <c r="AU539" s="34">
        <v>103.17762250147499</v>
      </c>
    </row>
    <row r="540" spans="1:47" x14ac:dyDescent="0.3">
      <c r="A540" s="18">
        <v>45373</v>
      </c>
      <c r="B540" s="2">
        <v>24</v>
      </c>
      <c r="C540" s="2" t="s">
        <v>23</v>
      </c>
      <c r="D540" s="9">
        <v>16.052700999999999</v>
      </c>
      <c r="E540">
        <v>7.0394480000000002E-3</v>
      </c>
      <c r="G540" s="34">
        <v>268.33999999999997</v>
      </c>
      <c r="H540" s="34">
        <v>4.2975688347957606</v>
      </c>
      <c r="I540" s="34">
        <v>272.63756883479573</v>
      </c>
      <c r="J540" s="34">
        <v>270.71835084613679</v>
      </c>
      <c r="K540" s="34">
        <v>6.8969999999999994</v>
      </c>
      <c r="L540" s="34">
        <v>0.1104581212401668</v>
      </c>
      <c r="M540" s="34">
        <v>7.0074581212401661</v>
      </c>
      <c r="N540" s="34">
        <v>6.9581294841835186</v>
      </c>
      <c r="O540" s="34">
        <v>47.473000000000006</v>
      </c>
      <c r="P540" s="34">
        <v>0.76029844709793248</v>
      </c>
      <c r="Q540" s="34">
        <v>48.233298447097937</v>
      </c>
      <c r="R540" s="34">
        <v>47.893762650811112</v>
      </c>
      <c r="S540" s="34">
        <v>1.8699999999999999</v>
      </c>
      <c r="T540" s="34">
        <v>2.9948772904032469E-2</v>
      </c>
      <c r="U540" s="34">
        <v>1.8999487729040323</v>
      </c>
      <c r="V540" s="34">
        <v>1.8865741823145106</v>
      </c>
      <c r="W540" s="34">
        <v>324.58</v>
      </c>
      <c r="X540" s="34">
        <v>5.1982741760378923</v>
      </c>
      <c r="Y540" s="34">
        <v>329.77827417603788</v>
      </c>
      <c r="Z540" s="34">
        <v>327.45681716344592</v>
      </c>
      <c r="AB540" s="34">
        <v>78.75500000000001</v>
      </c>
      <c r="AC540" s="34">
        <v>1.2612917700839987</v>
      </c>
      <c r="AD540" s="34">
        <v>80.01629177008401</v>
      </c>
      <c r="AE540" s="34">
        <v>79.453021245015677</v>
      </c>
      <c r="AF540" s="34">
        <v>1.3069999999999995</v>
      </c>
      <c r="AG540" s="34">
        <v>2.0932110259663329E-2</v>
      </c>
      <c r="AH540" s="34">
        <v>1.3279321102596628</v>
      </c>
      <c r="AI540" s="34">
        <v>1.3185842012219597</v>
      </c>
      <c r="AJ540" s="34">
        <v>6.1779999999999999</v>
      </c>
      <c r="AK540" s="34">
        <v>9.8943058289365018E-2</v>
      </c>
      <c r="AL540" s="34">
        <v>6.2769430582893646</v>
      </c>
      <c r="AM540" s="34">
        <v>6.2327568440315755</v>
      </c>
      <c r="AN540" s="34">
        <v>9.6929999999999996</v>
      </c>
      <c r="AO540" s="34">
        <v>0.15523714211699824</v>
      </c>
      <c r="AP540" s="34">
        <v>9.8482371421169983</v>
      </c>
      <c r="AQ540" s="34">
        <v>9.7789109888633963</v>
      </c>
      <c r="AR540" s="34">
        <v>95.933000000000007</v>
      </c>
      <c r="AS540" s="34">
        <v>1.5364040807500254</v>
      </c>
      <c r="AT540" s="34">
        <v>97.469404080750039</v>
      </c>
      <c r="AU540" s="34">
        <v>96.783273279132615</v>
      </c>
    </row>
    <row r="541" spans="1:47" x14ac:dyDescent="0.3">
      <c r="A541" s="18">
        <v>45374</v>
      </c>
      <c r="B541" s="2">
        <v>1</v>
      </c>
      <c r="C541" s="2" t="s">
        <v>23</v>
      </c>
      <c r="D541" s="9">
        <v>18.462403999999999</v>
      </c>
      <c r="E541">
        <v>7.6994439999999997E-3</v>
      </c>
      <c r="G541" s="34">
        <v>248.50900000000001</v>
      </c>
      <c r="H541" s="34">
        <v>3.8276122079941195</v>
      </c>
      <c r="I541" s="34">
        <v>252.33661220799414</v>
      </c>
      <c r="J541" s="34">
        <v>250.39376059314898</v>
      </c>
      <c r="K541" s="34">
        <v>6.4379999999999988</v>
      </c>
      <c r="L541" s="34">
        <v>9.9160060179173129E-2</v>
      </c>
      <c r="M541" s="34">
        <v>6.5371600601791719</v>
      </c>
      <c r="N541" s="34">
        <v>6.4868275623767859</v>
      </c>
      <c r="O541" s="34">
        <v>44.730000000000004</v>
      </c>
      <c r="P541" s="34">
        <v>0.68894524569966065</v>
      </c>
      <c r="Q541" s="34">
        <v>45.418945245699668</v>
      </c>
      <c r="R541" s="34">
        <v>45.069244620241335</v>
      </c>
      <c r="S541" s="34">
        <v>1.8699999999999999</v>
      </c>
      <c r="T541" s="34">
        <v>2.8802316330390459E-2</v>
      </c>
      <c r="U541" s="34">
        <v>1.8988023163303904</v>
      </c>
      <c r="V541" s="34">
        <v>1.8841825942287342</v>
      </c>
      <c r="W541" s="34">
        <v>301.54700000000003</v>
      </c>
      <c r="X541" s="34">
        <v>4.6445198302033432</v>
      </c>
      <c r="Y541" s="34">
        <v>306.19151983020333</v>
      </c>
      <c r="Z541" s="34">
        <v>303.83401536999577</v>
      </c>
      <c r="AB541" s="34">
        <v>72.328000000000017</v>
      </c>
      <c r="AC541" s="34">
        <v>1.1140181473499902</v>
      </c>
      <c r="AD541" s="34">
        <v>73.442018147350012</v>
      </c>
      <c r="AE541" s="34">
        <v>72.876555441377505</v>
      </c>
      <c r="AF541" s="34">
        <v>1.2580000000000002</v>
      </c>
      <c r="AG541" s="34">
        <v>1.9376103713171767E-2</v>
      </c>
      <c r="AH541" s="34">
        <v>1.2773761037131719</v>
      </c>
      <c r="AI541" s="34">
        <v>1.2675410179356941</v>
      </c>
      <c r="AJ541" s="34">
        <v>5.8579999999999979</v>
      </c>
      <c r="AK541" s="34">
        <v>9.0226721424292652E-2</v>
      </c>
      <c r="AL541" s="34">
        <v>5.9482267214242901</v>
      </c>
      <c r="AM541" s="34">
        <v>5.9024286828833805</v>
      </c>
      <c r="AN541" s="34">
        <v>9.6929999999999996</v>
      </c>
      <c r="AO541" s="34">
        <v>0.14929457336389021</v>
      </c>
      <c r="AP541" s="34">
        <v>9.8422945733638905</v>
      </c>
      <c r="AQ541" s="34">
        <v>9.7665143774647714</v>
      </c>
      <c r="AR541" s="34">
        <v>89.137000000000015</v>
      </c>
      <c r="AS541" s="34">
        <v>1.3729155458513447</v>
      </c>
      <c r="AT541" s="34">
        <v>90.509915545851356</v>
      </c>
      <c r="AU541" s="34">
        <v>89.813039519661359</v>
      </c>
    </row>
    <row r="542" spans="1:47" x14ac:dyDescent="0.3">
      <c r="A542" s="18">
        <v>45374</v>
      </c>
      <c r="B542" s="2">
        <v>2</v>
      </c>
      <c r="C542" s="2" t="s">
        <v>23</v>
      </c>
      <c r="D542" s="9">
        <v>32.985073999999997</v>
      </c>
      <c r="E542">
        <v>7.4726549999999999E-3</v>
      </c>
      <c r="G542" s="34">
        <v>232.70200000000003</v>
      </c>
      <c r="H542" s="34">
        <v>4.0123615070979515</v>
      </c>
      <c r="I542" s="34">
        <v>236.71436150709798</v>
      </c>
      <c r="J542" s="34">
        <v>234.94547675001013</v>
      </c>
      <c r="K542" s="34">
        <v>6.1569999999999991</v>
      </c>
      <c r="L542" s="34">
        <v>0.10616200032316904</v>
      </c>
      <c r="M542" s="34">
        <v>6.2631620003231685</v>
      </c>
      <c r="N542" s="34">
        <v>6.2163595514856436</v>
      </c>
      <c r="O542" s="34">
        <v>42.827999999999996</v>
      </c>
      <c r="P542" s="34">
        <v>0.73846128793904231</v>
      </c>
      <c r="Q542" s="34">
        <v>43.566461287939035</v>
      </c>
      <c r="R542" s="34">
        <v>43.240904153163406</v>
      </c>
      <c r="S542" s="34">
        <v>1.867</v>
      </c>
      <c r="T542" s="34">
        <v>3.2191725613668447E-2</v>
      </c>
      <c r="U542" s="34">
        <v>1.8991917256136683</v>
      </c>
      <c r="V542" s="34">
        <v>1.8849997210693026</v>
      </c>
      <c r="W542" s="34">
        <v>283.55400000000003</v>
      </c>
      <c r="X542" s="34">
        <v>4.889176520973832</v>
      </c>
      <c r="Y542" s="34">
        <v>288.44317652097385</v>
      </c>
      <c r="Z542" s="34">
        <v>286.28774017572846</v>
      </c>
      <c r="AB542" s="34">
        <v>67.581000000000003</v>
      </c>
      <c r="AC542" s="34">
        <v>1.1652646002663778</v>
      </c>
      <c r="AD542" s="34">
        <v>68.746264600266386</v>
      </c>
      <c r="AE542" s="34">
        <v>68.232547482369881</v>
      </c>
      <c r="AF542" s="34">
        <v>1.1850000000000001</v>
      </c>
      <c r="AG542" s="34">
        <v>2.0432348608568348E-2</v>
      </c>
      <c r="AH542" s="34">
        <v>1.2054323486085683</v>
      </c>
      <c r="AI542" s="34">
        <v>1.1964245685415766</v>
      </c>
      <c r="AJ542" s="34">
        <v>5.5909999999999975</v>
      </c>
      <c r="AK542" s="34">
        <v>9.6402751958232571E-2</v>
      </c>
      <c r="AL542" s="34">
        <v>5.6874027519582304</v>
      </c>
      <c r="AM542" s="34">
        <v>5.6449027533467957</v>
      </c>
      <c r="AN542" s="34">
        <v>9.6939999999999991</v>
      </c>
      <c r="AO542" s="34">
        <v>0.16714868135988314</v>
      </c>
      <c r="AP542" s="34">
        <v>9.8611486813598823</v>
      </c>
      <c r="AQ542" s="34">
        <v>9.7874597193603741</v>
      </c>
      <c r="AR542" s="34">
        <v>84.051000000000002</v>
      </c>
      <c r="AS542" s="34">
        <v>1.449248382193062</v>
      </c>
      <c r="AT542" s="34">
        <v>85.500248382193064</v>
      </c>
      <c r="AU542" s="34">
        <v>84.861334523618623</v>
      </c>
    </row>
    <row r="543" spans="1:47" x14ac:dyDescent="0.3">
      <c r="A543" s="18">
        <v>45374</v>
      </c>
      <c r="B543" s="2">
        <v>3</v>
      </c>
      <c r="C543" s="2" t="s">
        <v>23</v>
      </c>
      <c r="D543" s="9">
        <v>18.828142</v>
      </c>
      <c r="E543">
        <v>7.8814139999999998E-3</v>
      </c>
      <c r="G543" s="34">
        <v>222.40100000000001</v>
      </c>
      <c r="H543" s="34">
        <v>4.6435213829848214</v>
      </c>
      <c r="I543" s="34">
        <v>227.04452138298484</v>
      </c>
      <c r="J543" s="34">
        <v>225.25508951353368</v>
      </c>
      <c r="K543" s="34">
        <v>5.8809999999999985</v>
      </c>
      <c r="L543" s="34">
        <v>0.12278968733653951</v>
      </c>
      <c r="M543" s="34">
        <v>6.0037896873365382</v>
      </c>
      <c r="N543" s="34">
        <v>5.9564713352417087</v>
      </c>
      <c r="O543" s="34">
        <v>42.265999999999991</v>
      </c>
      <c r="P543" s="34">
        <v>0.88247388623808509</v>
      </c>
      <c r="Q543" s="34">
        <v>43.148473886238079</v>
      </c>
      <c r="R543" s="34">
        <v>42.808402900072451</v>
      </c>
      <c r="S543" s="34">
        <v>1.8660000000000001</v>
      </c>
      <c r="T543" s="34">
        <v>3.8960305487159119E-2</v>
      </c>
      <c r="U543" s="34">
        <v>1.9049603054871591</v>
      </c>
      <c r="V543" s="34">
        <v>1.8899465246660483</v>
      </c>
      <c r="W543" s="34">
        <v>272.41399999999999</v>
      </c>
      <c r="X543" s="34">
        <v>5.6877452620466054</v>
      </c>
      <c r="Y543" s="34">
        <v>278.10174526204662</v>
      </c>
      <c r="Z543" s="34">
        <v>275.9099102735139</v>
      </c>
      <c r="AB543" s="34">
        <v>64.634000000000029</v>
      </c>
      <c r="AC543" s="34">
        <v>1.3494964549073116</v>
      </c>
      <c r="AD543" s="34">
        <v>65.983496454907339</v>
      </c>
      <c r="AE543" s="34">
        <v>65.463453202178684</v>
      </c>
      <c r="AF543" s="34">
        <v>1.1569999999999998</v>
      </c>
      <c r="AG543" s="34">
        <v>2.4157059725960932E-2</v>
      </c>
      <c r="AH543" s="34">
        <v>1.1811570597259606</v>
      </c>
      <c r="AI543" s="34">
        <v>1.1718478719392376</v>
      </c>
      <c r="AJ543" s="34">
        <v>5.5259999999999962</v>
      </c>
      <c r="AK543" s="34">
        <v>0.11537762493142613</v>
      </c>
      <c r="AL543" s="34">
        <v>5.6413776249314225</v>
      </c>
      <c r="AM543" s="34">
        <v>5.596915592339001</v>
      </c>
      <c r="AN543" s="34">
        <v>9.6929999999999996</v>
      </c>
      <c r="AO543" s="34">
        <v>0.20238062223313685</v>
      </c>
      <c r="AP543" s="34">
        <v>9.8953806222331373</v>
      </c>
      <c r="AQ543" s="34">
        <v>9.8173910308617405</v>
      </c>
      <c r="AR543" s="34">
        <v>81.010000000000019</v>
      </c>
      <c r="AS543" s="34">
        <v>1.6914117617978355</v>
      </c>
      <c r="AT543" s="34">
        <v>82.701411761797857</v>
      </c>
      <c r="AU543" s="34">
        <v>82.049607697318663</v>
      </c>
    </row>
    <row r="544" spans="1:47" x14ac:dyDescent="0.3">
      <c r="A544" s="18">
        <v>45374</v>
      </c>
      <c r="B544" s="2">
        <v>4</v>
      </c>
      <c r="C544" s="2" t="s">
        <v>23</v>
      </c>
      <c r="D544" s="9">
        <v>17.293737</v>
      </c>
      <c r="E544">
        <v>7.9450990000000006E-3</v>
      </c>
      <c r="G544" s="34">
        <v>217.02800000000002</v>
      </c>
      <c r="H544" s="34">
        <v>4.4691765745813701</v>
      </c>
      <c r="I544" s="34">
        <v>221.4971765745814</v>
      </c>
      <c r="J544" s="34">
        <v>219.73735957847589</v>
      </c>
      <c r="K544" s="34">
        <v>5.7959999999999994</v>
      </c>
      <c r="L544" s="34">
        <v>0.11935486400959144</v>
      </c>
      <c r="M544" s="34">
        <v>5.9153548640095908</v>
      </c>
      <c r="N544" s="34">
        <v>5.8683567839949031</v>
      </c>
      <c r="O544" s="34">
        <v>41.863</v>
      </c>
      <c r="P544" s="34">
        <v>0.86206912906030508</v>
      </c>
      <c r="Q544" s="34">
        <v>42.725069129060302</v>
      </c>
      <c r="R544" s="34">
        <v>42.385614225048073</v>
      </c>
      <c r="S544" s="34">
        <v>1.8660000000000001</v>
      </c>
      <c r="T544" s="34">
        <v>3.8425841311576552E-2</v>
      </c>
      <c r="U544" s="34">
        <v>1.9044258413115767</v>
      </c>
      <c r="V544" s="34">
        <v>1.8892949894641979</v>
      </c>
      <c r="W544" s="34">
        <v>266.553</v>
      </c>
      <c r="X544" s="34">
        <v>5.4890264089628422</v>
      </c>
      <c r="Y544" s="34">
        <v>272.0420264089629</v>
      </c>
      <c r="Z544" s="34">
        <v>269.88062557698305</v>
      </c>
      <c r="AB544" s="34">
        <v>63.448999999999998</v>
      </c>
      <c r="AC544" s="34">
        <v>1.3065815677268062</v>
      </c>
      <c r="AD544" s="34">
        <v>64.755581567726807</v>
      </c>
      <c r="AE544" s="34">
        <v>64.241092061368647</v>
      </c>
      <c r="AF544" s="34">
        <v>1.1709999999999998</v>
      </c>
      <c r="AG544" s="34">
        <v>2.4113965796278742E-2</v>
      </c>
      <c r="AH544" s="34">
        <v>1.1951139657962786</v>
      </c>
      <c r="AI544" s="34">
        <v>1.1856186670217446</v>
      </c>
      <c r="AJ544" s="34">
        <v>5.5549999999999988</v>
      </c>
      <c r="AK544" s="34">
        <v>0.11439204098917881</v>
      </c>
      <c r="AL544" s="34">
        <v>5.6693920409891776</v>
      </c>
      <c r="AM544" s="34">
        <v>5.6243481599537066</v>
      </c>
      <c r="AN544" s="34">
        <v>9.6939999999999991</v>
      </c>
      <c r="AO544" s="34">
        <v>0.19962492265510345</v>
      </c>
      <c r="AP544" s="34">
        <v>9.8936249226551034</v>
      </c>
      <c r="AQ544" s="34">
        <v>9.8150190931757422</v>
      </c>
      <c r="AR544" s="34">
        <v>79.869</v>
      </c>
      <c r="AS544" s="34">
        <v>1.6447124971673672</v>
      </c>
      <c r="AT544" s="34">
        <v>81.513712497167376</v>
      </c>
      <c r="AU544" s="34">
        <v>80.866077981519851</v>
      </c>
    </row>
    <row r="545" spans="1:47" x14ac:dyDescent="0.3">
      <c r="A545" s="18">
        <v>45374</v>
      </c>
      <c r="B545" s="2">
        <v>5</v>
      </c>
      <c r="C545" s="2" t="s">
        <v>23</v>
      </c>
      <c r="D545" s="9">
        <v>17.3065</v>
      </c>
      <c r="E545">
        <v>8.193255E-3</v>
      </c>
      <c r="G545" s="34">
        <v>217.22199999999998</v>
      </c>
      <c r="H545" s="34">
        <v>3.9438723294280966</v>
      </c>
      <c r="I545" s="34">
        <v>221.16587232942808</v>
      </c>
      <c r="J545" s="34">
        <v>219.35380394013563</v>
      </c>
      <c r="K545" s="34">
        <v>5.8449999999999998</v>
      </c>
      <c r="L545" s="34">
        <v>0.10612154277884941</v>
      </c>
      <c r="M545" s="34">
        <v>5.9511215427788491</v>
      </c>
      <c r="N545" s="34">
        <v>5.9023624864428683</v>
      </c>
      <c r="O545" s="34">
        <v>42.917999999999999</v>
      </c>
      <c r="P545" s="34">
        <v>0.77921717245212307</v>
      </c>
      <c r="Q545" s="34">
        <v>43.69721717245212</v>
      </c>
      <c r="R545" s="34">
        <v>43.33919472936784</v>
      </c>
      <c r="S545" s="34">
        <v>1.8660000000000001</v>
      </c>
      <c r="T545" s="34">
        <v>3.3879007497918397E-2</v>
      </c>
      <c r="U545" s="34">
        <v>1.8998790074979186</v>
      </c>
      <c r="V545" s="34">
        <v>1.8843128143203411</v>
      </c>
      <c r="W545" s="34">
        <v>267.85099999999994</v>
      </c>
      <c r="X545" s="34">
        <v>4.8630900521569878</v>
      </c>
      <c r="Y545" s="34">
        <v>272.71409005215696</v>
      </c>
      <c r="Z545" s="34">
        <v>270.47967397026667</v>
      </c>
      <c r="AB545" s="34">
        <v>63.757000000000019</v>
      </c>
      <c r="AC545" s="34">
        <v>1.1575690680840214</v>
      </c>
      <c r="AD545" s="34">
        <v>64.914569068084035</v>
      </c>
      <c r="AE545" s="34">
        <v>64.382707450494109</v>
      </c>
      <c r="AF545" s="34">
        <v>1.2039999999999993</v>
      </c>
      <c r="AG545" s="34">
        <v>2.185976689576298E-2</v>
      </c>
      <c r="AH545" s="34">
        <v>1.2258597668957623</v>
      </c>
      <c r="AI545" s="34">
        <v>1.2158159852313446</v>
      </c>
      <c r="AJ545" s="34">
        <v>5.7419999999999956</v>
      </c>
      <c r="AK545" s="34">
        <v>0.10425147966401248</v>
      </c>
      <c r="AL545" s="34">
        <v>5.8462514796640077</v>
      </c>
      <c r="AM545" s="34">
        <v>5.7983516504969934</v>
      </c>
      <c r="AN545" s="34">
        <v>9.6939999999999991</v>
      </c>
      <c r="AO545" s="34">
        <v>0.17600380422552028</v>
      </c>
      <c r="AP545" s="34">
        <v>9.8700038042255187</v>
      </c>
      <c r="AQ545" s="34">
        <v>9.7891363462065293</v>
      </c>
      <c r="AR545" s="34">
        <v>80.397000000000006</v>
      </c>
      <c r="AS545" s="34">
        <v>1.459684118869317</v>
      </c>
      <c r="AT545" s="34">
        <v>81.856684118869325</v>
      </c>
      <c r="AU545" s="34">
        <v>81.186011432428984</v>
      </c>
    </row>
    <row r="546" spans="1:47" x14ac:dyDescent="0.3">
      <c r="A546" s="18">
        <v>45374</v>
      </c>
      <c r="B546" s="2">
        <v>6</v>
      </c>
      <c r="C546" s="2" t="s">
        <v>23</v>
      </c>
      <c r="D546" s="9">
        <v>27.113651999999998</v>
      </c>
      <c r="E546">
        <v>8.8635020000000005E-3</v>
      </c>
      <c r="G546" s="34">
        <v>223.77099999999999</v>
      </c>
      <c r="H546" s="34">
        <v>4.8862513988858884</v>
      </c>
      <c r="I546" s="34">
        <v>228.65725139888588</v>
      </c>
      <c r="J546" s="34">
        <v>226.63054739379734</v>
      </c>
      <c r="K546" s="34">
        <v>6.2559999999999993</v>
      </c>
      <c r="L546" s="34">
        <v>0.13660567612170529</v>
      </c>
      <c r="M546" s="34">
        <v>6.3926056761217049</v>
      </c>
      <c r="N546" s="34">
        <v>6.3359448029261891</v>
      </c>
      <c r="O546" s="34">
        <v>46.215000000000003</v>
      </c>
      <c r="P546" s="34">
        <v>1.0091482292142921</v>
      </c>
      <c r="Q546" s="34">
        <v>47.224148229214293</v>
      </c>
      <c r="R546" s="34">
        <v>46.805576896936358</v>
      </c>
      <c r="S546" s="34">
        <v>1.8659999999999999</v>
      </c>
      <c r="T546" s="34">
        <v>4.0745874623258009E-2</v>
      </c>
      <c r="U546" s="34">
        <v>1.906745874623258</v>
      </c>
      <c r="V546" s="34">
        <v>1.889845428750043</v>
      </c>
      <c r="W546" s="34">
        <v>278.10799999999995</v>
      </c>
      <c r="X546" s="34">
        <v>6.0727511788451443</v>
      </c>
      <c r="Y546" s="34">
        <v>284.18075117884513</v>
      </c>
      <c r="Z546" s="34">
        <v>281.66191452240992</v>
      </c>
      <c r="AB546" s="34">
        <v>66.165000000000006</v>
      </c>
      <c r="AC546" s="34">
        <v>1.4447753453632726</v>
      </c>
      <c r="AD546" s="34">
        <v>67.609775345363275</v>
      </c>
      <c r="AE546" s="34">
        <v>67.010515966370093</v>
      </c>
      <c r="AF546" s="34">
        <v>1.2949999999999999</v>
      </c>
      <c r="AG546" s="34">
        <v>2.8277549644758374E-2</v>
      </c>
      <c r="AH546" s="34">
        <v>1.3232775496447584</v>
      </c>
      <c r="AI546" s="34">
        <v>1.3115486764369271</v>
      </c>
      <c r="AJ546" s="34">
        <v>6.1339999999999968</v>
      </c>
      <c r="AK546" s="34">
        <v>0.13394169074976664</v>
      </c>
      <c r="AL546" s="34">
        <v>6.2679416907497636</v>
      </c>
      <c r="AM546" s="34">
        <v>6.2123857770379196</v>
      </c>
      <c r="AN546" s="34">
        <v>9.6939999999999991</v>
      </c>
      <c r="AO546" s="34">
        <v>0.21167765734076266</v>
      </c>
      <c r="AP546" s="34">
        <v>9.9056776573407621</v>
      </c>
      <c r="AQ546" s="34">
        <v>9.817878663613568</v>
      </c>
      <c r="AR546" s="34">
        <v>83.288000000000011</v>
      </c>
      <c r="AS546" s="34">
        <v>1.8186722430985602</v>
      </c>
      <c r="AT546" s="34">
        <v>85.106672243098558</v>
      </c>
      <c r="AU546" s="34">
        <v>84.352329083458514</v>
      </c>
    </row>
    <row r="547" spans="1:47" x14ac:dyDescent="0.3">
      <c r="A547" s="18">
        <v>45374</v>
      </c>
      <c r="B547" s="2">
        <v>7</v>
      </c>
      <c r="C547" s="2" t="s">
        <v>23</v>
      </c>
      <c r="D547" s="9">
        <v>19.381419999999999</v>
      </c>
      <c r="E547">
        <v>9.3262829999999994E-3</v>
      </c>
      <c r="G547" s="34">
        <v>235.57299999999998</v>
      </c>
      <c r="H547" s="34">
        <v>3.9831234610532231</v>
      </c>
      <c r="I547" s="34">
        <v>239.5561234610532</v>
      </c>
      <c r="J547" s="34">
        <v>237.32195525927247</v>
      </c>
      <c r="K547" s="34">
        <v>6.6909999999999989</v>
      </c>
      <c r="L547" s="34">
        <v>0.11313299519854615</v>
      </c>
      <c r="M547" s="34">
        <v>6.804132995198545</v>
      </c>
      <c r="N547" s="34">
        <v>6.7406757253156853</v>
      </c>
      <c r="O547" s="34">
        <v>50.040999999999997</v>
      </c>
      <c r="P547" s="34">
        <v>0.84610494884627829</v>
      </c>
      <c r="Q547" s="34">
        <v>50.887104948846272</v>
      </c>
      <c r="R547" s="34">
        <v>50.412517407042628</v>
      </c>
      <c r="S547" s="34">
        <v>1.8659999999999999</v>
      </c>
      <c r="T547" s="34">
        <v>3.1550765063590967E-2</v>
      </c>
      <c r="U547" s="34">
        <v>1.8975507650635908</v>
      </c>
      <c r="V547" s="34">
        <v>1.8798536696217412</v>
      </c>
      <c r="W547" s="34">
        <v>294.17099999999994</v>
      </c>
      <c r="X547" s="34">
        <v>4.9739121701616389</v>
      </c>
      <c r="Y547" s="34">
        <v>299.14491217016166</v>
      </c>
      <c r="Z547" s="34">
        <v>296.35500206125255</v>
      </c>
      <c r="AB547" s="34">
        <v>70.122000000000014</v>
      </c>
      <c r="AC547" s="34">
        <v>1.1856392003157161</v>
      </c>
      <c r="AD547" s="34">
        <v>71.307639200315734</v>
      </c>
      <c r="AE547" s="34">
        <v>70.642603977071687</v>
      </c>
      <c r="AF547" s="34">
        <v>1.3529999999999995</v>
      </c>
      <c r="AG547" s="34">
        <v>2.2876840906237175E-2</v>
      </c>
      <c r="AH547" s="34">
        <v>1.3758768409062367</v>
      </c>
      <c r="AI547" s="34">
        <v>1.3630450241147991</v>
      </c>
      <c r="AJ547" s="34">
        <v>6.7189999999999959</v>
      </c>
      <c r="AK547" s="34">
        <v>0.11360642575684221</v>
      </c>
      <c r="AL547" s="34">
        <v>6.832606425756838</v>
      </c>
      <c r="AM547" s="34">
        <v>6.7688836046026113</v>
      </c>
      <c r="AN547" s="34">
        <v>9.6929999999999996</v>
      </c>
      <c r="AO547" s="34">
        <v>0.16389151434157945</v>
      </c>
      <c r="AP547" s="34">
        <v>9.8568915143415783</v>
      </c>
      <c r="AQ547" s="34">
        <v>9.7649633545785299</v>
      </c>
      <c r="AR547" s="34">
        <v>87.887</v>
      </c>
      <c r="AS547" s="34">
        <v>1.486013981320375</v>
      </c>
      <c r="AT547" s="34">
        <v>89.373013981320383</v>
      </c>
      <c r="AU547" s="34">
        <v>88.539495960367617</v>
      </c>
    </row>
    <row r="548" spans="1:47" x14ac:dyDescent="0.3">
      <c r="A548" s="18">
        <v>45374</v>
      </c>
      <c r="B548" s="2">
        <v>8</v>
      </c>
      <c r="C548" s="2" t="s">
        <v>23</v>
      </c>
      <c r="D548" s="9">
        <v>27.471215999999998</v>
      </c>
      <c r="E548">
        <v>9.3729499999999997E-3</v>
      </c>
      <c r="G548" s="34">
        <v>255.24500000000003</v>
      </c>
      <c r="H548" s="34">
        <v>5.4409593629291981</v>
      </c>
      <c r="I548" s="34">
        <v>260.68595936292922</v>
      </c>
      <c r="J548" s="34">
        <v>258.24256290011846</v>
      </c>
      <c r="K548" s="34">
        <v>7.1750000000000007</v>
      </c>
      <c r="L548" s="34">
        <v>0.15294671170450741</v>
      </c>
      <c r="M548" s="34">
        <v>7.3279467117045085</v>
      </c>
      <c r="N548" s="34">
        <v>7.259262233573037</v>
      </c>
      <c r="O548" s="34">
        <v>54.646000000000001</v>
      </c>
      <c r="P548" s="34">
        <v>1.1648677362793745</v>
      </c>
      <c r="Q548" s="34">
        <v>55.810867736279377</v>
      </c>
      <c r="R548" s="34">
        <v>55.287755263530613</v>
      </c>
      <c r="S548" s="34">
        <v>0.27400000000000002</v>
      </c>
      <c r="T548" s="34">
        <v>5.8407524748480873E-3</v>
      </c>
      <c r="U548" s="34">
        <v>0.27984075247484813</v>
      </c>
      <c r="V548" s="34">
        <v>0.277217819093939</v>
      </c>
      <c r="W548" s="34">
        <v>317.34000000000003</v>
      </c>
      <c r="X548" s="34">
        <v>6.7646145633879282</v>
      </c>
      <c r="Y548" s="34">
        <v>324.10461456338794</v>
      </c>
      <c r="Z548" s="34">
        <v>321.0667982163161</v>
      </c>
      <c r="AB548" s="34">
        <v>76.734000000000009</v>
      </c>
      <c r="AC548" s="34">
        <v>1.6357091255656686</v>
      </c>
      <c r="AD548" s="34">
        <v>78.369709125565677</v>
      </c>
      <c r="AE548" s="34">
        <v>77.635153760417197</v>
      </c>
      <c r="AF548" s="34">
        <v>1.5160000000000002</v>
      </c>
      <c r="AG548" s="34">
        <v>3.2315988145509865E-2</v>
      </c>
      <c r="AH548" s="34">
        <v>1.5483159881455102</v>
      </c>
      <c r="AI548" s="34">
        <v>1.5338036998044215</v>
      </c>
      <c r="AJ548" s="34">
        <v>7.3429999999999991</v>
      </c>
      <c r="AK548" s="34">
        <v>0.15652790300295438</v>
      </c>
      <c r="AL548" s="34">
        <v>7.4995279030029538</v>
      </c>
      <c r="AM548" s="34">
        <v>7.4292352029445023</v>
      </c>
      <c r="AN548" s="34">
        <v>1.4410000000000003</v>
      </c>
      <c r="AO548" s="34">
        <v>3.0717242030131733E-2</v>
      </c>
      <c r="AP548" s="34">
        <v>1.4717172420301321</v>
      </c>
      <c r="AQ548" s="34">
        <v>1.4579229099064457</v>
      </c>
      <c r="AR548" s="34">
        <v>87.03400000000002</v>
      </c>
      <c r="AS548" s="34">
        <v>1.8552702587442649</v>
      </c>
      <c r="AT548" s="34">
        <v>88.889270258744276</v>
      </c>
      <c r="AU548" s="34">
        <v>88.05611557307256</v>
      </c>
    </row>
    <row r="549" spans="1:47" x14ac:dyDescent="0.3">
      <c r="A549" s="18">
        <v>45374</v>
      </c>
      <c r="B549" s="2">
        <v>9</v>
      </c>
      <c r="C549" s="2" t="s">
        <v>23</v>
      </c>
      <c r="D549" s="9">
        <v>50.588985000000001</v>
      </c>
      <c r="E549">
        <v>9.20027E-3</v>
      </c>
      <c r="G549" s="34">
        <v>280.79700000000003</v>
      </c>
      <c r="H549" s="34">
        <v>4.0415288488616703</v>
      </c>
      <c r="I549" s="34">
        <v>284.8385288488617</v>
      </c>
      <c r="J549" s="34">
        <v>282.21793747704936</v>
      </c>
      <c r="K549" s="34">
        <v>7.9420000000000002</v>
      </c>
      <c r="L549" s="34">
        <v>0.1143097045825254</v>
      </c>
      <c r="M549" s="34">
        <v>8.0563097045825263</v>
      </c>
      <c r="N549" s="34">
        <v>7.9821894800967463</v>
      </c>
      <c r="O549" s="34">
        <v>59.461999999999996</v>
      </c>
      <c r="P549" s="34">
        <v>0.85584029890281088</v>
      </c>
      <c r="Q549" s="34">
        <v>60.317840298902809</v>
      </c>
      <c r="R549" s="34">
        <v>59.762899882336022</v>
      </c>
      <c r="S549" s="34">
        <v>0</v>
      </c>
      <c r="T549" s="34">
        <v>0</v>
      </c>
      <c r="U549" s="34">
        <v>0</v>
      </c>
      <c r="V549" s="34">
        <v>0</v>
      </c>
      <c r="W549" s="34">
        <v>348.20100000000002</v>
      </c>
      <c r="X549" s="34">
        <v>5.0116788523470062</v>
      </c>
      <c r="Y549" s="34">
        <v>353.21267885234704</v>
      </c>
      <c r="Z549" s="34">
        <v>349.9630268394821</v>
      </c>
      <c r="AB549" s="34">
        <v>84.211000000000041</v>
      </c>
      <c r="AC549" s="34">
        <v>1.2120542095944409</v>
      </c>
      <c r="AD549" s="34">
        <v>85.423054209594483</v>
      </c>
      <c r="AE549" s="34">
        <v>84.637139046641579</v>
      </c>
      <c r="AF549" s="34">
        <v>1.6009999999999993</v>
      </c>
      <c r="AG549" s="34">
        <v>2.304329350750731E-2</v>
      </c>
      <c r="AH549" s="34">
        <v>1.6240432935075066</v>
      </c>
      <c r="AI549" s="34">
        <v>1.6091016567155483</v>
      </c>
      <c r="AJ549" s="34">
        <v>7.9919999999999982</v>
      </c>
      <c r="AK549" s="34">
        <v>0.11502935772142316</v>
      </c>
      <c r="AL549" s="34">
        <v>8.1070293577214212</v>
      </c>
      <c r="AM549" s="34">
        <v>8.0324424987324576</v>
      </c>
      <c r="AN549" s="34">
        <v>1.6E-2</v>
      </c>
      <c r="AO549" s="34">
        <v>2.3028900444729364E-4</v>
      </c>
      <c r="AP549" s="34">
        <v>1.6230289004447295E-2</v>
      </c>
      <c r="AQ549" s="34">
        <v>1.608096596342835E-2</v>
      </c>
      <c r="AR549" s="34">
        <v>93.82000000000005</v>
      </c>
      <c r="AS549" s="34">
        <v>1.3503571498278186</v>
      </c>
      <c r="AT549" s="34">
        <v>95.170357149827865</v>
      </c>
      <c r="AU549" s="34">
        <v>94.294764168053007</v>
      </c>
    </row>
    <row r="550" spans="1:47" x14ac:dyDescent="0.3">
      <c r="A550" s="18">
        <v>45374</v>
      </c>
      <c r="B550" s="2">
        <v>10</v>
      </c>
      <c r="C550" s="2" t="s">
        <v>23</v>
      </c>
      <c r="D550" s="9">
        <v>44.847149000000002</v>
      </c>
      <c r="E550">
        <v>9.5233590000000003E-3</v>
      </c>
      <c r="G550" s="34">
        <v>300.07700000000006</v>
      </c>
      <c r="H550" s="34">
        <v>3.437573702189745</v>
      </c>
      <c r="I550" s="34">
        <v>303.51457370218981</v>
      </c>
      <c r="J550" s="34">
        <v>300.62409545509189</v>
      </c>
      <c r="K550" s="34">
        <v>8.3939999999999984</v>
      </c>
      <c r="L550" s="34">
        <v>9.6158631471857922E-2</v>
      </c>
      <c r="M550" s="34">
        <v>8.4901586314718571</v>
      </c>
      <c r="N550" s="34">
        <v>8.4093038028574014</v>
      </c>
      <c r="O550" s="34">
        <v>63.187999999999995</v>
      </c>
      <c r="P550" s="34">
        <v>0.72385889986225382</v>
      </c>
      <c r="Q550" s="34">
        <v>63.911858899862246</v>
      </c>
      <c r="R550" s="34">
        <v>63.303203323201515</v>
      </c>
      <c r="S550" s="34">
        <v>0</v>
      </c>
      <c r="T550" s="34">
        <v>0</v>
      </c>
      <c r="U550" s="34">
        <v>0</v>
      </c>
      <c r="V550" s="34">
        <v>0</v>
      </c>
      <c r="W550" s="34">
        <v>371.65900000000005</v>
      </c>
      <c r="X550" s="34">
        <v>4.2575912335238568</v>
      </c>
      <c r="Y550" s="34">
        <v>375.91659123352389</v>
      </c>
      <c r="Z550" s="34">
        <v>372.33660258115077</v>
      </c>
      <c r="AB550" s="34">
        <v>89.562000000000054</v>
      </c>
      <c r="AC550" s="34">
        <v>1.0259899156400458</v>
      </c>
      <c r="AD550" s="34">
        <v>90.587989915640094</v>
      </c>
      <c r="AE550" s="34">
        <v>89.725287966585071</v>
      </c>
      <c r="AF550" s="34">
        <v>1.6689999999999987</v>
      </c>
      <c r="AG550" s="34">
        <v>1.9119461034849985E-2</v>
      </c>
      <c r="AH550" s="34">
        <v>1.6881194610348487</v>
      </c>
      <c r="AI550" s="34">
        <v>1.6720428933725273</v>
      </c>
      <c r="AJ550" s="34">
        <v>8.5339999999999989</v>
      </c>
      <c r="AK550" s="34">
        <v>9.7762420893594895E-2</v>
      </c>
      <c r="AL550" s="34">
        <v>8.6317624208935939</v>
      </c>
      <c r="AM550" s="34">
        <v>8.5495590485567146</v>
      </c>
      <c r="AN550" s="34">
        <v>0</v>
      </c>
      <c r="AO550" s="34">
        <v>0</v>
      </c>
      <c r="AP550" s="34">
        <v>0</v>
      </c>
      <c r="AQ550" s="34">
        <v>0</v>
      </c>
      <c r="AR550" s="34">
        <v>99.765000000000043</v>
      </c>
      <c r="AS550" s="34">
        <v>1.1428717975684908</v>
      </c>
      <c r="AT550" s="34">
        <v>100.90787179756853</v>
      </c>
      <c r="AU550" s="34">
        <v>99.946889908514322</v>
      </c>
    </row>
    <row r="551" spans="1:47" x14ac:dyDescent="0.3">
      <c r="A551" s="18">
        <v>45374</v>
      </c>
      <c r="B551" s="2">
        <v>11</v>
      </c>
      <c r="C551" s="2" t="s">
        <v>23</v>
      </c>
      <c r="D551" s="9">
        <v>35.608196999999997</v>
      </c>
      <c r="E551">
        <v>9.5071519999999996E-3</v>
      </c>
      <c r="G551" s="34">
        <v>312.97199999999998</v>
      </c>
      <c r="H551" s="34">
        <v>3.4082482583595803</v>
      </c>
      <c r="I551" s="34">
        <v>316.38024825835959</v>
      </c>
      <c r="J551" s="34">
        <v>313.37237314836966</v>
      </c>
      <c r="K551" s="34">
        <v>8.822000000000001</v>
      </c>
      <c r="L551" s="34">
        <v>9.6071105834541828E-2</v>
      </c>
      <c r="M551" s="34">
        <v>8.9180711058345423</v>
      </c>
      <c r="N551" s="34">
        <v>8.8332856482845656</v>
      </c>
      <c r="O551" s="34">
        <v>65.471999999999994</v>
      </c>
      <c r="P551" s="34">
        <v>0.71298656100647484</v>
      </c>
      <c r="Q551" s="34">
        <v>66.184986561006468</v>
      </c>
      <c r="R551" s="34">
        <v>65.555755833653024</v>
      </c>
      <c r="S551" s="34">
        <v>0</v>
      </c>
      <c r="T551" s="34">
        <v>0</v>
      </c>
      <c r="U551" s="34">
        <v>0</v>
      </c>
      <c r="V551" s="34">
        <v>0</v>
      </c>
      <c r="W551" s="34">
        <v>387.26599999999996</v>
      </c>
      <c r="X551" s="34">
        <v>4.2173059252005967</v>
      </c>
      <c r="Y551" s="34">
        <v>391.48330592520063</v>
      </c>
      <c r="Z551" s="34">
        <v>387.76141463030729</v>
      </c>
      <c r="AB551" s="34">
        <v>93.362000000000037</v>
      </c>
      <c r="AC551" s="34">
        <v>1.0167071619728516</v>
      </c>
      <c r="AD551" s="34">
        <v>94.378707161972883</v>
      </c>
      <c r="AE551" s="34">
        <v>93.481434447420526</v>
      </c>
      <c r="AF551" s="34">
        <v>1.7299999999999991</v>
      </c>
      <c r="AG551" s="34">
        <v>1.8839607015841902E-2</v>
      </c>
      <c r="AH551" s="34">
        <v>1.748839607015841</v>
      </c>
      <c r="AI551" s="34">
        <v>1.7322131230483211</v>
      </c>
      <c r="AJ551" s="34">
        <v>8.7119999999999962</v>
      </c>
      <c r="AK551" s="34">
        <v>9.4873211746829278E-2</v>
      </c>
      <c r="AL551" s="34">
        <v>8.8068732117468258</v>
      </c>
      <c r="AM551" s="34">
        <v>8.7231449294780212</v>
      </c>
      <c r="AN551" s="34">
        <v>0</v>
      </c>
      <c r="AO551" s="34">
        <v>0</v>
      </c>
      <c r="AP551" s="34">
        <v>0</v>
      </c>
      <c r="AQ551" s="34">
        <v>0</v>
      </c>
      <c r="AR551" s="34">
        <v>103.80400000000003</v>
      </c>
      <c r="AS551" s="34">
        <v>1.1304199807355229</v>
      </c>
      <c r="AT551" s="34">
        <v>104.93441998073556</v>
      </c>
      <c r="AU551" s="34">
        <v>103.93679249994688</v>
      </c>
    </row>
    <row r="552" spans="1:47" x14ac:dyDescent="0.3">
      <c r="A552" s="18">
        <v>45374</v>
      </c>
      <c r="B552" s="2">
        <v>12</v>
      </c>
      <c r="C552" s="2" t="s">
        <v>23</v>
      </c>
      <c r="D552" s="9">
        <v>36.000996999999998</v>
      </c>
      <c r="E552">
        <v>9.7771530000000002E-3</v>
      </c>
      <c r="G552" s="34">
        <v>316.85899999999998</v>
      </c>
      <c r="H552" s="34">
        <v>3.1753202412208776</v>
      </c>
      <c r="I552" s="34">
        <v>320.03432024122088</v>
      </c>
      <c r="J552" s="34">
        <v>316.90529572697147</v>
      </c>
      <c r="K552" s="34">
        <v>9.0060000000000002</v>
      </c>
      <c r="L552" s="34">
        <v>9.0251291875677278E-2</v>
      </c>
      <c r="M552" s="34">
        <v>9.0962512918756779</v>
      </c>
      <c r="N552" s="34">
        <v>9.0073158512685616</v>
      </c>
      <c r="O552" s="34">
        <v>66.239000000000004</v>
      </c>
      <c r="P552" s="34">
        <v>0.66379694898434227</v>
      </c>
      <c r="Q552" s="34">
        <v>66.902796948984346</v>
      </c>
      <c r="R552" s="34">
        <v>66.248678067086189</v>
      </c>
      <c r="S552" s="34">
        <v>0</v>
      </c>
      <c r="T552" s="34">
        <v>0</v>
      </c>
      <c r="U552" s="34">
        <v>0</v>
      </c>
      <c r="V552" s="34">
        <v>0</v>
      </c>
      <c r="W552" s="34">
        <v>392.10400000000004</v>
      </c>
      <c r="X552" s="34">
        <v>3.9293684820808972</v>
      </c>
      <c r="Y552" s="34">
        <v>396.0333684820809</v>
      </c>
      <c r="Z552" s="34">
        <v>392.16128964532624</v>
      </c>
      <c r="AB552" s="34">
        <v>94.262000000000015</v>
      </c>
      <c r="AC552" s="34">
        <v>0.94462217130636161</v>
      </c>
      <c r="AD552" s="34">
        <v>95.206622171306378</v>
      </c>
      <c r="AE552" s="34">
        <v>94.275772459724323</v>
      </c>
      <c r="AF552" s="34">
        <v>1.782999999999999</v>
      </c>
      <c r="AG552" s="34">
        <v>1.7867871798171495E-2</v>
      </c>
      <c r="AH552" s="34">
        <v>1.8008678717981705</v>
      </c>
      <c r="AI552" s="34">
        <v>1.7832605110828155</v>
      </c>
      <c r="AJ552" s="34">
        <v>9.0049999999999972</v>
      </c>
      <c r="AK552" s="34">
        <v>9.0241270635184723E-2</v>
      </c>
      <c r="AL552" s="34">
        <v>9.0952412706351815</v>
      </c>
      <c r="AM552" s="34">
        <v>9.0063157051602669</v>
      </c>
      <c r="AN552" s="34">
        <v>0</v>
      </c>
      <c r="AO552" s="34">
        <v>0</v>
      </c>
      <c r="AP552" s="34">
        <v>0</v>
      </c>
      <c r="AQ552" s="34">
        <v>0</v>
      </c>
      <c r="AR552" s="34">
        <v>105.05000000000001</v>
      </c>
      <c r="AS552" s="34">
        <v>1.0527313137397178</v>
      </c>
      <c r="AT552" s="34">
        <v>106.10273131373974</v>
      </c>
      <c r="AU552" s="34">
        <v>105.0653486759674</v>
      </c>
    </row>
    <row r="553" spans="1:47" x14ac:dyDescent="0.3">
      <c r="A553" s="18">
        <v>45374</v>
      </c>
      <c r="B553" s="2">
        <v>13</v>
      </c>
      <c r="C553" s="2" t="s">
        <v>23</v>
      </c>
      <c r="D553" s="9">
        <v>27.169461999999999</v>
      </c>
      <c r="E553">
        <v>9.6181530000000008E-3</v>
      </c>
      <c r="G553" s="34">
        <v>318.92899999999997</v>
      </c>
      <c r="H553" s="34">
        <v>3.9793242833509637</v>
      </c>
      <c r="I553" s="34">
        <v>322.90832428335096</v>
      </c>
      <c r="J553" s="34">
        <v>319.80254261542007</v>
      </c>
      <c r="K553" s="34">
        <v>8.8140000000000001</v>
      </c>
      <c r="L553" s="34">
        <v>0.1099735810586538</v>
      </c>
      <c r="M553" s="34">
        <v>8.9239735810586538</v>
      </c>
      <c r="N553" s="34">
        <v>8.8381414377880745</v>
      </c>
      <c r="O553" s="34">
        <v>65.869</v>
      </c>
      <c r="P553" s="34">
        <v>0.82185725104974672</v>
      </c>
      <c r="Q553" s="34">
        <v>66.690857251049749</v>
      </c>
      <c r="R553" s="34">
        <v>66.049414382307987</v>
      </c>
      <c r="S553" s="34">
        <v>0</v>
      </c>
      <c r="T553" s="34">
        <v>0</v>
      </c>
      <c r="U553" s="34">
        <v>0</v>
      </c>
      <c r="V553" s="34">
        <v>0</v>
      </c>
      <c r="W553" s="34">
        <v>393.61199999999997</v>
      </c>
      <c r="X553" s="34">
        <v>4.9111551154593647</v>
      </c>
      <c r="Y553" s="34">
        <v>398.52315511545936</v>
      </c>
      <c r="Z553" s="34">
        <v>394.69009843551612</v>
      </c>
      <c r="AB553" s="34">
        <v>94.867000000000004</v>
      </c>
      <c r="AC553" s="34">
        <v>1.1836695841038474</v>
      </c>
      <c r="AD553" s="34">
        <v>96.050669584103858</v>
      </c>
      <c r="AE553" s="34">
        <v>95.1268395482915</v>
      </c>
      <c r="AF553" s="34">
        <v>1.7049999999999996</v>
      </c>
      <c r="AG553" s="34">
        <v>2.1273537066599128E-2</v>
      </c>
      <c r="AH553" s="34">
        <v>1.7262735370665987</v>
      </c>
      <c r="AI553" s="34">
        <v>1.709669974067241</v>
      </c>
      <c r="AJ553" s="34">
        <v>8.8670000000000009</v>
      </c>
      <c r="AK553" s="34">
        <v>0.11063486989415514</v>
      </c>
      <c r="AL553" s="34">
        <v>8.9776348698941568</v>
      </c>
      <c r="AM553" s="34">
        <v>8.8912866041373793</v>
      </c>
      <c r="AN553" s="34">
        <v>0</v>
      </c>
      <c r="AO553" s="34">
        <v>0</v>
      </c>
      <c r="AP553" s="34">
        <v>0</v>
      </c>
      <c r="AQ553" s="34">
        <v>0</v>
      </c>
      <c r="AR553" s="34">
        <v>105.43900000000001</v>
      </c>
      <c r="AS553" s="34">
        <v>1.3155779910646015</v>
      </c>
      <c r="AT553" s="34">
        <v>106.75457799106462</v>
      </c>
      <c r="AU553" s="34">
        <v>105.72779612649612</v>
      </c>
    </row>
    <row r="554" spans="1:47" x14ac:dyDescent="0.3">
      <c r="A554" s="18">
        <v>45374</v>
      </c>
      <c r="B554" s="2">
        <v>14</v>
      </c>
      <c r="C554" s="2" t="s">
        <v>23</v>
      </c>
      <c r="D554" s="9">
        <v>13.819656</v>
      </c>
      <c r="E554">
        <v>9.4603180000000005E-3</v>
      </c>
      <c r="G554" s="34">
        <v>320.16499999999996</v>
      </c>
      <c r="H554" s="34">
        <v>3.4310735950536393</v>
      </c>
      <c r="I554" s="34">
        <v>323.59607359505361</v>
      </c>
      <c r="J554" s="34">
        <v>320.53475183529298</v>
      </c>
      <c r="K554" s="34">
        <v>8.83</v>
      </c>
      <c r="L554" s="34">
        <v>9.4627394763086653E-2</v>
      </c>
      <c r="M554" s="34">
        <v>8.9246273947630872</v>
      </c>
      <c r="N554" s="34">
        <v>8.840197581577117</v>
      </c>
      <c r="O554" s="34">
        <v>65.736999999999995</v>
      </c>
      <c r="P554" s="34">
        <v>0.70447577004994644</v>
      </c>
      <c r="Q554" s="34">
        <v>66.441475770049948</v>
      </c>
      <c r="R554" s="34">
        <v>65.812918280875977</v>
      </c>
      <c r="S554" s="34">
        <v>0</v>
      </c>
      <c r="T554" s="34">
        <v>0</v>
      </c>
      <c r="U554" s="34">
        <v>0</v>
      </c>
      <c r="V554" s="34">
        <v>0</v>
      </c>
      <c r="W554" s="34">
        <v>394.73199999999997</v>
      </c>
      <c r="X554" s="34">
        <v>4.2301767598666729</v>
      </c>
      <c r="Y554" s="34">
        <v>398.96217675986668</v>
      </c>
      <c r="Z554" s="34">
        <v>395.18786769774607</v>
      </c>
      <c r="AB554" s="34">
        <v>94.959999999999923</v>
      </c>
      <c r="AC554" s="34">
        <v>1.0176463654249945</v>
      </c>
      <c r="AD554" s="34">
        <v>95.977646365424917</v>
      </c>
      <c r="AE554" s="34">
        <v>95.069667309916454</v>
      </c>
      <c r="AF554" s="34">
        <v>1.7239999999999993</v>
      </c>
      <c r="AG554" s="34">
        <v>1.8475382624185879E-2</v>
      </c>
      <c r="AH554" s="34">
        <v>1.7424753826241852</v>
      </c>
      <c r="AI554" s="34">
        <v>1.7259910113973886</v>
      </c>
      <c r="AJ554" s="34">
        <v>8.6499999999999986</v>
      </c>
      <c r="AK554" s="34">
        <v>9.2698410498380457E-2</v>
      </c>
      <c r="AL554" s="34">
        <v>8.7426984104983791</v>
      </c>
      <c r="AM554" s="34">
        <v>8.6599897033569704</v>
      </c>
      <c r="AN554" s="34">
        <v>0</v>
      </c>
      <c r="AO554" s="34">
        <v>0</v>
      </c>
      <c r="AP554" s="34">
        <v>0</v>
      </c>
      <c r="AQ554" s="34">
        <v>0</v>
      </c>
      <c r="AR554" s="34">
        <v>105.33399999999992</v>
      </c>
      <c r="AS554" s="34">
        <v>1.128820158547561</v>
      </c>
      <c r="AT554" s="34">
        <v>106.46282015854747</v>
      </c>
      <c r="AU554" s="34">
        <v>105.45564802467081</v>
      </c>
    </row>
    <row r="555" spans="1:47" x14ac:dyDescent="0.3">
      <c r="A555" s="18">
        <v>45374</v>
      </c>
      <c r="B555" s="2">
        <v>15</v>
      </c>
      <c r="C555" s="2" t="s">
        <v>23</v>
      </c>
      <c r="D555" s="9">
        <v>14.51042</v>
      </c>
      <c r="E555">
        <v>9.2657030000000001E-3</v>
      </c>
      <c r="G555" s="34">
        <v>316.40199999999999</v>
      </c>
      <c r="H555" s="34">
        <v>3.2263482977717444</v>
      </c>
      <c r="I555" s="34">
        <v>319.62834829777171</v>
      </c>
      <c r="J555" s="34">
        <v>316.66676695206399</v>
      </c>
      <c r="K555" s="34">
        <v>8.4810000000000016</v>
      </c>
      <c r="L555" s="34">
        <v>8.6480679368026031E-2</v>
      </c>
      <c r="M555" s="34">
        <v>8.5674806793680283</v>
      </c>
      <c r="N555" s="34">
        <v>8.4880969479347659</v>
      </c>
      <c r="O555" s="34">
        <v>63.573999999999998</v>
      </c>
      <c r="P555" s="34">
        <v>0.64826349606684175</v>
      </c>
      <c r="Q555" s="34">
        <v>64.222263496066844</v>
      </c>
      <c r="R555" s="34">
        <v>63.627199076524548</v>
      </c>
      <c r="S555" s="34">
        <v>0</v>
      </c>
      <c r="T555" s="34">
        <v>0</v>
      </c>
      <c r="U555" s="34">
        <v>0</v>
      </c>
      <c r="V555" s="34">
        <v>0</v>
      </c>
      <c r="W555" s="34">
        <v>388.45699999999999</v>
      </c>
      <c r="X555" s="34">
        <v>3.9610924732066124</v>
      </c>
      <c r="Y555" s="34">
        <v>392.41809247320657</v>
      </c>
      <c r="Z555" s="34">
        <v>388.78206297652332</v>
      </c>
      <c r="AB555" s="34">
        <v>93.790999999999997</v>
      </c>
      <c r="AC555" s="34">
        <v>0.95638596847146884</v>
      </c>
      <c r="AD555" s="34">
        <v>94.747385968471463</v>
      </c>
      <c r="AE555" s="34">
        <v>93.869484830061239</v>
      </c>
      <c r="AF555" s="34">
        <v>1.6139999999999997</v>
      </c>
      <c r="AG555" s="34">
        <v>1.6457943226033951E-2</v>
      </c>
      <c r="AH555" s="34">
        <v>1.6304579432260335</v>
      </c>
      <c r="AI555" s="34">
        <v>1.6153506041701102</v>
      </c>
      <c r="AJ555" s="34">
        <v>8.2690000000000019</v>
      </c>
      <c r="AK555" s="34">
        <v>8.4318917308596544E-2</v>
      </c>
      <c r="AL555" s="34">
        <v>8.3533189173085987</v>
      </c>
      <c r="AM555" s="34">
        <v>8.2759195451565368</v>
      </c>
      <c r="AN555" s="34">
        <v>0</v>
      </c>
      <c r="AO555" s="34">
        <v>0</v>
      </c>
      <c r="AP555" s="34">
        <v>0</v>
      </c>
      <c r="AQ555" s="34">
        <v>0</v>
      </c>
      <c r="AR555" s="34">
        <v>103.67400000000001</v>
      </c>
      <c r="AS555" s="34">
        <v>1.0571628290060995</v>
      </c>
      <c r="AT555" s="34">
        <v>104.7311628290061</v>
      </c>
      <c r="AU555" s="34">
        <v>103.76075497938788</v>
      </c>
    </row>
    <row r="556" spans="1:47" x14ac:dyDescent="0.3">
      <c r="A556" s="18">
        <v>45374</v>
      </c>
      <c r="B556" s="2">
        <v>16</v>
      </c>
      <c r="C556" s="2" t="s">
        <v>23</v>
      </c>
      <c r="D556" s="9">
        <v>17.107794999999999</v>
      </c>
      <c r="E556">
        <v>9.3422890000000001E-3</v>
      </c>
      <c r="G556" s="34">
        <v>310.64099999999991</v>
      </c>
      <c r="H556" s="34">
        <v>4.8062583411952717</v>
      </c>
      <c r="I556" s="34">
        <v>315.44725834119515</v>
      </c>
      <c r="J556" s="34">
        <v>312.50025888951404</v>
      </c>
      <c r="K556" s="34">
        <v>8.1300000000000008</v>
      </c>
      <c r="L556" s="34">
        <v>0.12578790408837714</v>
      </c>
      <c r="M556" s="34">
        <v>8.2557879040883773</v>
      </c>
      <c r="N556" s="34">
        <v>8.1786599475656789</v>
      </c>
      <c r="O556" s="34">
        <v>61.508000000000003</v>
      </c>
      <c r="P556" s="34">
        <v>0.95165589233307535</v>
      </c>
      <c r="Q556" s="34">
        <v>62.459655892333075</v>
      </c>
      <c r="R556" s="34">
        <v>61.876139736146349</v>
      </c>
      <c r="S556" s="34">
        <v>0</v>
      </c>
      <c r="T556" s="34">
        <v>0</v>
      </c>
      <c r="U556" s="34">
        <v>0</v>
      </c>
      <c r="V556" s="34">
        <v>0</v>
      </c>
      <c r="W556" s="34">
        <v>380.27899999999988</v>
      </c>
      <c r="X556" s="34">
        <v>5.8837021376167247</v>
      </c>
      <c r="Y556" s="34">
        <v>386.16270213761663</v>
      </c>
      <c r="Z556" s="34">
        <v>382.55505857322606</v>
      </c>
      <c r="AB556" s="34">
        <v>92.207999999999998</v>
      </c>
      <c r="AC556" s="34">
        <v>1.4266483468857418</v>
      </c>
      <c r="AD556" s="34">
        <v>93.63464834688574</v>
      </c>
      <c r="AE556" s="34">
        <v>92.759886401615759</v>
      </c>
      <c r="AF556" s="34">
        <v>1.5919999999999987</v>
      </c>
      <c r="AG556" s="34">
        <v>2.463153054227506E-2</v>
      </c>
      <c r="AH556" s="34">
        <v>1.6166315305422738</v>
      </c>
      <c r="AI556" s="34">
        <v>1.6015284915774355</v>
      </c>
      <c r="AJ556" s="34">
        <v>8.3049999999999979</v>
      </c>
      <c r="AK556" s="34">
        <v>0.12849551579999655</v>
      </c>
      <c r="AL556" s="34">
        <v>8.4334955157999953</v>
      </c>
      <c r="AM556" s="34">
        <v>8.3547073634111868</v>
      </c>
      <c r="AN556" s="34">
        <v>0</v>
      </c>
      <c r="AO556" s="34">
        <v>0</v>
      </c>
      <c r="AP556" s="34">
        <v>0</v>
      </c>
      <c r="AQ556" s="34">
        <v>0</v>
      </c>
      <c r="AR556" s="34">
        <v>102.10499999999999</v>
      </c>
      <c r="AS556" s="34">
        <v>1.5797753932280134</v>
      </c>
      <c r="AT556" s="34">
        <v>103.68477539322801</v>
      </c>
      <c r="AU556" s="34">
        <v>102.71612225660439</v>
      </c>
    </row>
    <row r="557" spans="1:47" x14ac:dyDescent="0.3">
      <c r="A557" s="18">
        <v>45374</v>
      </c>
      <c r="B557" s="2">
        <v>17</v>
      </c>
      <c r="C557" s="2" t="s">
        <v>23</v>
      </c>
      <c r="D557" s="9">
        <v>19.205176999999999</v>
      </c>
      <c r="E557">
        <v>9.2523439999999992E-3</v>
      </c>
      <c r="G557" s="34">
        <v>314.37799999999999</v>
      </c>
      <c r="H557" s="34">
        <v>4.5621926954311869</v>
      </c>
      <c r="I557" s="34">
        <v>318.94019269543116</v>
      </c>
      <c r="J557" s="34">
        <v>315.98924831718676</v>
      </c>
      <c r="K557" s="34">
        <v>8.2240000000000002</v>
      </c>
      <c r="L557" s="34">
        <v>0.11934509643558416</v>
      </c>
      <c r="M557" s="34">
        <v>8.3433450964355842</v>
      </c>
      <c r="N557" s="34">
        <v>8.2661495974926495</v>
      </c>
      <c r="O557" s="34">
        <v>61.414000000000009</v>
      </c>
      <c r="P557" s="34">
        <v>0.89122808274501064</v>
      </c>
      <c r="Q557" s="34">
        <v>62.305228082745018</v>
      </c>
      <c r="R557" s="34">
        <v>61.728758679525001</v>
      </c>
      <c r="S557" s="34">
        <v>0</v>
      </c>
      <c r="T557" s="34">
        <v>0</v>
      </c>
      <c r="U557" s="34">
        <v>0</v>
      </c>
      <c r="V557" s="34">
        <v>0</v>
      </c>
      <c r="W557" s="34">
        <v>384.01599999999996</v>
      </c>
      <c r="X557" s="34">
        <v>5.5727658746117816</v>
      </c>
      <c r="Y557" s="34">
        <v>389.58876587461179</v>
      </c>
      <c r="Z557" s="34">
        <v>385.98415659420442</v>
      </c>
      <c r="AB557" s="34">
        <v>93.376999999999981</v>
      </c>
      <c r="AC557" s="34">
        <v>1.3550689530478528</v>
      </c>
      <c r="AD557" s="34">
        <v>94.732068953047829</v>
      </c>
      <c r="AE557" s="34">
        <v>93.855575263262509</v>
      </c>
      <c r="AF557" s="34">
        <v>1.6199999999999997</v>
      </c>
      <c r="AG557" s="34">
        <v>2.3509126486581503E-2</v>
      </c>
      <c r="AH557" s="34">
        <v>1.6435091264865811</v>
      </c>
      <c r="AI557" s="34">
        <v>1.6283028146811878</v>
      </c>
      <c r="AJ557" s="34">
        <v>8.2219999999999978</v>
      </c>
      <c r="AK557" s="34">
        <v>0.11931607282263774</v>
      </c>
      <c r="AL557" s="34">
        <v>8.3413160728226359</v>
      </c>
      <c r="AM557" s="34">
        <v>8.2641393471041518</v>
      </c>
      <c r="AN557" s="34">
        <v>0</v>
      </c>
      <c r="AO557" s="34">
        <v>0</v>
      </c>
      <c r="AP557" s="34">
        <v>0</v>
      </c>
      <c r="AQ557" s="34">
        <v>0</v>
      </c>
      <c r="AR557" s="34">
        <v>103.21899999999998</v>
      </c>
      <c r="AS557" s="34">
        <v>1.4978941523570719</v>
      </c>
      <c r="AT557" s="34">
        <v>104.71689415235704</v>
      </c>
      <c r="AU557" s="34">
        <v>103.74801742504785</v>
      </c>
    </row>
    <row r="558" spans="1:47" x14ac:dyDescent="0.3">
      <c r="A558" s="18">
        <v>45374</v>
      </c>
      <c r="B558" s="2">
        <v>18</v>
      </c>
      <c r="C558" s="2" t="s">
        <v>23</v>
      </c>
      <c r="D558" s="9">
        <v>22.379594999999998</v>
      </c>
      <c r="E558">
        <v>9.5026420000000004E-3</v>
      </c>
      <c r="G558" s="34">
        <v>322.858</v>
      </c>
      <c r="H558" s="34">
        <v>3.4402702010238597</v>
      </c>
      <c r="I558" s="34">
        <v>326.29827020102385</v>
      </c>
      <c r="J558" s="34">
        <v>323.19757455408427</v>
      </c>
      <c r="K558" s="34">
        <v>8.3729999999999993</v>
      </c>
      <c r="L558" s="34">
        <v>8.9219974085117212E-2</v>
      </c>
      <c r="M558" s="34">
        <v>8.4622199740851158</v>
      </c>
      <c r="N558" s="34">
        <v>8.3818065271461357</v>
      </c>
      <c r="O558" s="34">
        <v>63.033999999999999</v>
      </c>
      <c r="P558" s="34">
        <v>0.67166987298235747</v>
      </c>
      <c r="Q558" s="34">
        <v>63.705669872982355</v>
      </c>
      <c r="R558" s="34">
        <v>63.100297698809221</v>
      </c>
      <c r="S558" s="34">
        <v>0.89300000000000002</v>
      </c>
      <c r="T558" s="34">
        <v>9.5155185546410698E-3</v>
      </c>
      <c r="U558" s="34">
        <v>0.90251551855464107</v>
      </c>
      <c r="V558" s="34">
        <v>0.89393923668237196</v>
      </c>
      <c r="W558" s="34">
        <v>395.15799999999996</v>
      </c>
      <c r="X558" s="34">
        <v>4.2106755666459756</v>
      </c>
      <c r="Y558" s="34">
        <v>399.368675566646</v>
      </c>
      <c r="Z558" s="34">
        <v>395.57361801672204</v>
      </c>
      <c r="AB558" s="34">
        <v>95.906000000000034</v>
      </c>
      <c r="AC558" s="34">
        <v>1.0219432502815307</v>
      </c>
      <c r="AD558" s="34">
        <v>96.927943250281558</v>
      </c>
      <c r="AE558" s="34">
        <v>96.006871705777826</v>
      </c>
      <c r="AF558" s="34">
        <v>1.6689999999999994</v>
      </c>
      <c r="AG558" s="34">
        <v>1.778432303213431E-2</v>
      </c>
      <c r="AH558" s="34">
        <v>1.6867843230321338</v>
      </c>
      <c r="AI558" s="34">
        <v>1.6707554154791471</v>
      </c>
      <c r="AJ558" s="34">
        <v>8.2979999999999983</v>
      </c>
      <c r="AK558" s="34">
        <v>8.8420798394637831E-2</v>
      </c>
      <c r="AL558" s="34">
        <v>8.3864207983946368</v>
      </c>
      <c r="AM558" s="34">
        <v>8.3067276438861395</v>
      </c>
      <c r="AN558" s="34">
        <v>4.6379999999999999</v>
      </c>
      <c r="AO558" s="34">
        <v>4.9421024699244441E-2</v>
      </c>
      <c r="AP558" s="34">
        <v>4.687421024699244</v>
      </c>
      <c r="AQ558" s="34">
        <v>4.6428781407982544</v>
      </c>
      <c r="AR558" s="34">
        <v>110.51100000000004</v>
      </c>
      <c r="AS558" s="34">
        <v>1.1775693964075473</v>
      </c>
      <c r="AT558" s="34">
        <v>111.68856939640757</v>
      </c>
      <c r="AU558" s="34">
        <v>110.62723290594137</v>
      </c>
    </row>
    <row r="559" spans="1:47" x14ac:dyDescent="0.3">
      <c r="A559" s="18">
        <v>45374</v>
      </c>
      <c r="B559" s="2">
        <v>19</v>
      </c>
      <c r="C559" s="2" t="s">
        <v>23</v>
      </c>
      <c r="D559" s="9">
        <v>26.016998999999998</v>
      </c>
      <c r="E559">
        <v>9.4566530000000006E-3</v>
      </c>
      <c r="G559" s="34">
        <v>330.46999999999997</v>
      </c>
      <c r="H559" s="34">
        <v>4.580064133747566</v>
      </c>
      <c r="I559" s="34">
        <v>335.05006413374753</v>
      </c>
      <c r="J559" s="34">
        <v>331.88161193960696</v>
      </c>
      <c r="K559" s="34">
        <v>8.6650000000000009</v>
      </c>
      <c r="L559" s="34">
        <v>0.12009034320489807</v>
      </c>
      <c r="M559" s="34">
        <v>8.7850903432048995</v>
      </c>
      <c r="N559" s="34">
        <v>8.7020127922555606</v>
      </c>
      <c r="O559" s="34">
        <v>64.067999999999998</v>
      </c>
      <c r="P559" s="34">
        <v>0.88793399982128207</v>
      </c>
      <c r="Q559" s="34">
        <v>64.955933999821283</v>
      </c>
      <c r="R559" s="34">
        <v>64.341668271694076</v>
      </c>
      <c r="S559" s="34">
        <v>0.9740000000000002</v>
      </c>
      <c r="T559" s="34">
        <v>1.349890297536881E-2</v>
      </c>
      <c r="U559" s="34">
        <v>0.98749890297536902</v>
      </c>
      <c r="V559" s="34">
        <v>0.9781604685120503</v>
      </c>
      <c r="W559" s="34">
        <v>404.17699999999996</v>
      </c>
      <c r="X559" s="34">
        <v>5.6015873797491142</v>
      </c>
      <c r="Y559" s="34">
        <v>409.77858737974907</v>
      </c>
      <c r="Z559" s="34">
        <v>405.90345347206863</v>
      </c>
      <c r="AB559" s="34">
        <v>97.92</v>
      </c>
      <c r="AC559" s="34">
        <v>1.3570971040535049</v>
      </c>
      <c r="AD559" s="34">
        <v>99.27709710405351</v>
      </c>
      <c r="AE559" s="34">
        <v>98.338268045893173</v>
      </c>
      <c r="AF559" s="34">
        <v>1.7049999999999992</v>
      </c>
      <c r="AG559" s="34">
        <v>2.3630009828546E-2</v>
      </c>
      <c r="AH559" s="34">
        <v>1.7286300098285452</v>
      </c>
      <c r="AI559" s="34">
        <v>1.7122829556602102</v>
      </c>
      <c r="AJ559" s="34">
        <v>8.4819999999999993</v>
      </c>
      <c r="AK559" s="34">
        <v>0.11755410168077846</v>
      </c>
      <c r="AL559" s="34">
        <v>8.5995541016807771</v>
      </c>
      <c r="AM559" s="34">
        <v>8.518231102586455</v>
      </c>
      <c r="AN559" s="34">
        <v>5.0270000000000001</v>
      </c>
      <c r="AO559" s="34">
        <v>6.9670416075132441E-2</v>
      </c>
      <c r="AP559" s="34">
        <v>5.0966704160751322</v>
      </c>
      <c r="AQ559" s="34">
        <v>5.0484729724949444</v>
      </c>
      <c r="AR559" s="34">
        <v>113.134</v>
      </c>
      <c r="AS559" s="34">
        <v>1.5679516316379618</v>
      </c>
      <c r="AT559" s="34">
        <v>114.70195163163797</v>
      </c>
      <c r="AU559" s="34">
        <v>113.61725507663479</v>
      </c>
    </row>
    <row r="560" spans="1:47" x14ac:dyDescent="0.3">
      <c r="A560" s="18">
        <v>45374</v>
      </c>
      <c r="B560" s="2">
        <v>20</v>
      </c>
      <c r="C560" s="2" t="s">
        <v>23</v>
      </c>
      <c r="D560" s="9">
        <v>41.830240000000003</v>
      </c>
      <c r="E560">
        <v>9.1641940000000005E-3</v>
      </c>
      <c r="G560" s="34">
        <v>343.53000000000003</v>
      </c>
      <c r="H560" s="34">
        <v>3.7585557001617529</v>
      </c>
      <c r="I560" s="34">
        <v>347.28855570016179</v>
      </c>
      <c r="J560" s="34">
        <v>344.1059360017457</v>
      </c>
      <c r="K560" s="34">
        <v>9.1709999999999994</v>
      </c>
      <c r="L560" s="34">
        <v>0.10033975002527705</v>
      </c>
      <c r="M560" s="34">
        <v>9.2713397500252768</v>
      </c>
      <c r="N560" s="34">
        <v>9.1863753939161334</v>
      </c>
      <c r="O560" s="34">
        <v>67.775999999999996</v>
      </c>
      <c r="P560" s="34">
        <v>0.74153602635625104</v>
      </c>
      <c r="Q560" s="34">
        <v>68.517536026356254</v>
      </c>
      <c r="R560" s="34">
        <v>67.889628033808734</v>
      </c>
      <c r="S560" s="34">
        <v>1.869</v>
      </c>
      <c r="T560" s="34">
        <v>2.0448696194225586E-2</v>
      </c>
      <c r="U560" s="34">
        <v>1.8894486961942256</v>
      </c>
      <c r="V560" s="34">
        <v>1.8721334217892547</v>
      </c>
      <c r="W560" s="34">
        <v>422.34600000000006</v>
      </c>
      <c r="X560" s="34">
        <v>4.6208801727375066</v>
      </c>
      <c r="Y560" s="34">
        <v>426.96688017273755</v>
      </c>
      <c r="Z560" s="34">
        <v>423.05407285125983</v>
      </c>
      <c r="AB560" s="34">
        <v>101.84500000000004</v>
      </c>
      <c r="AC560" s="34">
        <v>1.11428435735736</v>
      </c>
      <c r="AD560" s="34">
        <v>102.9592843573574</v>
      </c>
      <c r="AE560" s="34">
        <v>102.01574550140542</v>
      </c>
      <c r="AF560" s="34">
        <v>1.7459999999999993</v>
      </c>
      <c r="AG560" s="34">
        <v>1.9102955353193073E-2</v>
      </c>
      <c r="AH560" s="34">
        <v>1.7651029553531925</v>
      </c>
      <c r="AI560" s="34">
        <v>1.7489272094403625</v>
      </c>
      <c r="AJ560" s="34">
        <v>9.0680000000000014</v>
      </c>
      <c r="AK560" s="34">
        <v>9.9212828833192948E-2</v>
      </c>
      <c r="AL560" s="34">
        <v>9.1672128288331951</v>
      </c>
      <c r="AM560" s="34">
        <v>9.083202712030479</v>
      </c>
      <c r="AN560" s="34">
        <v>9.6859999999999982</v>
      </c>
      <c r="AO560" s="34">
        <v>0.10597435598569768</v>
      </c>
      <c r="AP560" s="34">
        <v>9.7919743559856958</v>
      </c>
      <c r="AQ560" s="34">
        <v>9.702238803344418</v>
      </c>
      <c r="AR560" s="34">
        <v>122.34500000000003</v>
      </c>
      <c r="AS560" s="34">
        <v>1.3385744975294438</v>
      </c>
      <c r="AT560" s="34">
        <v>123.68357449752949</v>
      </c>
      <c r="AU560" s="34">
        <v>122.55011422622069</v>
      </c>
    </row>
    <row r="561" spans="1:47" x14ac:dyDescent="0.3">
      <c r="A561" s="18">
        <v>45374</v>
      </c>
      <c r="B561" s="2">
        <v>21</v>
      </c>
      <c r="C561" s="2" t="s">
        <v>23</v>
      </c>
      <c r="D561" s="9">
        <v>39.128394</v>
      </c>
      <c r="E561">
        <v>9.1381180000000006E-3</v>
      </c>
      <c r="G561" s="34">
        <v>351.767</v>
      </c>
      <c r="H561" s="34">
        <v>3.9546165320296645</v>
      </c>
      <c r="I561" s="34">
        <v>355.72161653202966</v>
      </c>
      <c r="J561" s="34">
        <v>352.47099042500923</v>
      </c>
      <c r="K561" s="34">
        <v>9.3310000000000013</v>
      </c>
      <c r="L561" s="34">
        <v>0.10490047918186983</v>
      </c>
      <c r="M561" s="34">
        <v>9.4359004791818712</v>
      </c>
      <c r="N561" s="34">
        <v>9.3496741071668517</v>
      </c>
      <c r="O561" s="34">
        <v>69.253000000000014</v>
      </c>
      <c r="P561" s="34">
        <v>0.77855244719558803</v>
      </c>
      <c r="Q561" s="34">
        <v>70.031552447195608</v>
      </c>
      <c r="R561" s="34">
        <v>69.39159585720995</v>
      </c>
      <c r="S561" s="34">
        <v>1.8689999999999998</v>
      </c>
      <c r="T561" s="34">
        <v>2.1011573849631836E-2</v>
      </c>
      <c r="U561" s="34">
        <v>1.8900115738496317</v>
      </c>
      <c r="V561" s="34">
        <v>1.8727404250664281</v>
      </c>
      <c r="W561" s="34">
        <v>432.22</v>
      </c>
      <c r="X561" s="34">
        <v>4.8590810322567544</v>
      </c>
      <c r="Y561" s="34">
        <v>437.07908103225679</v>
      </c>
      <c r="Z561" s="34">
        <v>433.08500081445243</v>
      </c>
      <c r="AB561" s="34">
        <v>104.34299999999998</v>
      </c>
      <c r="AC561" s="34">
        <v>1.1730394062023191</v>
      </c>
      <c r="AD561" s="34">
        <v>105.5160394062023</v>
      </c>
      <c r="AE561" s="34">
        <v>104.55182138721577</v>
      </c>
      <c r="AF561" s="34">
        <v>1.730999999999999</v>
      </c>
      <c r="AG561" s="34">
        <v>1.9460157481922254E-2</v>
      </c>
      <c r="AH561" s="34">
        <v>1.7504601574819212</v>
      </c>
      <c r="AI561" s="34">
        <v>1.7344642460085529</v>
      </c>
      <c r="AJ561" s="34">
        <v>9.1</v>
      </c>
      <c r="AK561" s="34">
        <v>0.10230354308809508</v>
      </c>
      <c r="AL561" s="34">
        <v>9.2023035430880942</v>
      </c>
      <c r="AM561" s="34">
        <v>9.118211807439538</v>
      </c>
      <c r="AN561" s="34">
        <v>9.6939999999999991</v>
      </c>
      <c r="AO561" s="34">
        <v>0.10898137875780151</v>
      </c>
      <c r="AP561" s="34">
        <v>9.8029813787578011</v>
      </c>
      <c r="AQ561" s="34">
        <v>9.7134005781669099</v>
      </c>
      <c r="AR561" s="34">
        <v>124.86799999999997</v>
      </c>
      <c r="AS561" s="34">
        <v>1.4037844855301378</v>
      </c>
      <c r="AT561" s="34">
        <v>126.27178448553012</v>
      </c>
      <c r="AU561" s="34">
        <v>125.11789801883077</v>
      </c>
    </row>
    <row r="562" spans="1:47" x14ac:dyDescent="0.3">
      <c r="A562" s="18">
        <v>45374</v>
      </c>
      <c r="B562" s="2">
        <v>22</v>
      </c>
      <c r="C562" s="2" t="s">
        <v>23</v>
      </c>
      <c r="D562" s="9">
        <v>27.269231999999999</v>
      </c>
      <c r="E562">
        <v>9.3890429999999997E-3</v>
      </c>
      <c r="G562" s="34">
        <v>343.55599999999998</v>
      </c>
      <c r="H562" s="34">
        <v>3.9239974844110015</v>
      </c>
      <c r="I562" s="34">
        <v>347.479997484411</v>
      </c>
      <c r="J562" s="34">
        <v>344.21749284638997</v>
      </c>
      <c r="K562" s="34">
        <v>9.104000000000001</v>
      </c>
      <c r="L562" s="34">
        <v>0.10398326065642213</v>
      </c>
      <c r="M562" s="34">
        <v>9.2079832606564231</v>
      </c>
      <c r="N562" s="34">
        <v>9.1215291098788391</v>
      </c>
      <c r="O562" s="34">
        <v>67.995000000000005</v>
      </c>
      <c r="P562" s="34">
        <v>0.77661926717194885</v>
      </c>
      <c r="Q562" s="34">
        <v>68.771619267171957</v>
      </c>
      <c r="R562" s="34">
        <v>68.125919576692851</v>
      </c>
      <c r="S562" s="34">
        <v>1.8699999999999999</v>
      </c>
      <c r="T562" s="34">
        <v>2.1358600332547162E-2</v>
      </c>
      <c r="U562" s="34">
        <v>1.8913586003325471</v>
      </c>
      <c r="V562" s="34">
        <v>1.873600553105605</v>
      </c>
      <c r="W562" s="34">
        <v>422.52499999999998</v>
      </c>
      <c r="X562" s="34">
        <v>4.8259586125719194</v>
      </c>
      <c r="Y562" s="34">
        <v>427.3509586125719</v>
      </c>
      <c r="Z562" s="34">
        <v>423.33854208606732</v>
      </c>
      <c r="AB562" s="34">
        <v>101.658</v>
      </c>
      <c r="AC562" s="34">
        <v>1.1611083382920211</v>
      </c>
      <c r="AD562" s="34">
        <v>102.81910833829203</v>
      </c>
      <c r="AE562" s="34">
        <v>101.85373530888215</v>
      </c>
      <c r="AF562" s="34">
        <v>1.7659999999999989</v>
      </c>
      <c r="AG562" s="34">
        <v>2.017074234613811E-2</v>
      </c>
      <c r="AH562" s="34">
        <v>1.786170742346137</v>
      </c>
      <c r="AI562" s="34">
        <v>1.7694003084409073</v>
      </c>
      <c r="AJ562" s="34">
        <v>8.9359999999999999</v>
      </c>
      <c r="AK562" s="34">
        <v>0.10206441313991521</v>
      </c>
      <c r="AL562" s="34">
        <v>9.0380644131399155</v>
      </c>
      <c r="AM562" s="34">
        <v>8.9532056377281748</v>
      </c>
      <c r="AN562" s="34">
        <v>9.6939999999999991</v>
      </c>
      <c r="AO562" s="34">
        <v>0.11072207038701186</v>
      </c>
      <c r="AP562" s="34">
        <v>9.8047220703870117</v>
      </c>
      <c r="AQ562" s="34">
        <v>9.7126651132650998</v>
      </c>
      <c r="AR562" s="34">
        <v>122.05400000000002</v>
      </c>
      <c r="AS562" s="34">
        <v>1.3940655641650861</v>
      </c>
      <c r="AT562" s="34">
        <v>123.44806556416511</v>
      </c>
      <c r="AU562" s="34">
        <v>122.28900636831634</v>
      </c>
    </row>
    <row r="563" spans="1:47" x14ac:dyDescent="0.3">
      <c r="A563" s="18">
        <v>45374</v>
      </c>
      <c r="B563" s="2">
        <v>23</v>
      </c>
      <c r="C563" s="2" t="s">
        <v>23</v>
      </c>
      <c r="D563" s="9">
        <v>41.457704</v>
      </c>
      <c r="E563">
        <v>9.6834880000000005E-3</v>
      </c>
      <c r="G563" s="34">
        <v>328.21099999999996</v>
      </c>
      <c r="H563" s="34">
        <v>4.860403816880277</v>
      </c>
      <c r="I563" s="34">
        <v>333.07140381688021</v>
      </c>
      <c r="J563" s="34">
        <v>329.84611087487633</v>
      </c>
      <c r="K563" s="34">
        <v>8.8439999999999994</v>
      </c>
      <c r="L563" s="34">
        <v>0.13096883211254093</v>
      </c>
      <c r="M563" s="34">
        <v>8.9749688321125412</v>
      </c>
      <c r="N563" s="34">
        <v>8.888059829126405</v>
      </c>
      <c r="O563" s="34">
        <v>66.489000000000004</v>
      </c>
      <c r="P563" s="34">
        <v>0.98462083653671817</v>
      </c>
      <c r="Q563" s="34">
        <v>67.473620836536725</v>
      </c>
      <c r="R563" s="34">
        <v>66.820240838849571</v>
      </c>
      <c r="S563" s="34">
        <v>1.8699999999999999</v>
      </c>
      <c r="T563" s="34">
        <v>2.7692414750164131E-2</v>
      </c>
      <c r="U563" s="34">
        <v>1.8976924147501639</v>
      </c>
      <c r="V563" s="34">
        <v>1.8793161330242398</v>
      </c>
      <c r="W563" s="34">
        <v>405.41399999999999</v>
      </c>
      <c r="X563" s="34">
        <v>6.0036859002796996</v>
      </c>
      <c r="Y563" s="34">
        <v>411.41768590027965</v>
      </c>
      <c r="Z563" s="34">
        <v>407.43372767587658</v>
      </c>
      <c r="AB563" s="34">
        <v>96.602000000000004</v>
      </c>
      <c r="AC563" s="34">
        <v>1.4305575666820085</v>
      </c>
      <c r="AD563" s="34">
        <v>98.032557566682016</v>
      </c>
      <c r="AE563" s="34">
        <v>97.083260471875747</v>
      </c>
      <c r="AF563" s="34">
        <v>1.647999999999999</v>
      </c>
      <c r="AG563" s="34">
        <v>2.4404866047203454E-2</v>
      </c>
      <c r="AH563" s="34">
        <v>1.6724048660472024</v>
      </c>
      <c r="AI563" s="34">
        <v>1.6562101535956928</v>
      </c>
      <c r="AJ563" s="34">
        <v>8.7369999999999965</v>
      </c>
      <c r="AK563" s="34">
        <v>0.12938429287282563</v>
      </c>
      <c r="AL563" s="34">
        <v>8.8663842928728229</v>
      </c>
      <c r="AM563" s="34">
        <v>8.7805267669694</v>
      </c>
      <c r="AN563" s="34">
        <v>9.6939999999999991</v>
      </c>
      <c r="AO563" s="34">
        <v>0.14355629336261552</v>
      </c>
      <c r="AP563" s="34">
        <v>9.8375562933626153</v>
      </c>
      <c r="AQ563" s="34">
        <v>9.7422944350465137</v>
      </c>
      <c r="AR563" s="34">
        <v>116.681</v>
      </c>
      <c r="AS563" s="34">
        <v>1.7279030189646531</v>
      </c>
      <c r="AT563" s="34">
        <v>118.40890301896465</v>
      </c>
      <c r="AU563" s="34">
        <v>117.26229182748736</v>
      </c>
    </row>
    <row r="564" spans="1:47" x14ac:dyDescent="0.3">
      <c r="A564" s="18">
        <v>45374</v>
      </c>
      <c r="B564" s="2">
        <v>24</v>
      </c>
      <c r="C564" s="2" t="s">
        <v>23</v>
      </c>
      <c r="D564" s="9">
        <v>40.710296</v>
      </c>
      <c r="E564">
        <v>9.6063060000000002E-3</v>
      </c>
      <c r="G564" s="34">
        <v>307.90200000000004</v>
      </c>
      <c r="H564" s="34">
        <v>3.9382054387935082</v>
      </c>
      <c r="I564" s="34">
        <v>311.84020543879353</v>
      </c>
      <c r="J564" s="34">
        <v>308.84457300224562</v>
      </c>
      <c r="K564" s="34">
        <v>8.4870000000000001</v>
      </c>
      <c r="L564" s="34">
        <v>0.1085525574989461</v>
      </c>
      <c r="M564" s="34">
        <v>8.5955525574989462</v>
      </c>
      <c r="N564" s="34">
        <v>8.5129810493925291</v>
      </c>
      <c r="O564" s="34">
        <v>64.444999999999993</v>
      </c>
      <c r="P564" s="34">
        <v>0.82428061364670446</v>
      </c>
      <c r="Q564" s="34">
        <v>65.2692806136467</v>
      </c>
      <c r="R564" s="34">
        <v>64.642283931672139</v>
      </c>
      <c r="S564" s="34">
        <v>1.87</v>
      </c>
      <c r="T564" s="34">
        <v>2.3918143339581623E-2</v>
      </c>
      <c r="U564" s="34">
        <v>1.8939181433395817</v>
      </c>
      <c r="V564" s="34">
        <v>1.8757245861157099</v>
      </c>
      <c r="W564" s="34">
        <v>382.70400000000006</v>
      </c>
      <c r="X564" s="34">
        <v>4.8949567532787404</v>
      </c>
      <c r="Y564" s="34">
        <v>387.59895675327874</v>
      </c>
      <c r="Z564" s="34">
        <v>383.87556256942599</v>
      </c>
      <c r="AB564" s="34">
        <v>89.608000000000075</v>
      </c>
      <c r="AC564" s="34">
        <v>1.1461267317503911</v>
      </c>
      <c r="AD564" s="34">
        <v>90.754126731750461</v>
      </c>
      <c r="AE564" s="34">
        <v>89.882314819602485</v>
      </c>
      <c r="AF564" s="34">
        <v>1.5879999999999992</v>
      </c>
      <c r="AG564" s="34">
        <v>2.0311236162168764E-2</v>
      </c>
      <c r="AH564" s="34">
        <v>1.6083112361621679</v>
      </c>
      <c r="AI564" s="34">
        <v>1.5928613062843557</v>
      </c>
      <c r="AJ564" s="34">
        <v>8.4219999999999953</v>
      </c>
      <c r="AK564" s="34">
        <v>0.10772117818500336</v>
      </c>
      <c r="AL564" s="34">
        <v>8.5297211781849978</v>
      </c>
      <c r="AM564" s="34">
        <v>8.4477820664526728</v>
      </c>
      <c r="AN564" s="34">
        <v>9.6939999999999991</v>
      </c>
      <c r="AO564" s="34">
        <v>0.1239906318363124</v>
      </c>
      <c r="AP564" s="34">
        <v>9.8179906318363113</v>
      </c>
      <c r="AQ564" s="34">
        <v>9.7236760095217587</v>
      </c>
      <c r="AR564" s="34">
        <v>109.31200000000007</v>
      </c>
      <c r="AS564" s="34">
        <v>1.3981497779338756</v>
      </c>
      <c r="AT564" s="34">
        <v>110.71014977793394</v>
      </c>
      <c r="AU564" s="34">
        <v>109.64663420186127</v>
      </c>
    </row>
    <row r="565" spans="1:47" x14ac:dyDescent="0.3">
      <c r="A565" s="18">
        <v>45375</v>
      </c>
      <c r="B565" s="2">
        <v>1</v>
      </c>
      <c r="C565" s="2" t="s">
        <v>23</v>
      </c>
      <c r="D565" s="9">
        <v>25.334990000000001</v>
      </c>
      <c r="E565">
        <v>9.6806989999999992E-3</v>
      </c>
      <c r="G565" s="34">
        <v>287.74999999999994</v>
      </c>
      <c r="H565" s="34">
        <v>3.8975309947347441</v>
      </c>
      <c r="I565" s="34">
        <v>291.64753099473467</v>
      </c>
      <c r="J565" s="34">
        <v>288.82417903308146</v>
      </c>
      <c r="K565" s="34">
        <v>8.1080000000000005</v>
      </c>
      <c r="L565" s="34">
        <v>0.10982165527475</v>
      </c>
      <c r="M565" s="34">
        <v>8.2178216552747507</v>
      </c>
      <c r="N565" s="34">
        <v>8.1382673973943547</v>
      </c>
      <c r="O565" s="34">
        <v>63.061999999999991</v>
      </c>
      <c r="P565" s="34">
        <v>0.85416541994774087</v>
      </c>
      <c r="Q565" s="34">
        <v>63.916165419947731</v>
      </c>
      <c r="R565" s="34">
        <v>63.297412261283007</v>
      </c>
      <c r="S565" s="34">
        <v>1.87</v>
      </c>
      <c r="T565" s="34">
        <v>2.5328872146495127E-2</v>
      </c>
      <c r="U565" s="34">
        <v>1.8953288721464951</v>
      </c>
      <c r="V565" s="34">
        <v>1.8769807638292355</v>
      </c>
      <c r="W565" s="34">
        <v>360.78999999999996</v>
      </c>
      <c r="X565" s="34">
        <v>4.8868469421037304</v>
      </c>
      <c r="Y565" s="34">
        <v>365.67684694210362</v>
      </c>
      <c r="Z565" s="34">
        <v>362.13683945558807</v>
      </c>
      <c r="AB565" s="34">
        <v>83.087999999999994</v>
      </c>
      <c r="AC565" s="34">
        <v>1.1254146143892978</v>
      </c>
      <c r="AD565" s="34">
        <v>84.213414614389293</v>
      </c>
      <c r="AE565" s="34">
        <v>83.398169895745184</v>
      </c>
      <c r="AF565" s="34">
        <v>1.5469999999999993</v>
      </c>
      <c r="AG565" s="34">
        <v>2.095388513937323E-2</v>
      </c>
      <c r="AH565" s="34">
        <v>1.5679538851393724</v>
      </c>
      <c r="AI565" s="34">
        <v>1.5527749955314576</v>
      </c>
      <c r="AJ565" s="34">
        <v>8.2449999999999974</v>
      </c>
      <c r="AK565" s="34">
        <v>0.11167729991863756</v>
      </c>
      <c r="AL565" s="34">
        <v>8.3566772999186352</v>
      </c>
      <c r="AM565" s="34">
        <v>8.2757788223379904</v>
      </c>
      <c r="AN565" s="34">
        <v>9.6939999999999991</v>
      </c>
      <c r="AO565" s="34">
        <v>0.13130378961931752</v>
      </c>
      <c r="AP565" s="34">
        <v>9.8253037896193174</v>
      </c>
      <c r="AQ565" s="34">
        <v>9.7301879810484539</v>
      </c>
      <c r="AR565" s="34">
        <v>102.574</v>
      </c>
      <c r="AS565" s="34">
        <v>1.3893495890666259</v>
      </c>
      <c r="AT565" s="34">
        <v>103.96334958906661</v>
      </c>
      <c r="AU565" s="34">
        <v>102.95691169466309</v>
      </c>
    </row>
    <row r="566" spans="1:47" x14ac:dyDescent="0.3">
      <c r="A566" s="18">
        <v>45375</v>
      </c>
      <c r="B566" s="2">
        <v>2</v>
      </c>
      <c r="C566" s="2" t="s">
        <v>23</v>
      </c>
      <c r="D566" s="9">
        <v>34.084735000000002</v>
      </c>
      <c r="E566">
        <v>9.7613140000000001E-3</v>
      </c>
      <c r="G566" s="34">
        <v>273.07500000000005</v>
      </c>
      <c r="H566" s="34">
        <v>4.3300509823554192</v>
      </c>
      <c r="I566" s="34">
        <v>277.40505098235548</v>
      </c>
      <c r="J566" s="34">
        <v>274.6972131745307</v>
      </c>
      <c r="K566" s="34">
        <v>7.8850000000000007</v>
      </c>
      <c r="L566" s="34">
        <v>0.12502957793965935</v>
      </c>
      <c r="M566" s="34">
        <v>8.01002957793966</v>
      </c>
      <c r="N566" s="34">
        <v>7.9318411640801036</v>
      </c>
      <c r="O566" s="34">
        <v>62.786999999999992</v>
      </c>
      <c r="P566" s="34">
        <v>0.99559062905483697</v>
      </c>
      <c r="Q566" s="34">
        <v>63.78259062905483</v>
      </c>
      <c r="R566" s="34">
        <v>63.159988734191167</v>
      </c>
      <c r="S566" s="34">
        <v>1.8699999999999997</v>
      </c>
      <c r="T566" s="34">
        <v>2.9651910050369424E-2</v>
      </c>
      <c r="U566" s="34">
        <v>1.899651910050369</v>
      </c>
      <c r="V566" s="34">
        <v>1.8811088112656675</v>
      </c>
      <c r="W566" s="34">
        <v>345.61700000000002</v>
      </c>
      <c r="X566" s="34">
        <v>5.4803230994002847</v>
      </c>
      <c r="Y566" s="34">
        <v>351.09732309940028</v>
      </c>
      <c r="Z566" s="34">
        <v>347.67015188406765</v>
      </c>
      <c r="AB566" s="34">
        <v>78.883999999999986</v>
      </c>
      <c r="AC566" s="34">
        <v>1.2508349050338725</v>
      </c>
      <c r="AD566" s="34">
        <v>80.134834905033856</v>
      </c>
      <c r="AE566" s="34">
        <v>79.352613619187665</v>
      </c>
      <c r="AF566" s="34">
        <v>1.4779999999999991</v>
      </c>
      <c r="AG566" s="34">
        <v>2.3436108585265236E-2</v>
      </c>
      <c r="AH566" s="34">
        <v>1.5014361085852643</v>
      </c>
      <c r="AI566" s="34">
        <v>1.4867801192784253</v>
      </c>
      <c r="AJ566" s="34">
        <v>8.2459999999999969</v>
      </c>
      <c r="AK566" s="34">
        <v>0.13075382367665572</v>
      </c>
      <c r="AL566" s="34">
        <v>8.376753823676653</v>
      </c>
      <c r="AM566" s="34">
        <v>8.2949856993030444</v>
      </c>
      <c r="AN566" s="34">
        <v>9.6939999999999991</v>
      </c>
      <c r="AO566" s="34">
        <v>0.15371423317020386</v>
      </c>
      <c r="AP566" s="34">
        <v>9.847714233170203</v>
      </c>
      <c r="AQ566" s="34">
        <v>9.7515876023579597</v>
      </c>
      <c r="AR566" s="34">
        <v>98.301999999999978</v>
      </c>
      <c r="AS566" s="34">
        <v>1.5587390704659974</v>
      </c>
      <c r="AT566" s="34">
        <v>99.860739070465982</v>
      </c>
      <c r="AU566" s="34">
        <v>98.885967040127085</v>
      </c>
    </row>
    <row r="567" spans="1:47" x14ac:dyDescent="0.3">
      <c r="A567" s="18">
        <v>45375</v>
      </c>
      <c r="B567" s="2">
        <v>3</v>
      </c>
      <c r="C567" s="2" t="s">
        <v>23</v>
      </c>
      <c r="D567" s="9">
        <v>24.911218000000002</v>
      </c>
      <c r="E567">
        <v>9.7365300000000002E-3</v>
      </c>
      <c r="G567" s="34">
        <v>264.25899999999996</v>
      </c>
      <c r="H567" s="34">
        <v>3.9985433021072012</v>
      </c>
      <c r="I567" s="34">
        <v>268.25754330210714</v>
      </c>
      <c r="J567" s="34">
        <v>265.64564568401988</v>
      </c>
      <c r="K567" s="34">
        <v>7.7250000000000005</v>
      </c>
      <c r="L567" s="34">
        <v>0.1168881552143092</v>
      </c>
      <c r="M567" s="34">
        <v>7.8418881552143098</v>
      </c>
      <c r="N567" s="34">
        <v>7.7655353759344212</v>
      </c>
      <c r="O567" s="34">
        <v>63.381999999999998</v>
      </c>
      <c r="P567" s="34">
        <v>0.95904272541014179</v>
      </c>
      <c r="Q567" s="34">
        <v>64.341042725410134</v>
      </c>
      <c r="R567" s="34">
        <v>63.714584232682896</v>
      </c>
      <c r="S567" s="34">
        <v>1.867</v>
      </c>
      <c r="T567" s="34">
        <v>2.8249862237555372E-2</v>
      </c>
      <c r="U567" s="34">
        <v>1.8952498622375553</v>
      </c>
      <c r="V567" s="34">
        <v>1.8767967050963836</v>
      </c>
      <c r="W567" s="34">
        <v>337.233</v>
      </c>
      <c r="X567" s="34">
        <v>5.1027240449692082</v>
      </c>
      <c r="Y567" s="34">
        <v>342.33572404496914</v>
      </c>
      <c r="Z567" s="34">
        <v>339.00256199773361</v>
      </c>
      <c r="AB567" s="34">
        <v>76.487999999999985</v>
      </c>
      <c r="AC567" s="34">
        <v>1.1573516137258355</v>
      </c>
      <c r="AD567" s="34">
        <v>77.645351613725822</v>
      </c>
      <c r="AE567" s="34">
        <v>76.889355318378236</v>
      </c>
      <c r="AF567" s="34">
        <v>1.5349999999999995</v>
      </c>
      <c r="AG567" s="34">
        <v>2.3226319515076317E-2</v>
      </c>
      <c r="AH567" s="34">
        <v>1.5582263195150758</v>
      </c>
      <c r="AI567" s="34">
        <v>1.5430546022083278</v>
      </c>
      <c r="AJ567" s="34">
        <v>8.3389999999999969</v>
      </c>
      <c r="AK567" s="34">
        <v>0.12617868302033969</v>
      </c>
      <c r="AL567" s="34">
        <v>8.465178683020337</v>
      </c>
      <c r="AM567" s="34">
        <v>8.3827572168177493</v>
      </c>
      <c r="AN567" s="34">
        <v>9.6939999999999991</v>
      </c>
      <c r="AO567" s="34">
        <v>0.1466813950352768</v>
      </c>
      <c r="AP567" s="34">
        <v>9.8406813950352756</v>
      </c>
      <c r="AQ567" s="34">
        <v>9.7448673054120736</v>
      </c>
      <c r="AR567" s="34">
        <v>96.055999999999983</v>
      </c>
      <c r="AS567" s="34">
        <v>1.4534380112965284</v>
      </c>
      <c r="AT567" s="34">
        <v>97.50943801129651</v>
      </c>
      <c r="AU567" s="34">
        <v>96.560034442816388</v>
      </c>
    </row>
    <row r="568" spans="1:47" x14ac:dyDescent="0.3">
      <c r="A568" s="18">
        <v>45375</v>
      </c>
      <c r="B568" s="2">
        <v>4</v>
      </c>
      <c r="C568" s="2" t="s">
        <v>23</v>
      </c>
      <c r="D568" s="9">
        <v>21.077100999999999</v>
      </c>
      <c r="E568">
        <v>9.9769439999999997E-3</v>
      </c>
      <c r="G568" s="34">
        <v>259.839</v>
      </c>
      <c r="H568" s="34">
        <v>3.4430732346059343</v>
      </c>
      <c r="I568" s="34">
        <v>263.28207323460595</v>
      </c>
      <c r="J568" s="34">
        <v>260.65532273374038</v>
      </c>
      <c r="K568" s="34">
        <v>7.7509999999999994</v>
      </c>
      <c r="L568" s="34">
        <v>0.10270690943788498</v>
      </c>
      <c r="M568" s="34">
        <v>7.8537069094378849</v>
      </c>
      <c r="N568" s="34">
        <v>7.7753509154100096</v>
      </c>
      <c r="O568" s="34">
        <v>64.516000000000005</v>
      </c>
      <c r="P568" s="34">
        <v>0.85488826851949273</v>
      </c>
      <c r="Q568" s="34">
        <v>65.370888268519494</v>
      </c>
      <c r="R568" s="34">
        <v>64.718686577034219</v>
      </c>
      <c r="S568" s="34">
        <v>1.8659999999999999</v>
      </c>
      <c r="T568" s="34">
        <v>2.4725982842354971E-2</v>
      </c>
      <c r="U568" s="34">
        <v>1.8907259828423548</v>
      </c>
      <c r="V568" s="34">
        <v>1.8718623155921916</v>
      </c>
      <c r="W568" s="34">
        <v>333.97199999999998</v>
      </c>
      <c r="X568" s="34">
        <v>4.4253943954056671</v>
      </c>
      <c r="Y568" s="34">
        <v>338.39739439540568</v>
      </c>
      <c r="Z568" s="34">
        <v>335.02122254177681</v>
      </c>
      <c r="AB568" s="34">
        <v>75.507999999999981</v>
      </c>
      <c r="AC568" s="34">
        <v>1.0005410034622395</v>
      </c>
      <c r="AD568" s="34">
        <v>76.508541003462227</v>
      </c>
      <c r="AE568" s="34">
        <v>75.74521957434898</v>
      </c>
      <c r="AF568" s="34">
        <v>1.5199999999999991</v>
      </c>
      <c r="AG568" s="34">
        <v>2.014120788873501E-2</v>
      </c>
      <c r="AH568" s="34">
        <v>1.5401412078887342</v>
      </c>
      <c r="AI568" s="34">
        <v>1.524775305305536</v>
      </c>
      <c r="AJ568" s="34">
        <v>8.4749999999999996</v>
      </c>
      <c r="AK568" s="34">
        <v>0.11230048477436139</v>
      </c>
      <c r="AL568" s="34">
        <v>8.5873004847743601</v>
      </c>
      <c r="AM568" s="34">
        <v>8.5016254687265924</v>
      </c>
      <c r="AN568" s="34">
        <v>9.6929999999999996</v>
      </c>
      <c r="AO568" s="34">
        <v>0.1284399526746767</v>
      </c>
      <c r="AP568" s="34">
        <v>9.8214399526746767</v>
      </c>
      <c r="AQ568" s="34">
        <v>9.7234519962674781</v>
      </c>
      <c r="AR568" s="34">
        <v>95.19599999999997</v>
      </c>
      <c r="AS568" s="34">
        <v>1.2614226488000126</v>
      </c>
      <c r="AT568" s="34">
        <v>96.457422648800005</v>
      </c>
      <c r="AU568" s="34">
        <v>95.495072344648577</v>
      </c>
    </row>
    <row r="569" spans="1:47" x14ac:dyDescent="0.3">
      <c r="A569" s="18">
        <v>45375</v>
      </c>
      <c r="B569" s="2">
        <v>5</v>
      </c>
      <c r="C569" s="2" t="s">
        <v>23</v>
      </c>
      <c r="D569" s="9">
        <v>23.430654000000001</v>
      </c>
      <c r="E569">
        <v>1.0083284E-2</v>
      </c>
      <c r="G569" s="34">
        <v>258.779</v>
      </c>
      <c r="H569" s="34">
        <v>4.2451426283007603</v>
      </c>
      <c r="I569" s="34">
        <v>263.02414262830075</v>
      </c>
      <c r="J569" s="34">
        <v>260.37199549932308</v>
      </c>
      <c r="K569" s="34">
        <v>7.8929999999999989</v>
      </c>
      <c r="L569" s="34">
        <v>0.12948079544776778</v>
      </c>
      <c r="M569" s="34">
        <v>8.0224807954477662</v>
      </c>
      <c r="N569" s="34">
        <v>7.9415878432027203</v>
      </c>
      <c r="O569" s="34">
        <v>65.801999999999992</v>
      </c>
      <c r="P569" s="34">
        <v>1.0794495504946175</v>
      </c>
      <c r="Q569" s="34">
        <v>66.881449550494608</v>
      </c>
      <c r="R569" s="34">
        <v>66.207064900345301</v>
      </c>
      <c r="S569" s="34">
        <v>1.8659999999999999</v>
      </c>
      <c r="T569" s="34">
        <v>3.0610815191376498E-2</v>
      </c>
      <c r="U569" s="34">
        <v>1.8966108151913763</v>
      </c>
      <c r="V569" s="34">
        <v>1.8774867497043302</v>
      </c>
      <c r="W569" s="34">
        <v>334.33999999999992</v>
      </c>
      <c r="X569" s="34">
        <v>5.4846837894345226</v>
      </c>
      <c r="Y569" s="34">
        <v>339.82468378943452</v>
      </c>
      <c r="Z569" s="34">
        <v>336.39813499257542</v>
      </c>
      <c r="AB569" s="34">
        <v>75.610999999999976</v>
      </c>
      <c r="AC569" s="34">
        <v>1.2403613866212047</v>
      </c>
      <c r="AD569" s="34">
        <v>76.851361386621178</v>
      </c>
      <c r="AE569" s="34">
        <v>76.076447283973238</v>
      </c>
      <c r="AF569" s="34">
        <v>1.5249999999999992</v>
      </c>
      <c r="AG569" s="34">
        <v>2.5016877367014544E-2</v>
      </c>
      <c r="AH569" s="34">
        <v>1.5500168773670138</v>
      </c>
      <c r="AI569" s="34">
        <v>1.5343876169877289</v>
      </c>
      <c r="AJ569" s="34">
        <v>8.7139999999999986</v>
      </c>
      <c r="AK569" s="34">
        <v>0.14294889795158347</v>
      </c>
      <c r="AL569" s="34">
        <v>8.8569488979515825</v>
      </c>
      <c r="AM569" s="34">
        <v>8.7676417668400486</v>
      </c>
      <c r="AN569" s="34">
        <v>9.6929999999999996</v>
      </c>
      <c r="AO569" s="34">
        <v>0.1590089129957194</v>
      </c>
      <c r="AP569" s="34">
        <v>9.8520089129957196</v>
      </c>
      <c r="AQ569" s="34">
        <v>9.7526683091554514</v>
      </c>
      <c r="AR569" s="34">
        <v>95.542999999999978</v>
      </c>
      <c r="AS569" s="34">
        <v>1.5673360749355219</v>
      </c>
      <c r="AT569" s="34">
        <v>97.110336074935489</v>
      </c>
      <c r="AU569" s="34">
        <v>96.131144976956463</v>
      </c>
    </row>
    <row r="570" spans="1:47" x14ac:dyDescent="0.3">
      <c r="A570" s="18">
        <v>45375</v>
      </c>
      <c r="B570" s="2">
        <v>6</v>
      </c>
      <c r="C570" s="2" t="s">
        <v>23</v>
      </c>
      <c r="D570" s="9">
        <v>31.177803999999998</v>
      </c>
      <c r="E570">
        <v>1.0068473E-2</v>
      </c>
      <c r="G570" s="34">
        <v>262.702</v>
      </c>
      <c r="H570" s="34">
        <v>3.921116060253687</v>
      </c>
      <c r="I570" s="34">
        <v>266.62311606025366</v>
      </c>
      <c r="J570" s="34">
        <v>263.93862841502511</v>
      </c>
      <c r="K570" s="34">
        <v>8.1449999999999996</v>
      </c>
      <c r="L570" s="34">
        <v>0.12157307637842987</v>
      </c>
      <c r="M570" s="34">
        <v>8.26657307637843</v>
      </c>
      <c r="N570" s="34">
        <v>8.1833413085563862</v>
      </c>
      <c r="O570" s="34">
        <v>68.116</v>
      </c>
      <c r="P570" s="34">
        <v>1.016706159679942</v>
      </c>
      <c r="Q570" s="34">
        <v>69.132706159679941</v>
      </c>
      <c r="R570" s="34">
        <v>68.436645374294272</v>
      </c>
      <c r="S570" s="34">
        <v>1.8659999999999999</v>
      </c>
      <c r="T570" s="34">
        <v>2.7852100739367724E-2</v>
      </c>
      <c r="U570" s="34">
        <v>1.8938521007393676</v>
      </c>
      <c r="V570" s="34">
        <v>1.87478390199708</v>
      </c>
      <c r="W570" s="34">
        <v>340.82899999999995</v>
      </c>
      <c r="X570" s="34">
        <v>5.087247397051426</v>
      </c>
      <c r="Y570" s="34">
        <v>345.91624739705145</v>
      </c>
      <c r="Z570" s="34">
        <v>342.43339899987285</v>
      </c>
      <c r="AB570" s="34">
        <v>76.981999999999985</v>
      </c>
      <c r="AC570" s="34">
        <v>1.1490409534394459</v>
      </c>
      <c r="AD570" s="34">
        <v>78.131040953439424</v>
      </c>
      <c r="AE570" s="34">
        <v>77.344380677137821</v>
      </c>
      <c r="AF570" s="34">
        <v>1.5439999999999996</v>
      </c>
      <c r="AG570" s="34">
        <v>2.3045896860441457E-2</v>
      </c>
      <c r="AH570" s="34">
        <v>1.567045896860441</v>
      </c>
      <c r="AI570" s="34">
        <v>1.551268137558141</v>
      </c>
      <c r="AJ570" s="34">
        <v>9.109</v>
      </c>
      <c r="AK570" s="34">
        <v>0.13596183581720292</v>
      </c>
      <c r="AL570" s="34">
        <v>9.2449618358172021</v>
      </c>
      <c r="AM570" s="34">
        <v>9.1518791871872462</v>
      </c>
      <c r="AN570" s="34">
        <v>9.6939999999999991</v>
      </c>
      <c r="AO570" s="34">
        <v>0.14469360373388571</v>
      </c>
      <c r="AP570" s="34">
        <v>9.8386936037338852</v>
      </c>
      <c r="AQ570" s="34">
        <v>9.7396329828294181</v>
      </c>
      <c r="AR570" s="34">
        <v>97.328999999999979</v>
      </c>
      <c r="AS570" s="34">
        <v>1.4527422898509761</v>
      </c>
      <c r="AT570" s="34">
        <v>98.781742289850953</v>
      </c>
      <c r="AU570" s="34">
        <v>97.787160984712628</v>
      </c>
    </row>
    <row r="571" spans="1:47" x14ac:dyDescent="0.3">
      <c r="A571" s="18">
        <v>45375</v>
      </c>
      <c r="B571" s="2">
        <v>7</v>
      </c>
      <c r="C571" s="2" t="s">
        <v>23</v>
      </c>
      <c r="D571" s="9">
        <v>58.094824000000003</v>
      </c>
      <c r="E571">
        <v>1.0111111000000001E-2</v>
      </c>
      <c r="G571" s="34">
        <v>271.26000000000005</v>
      </c>
      <c r="H571" s="34">
        <v>3.7625305461017953</v>
      </c>
      <c r="I571" s="34">
        <v>275.02253054610185</v>
      </c>
      <c r="J571" s="34">
        <v>272.24174721224932</v>
      </c>
      <c r="K571" s="34">
        <v>8.4489999999999998</v>
      </c>
      <c r="L571" s="34">
        <v>0.1171924374548922</v>
      </c>
      <c r="M571" s="34">
        <v>8.5661924374548928</v>
      </c>
      <c r="N571" s="34">
        <v>8.4795787148724262</v>
      </c>
      <c r="O571" s="34">
        <v>71.294000000000011</v>
      </c>
      <c r="P571" s="34">
        <v>0.98888834606569853</v>
      </c>
      <c r="Q571" s="34">
        <v>72.282888346065704</v>
      </c>
      <c r="R571" s="34">
        <v>71.552028038598024</v>
      </c>
      <c r="S571" s="34">
        <v>1.8660000000000001</v>
      </c>
      <c r="T571" s="34">
        <v>2.5882481748233981E-2</v>
      </c>
      <c r="U571" s="34">
        <v>1.891882481748234</v>
      </c>
      <c r="V571" s="34">
        <v>1.8727534479763221</v>
      </c>
      <c r="W571" s="34">
        <v>352.86900000000003</v>
      </c>
      <c r="X571" s="34">
        <v>4.8944938113706202</v>
      </c>
      <c r="Y571" s="34">
        <v>357.76349381137067</v>
      </c>
      <c r="Z571" s="34">
        <v>354.14610741369614</v>
      </c>
      <c r="AB571" s="34">
        <v>80.379000000000019</v>
      </c>
      <c r="AC571" s="34">
        <v>1.1149024654026256</v>
      </c>
      <c r="AD571" s="34">
        <v>81.493902465402641</v>
      </c>
      <c r="AE571" s="34">
        <v>80.66990857175179</v>
      </c>
      <c r="AF571" s="34">
        <v>1.6809999999999985</v>
      </c>
      <c r="AG571" s="34">
        <v>2.3316426483805615E-2</v>
      </c>
      <c r="AH571" s="34">
        <v>1.7043164264838042</v>
      </c>
      <c r="AI571" s="34">
        <v>1.6870838939165032</v>
      </c>
      <c r="AJ571" s="34">
        <v>9.7019999999999982</v>
      </c>
      <c r="AK571" s="34">
        <v>0.13457226040802037</v>
      </c>
      <c r="AL571" s="34">
        <v>9.836572260408019</v>
      </c>
      <c r="AM571" s="34">
        <v>9.7371135864235132</v>
      </c>
      <c r="AN571" s="34">
        <v>9.6929999999999996</v>
      </c>
      <c r="AO571" s="34">
        <v>0.1344474252870482</v>
      </c>
      <c r="AP571" s="34">
        <v>9.8274474252870476</v>
      </c>
      <c r="AQ571" s="34">
        <v>9.7280810135233065</v>
      </c>
      <c r="AR571" s="34">
        <v>101.45500000000001</v>
      </c>
      <c r="AS571" s="34">
        <v>1.4072385775814999</v>
      </c>
      <c r="AT571" s="34">
        <v>102.86223857758151</v>
      </c>
      <c r="AU571" s="34">
        <v>101.82218706561513</v>
      </c>
    </row>
    <row r="572" spans="1:47" x14ac:dyDescent="0.3">
      <c r="A572" s="18">
        <v>45375</v>
      </c>
      <c r="B572" s="2">
        <v>8</v>
      </c>
      <c r="C572" s="2" t="s">
        <v>23</v>
      </c>
      <c r="D572" s="9">
        <v>41.345001000000003</v>
      </c>
      <c r="E572">
        <v>1.0105853999999999E-2</v>
      </c>
      <c r="G572" s="34">
        <v>288.71900000000005</v>
      </c>
      <c r="H572" s="34">
        <v>4.4942726258708481</v>
      </c>
      <c r="I572" s="34">
        <v>293.2132726258709</v>
      </c>
      <c r="J572" s="34">
        <v>290.25010210185167</v>
      </c>
      <c r="K572" s="34">
        <v>8.9369999999999994</v>
      </c>
      <c r="L572" s="34">
        <v>0.13911559148309519</v>
      </c>
      <c r="M572" s="34">
        <v>9.0761155914830951</v>
      </c>
      <c r="N572" s="34">
        <v>8.9843936924284442</v>
      </c>
      <c r="O572" s="34">
        <v>75.377000000000024</v>
      </c>
      <c r="P572" s="34">
        <v>1.1733373547299173</v>
      </c>
      <c r="Q572" s="34">
        <v>76.550337354729947</v>
      </c>
      <c r="R572" s="34">
        <v>75.776730821772304</v>
      </c>
      <c r="S572" s="34">
        <v>0.27400000000000002</v>
      </c>
      <c r="T572" s="34">
        <v>4.2651529670323469E-3</v>
      </c>
      <c r="U572" s="34">
        <v>0.27826515296703236</v>
      </c>
      <c r="V572" s="34">
        <v>0.27545304595785985</v>
      </c>
      <c r="W572" s="34">
        <v>373.30700000000007</v>
      </c>
      <c r="X572" s="34">
        <v>5.8109907250508925</v>
      </c>
      <c r="Y572" s="34">
        <v>379.11799072505096</v>
      </c>
      <c r="Z572" s="34">
        <v>375.28667966201033</v>
      </c>
      <c r="AB572" s="34">
        <v>86.481000000000037</v>
      </c>
      <c r="AC572" s="34">
        <v>1.3461850136566589</v>
      </c>
      <c r="AD572" s="34">
        <v>87.827185013656702</v>
      </c>
      <c r="AE572" s="34">
        <v>86.939616304677699</v>
      </c>
      <c r="AF572" s="34">
        <v>1.8079999999999989</v>
      </c>
      <c r="AG572" s="34">
        <v>2.8143783081731676E-2</v>
      </c>
      <c r="AH572" s="34">
        <v>1.8361437830817307</v>
      </c>
      <c r="AI572" s="34">
        <v>1.817587982086899</v>
      </c>
      <c r="AJ572" s="34">
        <v>10.174999999999994</v>
      </c>
      <c r="AK572" s="34">
        <v>0.15838661109326316</v>
      </c>
      <c r="AL572" s="34">
        <v>10.333386611093257</v>
      </c>
      <c r="AM572" s="34">
        <v>10.228958914675994</v>
      </c>
      <c r="AN572" s="34">
        <v>1.4280000000000002</v>
      </c>
      <c r="AO572" s="34">
        <v>2.22286074340226E-2</v>
      </c>
      <c r="AP572" s="34">
        <v>1.4502286074340227</v>
      </c>
      <c r="AQ572" s="34">
        <v>1.4355728088606712</v>
      </c>
      <c r="AR572" s="34">
        <v>99.892000000000024</v>
      </c>
      <c r="AS572" s="34">
        <v>1.5549440152656764</v>
      </c>
      <c r="AT572" s="34">
        <v>101.44694401526571</v>
      </c>
      <c r="AU572" s="34">
        <v>100.42173601030127</v>
      </c>
    </row>
    <row r="573" spans="1:47" x14ac:dyDescent="0.3">
      <c r="A573" s="18">
        <v>45375</v>
      </c>
      <c r="B573" s="2">
        <v>9</v>
      </c>
      <c r="C573" s="2" t="s">
        <v>23</v>
      </c>
      <c r="D573" s="9">
        <v>24.34019</v>
      </c>
      <c r="E573">
        <v>9.7956199999999997E-3</v>
      </c>
      <c r="G573" s="34">
        <v>302.79399999999998</v>
      </c>
      <c r="H573" s="34">
        <v>3.5639160221895487</v>
      </c>
      <c r="I573" s="34">
        <v>306.35791602218956</v>
      </c>
      <c r="J573" s="34">
        <v>303.35695029284426</v>
      </c>
      <c r="K573" s="34">
        <v>8.9419999999999984</v>
      </c>
      <c r="L573" s="34">
        <v>0.10524824491376626</v>
      </c>
      <c r="M573" s="34">
        <v>9.0472482449137654</v>
      </c>
      <c r="N573" s="34">
        <v>8.9586248390609224</v>
      </c>
      <c r="O573" s="34">
        <v>75.251000000000005</v>
      </c>
      <c r="P573" s="34">
        <v>0.8857118852612198</v>
      </c>
      <c r="Q573" s="34">
        <v>76.136711885261221</v>
      </c>
      <c r="R573" s="34">
        <v>75.390905587583717</v>
      </c>
      <c r="S573" s="34">
        <v>0</v>
      </c>
      <c r="T573" s="34">
        <v>0</v>
      </c>
      <c r="U573" s="34">
        <v>0</v>
      </c>
      <c r="V573" s="34">
        <v>0</v>
      </c>
      <c r="W573" s="34">
        <v>386.98699999999997</v>
      </c>
      <c r="X573" s="34">
        <v>4.5548761523645345</v>
      </c>
      <c r="Y573" s="34">
        <v>391.54187615236452</v>
      </c>
      <c r="Z573" s="34">
        <v>387.70648071948892</v>
      </c>
      <c r="AB573" s="34">
        <v>90.435000000000002</v>
      </c>
      <c r="AC573" s="34">
        <v>1.0644291018537748</v>
      </c>
      <c r="AD573" s="34">
        <v>91.499429101853778</v>
      </c>
      <c r="AE573" s="34">
        <v>90.603135464155073</v>
      </c>
      <c r="AF573" s="34">
        <v>1.8039999999999996</v>
      </c>
      <c r="AG573" s="34">
        <v>2.1233262561444234E-2</v>
      </c>
      <c r="AH573" s="34">
        <v>1.8252332625614438</v>
      </c>
      <c r="AI573" s="34">
        <v>1.8073539711100317</v>
      </c>
      <c r="AJ573" s="34">
        <v>10.070999999999996</v>
      </c>
      <c r="AK573" s="34">
        <v>0.11853668916646611</v>
      </c>
      <c r="AL573" s="34">
        <v>10.189536689166463</v>
      </c>
      <c r="AM573" s="34">
        <v>10.08972385978333</v>
      </c>
      <c r="AN573" s="34">
        <v>0</v>
      </c>
      <c r="AO573" s="34">
        <v>0</v>
      </c>
      <c r="AP573" s="34">
        <v>0</v>
      </c>
      <c r="AQ573" s="34">
        <v>0</v>
      </c>
      <c r="AR573" s="34">
        <v>102.31</v>
      </c>
      <c r="AS573" s="34">
        <v>1.2041990535816851</v>
      </c>
      <c r="AT573" s="34">
        <v>103.51419905358168</v>
      </c>
      <c r="AU573" s="34">
        <v>102.50021329504844</v>
      </c>
    </row>
    <row r="574" spans="1:47" x14ac:dyDescent="0.3">
      <c r="A574" s="18">
        <v>45375</v>
      </c>
      <c r="B574" s="2">
        <v>10</v>
      </c>
      <c r="C574" s="2" t="s">
        <v>23</v>
      </c>
      <c r="D574" s="9">
        <v>14.759066000000001</v>
      </c>
      <c r="E574">
        <v>9.5140220000000005E-3</v>
      </c>
      <c r="G574" s="34">
        <v>306.23199999999997</v>
      </c>
      <c r="H574" s="34">
        <v>2.1874800378449533</v>
      </c>
      <c r="I574" s="34">
        <v>308.41948003784495</v>
      </c>
      <c r="J574" s="34">
        <v>305.48517031953634</v>
      </c>
      <c r="K574" s="34">
        <v>8.5530000000000008</v>
      </c>
      <c r="L574" s="34">
        <v>6.1095890578672013E-2</v>
      </c>
      <c r="M574" s="34">
        <v>8.6140958905786729</v>
      </c>
      <c r="N574" s="34">
        <v>8.5321411927655983</v>
      </c>
      <c r="O574" s="34">
        <v>71.609000000000009</v>
      </c>
      <c r="P574" s="34">
        <v>0.51151825423221386</v>
      </c>
      <c r="Q574" s="34">
        <v>72.120518254232223</v>
      </c>
      <c r="R574" s="34">
        <v>71.434362056910061</v>
      </c>
      <c r="S574" s="34">
        <v>0</v>
      </c>
      <c r="T574" s="34">
        <v>0</v>
      </c>
      <c r="U574" s="34">
        <v>0</v>
      </c>
      <c r="V574" s="34">
        <v>0</v>
      </c>
      <c r="W574" s="34">
        <v>386.39400000000001</v>
      </c>
      <c r="X574" s="34">
        <v>2.7600941826558394</v>
      </c>
      <c r="Y574" s="34">
        <v>389.15409418265585</v>
      </c>
      <c r="Z574" s="34">
        <v>385.45167356921201</v>
      </c>
      <c r="AB574" s="34">
        <v>90.698999999999984</v>
      </c>
      <c r="AC574" s="34">
        <v>0.6478821676131149</v>
      </c>
      <c r="AD574" s="34">
        <v>91.346882167613103</v>
      </c>
      <c r="AE574" s="34">
        <v>90.477805921039035</v>
      </c>
      <c r="AF574" s="34">
        <v>1.6749999999999994</v>
      </c>
      <c r="AG574" s="34">
        <v>1.1964879775432665E-2</v>
      </c>
      <c r="AH574" s="34">
        <v>1.686964879775432</v>
      </c>
      <c r="AI574" s="34">
        <v>1.6709150587960213</v>
      </c>
      <c r="AJ574" s="34">
        <v>9.677999999999999</v>
      </c>
      <c r="AK574" s="34">
        <v>6.9132003860679025E-2</v>
      </c>
      <c r="AL574" s="34">
        <v>9.7471320038606777</v>
      </c>
      <c r="AM574" s="34">
        <v>9.6543975755390434</v>
      </c>
      <c r="AN574" s="34">
        <v>0</v>
      </c>
      <c r="AO574" s="34">
        <v>0</v>
      </c>
      <c r="AP574" s="34">
        <v>0</v>
      </c>
      <c r="AQ574" s="34">
        <v>0</v>
      </c>
      <c r="AR574" s="34">
        <v>102.05199999999998</v>
      </c>
      <c r="AS574" s="34">
        <v>0.72897905124922668</v>
      </c>
      <c r="AT574" s="34">
        <v>102.7809790512492</v>
      </c>
      <c r="AU574" s="34">
        <v>101.80311855537411</v>
      </c>
    </row>
    <row r="575" spans="1:47" x14ac:dyDescent="0.3">
      <c r="A575" s="18">
        <v>45375</v>
      </c>
      <c r="B575" s="2">
        <v>11</v>
      </c>
      <c r="C575" s="2" t="s">
        <v>23</v>
      </c>
      <c r="D575" s="9">
        <v>15.459111999999999</v>
      </c>
      <c r="E575">
        <v>9.389339E-3</v>
      </c>
      <c r="G575" s="34">
        <v>301.73399999999998</v>
      </c>
      <c r="H575" s="34">
        <v>3.1701212823149167</v>
      </c>
      <c r="I575" s="34">
        <v>304.90412128231492</v>
      </c>
      <c r="J575" s="34">
        <v>302.04127312509814</v>
      </c>
      <c r="K575" s="34">
        <v>8.0640000000000001</v>
      </c>
      <c r="L575" s="34">
        <v>8.4723160202653636E-2</v>
      </c>
      <c r="M575" s="34">
        <v>8.1487231602026533</v>
      </c>
      <c r="N575" s="34">
        <v>8.0722120360343581</v>
      </c>
      <c r="O575" s="34">
        <v>67.383000000000024</v>
      </c>
      <c r="P575" s="34">
        <v>0.70794899602373651</v>
      </c>
      <c r="Q575" s="34">
        <v>68.090948996023755</v>
      </c>
      <c r="R575" s="34">
        <v>67.451619993068377</v>
      </c>
      <c r="S575" s="34">
        <v>0</v>
      </c>
      <c r="T575" s="34">
        <v>0</v>
      </c>
      <c r="U575" s="34">
        <v>0</v>
      </c>
      <c r="V575" s="34">
        <v>0</v>
      </c>
      <c r="W575" s="34">
        <v>377.18100000000004</v>
      </c>
      <c r="X575" s="34">
        <v>3.9627934385413068</v>
      </c>
      <c r="Y575" s="34">
        <v>381.14379343854137</v>
      </c>
      <c r="Z575" s="34">
        <v>377.56510515420092</v>
      </c>
      <c r="AB575" s="34">
        <v>88.956999999999994</v>
      </c>
      <c r="AC575" s="34">
        <v>0.93461286732979387</v>
      </c>
      <c r="AD575" s="34">
        <v>89.891612867329783</v>
      </c>
      <c r="AE575" s="34">
        <v>89.047590040861664</v>
      </c>
      <c r="AF575" s="34">
        <v>1.5729999999999997</v>
      </c>
      <c r="AG575" s="34">
        <v>1.6526479538538457E-2</v>
      </c>
      <c r="AH575" s="34">
        <v>1.5895264795385382</v>
      </c>
      <c r="AI575" s="34">
        <v>1.5746018765726741</v>
      </c>
      <c r="AJ575" s="34">
        <v>8.9959999999999969</v>
      </c>
      <c r="AK575" s="34">
        <v>9.4515073063376948E-2</v>
      </c>
      <c r="AL575" s="34">
        <v>9.0905150730633739</v>
      </c>
      <c r="AM575" s="34">
        <v>9.0051611453577713</v>
      </c>
      <c r="AN575" s="34">
        <v>0</v>
      </c>
      <c r="AO575" s="34">
        <v>0</v>
      </c>
      <c r="AP575" s="34">
        <v>0</v>
      </c>
      <c r="AQ575" s="34">
        <v>0</v>
      </c>
      <c r="AR575" s="34">
        <v>99.525999999999982</v>
      </c>
      <c r="AS575" s="34">
        <v>1.0456544199317093</v>
      </c>
      <c r="AT575" s="34">
        <v>100.57165441993169</v>
      </c>
      <c r="AU575" s="34">
        <v>99.62735306279211</v>
      </c>
    </row>
    <row r="576" spans="1:47" x14ac:dyDescent="0.3">
      <c r="A576" s="18">
        <v>45375</v>
      </c>
      <c r="B576" s="2">
        <v>12</v>
      </c>
      <c r="C576" s="2" t="s">
        <v>23</v>
      </c>
      <c r="D576" s="9">
        <v>8.6932849999999995</v>
      </c>
      <c r="E576">
        <v>8.9733279999999992E-3</v>
      </c>
      <c r="G576" s="34">
        <v>296.09300000000002</v>
      </c>
      <c r="H576" s="34">
        <v>4.8122508821292076</v>
      </c>
      <c r="I576" s="34">
        <v>300.90525088212922</v>
      </c>
      <c r="J576" s="34">
        <v>298.20512936904163</v>
      </c>
      <c r="K576" s="34">
        <v>7.668000000000001</v>
      </c>
      <c r="L576" s="34">
        <v>0.12462415445203624</v>
      </c>
      <c r="M576" s="34">
        <v>7.7926241544520369</v>
      </c>
      <c r="N576" s="34">
        <v>7.7226983819334167</v>
      </c>
      <c r="O576" s="34">
        <v>63.693999999999988</v>
      </c>
      <c r="P576" s="34">
        <v>1.0351866058513295</v>
      </c>
      <c r="Q576" s="34">
        <v>64.729186605851311</v>
      </c>
      <c r="R576" s="34">
        <v>64.148350383263804</v>
      </c>
      <c r="S576" s="34">
        <v>0</v>
      </c>
      <c r="T576" s="34">
        <v>0</v>
      </c>
      <c r="U576" s="34">
        <v>0</v>
      </c>
      <c r="V576" s="34">
        <v>0</v>
      </c>
      <c r="W576" s="34">
        <v>367.45500000000004</v>
      </c>
      <c r="X576" s="34">
        <v>5.972061642432573</v>
      </c>
      <c r="Y576" s="34">
        <v>373.42706164243259</v>
      </c>
      <c r="Z576" s="34">
        <v>370.07617813423883</v>
      </c>
      <c r="AB576" s="34">
        <v>87.304999999999993</v>
      </c>
      <c r="AC576" s="34">
        <v>1.4189243354766592</v>
      </c>
      <c r="AD576" s="34">
        <v>88.723924335476653</v>
      </c>
      <c r="AE576" s="34">
        <v>87.92777546096724</v>
      </c>
      <c r="AF576" s="34">
        <v>1.5069999999999997</v>
      </c>
      <c r="AG576" s="34">
        <v>2.4492514444342535E-2</v>
      </c>
      <c r="AH576" s="34">
        <v>1.5314925144443423</v>
      </c>
      <c r="AI576" s="34">
        <v>1.5177499297826886</v>
      </c>
      <c r="AJ576" s="34">
        <v>8.3989999999999991</v>
      </c>
      <c r="AK576" s="34">
        <v>0.13650473046982944</v>
      </c>
      <c r="AL576" s="34">
        <v>8.5355047304698282</v>
      </c>
      <c r="AM576" s="34">
        <v>8.4589128468777712</v>
      </c>
      <c r="AN576" s="34">
        <v>0</v>
      </c>
      <c r="AO576" s="34">
        <v>0</v>
      </c>
      <c r="AP576" s="34">
        <v>0</v>
      </c>
      <c r="AQ576" s="34">
        <v>0</v>
      </c>
      <c r="AR576" s="34">
        <v>97.210999999999999</v>
      </c>
      <c r="AS576" s="34">
        <v>1.5799215803908313</v>
      </c>
      <c r="AT576" s="34">
        <v>98.790921580390815</v>
      </c>
      <c r="AU576" s="34">
        <v>97.904438237627701</v>
      </c>
    </row>
    <row r="577" spans="1:47" x14ac:dyDescent="0.3">
      <c r="A577" s="18">
        <v>45375</v>
      </c>
      <c r="B577" s="2">
        <v>13</v>
      </c>
      <c r="C577" s="2" t="s">
        <v>23</v>
      </c>
      <c r="D577" s="9">
        <v>10.323829</v>
      </c>
      <c r="E577">
        <v>8.4695169999999993E-3</v>
      </c>
      <c r="G577" s="34">
        <v>291.077</v>
      </c>
      <c r="H577" s="34">
        <v>5.9074576513328525</v>
      </c>
      <c r="I577" s="34">
        <v>296.98445765133283</v>
      </c>
      <c r="J577" s="34">
        <v>294.46914273851911</v>
      </c>
      <c r="K577" s="34">
        <v>7.3729999999999993</v>
      </c>
      <c r="L577" s="34">
        <v>0.14963629989067195</v>
      </c>
      <c r="M577" s="34">
        <v>7.5226362998906708</v>
      </c>
      <c r="N577" s="34">
        <v>7.4589232038639297</v>
      </c>
      <c r="O577" s="34">
        <v>60.414999999999999</v>
      </c>
      <c r="P577" s="34">
        <v>1.2261327896236194</v>
      </c>
      <c r="Q577" s="34">
        <v>61.641132789623619</v>
      </c>
      <c r="R577" s="34">
        <v>61.119062167562646</v>
      </c>
      <c r="S577" s="34">
        <v>0</v>
      </c>
      <c r="T577" s="34">
        <v>0</v>
      </c>
      <c r="U577" s="34">
        <v>0</v>
      </c>
      <c r="V577" s="34">
        <v>0</v>
      </c>
      <c r="W577" s="34">
        <v>358.86500000000001</v>
      </c>
      <c r="X577" s="34">
        <v>7.2832267408471445</v>
      </c>
      <c r="Y577" s="34">
        <v>366.14822674084712</v>
      </c>
      <c r="Z577" s="34">
        <v>363.04712810994567</v>
      </c>
      <c r="AB577" s="34">
        <v>85.78300000000003</v>
      </c>
      <c r="AC577" s="34">
        <v>1.7409807016847303</v>
      </c>
      <c r="AD577" s="34">
        <v>87.523980701684764</v>
      </c>
      <c r="AE577" s="34">
        <v>86.782694859224179</v>
      </c>
      <c r="AF577" s="34">
        <v>1.4579999999999995</v>
      </c>
      <c r="AG577" s="34">
        <v>2.9590360130286129E-2</v>
      </c>
      <c r="AH577" s="34">
        <v>1.4875903601302856</v>
      </c>
      <c r="AI577" s="34">
        <v>1.474991188286126</v>
      </c>
      <c r="AJ577" s="34">
        <v>7.8069999999999977</v>
      </c>
      <c r="AK577" s="34">
        <v>0.15844440434646354</v>
      </c>
      <c r="AL577" s="34">
        <v>7.9654444043464609</v>
      </c>
      <c r="AM577" s="34">
        <v>7.8979809375512939</v>
      </c>
      <c r="AN577" s="34">
        <v>0</v>
      </c>
      <c r="AO577" s="34">
        <v>0</v>
      </c>
      <c r="AP577" s="34">
        <v>0</v>
      </c>
      <c r="AQ577" s="34">
        <v>0</v>
      </c>
      <c r="AR577" s="34">
        <v>95.04800000000003</v>
      </c>
      <c r="AS577" s="34">
        <v>1.9290154661614798</v>
      </c>
      <c r="AT577" s="34">
        <v>96.977015466161504</v>
      </c>
      <c r="AU577" s="34">
        <v>96.1556669850616</v>
      </c>
    </row>
    <row r="578" spans="1:47" x14ac:dyDescent="0.3">
      <c r="A578" s="18">
        <v>45375</v>
      </c>
      <c r="B578" s="2">
        <v>14</v>
      </c>
      <c r="C578" s="2" t="s">
        <v>23</v>
      </c>
      <c r="D578" s="9">
        <v>10.143974</v>
      </c>
      <c r="E578">
        <v>8.0164699999999995E-3</v>
      </c>
      <c r="G578" s="34">
        <v>285.04700000000003</v>
      </c>
      <c r="H578" s="34">
        <v>4.4562139411235533</v>
      </c>
      <c r="I578" s="34">
        <v>289.50321394112359</v>
      </c>
      <c r="J578" s="34">
        <v>287.18242011166097</v>
      </c>
      <c r="K578" s="34">
        <v>6.9450000000000003</v>
      </c>
      <c r="L578" s="34">
        <v>0.10857299259807356</v>
      </c>
      <c r="M578" s="34">
        <v>7.0535729925980739</v>
      </c>
      <c r="N578" s="34">
        <v>6.9970282363101006</v>
      </c>
      <c r="O578" s="34">
        <v>56.91</v>
      </c>
      <c r="P578" s="34">
        <v>0.88968884215354449</v>
      </c>
      <c r="Q578" s="34">
        <v>57.799688842153543</v>
      </c>
      <c r="R578" s="34">
        <v>57.336339370541083</v>
      </c>
      <c r="S578" s="34">
        <v>0</v>
      </c>
      <c r="T578" s="34">
        <v>0</v>
      </c>
      <c r="U578" s="34">
        <v>0</v>
      </c>
      <c r="V578" s="34">
        <v>0</v>
      </c>
      <c r="W578" s="34">
        <v>348.90200000000004</v>
      </c>
      <c r="X578" s="34">
        <v>5.4544757758751716</v>
      </c>
      <c r="Y578" s="34">
        <v>354.3564757758752</v>
      </c>
      <c r="Z578" s="34">
        <v>351.51578771851212</v>
      </c>
      <c r="AB578" s="34">
        <v>84.740999999999957</v>
      </c>
      <c r="AC578" s="34">
        <v>1.3247781088197763</v>
      </c>
      <c r="AD578" s="34">
        <v>86.065778108819728</v>
      </c>
      <c r="AE578" s="34">
        <v>85.375834380583711</v>
      </c>
      <c r="AF578" s="34">
        <v>1.4249999999999998</v>
      </c>
      <c r="AG578" s="34">
        <v>2.2277395889453534E-2</v>
      </c>
      <c r="AH578" s="34">
        <v>1.4472773958894534</v>
      </c>
      <c r="AI578" s="34">
        <v>1.4356753400636273</v>
      </c>
      <c r="AJ578" s="34">
        <v>7.2539999999999978</v>
      </c>
      <c r="AK578" s="34">
        <v>0.11340367002252344</v>
      </c>
      <c r="AL578" s="34">
        <v>7.3674036700225214</v>
      </c>
      <c r="AM578" s="34">
        <v>7.3083430995238956</v>
      </c>
      <c r="AN578" s="34">
        <v>0</v>
      </c>
      <c r="AO578" s="34">
        <v>0</v>
      </c>
      <c r="AP578" s="34">
        <v>0</v>
      </c>
      <c r="AQ578" s="34">
        <v>0</v>
      </c>
      <c r="AR578" s="34">
        <v>93.419999999999959</v>
      </c>
      <c r="AS578" s="34">
        <v>1.4604591747317532</v>
      </c>
      <c r="AT578" s="34">
        <v>94.880459174731712</v>
      </c>
      <c r="AU578" s="34">
        <v>94.119852820171232</v>
      </c>
    </row>
    <row r="579" spans="1:47" x14ac:dyDescent="0.3">
      <c r="A579" s="18">
        <v>45375</v>
      </c>
      <c r="B579" s="2">
        <v>15</v>
      </c>
      <c r="C579" s="2" t="s">
        <v>23</v>
      </c>
      <c r="D579" s="9">
        <v>10.788123000000001</v>
      </c>
      <c r="E579">
        <v>7.9395100000000003E-3</v>
      </c>
      <c r="G579" s="34">
        <v>278.58999999999997</v>
      </c>
      <c r="H579" s="34">
        <v>4.1986387668008431</v>
      </c>
      <c r="I579" s="34">
        <v>282.78863876680083</v>
      </c>
      <c r="J579" s="34">
        <v>280.54343554142542</v>
      </c>
      <c r="K579" s="34">
        <v>6.6879999999999997</v>
      </c>
      <c r="L579" s="34">
        <v>0.10079506110184873</v>
      </c>
      <c r="M579" s="34">
        <v>6.7887950611018484</v>
      </c>
      <c r="N579" s="34">
        <v>6.7348953548262793</v>
      </c>
      <c r="O579" s="34">
        <v>52.923999999999999</v>
      </c>
      <c r="P579" s="34">
        <v>0.79761929033406742</v>
      </c>
      <c r="Q579" s="34">
        <v>53.721619290334068</v>
      </c>
      <c r="R579" s="34">
        <v>53.295095956762268</v>
      </c>
      <c r="S579" s="34">
        <v>0</v>
      </c>
      <c r="T579" s="34">
        <v>0</v>
      </c>
      <c r="U579" s="34">
        <v>0</v>
      </c>
      <c r="V579" s="34">
        <v>0</v>
      </c>
      <c r="W579" s="34">
        <v>338.20199999999994</v>
      </c>
      <c r="X579" s="34">
        <v>5.0970531182367589</v>
      </c>
      <c r="Y579" s="34">
        <v>343.29905311823671</v>
      </c>
      <c r="Z579" s="34">
        <v>340.57342685301398</v>
      </c>
      <c r="AB579" s="34">
        <v>82.697000000000003</v>
      </c>
      <c r="AC579" s="34">
        <v>1.2463291220005361</v>
      </c>
      <c r="AD579" s="34">
        <v>83.943329122000534</v>
      </c>
      <c r="AE579" s="34">
        <v>83.276860221003119</v>
      </c>
      <c r="AF579" s="34">
        <v>1.3459999999999999</v>
      </c>
      <c r="AG579" s="34">
        <v>2.028560888802159E-2</v>
      </c>
      <c r="AH579" s="34">
        <v>1.3662856088880215</v>
      </c>
      <c r="AI579" s="34">
        <v>1.355437970633399</v>
      </c>
      <c r="AJ579" s="34">
        <v>6.887999999999999</v>
      </c>
      <c r="AK579" s="34">
        <v>0.10380926747451166</v>
      </c>
      <c r="AL579" s="34">
        <v>6.9918092674745109</v>
      </c>
      <c r="AM579" s="34">
        <v>6.9362977278773039</v>
      </c>
      <c r="AN579" s="34">
        <v>0</v>
      </c>
      <c r="AO579" s="34">
        <v>0</v>
      </c>
      <c r="AP579" s="34">
        <v>0</v>
      </c>
      <c r="AQ579" s="34">
        <v>0</v>
      </c>
      <c r="AR579" s="34">
        <v>90.931000000000012</v>
      </c>
      <c r="AS579" s="34">
        <v>1.3704239983630695</v>
      </c>
      <c r="AT579" s="34">
        <v>92.301423998363063</v>
      </c>
      <c r="AU579" s="34">
        <v>91.568595919513825</v>
      </c>
    </row>
    <row r="580" spans="1:47" x14ac:dyDescent="0.3">
      <c r="A580" s="18">
        <v>45375</v>
      </c>
      <c r="B580" s="2">
        <v>16</v>
      </c>
      <c r="C580" s="2" t="s">
        <v>23</v>
      </c>
      <c r="D580" s="9">
        <v>10.569445</v>
      </c>
      <c r="E580">
        <v>7.9273329999999999E-3</v>
      </c>
      <c r="G580" s="34">
        <v>277.94799999999998</v>
      </c>
      <c r="H580" s="34">
        <v>3.9261924758648599</v>
      </c>
      <c r="I580" s="34">
        <v>281.87419247586485</v>
      </c>
      <c r="J580" s="34">
        <v>279.63968188800254</v>
      </c>
      <c r="K580" s="34">
        <v>6.4219999999999997</v>
      </c>
      <c r="L580" s="34">
        <v>9.0714839034654424E-2</v>
      </c>
      <c r="M580" s="34">
        <v>6.5127148390346541</v>
      </c>
      <c r="N580" s="34">
        <v>6.4610863797715847</v>
      </c>
      <c r="O580" s="34">
        <v>49.738999999999997</v>
      </c>
      <c r="P580" s="34">
        <v>0.70259504496179959</v>
      </c>
      <c r="Q580" s="34">
        <v>50.441595044961794</v>
      </c>
      <c r="R580" s="34">
        <v>50.041727723989233</v>
      </c>
      <c r="S580" s="34">
        <v>0</v>
      </c>
      <c r="T580" s="34">
        <v>0</v>
      </c>
      <c r="U580" s="34">
        <v>0</v>
      </c>
      <c r="V580" s="34">
        <v>0</v>
      </c>
      <c r="W580" s="34">
        <v>334.10899999999998</v>
      </c>
      <c r="X580" s="34">
        <v>4.7195023598613135</v>
      </c>
      <c r="Y580" s="34">
        <v>338.82850235986126</v>
      </c>
      <c r="Z580" s="34">
        <v>336.14249599176338</v>
      </c>
      <c r="AB580" s="34">
        <v>82.904999999999987</v>
      </c>
      <c r="AC580" s="34">
        <v>1.1710859125144852</v>
      </c>
      <c r="AD580" s="34">
        <v>84.076085912514472</v>
      </c>
      <c r="AE580" s="34">
        <v>83.409586782149361</v>
      </c>
      <c r="AF580" s="34">
        <v>1.2929999999999997</v>
      </c>
      <c r="AG580" s="34">
        <v>1.8264448282748078E-2</v>
      </c>
      <c r="AH580" s="34">
        <v>1.3112644482827478</v>
      </c>
      <c r="AI580" s="34">
        <v>1.3008696183501491</v>
      </c>
      <c r="AJ580" s="34">
        <v>6.3590000000000027</v>
      </c>
      <c r="AK580" s="34">
        <v>8.9824923921109912E-2</v>
      </c>
      <c r="AL580" s="34">
        <v>6.4488249239211122</v>
      </c>
      <c r="AM580" s="34">
        <v>6.3977029412904898</v>
      </c>
      <c r="AN580" s="34">
        <v>0</v>
      </c>
      <c r="AO580" s="34">
        <v>0</v>
      </c>
      <c r="AP580" s="34">
        <v>0</v>
      </c>
      <c r="AQ580" s="34">
        <v>0</v>
      </c>
      <c r="AR580" s="34">
        <v>90.557000000000002</v>
      </c>
      <c r="AS580" s="34">
        <v>1.2791752847183433</v>
      </c>
      <c r="AT580" s="34">
        <v>91.836175284718323</v>
      </c>
      <c r="AU580" s="34">
        <v>91.10815934179</v>
      </c>
    </row>
    <row r="581" spans="1:47" x14ac:dyDescent="0.3">
      <c r="A581" s="18">
        <v>45375</v>
      </c>
      <c r="B581" s="2">
        <v>17</v>
      </c>
      <c r="C581" s="2" t="s">
        <v>23</v>
      </c>
      <c r="D581" s="9">
        <v>11.116275999999999</v>
      </c>
      <c r="E581">
        <v>8.0564969999999993E-3</v>
      </c>
      <c r="G581" s="34">
        <v>285.351</v>
      </c>
      <c r="H581" s="34">
        <v>4.8865668403553499</v>
      </c>
      <c r="I581" s="34">
        <v>290.23756684035533</v>
      </c>
      <c r="J581" s="34">
        <v>287.89926875381872</v>
      </c>
      <c r="K581" s="34">
        <v>6.556</v>
      </c>
      <c r="L581" s="34">
        <v>0.11226991391433595</v>
      </c>
      <c r="M581" s="34">
        <v>6.6682699139143358</v>
      </c>
      <c r="N581" s="34">
        <v>6.6145470173576948</v>
      </c>
      <c r="O581" s="34">
        <v>48.617999999999995</v>
      </c>
      <c r="P581" s="34">
        <v>0.83257148790225499</v>
      </c>
      <c r="Q581" s="34">
        <v>49.450571487902252</v>
      </c>
      <c r="R581" s="34">
        <v>49.052173107061684</v>
      </c>
      <c r="S581" s="34">
        <v>0</v>
      </c>
      <c r="T581" s="34">
        <v>0</v>
      </c>
      <c r="U581" s="34">
        <v>0</v>
      </c>
      <c r="V581" s="34">
        <v>0</v>
      </c>
      <c r="W581" s="34">
        <v>340.52499999999998</v>
      </c>
      <c r="X581" s="34">
        <v>5.8314082421719409</v>
      </c>
      <c r="Y581" s="34">
        <v>346.35640824217194</v>
      </c>
      <c r="Z581" s="34">
        <v>343.5659888782381</v>
      </c>
      <c r="AB581" s="34">
        <v>85.069000000000045</v>
      </c>
      <c r="AC581" s="34">
        <v>1.4567860443530583</v>
      </c>
      <c r="AD581" s="34">
        <v>86.525786044353097</v>
      </c>
      <c r="AE581" s="34">
        <v>85.828691308664119</v>
      </c>
      <c r="AF581" s="34">
        <v>1.3049999999999995</v>
      </c>
      <c r="AG581" s="34">
        <v>2.2347809282826168E-2</v>
      </c>
      <c r="AH581" s="34">
        <v>1.3273478092828257</v>
      </c>
      <c r="AI581" s="34">
        <v>1.3166540356393821</v>
      </c>
      <c r="AJ581" s="34">
        <v>6.1869999999999994</v>
      </c>
      <c r="AK581" s="34">
        <v>0.10595087818608853</v>
      </c>
      <c r="AL581" s="34">
        <v>6.2929508781860877</v>
      </c>
      <c r="AM581" s="34">
        <v>6.2422517383148337</v>
      </c>
      <c r="AN581" s="34">
        <v>0</v>
      </c>
      <c r="AO581" s="34">
        <v>0</v>
      </c>
      <c r="AP581" s="34">
        <v>0</v>
      </c>
      <c r="AQ581" s="34">
        <v>0</v>
      </c>
      <c r="AR581" s="34">
        <v>92.561000000000035</v>
      </c>
      <c r="AS581" s="34">
        <v>1.585084731821973</v>
      </c>
      <c r="AT581" s="34">
        <v>94.146084731822015</v>
      </c>
      <c r="AU581" s="34">
        <v>93.387597082618342</v>
      </c>
    </row>
    <row r="582" spans="1:47" x14ac:dyDescent="0.3">
      <c r="A582" s="18">
        <v>45375</v>
      </c>
      <c r="B582" s="2">
        <v>18</v>
      </c>
      <c r="C582" s="2" t="s">
        <v>23</v>
      </c>
      <c r="D582" s="9">
        <v>13.645541</v>
      </c>
      <c r="E582">
        <v>8.4760789999999992E-3</v>
      </c>
      <c r="G582" s="34">
        <v>299.60800000000006</v>
      </c>
      <c r="H582" s="34">
        <v>4.8673822176941597</v>
      </c>
      <c r="I582" s="34">
        <v>304.47538221769423</v>
      </c>
      <c r="J582" s="34">
        <v>301.89462482446186</v>
      </c>
      <c r="K582" s="34">
        <v>6.8709999999999996</v>
      </c>
      <c r="L582" s="34">
        <v>0.11162513423465514</v>
      </c>
      <c r="M582" s="34">
        <v>6.982625134234655</v>
      </c>
      <c r="N582" s="34">
        <v>6.923439851969496</v>
      </c>
      <c r="O582" s="34">
        <v>49.091000000000001</v>
      </c>
      <c r="P582" s="34">
        <v>0.79752429991463492</v>
      </c>
      <c r="Q582" s="34">
        <v>49.888524299914636</v>
      </c>
      <c r="R582" s="34">
        <v>49.465665226755135</v>
      </c>
      <c r="S582" s="34">
        <v>0.8909999999999999</v>
      </c>
      <c r="T582" s="34">
        <v>1.4475039237822403E-2</v>
      </c>
      <c r="U582" s="34">
        <v>0.90547503923782235</v>
      </c>
      <c r="V582" s="34">
        <v>0.89780016127271445</v>
      </c>
      <c r="W582" s="34">
        <v>356.46100000000007</v>
      </c>
      <c r="X582" s="34">
        <v>5.7910066910812725</v>
      </c>
      <c r="Y582" s="34">
        <v>362.25200669108136</v>
      </c>
      <c r="Z582" s="34">
        <v>359.18153006445914</v>
      </c>
      <c r="AB582" s="34">
        <v>89.09399999999998</v>
      </c>
      <c r="AC582" s="34">
        <v>1.4474064487705376</v>
      </c>
      <c r="AD582" s="34">
        <v>90.541406448770516</v>
      </c>
      <c r="AE582" s="34">
        <v>89.773970334939619</v>
      </c>
      <c r="AF582" s="34">
        <v>1.3450000000000002</v>
      </c>
      <c r="AG582" s="34">
        <v>2.1850648456645496E-2</v>
      </c>
      <c r="AH582" s="34">
        <v>1.3668506484566456</v>
      </c>
      <c r="AI582" s="34">
        <v>1.3552651143791259</v>
      </c>
      <c r="AJ582" s="34">
        <v>6.2789999999999981</v>
      </c>
      <c r="AK582" s="34">
        <v>0.10200759974667437</v>
      </c>
      <c r="AL582" s="34">
        <v>6.3810075997466722</v>
      </c>
      <c r="AM582" s="34">
        <v>6.3269216752316186</v>
      </c>
      <c r="AN582" s="34">
        <v>4.6379999999999999</v>
      </c>
      <c r="AO582" s="34">
        <v>7.5348184046038505E-2</v>
      </c>
      <c r="AP582" s="34">
        <v>4.7133481840460387</v>
      </c>
      <c r="AQ582" s="34">
        <v>4.6733974724835576</v>
      </c>
      <c r="AR582" s="34">
        <v>101.35599999999998</v>
      </c>
      <c r="AS582" s="34">
        <v>1.6466128810198959</v>
      </c>
      <c r="AT582" s="34">
        <v>103.00261288101987</v>
      </c>
      <c r="AU582" s="34">
        <v>102.12955459703392</v>
      </c>
    </row>
    <row r="583" spans="1:47" x14ac:dyDescent="0.3">
      <c r="A583" s="18">
        <v>45375</v>
      </c>
      <c r="B583" s="2">
        <v>19</v>
      </c>
      <c r="C583" s="2" t="s">
        <v>23</v>
      </c>
      <c r="D583" s="9">
        <v>36.636190999999997</v>
      </c>
      <c r="E583">
        <v>9.0391269999999992E-3</v>
      </c>
      <c r="G583" s="34">
        <v>312.10699999999997</v>
      </c>
      <c r="H583" s="34">
        <v>5.5019024100727734</v>
      </c>
      <c r="I583" s="34">
        <v>317.60890241007274</v>
      </c>
      <c r="J583" s="34">
        <v>314.7379952048575</v>
      </c>
      <c r="K583" s="34">
        <v>7.3599999999999994</v>
      </c>
      <c r="L583" s="34">
        <v>0.12974397158069384</v>
      </c>
      <c r="M583" s="34">
        <v>7.489743971580693</v>
      </c>
      <c r="N583" s="34">
        <v>7.4220432246240913</v>
      </c>
      <c r="O583" s="34">
        <v>50.666999999999994</v>
      </c>
      <c r="P583" s="34">
        <v>0.89317089783682269</v>
      </c>
      <c r="Q583" s="34">
        <v>51.560170897836819</v>
      </c>
      <c r="R583" s="34">
        <v>51.094111964949569</v>
      </c>
      <c r="S583" s="34">
        <v>0.97400000000000009</v>
      </c>
      <c r="T583" s="34">
        <v>1.7169922326032042E-2</v>
      </c>
      <c r="U583" s="34">
        <v>0.99116992232603218</v>
      </c>
      <c r="V583" s="34">
        <v>0.98221061151954703</v>
      </c>
      <c r="W583" s="34">
        <v>371.10799999999995</v>
      </c>
      <c r="X583" s="34">
        <v>6.5419872018163217</v>
      </c>
      <c r="Y583" s="34">
        <v>377.64998720181632</v>
      </c>
      <c r="Z583" s="34">
        <v>374.23636100595064</v>
      </c>
      <c r="AB583" s="34">
        <v>91.934000000000012</v>
      </c>
      <c r="AC583" s="34">
        <v>1.6206361797961293</v>
      </c>
      <c r="AD583" s="34">
        <v>93.554636179796148</v>
      </c>
      <c r="AE583" s="34">
        <v>92.708983941928182</v>
      </c>
      <c r="AF583" s="34">
        <v>1.4679999999999993</v>
      </c>
      <c r="AG583" s="34">
        <v>2.5878281288105778E-2</v>
      </c>
      <c r="AH583" s="34">
        <v>1.4938782812881051</v>
      </c>
      <c r="AI583" s="34">
        <v>1.4803749257810002</v>
      </c>
      <c r="AJ583" s="34">
        <v>6.5329999999999977</v>
      </c>
      <c r="AK583" s="34">
        <v>0.11516540303487402</v>
      </c>
      <c r="AL583" s="34">
        <v>6.6481654030348718</v>
      </c>
      <c r="AM583" s="34">
        <v>6.5880717916398339</v>
      </c>
      <c r="AN583" s="34">
        <v>5.0269999999999992</v>
      </c>
      <c r="AO583" s="34">
        <v>8.861724798045488E-2</v>
      </c>
      <c r="AP583" s="34">
        <v>5.1156172479804543</v>
      </c>
      <c r="AQ583" s="34">
        <v>5.0693765339925685</v>
      </c>
      <c r="AR583" s="34">
        <v>104.96200000000002</v>
      </c>
      <c r="AS583" s="34">
        <v>1.8502971120995639</v>
      </c>
      <c r="AT583" s="34">
        <v>106.81229711209957</v>
      </c>
      <c r="AU583" s="34">
        <v>105.84680719334159</v>
      </c>
    </row>
    <row r="584" spans="1:47" x14ac:dyDescent="0.3">
      <c r="A584" s="18">
        <v>45375</v>
      </c>
      <c r="B584" s="2">
        <v>20</v>
      </c>
      <c r="C584" s="2" t="s">
        <v>23</v>
      </c>
      <c r="D584" s="9">
        <v>36.767479999999999</v>
      </c>
      <c r="E584">
        <v>9.8806669999999992E-3</v>
      </c>
      <c r="G584" s="34">
        <v>330.34400000000005</v>
      </c>
      <c r="H584" s="34">
        <v>3.6151918506229608</v>
      </c>
      <c r="I584" s="34">
        <v>333.95919185062303</v>
      </c>
      <c r="J584" s="34">
        <v>330.65945228435788</v>
      </c>
      <c r="K584" s="34">
        <v>7.8520000000000003</v>
      </c>
      <c r="L584" s="34">
        <v>8.5930080192440264E-2</v>
      </c>
      <c r="M584" s="34">
        <v>7.9379300801924408</v>
      </c>
      <c r="N584" s="34">
        <v>7.859498036400776</v>
      </c>
      <c r="O584" s="34">
        <v>54.005000000000003</v>
      </c>
      <c r="P584" s="34">
        <v>0.59101553499652781</v>
      </c>
      <c r="Q584" s="34">
        <v>54.596015534996532</v>
      </c>
      <c r="R584" s="34">
        <v>54.0565704859684</v>
      </c>
      <c r="S584" s="34">
        <v>1.8689999999999998</v>
      </c>
      <c r="T584" s="34">
        <v>2.0453810478816968E-2</v>
      </c>
      <c r="U584" s="34">
        <v>1.8894538104788168</v>
      </c>
      <c r="V584" s="34">
        <v>1.8707847465655945</v>
      </c>
      <c r="W584" s="34">
        <v>394.07000000000005</v>
      </c>
      <c r="X584" s="34">
        <v>4.3125912762907461</v>
      </c>
      <c r="Y584" s="34">
        <v>398.38259127629078</v>
      </c>
      <c r="Z584" s="34">
        <v>394.44630555329269</v>
      </c>
      <c r="AB584" s="34">
        <v>96.918000000000035</v>
      </c>
      <c r="AC584" s="34">
        <v>1.0606433408164708</v>
      </c>
      <c r="AD584" s="34">
        <v>97.978643340816504</v>
      </c>
      <c r="AE584" s="34">
        <v>97.010548992854126</v>
      </c>
      <c r="AF584" s="34">
        <v>1.5109999999999992</v>
      </c>
      <c r="AG584" s="34">
        <v>1.6535959140445384E-2</v>
      </c>
      <c r="AH584" s="34">
        <v>1.5275359591404447</v>
      </c>
      <c r="AI584" s="34">
        <v>1.5124428849976523</v>
      </c>
      <c r="AJ584" s="34">
        <v>7.1549999999999949</v>
      </c>
      <c r="AK584" s="34">
        <v>7.8302308173320123E-2</v>
      </c>
      <c r="AL584" s="34">
        <v>7.2333023081733154</v>
      </c>
      <c r="AM584" s="34">
        <v>7.1618324567559233</v>
      </c>
      <c r="AN584" s="34">
        <v>9.6839999999999993</v>
      </c>
      <c r="AO584" s="34">
        <v>0.10597897307483334</v>
      </c>
      <c r="AP584" s="34">
        <v>9.7899789730748328</v>
      </c>
      <c r="AQ584" s="34">
        <v>9.6932474509048792</v>
      </c>
      <c r="AR584" s="34">
        <v>115.26800000000003</v>
      </c>
      <c r="AS584" s="34">
        <v>1.2614605812050697</v>
      </c>
      <c r="AT584" s="34">
        <v>116.52946058120511</v>
      </c>
      <c r="AU584" s="34">
        <v>115.37807178551257</v>
      </c>
    </row>
    <row r="585" spans="1:47" x14ac:dyDescent="0.3">
      <c r="A585" s="18">
        <v>45375</v>
      </c>
      <c r="B585" s="2">
        <v>21</v>
      </c>
      <c r="C585" s="2" t="s">
        <v>23</v>
      </c>
      <c r="D585" s="9">
        <v>30.129584999999999</v>
      </c>
      <c r="E585">
        <v>9.8051609999999997E-3</v>
      </c>
      <c r="G585" s="34">
        <v>343.39299999999992</v>
      </c>
      <c r="H585" s="34">
        <v>3.7546419360578254</v>
      </c>
      <c r="I585" s="34">
        <v>347.14764193605777</v>
      </c>
      <c r="J585" s="34">
        <v>343.74380341610441</v>
      </c>
      <c r="K585" s="34">
        <v>8.4130000000000003</v>
      </c>
      <c r="L585" s="34">
        <v>9.1987322420825385E-2</v>
      </c>
      <c r="M585" s="34">
        <v>8.5049873224208259</v>
      </c>
      <c r="N585" s="34">
        <v>8.4215945524215314</v>
      </c>
      <c r="O585" s="34">
        <v>56.662000000000006</v>
      </c>
      <c r="P585" s="34">
        <v>0.61953948211206566</v>
      </c>
      <c r="Q585" s="34">
        <v>57.281539482112073</v>
      </c>
      <c r="R585" s="34">
        <v>56.719884765162114</v>
      </c>
      <c r="S585" s="34">
        <v>1.8690000000000002</v>
      </c>
      <c r="T585" s="34">
        <v>2.0435552787890488E-2</v>
      </c>
      <c r="U585" s="34">
        <v>1.8894355527878908</v>
      </c>
      <c r="V585" s="34">
        <v>1.8709093329936817</v>
      </c>
      <c r="W585" s="34">
        <v>410.33699999999999</v>
      </c>
      <c r="X585" s="34">
        <v>4.4866042933786066</v>
      </c>
      <c r="Y585" s="34">
        <v>414.82360429337859</v>
      </c>
      <c r="Z585" s="34">
        <v>410.75619206668176</v>
      </c>
      <c r="AB585" s="34">
        <v>100.72500000000001</v>
      </c>
      <c r="AC585" s="34">
        <v>1.1013221265705024</v>
      </c>
      <c r="AD585" s="34">
        <v>101.82632212657052</v>
      </c>
      <c r="AE585" s="34">
        <v>100.82789864408164</v>
      </c>
      <c r="AF585" s="34">
        <v>1.6139999999999985</v>
      </c>
      <c r="AG585" s="34">
        <v>1.76473955054335E-2</v>
      </c>
      <c r="AH585" s="34">
        <v>1.631647395505432</v>
      </c>
      <c r="AI585" s="34">
        <v>1.6156488300972707</v>
      </c>
      <c r="AJ585" s="34">
        <v>7.3649999999999967</v>
      </c>
      <c r="AK585" s="34">
        <v>8.0528542687433577E-2</v>
      </c>
      <c r="AL585" s="34">
        <v>7.4455285426874305</v>
      </c>
      <c r="AM585" s="34">
        <v>7.3725239365962851</v>
      </c>
      <c r="AN585" s="34">
        <v>9.6939999999999991</v>
      </c>
      <c r="AO585" s="34">
        <v>0.10599371253387392</v>
      </c>
      <c r="AP585" s="34">
        <v>9.7999937125338725</v>
      </c>
      <c r="AQ585" s="34">
        <v>9.7039031963834912</v>
      </c>
      <c r="AR585" s="34">
        <v>119.39800000000001</v>
      </c>
      <c r="AS585" s="34">
        <v>1.3054917772972434</v>
      </c>
      <c r="AT585" s="34">
        <v>120.70349177729726</v>
      </c>
      <c r="AU585" s="34">
        <v>119.51997460715869</v>
      </c>
    </row>
    <row r="586" spans="1:47" x14ac:dyDescent="0.3">
      <c r="A586" s="18">
        <v>45375</v>
      </c>
      <c r="B586" s="2">
        <v>22</v>
      </c>
      <c r="C586" s="2" t="s">
        <v>23</v>
      </c>
      <c r="D586" s="9">
        <v>29.569272000000002</v>
      </c>
      <c r="E586">
        <v>1.0091737999999999E-2</v>
      </c>
      <c r="G586" s="34">
        <v>331.52300000000002</v>
      </c>
      <c r="H586" s="34">
        <v>3.3940063567466585</v>
      </c>
      <c r="I586" s="34">
        <v>334.9170063567467</v>
      </c>
      <c r="J586" s="34">
        <v>331.53711167685009</v>
      </c>
      <c r="K586" s="34">
        <v>8.227999999999998</v>
      </c>
      <c r="L586" s="34">
        <v>8.4235133922266323E-2</v>
      </c>
      <c r="M586" s="34">
        <v>8.3122351339222647</v>
      </c>
      <c r="N586" s="34">
        <v>8.2283502347563271</v>
      </c>
      <c r="O586" s="34">
        <v>56.451000000000008</v>
      </c>
      <c r="P586" s="34">
        <v>0.57792386303425591</v>
      </c>
      <c r="Q586" s="34">
        <v>57.028923863034265</v>
      </c>
      <c r="R586" s="34">
        <v>56.453402904986575</v>
      </c>
      <c r="S586" s="34">
        <v>1.8689999999999998</v>
      </c>
      <c r="T586" s="34">
        <v>1.9134110999114703E-2</v>
      </c>
      <c r="U586" s="34">
        <v>1.8881341109991145</v>
      </c>
      <c r="V586" s="34">
        <v>1.8690795562420486</v>
      </c>
      <c r="W586" s="34">
        <v>398.07100000000003</v>
      </c>
      <c r="X586" s="34">
        <v>4.0752994647022955</v>
      </c>
      <c r="Y586" s="34">
        <v>402.14629946470234</v>
      </c>
      <c r="Z586" s="34">
        <v>398.08794437283501</v>
      </c>
      <c r="AB586" s="34">
        <v>97.446000000000012</v>
      </c>
      <c r="AC586" s="34">
        <v>0.99761507780616998</v>
      </c>
      <c r="AD586" s="34">
        <v>98.443615077806186</v>
      </c>
      <c r="AE586" s="34">
        <v>97.450147906668121</v>
      </c>
      <c r="AF586" s="34">
        <v>1.5799999999999981</v>
      </c>
      <c r="AG586" s="34">
        <v>1.6175438939861529E-2</v>
      </c>
      <c r="AH586" s="34">
        <v>1.5961754389398597</v>
      </c>
      <c r="AI586" s="34">
        <v>1.5800672546080436</v>
      </c>
      <c r="AJ586" s="34">
        <v>7.3540000000000001</v>
      </c>
      <c r="AK586" s="34">
        <v>7.5287454407431537E-2</v>
      </c>
      <c r="AL586" s="34">
        <v>7.4292874544074312</v>
      </c>
      <c r="AM586" s="34">
        <v>7.3543130318908645</v>
      </c>
      <c r="AN586" s="34">
        <v>9.6939999999999991</v>
      </c>
      <c r="AO586" s="34">
        <v>9.9243484229758136E-2</v>
      </c>
      <c r="AP586" s="34">
        <v>9.7932434842297571</v>
      </c>
      <c r="AQ586" s="34">
        <v>9.6944126368167041</v>
      </c>
      <c r="AR586" s="34">
        <v>116.07400000000001</v>
      </c>
      <c r="AS586" s="34">
        <v>1.1883214553832211</v>
      </c>
      <c r="AT586" s="34">
        <v>117.26232145538324</v>
      </c>
      <c r="AU586" s="34">
        <v>116.07894082998374</v>
      </c>
    </row>
    <row r="587" spans="1:47" x14ac:dyDescent="0.3">
      <c r="A587" s="18">
        <v>45375</v>
      </c>
      <c r="B587" s="2">
        <v>23</v>
      </c>
      <c r="C587" s="2" t="s">
        <v>23</v>
      </c>
      <c r="D587" s="9">
        <v>21.901484</v>
      </c>
      <c r="E587">
        <v>1.0707097E-2</v>
      </c>
      <c r="G587" s="34">
        <v>304.94299999999998</v>
      </c>
      <c r="H587" s="34">
        <v>3.7671112327958491</v>
      </c>
      <c r="I587" s="34">
        <v>308.71011123279584</v>
      </c>
      <c r="J587" s="34">
        <v>305.4047221269455</v>
      </c>
      <c r="K587" s="34">
        <v>7.827</v>
      </c>
      <c r="L587" s="34">
        <v>9.6690790144692992E-2</v>
      </c>
      <c r="M587" s="34">
        <v>7.9236907901446934</v>
      </c>
      <c r="N587" s="34">
        <v>7.8388510642566072</v>
      </c>
      <c r="O587" s="34">
        <v>54.291000000000004</v>
      </c>
      <c r="P587" s="34">
        <v>0.67068349147125683</v>
      </c>
      <c r="Q587" s="34">
        <v>54.961683491471263</v>
      </c>
      <c r="R587" s="34">
        <v>54.373203415044777</v>
      </c>
      <c r="S587" s="34">
        <v>1.8689999999999998</v>
      </c>
      <c r="T587" s="34">
        <v>2.3088678520561026E-2</v>
      </c>
      <c r="U587" s="34">
        <v>1.8920886785205608</v>
      </c>
      <c r="V587" s="34">
        <v>1.8718299015070392</v>
      </c>
      <c r="W587" s="34">
        <v>368.92999999999995</v>
      </c>
      <c r="X587" s="34">
        <v>4.5575741929323597</v>
      </c>
      <c r="Y587" s="34">
        <v>373.48757419293236</v>
      </c>
      <c r="Z587" s="34">
        <v>369.48860650775396</v>
      </c>
      <c r="AB587" s="34">
        <v>89.474000000000032</v>
      </c>
      <c r="AC587" s="34">
        <v>1.1053164376397424</v>
      </c>
      <c r="AD587" s="34">
        <v>90.579316437639775</v>
      </c>
      <c r="AE587" s="34">
        <v>89.609474910348268</v>
      </c>
      <c r="AF587" s="34">
        <v>1.5059999999999991</v>
      </c>
      <c r="AG587" s="34">
        <v>1.8604360541447238E-2</v>
      </c>
      <c r="AH587" s="34">
        <v>1.5246043605414463</v>
      </c>
      <c r="AI587" s="34">
        <v>1.508280273766506</v>
      </c>
      <c r="AJ587" s="34">
        <v>7.1199999999999983</v>
      </c>
      <c r="AK587" s="34">
        <v>8.7956870554518202E-2</v>
      </c>
      <c r="AL587" s="34">
        <v>7.2079568705545167</v>
      </c>
      <c r="AM587" s="34">
        <v>7.1307805771696726</v>
      </c>
      <c r="AN587" s="34">
        <v>9.6939999999999991</v>
      </c>
      <c r="AO587" s="34">
        <v>0.11975476167914319</v>
      </c>
      <c r="AP587" s="34">
        <v>9.8137547616791423</v>
      </c>
      <c r="AQ587" s="34">
        <v>9.7086779375116308</v>
      </c>
      <c r="AR587" s="34">
        <v>107.79400000000004</v>
      </c>
      <c r="AS587" s="34">
        <v>1.331632430414851</v>
      </c>
      <c r="AT587" s="34">
        <v>109.12563243041487</v>
      </c>
      <c r="AU587" s="34">
        <v>107.95721369879607</v>
      </c>
    </row>
    <row r="588" spans="1:47" x14ac:dyDescent="0.3">
      <c r="A588" s="18">
        <v>45375</v>
      </c>
      <c r="B588" s="2">
        <v>24</v>
      </c>
      <c r="C588" s="2" t="s">
        <v>23</v>
      </c>
      <c r="D588" s="9">
        <v>19.370115999999999</v>
      </c>
      <c r="E588">
        <v>1.0529887E-2</v>
      </c>
      <c r="G588" s="34">
        <v>275.39400000000001</v>
      </c>
      <c r="H588" s="34">
        <v>4.7088391774051948</v>
      </c>
      <c r="I588" s="34">
        <v>280.1028391774052</v>
      </c>
      <c r="J588" s="34">
        <v>277.15338793248793</v>
      </c>
      <c r="K588" s="34">
        <v>7.3149999999999986</v>
      </c>
      <c r="L588" s="34">
        <v>0.1250759224337458</v>
      </c>
      <c r="M588" s="34">
        <v>7.4400759224337447</v>
      </c>
      <c r="N588" s="34">
        <v>7.3617327636990968</v>
      </c>
      <c r="O588" s="34">
        <v>51.324000000000005</v>
      </c>
      <c r="P588" s="34">
        <v>0.87756618496098038</v>
      </c>
      <c r="Q588" s="34">
        <v>52.201566184960988</v>
      </c>
      <c r="R588" s="34">
        <v>51.651889591810324</v>
      </c>
      <c r="S588" s="34">
        <v>1.869</v>
      </c>
      <c r="T588" s="34">
        <v>3.1957197406516875E-2</v>
      </c>
      <c r="U588" s="34">
        <v>1.9009571974065169</v>
      </c>
      <c r="V588" s="34">
        <v>1.8809403329259895</v>
      </c>
      <c r="W588" s="34">
        <v>335.90200000000004</v>
      </c>
      <c r="X588" s="34">
        <v>5.7434384822064386</v>
      </c>
      <c r="Y588" s="34">
        <v>341.64543848220643</v>
      </c>
      <c r="Z588" s="34">
        <v>338.04795062092336</v>
      </c>
      <c r="AB588" s="34">
        <v>80.220000000000027</v>
      </c>
      <c r="AC588" s="34">
        <v>1.3716460010437586</v>
      </c>
      <c r="AD588" s="34">
        <v>81.591646001043785</v>
      </c>
      <c r="AE588" s="34">
        <v>80.732495188508793</v>
      </c>
      <c r="AF588" s="34">
        <v>1.4149999999999998</v>
      </c>
      <c r="AG588" s="34">
        <v>2.4194453895249532E-2</v>
      </c>
      <c r="AH588" s="34">
        <v>1.4391944538952492</v>
      </c>
      <c r="AI588" s="34">
        <v>1.4240398989247056</v>
      </c>
      <c r="AJ588" s="34">
        <v>6.6619999999999981</v>
      </c>
      <c r="AK588" s="34">
        <v>0.11391056667855291</v>
      </c>
      <c r="AL588" s="34">
        <v>6.7759105666785509</v>
      </c>
      <c r="AM588" s="34">
        <v>6.70456099408932</v>
      </c>
      <c r="AN588" s="34">
        <v>9.6939999999999991</v>
      </c>
      <c r="AO588" s="34">
        <v>0.16575338237494627</v>
      </c>
      <c r="AP588" s="34">
        <v>9.8597533823749455</v>
      </c>
      <c r="AQ588" s="34">
        <v>9.7559312934106686</v>
      </c>
      <c r="AR588" s="34">
        <v>97.991000000000028</v>
      </c>
      <c r="AS588" s="34">
        <v>1.6755044039925071</v>
      </c>
      <c r="AT588" s="34">
        <v>99.666504403992533</v>
      </c>
      <c r="AU588" s="34">
        <v>98.617027374933485</v>
      </c>
    </row>
    <row r="589" spans="1:47" x14ac:dyDescent="0.3">
      <c r="A589" s="18">
        <v>45376</v>
      </c>
      <c r="B589" s="2">
        <v>1</v>
      </c>
      <c r="C589" s="2" t="s">
        <v>23</v>
      </c>
      <c r="D589" s="9">
        <v>15.324578000000001</v>
      </c>
      <c r="E589">
        <v>1.0519875999999999E-2</v>
      </c>
      <c r="G589" s="34">
        <v>252.98200000000003</v>
      </c>
      <c r="H589" s="34">
        <v>4.4542239020112575</v>
      </c>
      <c r="I589" s="34">
        <v>257.43622390201131</v>
      </c>
      <c r="J589" s="34">
        <v>254.72802674865389</v>
      </c>
      <c r="K589" s="34">
        <v>6.907</v>
      </c>
      <c r="L589" s="34">
        <v>0.12161072523417377</v>
      </c>
      <c r="M589" s="34">
        <v>7.0286107252341736</v>
      </c>
      <c r="N589" s="34">
        <v>6.95467061195244</v>
      </c>
      <c r="O589" s="34">
        <v>49.073</v>
      </c>
      <c r="P589" s="34">
        <v>0.86402245829109736</v>
      </c>
      <c r="Q589" s="34">
        <v>49.937022458291096</v>
      </c>
      <c r="R589" s="34">
        <v>49.411691174220657</v>
      </c>
      <c r="S589" s="34">
        <v>1.8679999999999999</v>
      </c>
      <c r="T589" s="34">
        <v>3.2889653212311652E-2</v>
      </c>
      <c r="U589" s="34">
        <v>1.9008896532123116</v>
      </c>
      <c r="V589" s="34">
        <v>1.880892529770835</v>
      </c>
      <c r="W589" s="34">
        <v>310.83</v>
      </c>
      <c r="X589" s="34">
        <v>5.4727467387488407</v>
      </c>
      <c r="Y589" s="34">
        <v>316.30274673874885</v>
      </c>
      <c r="Z589" s="34">
        <v>312.97528106459782</v>
      </c>
      <c r="AB589" s="34">
        <v>73.29000000000002</v>
      </c>
      <c r="AC589" s="34">
        <v>1.2904082890419282</v>
      </c>
      <c r="AD589" s="34">
        <v>74.580408289041955</v>
      </c>
      <c r="AE589" s="34">
        <v>73.795831641811859</v>
      </c>
      <c r="AF589" s="34">
        <v>1.3099999999999998</v>
      </c>
      <c r="AG589" s="34">
        <v>2.3065013762381296E-2</v>
      </c>
      <c r="AH589" s="34">
        <v>1.3330650137623812</v>
      </c>
      <c r="AI589" s="34">
        <v>1.3190413351176626</v>
      </c>
      <c r="AJ589" s="34">
        <v>6.2529999999999948</v>
      </c>
      <c r="AK589" s="34">
        <v>0.11009582523371766</v>
      </c>
      <c r="AL589" s="34">
        <v>6.3630958252337129</v>
      </c>
      <c r="AM589" s="34">
        <v>6.2961568461761361</v>
      </c>
      <c r="AN589" s="34">
        <v>9.6869999999999994</v>
      </c>
      <c r="AO589" s="34">
        <v>0.1705578536764791</v>
      </c>
      <c r="AP589" s="34">
        <v>9.8575578536764787</v>
      </c>
      <c r="AQ589" s="34">
        <v>9.7538575673929753</v>
      </c>
      <c r="AR589" s="34">
        <v>90.54000000000002</v>
      </c>
      <c r="AS589" s="34">
        <v>1.5941269817145063</v>
      </c>
      <c r="AT589" s="34">
        <v>92.13412698171453</v>
      </c>
      <c r="AU589" s="34">
        <v>91.16488739049862</v>
      </c>
    </row>
    <row r="590" spans="1:47" x14ac:dyDescent="0.3">
      <c r="A590" s="18">
        <v>45376</v>
      </c>
      <c r="B590" s="2">
        <v>2</v>
      </c>
      <c r="C590" s="2" t="s">
        <v>23</v>
      </c>
      <c r="D590" s="9">
        <v>19.641317999999998</v>
      </c>
      <c r="E590">
        <v>1.0684935E-2</v>
      </c>
      <c r="G590" s="34">
        <v>238.69200000000004</v>
      </c>
      <c r="H590" s="34">
        <v>3.8072043113564091</v>
      </c>
      <c r="I590" s="34">
        <v>242.49920431135644</v>
      </c>
      <c r="J590" s="34">
        <v>239.90811607573787</v>
      </c>
      <c r="K590" s="34">
        <v>6.6040000000000001</v>
      </c>
      <c r="L590" s="34">
        <v>0.10533565126689508</v>
      </c>
      <c r="M590" s="34">
        <v>6.7093356512668949</v>
      </c>
      <c r="N590" s="34">
        <v>6.6376468359399254</v>
      </c>
      <c r="O590" s="34">
        <v>47.548999999999999</v>
      </c>
      <c r="P590" s="34">
        <v>0.75841987917770959</v>
      </c>
      <c r="Q590" s="34">
        <v>48.307419879177708</v>
      </c>
      <c r="R590" s="34">
        <v>47.791258237750988</v>
      </c>
      <c r="S590" s="34">
        <v>1.8680000000000001</v>
      </c>
      <c r="T590" s="34">
        <v>2.9795123647268325E-2</v>
      </c>
      <c r="U590" s="34">
        <v>1.8977951236472683</v>
      </c>
      <c r="V590" s="34">
        <v>1.8775173061077803</v>
      </c>
      <c r="W590" s="34">
        <v>294.71300000000002</v>
      </c>
      <c r="X590" s="34">
        <v>4.7007549654482821</v>
      </c>
      <c r="Y590" s="34">
        <v>299.41375496544828</v>
      </c>
      <c r="Z590" s="34">
        <v>296.21453845553657</v>
      </c>
      <c r="AB590" s="34">
        <v>69.38300000000001</v>
      </c>
      <c r="AC590" s="34">
        <v>1.1066782997957272</v>
      </c>
      <c r="AD590" s="34">
        <v>70.489678299795742</v>
      </c>
      <c r="AE590" s="34">
        <v>69.736500668991511</v>
      </c>
      <c r="AF590" s="34">
        <v>1.2759999999999994</v>
      </c>
      <c r="AG590" s="34">
        <v>2.035255769481497E-2</v>
      </c>
      <c r="AH590" s="34">
        <v>1.2963525576948143</v>
      </c>
      <c r="AI590" s="34">
        <v>1.2825011148787615</v>
      </c>
      <c r="AJ590" s="34">
        <v>6.2580000000000009</v>
      </c>
      <c r="AK590" s="34">
        <v>9.9816854274413919E-2</v>
      </c>
      <c r="AL590" s="34">
        <v>6.3578168542744145</v>
      </c>
      <c r="AM590" s="34">
        <v>6.2898839944445877</v>
      </c>
      <c r="AN590" s="34">
        <v>9.6869999999999994</v>
      </c>
      <c r="AO590" s="34">
        <v>0.15451036550914787</v>
      </c>
      <c r="AP590" s="34">
        <v>9.8415103655091478</v>
      </c>
      <c r="AQ590" s="34">
        <v>9.7363544669518571</v>
      </c>
      <c r="AR590" s="34">
        <v>86.603999999999999</v>
      </c>
      <c r="AS590" s="34">
        <v>1.3813580772741041</v>
      </c>
      <c r="AT590" s="34">
        <v>87.985358077274128</v>
      </c>
      <c r="AU590" s="34">
        <v>87.045240245266712</v>
      </c>
    </row>
    <row r="591" spans="1:47" x14ac:dyDescent="0.3">
      <c r="A591" s="18">
        <v>45376</v>
      </c>
      <c r="B591" s="2">
        <v>3</v>
      </c>
      <c r="C591" s="2" t="s">
        <v>23</v>
      </c>
      <c r="D591" s="9">
        <v>14.953324</v>
      </c>
      <c r="E591">
        <v>1.0593616E-2</v>
      </c>
      <c r="G591" s="34">
        <v>231.08700000000002</v>
      </c>
      <c r="H591" s="34">
        <v>4.1013696440508438</v>
      </c>
      <c r="I591" s="34">
        <v>235.18836964405085</v>
      </c>
      <c r="J591" s="34">
        <v>232.69687436837572</v>
      </c>
      <c r="K591" s="34">
        <v>6.4120000000000008</v>
      </c>
      <c r="L591" s="34">
        <v>0.11380121840542309</v>
      </c>
      <c r="M591" s="34">
        <v>6.5258012184054239</v>
      </c>
      <c r="N591" s="34">
        <v>6.4566693862053048</v>
      </c>
      <c r="O591" s="34">
        <v>47.416999999999994</v>
      </c>
      <c r="P591" s="34">
        <v>0.84156462463037218</v>
      </c>
      <c r="Q591" s="34">
        <v>48.258564624630367</v>
      </c>
      <c r="R591" s="34">
        <v>47.747331922285852</v>
      </c>
      <c r="S591" s="34">
        <v>1.8649999999999998</v>
      </c>
      <c r="T591" s="34">
        <v>3.3100323194964761E-2</v>
      </c>
      <c r="U591" s="34">
        <v>1.8981003231949645</v>
      </c>
      <c r="V591" s="34">
        <v>1.8779925772415611</v>
      </c>
      <c r="W591" s="34">
        <v>286.78100000000001</v>
      </c>
      <c r="X591" s="34">
        <v>5.0898358102816044</v>
      </c>
      <c r="Y591" s="34">
        <v>291.87083581028162</v>
      </c>
      <c r="Z591" s="34">
        <v>288.77886825410843</v>
      </c>
      <c r="AB591" s="34">
        <v>67.338000000000008</v>
      </c>
      <c r="AC591" s="34">
        <v>1.195125771207795</v>
      </c>
      <c r="AD591" s="34">
        <v>68.533125771207807</v>
      </c>
      <c r="AE591" s="34">
        <v>67.80711215350793</v>
      </c>
      <c r="AF591" s="34">
        <v>1.2499999999999989</v>
      </c>
      <c r="AG591" s="34">
        <v>2.2185203213783332E-2</v>
      </c>
      <c r="AH591" s="34">
        <v>1.2721852032137821</v>
      </c>
      <c r="AI591" s="34">
        <v>1.2587081616900535</v>
      </c>
      <c r="AJ591" s="34">
        <v>6.1739999999999942</v>
      </c>
      <c r="AK591" s="34">
        <v>0.10957715571351863</v>
      </c>
      <c r="AL591" s="34">
        <v>6.2835771557135125</v>
      </c>
      <c r="AM591" s="34">
        <v>6.2170113522195116</v>
      </c>
      <c r="AN591" s="34">
        <v>9.6869999999999994</v>
      </c>
      <c r="AO591" s="34">
        <v>0.17192645082553545</v>
      </c>
      <c r="AP591" s="34">
        <v>9.8589264508255354</v>
      </c>
      <c r="AQ591" s="34">
        <v>9.7544847698332475</v>
      </c>
      <c r="AR591" s="34">
        <v>84.448999999999998</v>
      </c>
      <c r="AS591" s="34">
        <v>1.4988145809606321</v>
      </c>
      <c r="AT591" s="34">
        <v>85.947814580960639</v>
      </c>
      <c r="AU591" s="34">
        <v>85.037316437250752</v>
      </c>
    </row>
    <row r="592" spans="1:47" x14ac:dyDescent="0.3">
      <c r="A592" s="18">
        <v>45376</v>
      </c>
      <c r="B592" s="2">
        <v>4</v>
      </c>
      <c r="C592" s="2" t="s">
        <v>23</v>
      </c>
      <c r="D592" s="9">
        <v>14.403347999999999</v>
      </c>
      <c r="E592">
        <v>1.0811675E-2</v>
      </c>
      <c r="G592" s="34">
        <v>228.84100000000001</v>
      </c>
      <c r="H592" s="34">
        <v>3.9980254385135403</v>
      </c>
      <c r="I592" s="34">
        <v>232.83902543851354</v>
      </c>
      <c r="J592" s="34">
        <v>230.32164556815559</v>
      </c>
      <c r="K592" s="34">
        <v>6.42</v>
      </c>
      <c r="L592" s="34">
        <v>0.11216225814105396</v>
      </c>
      <c r="M592" s="34">
        <v>6.5321622581410539</v>
      </c>
      <c r="N592" s="34">
        <v>6.4615386427587662</v>
      </c>
      <c r="O592" s="34">
        <v>48.291999999999994</v>
      </c>
      <c r="P592" s="34">
        <v>0.84369778351211466</v>
      </c>
      <c r="Q592" s="34">
        <v>49.135697783512107</v>
      </c>
      <c r="R592" s="34">
        <v>48.604458588178552</v>
      </c>
      <c r="S592" s="34">
        <v>1.8650000000000002</v>
      </c>
      <c r="T592" s="34">
        <v>3.2582961282408979E-2</v>
      </c>
      <c r="U592" s="34">
        <v>1.8975829612824091</v>
      </c>
      <c r="V592" s="34">
        <v>1.877066911019486</v>
      </c>
      <c r="W592" s="34">
        <v>285.41800000000001</v>
      </c>
      <c r="X592" s="34">
        <v>4.9864684414491176</v>
      </c>
      <c r="Y592" s="34">
        <v>290.40446844144913</v>
      </c>
      <c r="Z592" s="34">
        <v>287.26470971011241</v>
      </c>
      <c r="AB592" s="34">
        <v>66.943000000000012</v>
      </c>
      <c r="AC592" s="34">
        <v>1.1695448670929247</v>
      </c>
      <c r="AD592" s="34">
        <v>68.112544867092936</v>
      </c>
      <c r="AE592" s="34">
        <v>67.376134168567006</v>
      </c>
      <c r="AF592" s="34">
        <v>1.2359999999999989</v>
      </c>
      <c r="AG592" s="34">
        <v>2.1593855305660832E-2</v>
      </c>
      <c r="AH592" s="34">
        <v>1.2575938553056598</v>
      </c>
      <c r="AI592" s="34">
        <v>1.243997159260098</v>
      </c>
      <c r="AJ592" s="34">
        <v>6.3569999999999984</v>
      </c>
      <c r="AK592" s="34">
        <v>0.11106160046770713</v>
      </c>
      <c r="AL592" s="34">
        <v>6.4680616004677054</v>
      </c>
      <c r="AM592" s="34">
        <v>6.3981310205634685</v>
      </c>
      <c r="AN592" s="34">
        <v>9.6869999999999994</v>
      </c>
      <c r="AO592" s="34">
        <v>0.16923922034460895</v>
      </c>
      <c r="AP592" s="34">
        <v>9.8562392203446088</v>
      </c>
      <c r="AQ592" s="34">
        <v>9.7496767651719889</v>
      </c>
      <c r="AR592" s="34">
        <v>84.223000000000013</v>
      </c>
      <c r="AS592" s="34">
        <v>1.4714395432109018</v>
      </c>
      <c r="AT592" s="34">
        <v>85.694439543210905</v>
      </c>
      <c r="AU592" s="34">
        <v>84.767939113562562</v>
      </c>
    </row>
    <row r="593" spans="1:47" x14ac:dyDescent="0.3">
      <c r="A593" s="18">
        <v>45376</v>
      </c>
      <c r="B593" s="2">
        <v>5</v>
      </c>
      <c r="C593" s="2" t="s">
        <v>23</v>
      </c>
      <c r="D593" s="9">
        <v>16.302593999999999</v>
      </c>
      <c r="E593">
        <v>1.1111542E-2</v>
      </c>
      <c r="G593" s="34">
        <v>232.04499999999999</v>
      </c>
      <c r="H593" s="34">
        <v>3.8191737919188564</v>
      </c>
      <c r="I593" s="34">
        <v>235.86417379191883</v>
      </c>
      <c r="J593" s="34">
        <v>233.24335911853464</v>
      </c>
      <c r="K593" s="34">
        <v>6.5919999999999987</v>
      </c>
      <c r="L593" s="34">
        <v>0.10849616943407139</v>
      </c>
      <c r="M593" s="34">
        <v>6.7004961694340706</v>
      </c>
      <c r="N593" s="34">
        <v>6.6260433248265649</v>
      </c>
      <c r="O593" s="34">
        <v>50.466000000000001</v>
      </c>
      <c r="P593" s="34">
        <v>0.83060796217534105</v>
      </c>
      <c r="Q593" s="34">
        <v>51.296607962175344</v>
      </c>
      <c r="R593" s="34">
        <v>50.726623548346097</v>
      </c>
      <c r="S593" s="34">
        <v>1.865</v>
      </c>
      <c r="T593" s="34">
        <v>3.0695594052570264E-2</v>
      </c>
      <c r="U593" s="34">
        <v>1.8956955940525702</v>
      </c>
      <c r="V593" s="34">
        <v>1.87463149284004</v>
      </c>
      <c r="W593" s="34">
        <v>290.96800000000002</v>
      </c>
      <c r="X593" s="34">
        <v>4.788973517580839</v>
      </c>
      <c r="Y593" s="34">
        <v>295.75697351758083</v>
      </c>
      <c r="Z593" s="34">
        <v>292.4706574845473</v>
      </c>
      <c r="AB593" s="34">
        <v>68.207999999999984</v>
      </c>
      <c r="AC593" s="34">
        <v>1.1226193453821514</v>
      </c>
      <c r="AD593" s="34">
        <v>69.330619345382132</v>
      </c>
      <c r="AE593" s="34">
        <v>68.560249256639906</v>
      </c>
      <c r="AF593" s="34">
        <v>1.2959999999999996</v>
      </c>
      <c r="AG593" s="34">
        <v>2.1330557582912094E-2</v>
      </c>
      <c r="AH593" s="34">
        <v>1.3173305575829117</v>
      </c>
      <c r="AI593" s="34">
        <v>1.3026929837644459</v>
      </c>
      <c r="AJ593" s="34">
        <v>6.5369999999999999</v>
      </c>
      <c r="AK593" s="34">
        <v>0.10759093743788302</v>
      </c>
      <c r="AL593" s="34">
        <v>6.6445909374378829</v>
      </c>
      <c r="AM593" s="34">
        <v>6.5707592861637227</v>
      </c>
      <c r="AN593" s="34">
        <v>9.6869999999999994</v>
      </c>
      <c r="AO593" s="34">
        <v>0.1594360426741277</v>
      </c>
      <c r="AP593" s="34">
        <v>9.846436042674128</v>
      </c>
      <c r="AQ593" s="34">
        <v>9.7370269550356401</v>
      </c>
      <c r="AR593" s="34">
        <v>85.727999999999994</v>
      </c>
      <c r="AS593" s="34">
        <v>1.4109768830770741</v>
      </c>
      <c r="AT593" s="34">
        <v>87.138976883077049</v>
      </c>
      <c r="AU593" s="34">
        <v>86.170728481603717</v>
      </c>
    </row>
    <row r="594" spans="1:47" x14ac:dyDescent="0.3">
      <c r="A594" s="18">
        <v>45376</v>
      </c>
      <c r="B594" s="2">
        <v>6</v>
      </c>
      <c r="C594" s="2" t="s">
        <v>23</v>
      </c>
      <c r="D594" s="9">
        <v>16.953766999999999</v>
      </c>
      <c r="E594">
        <v>1.1239519999999999E-2</v>
      </c>
      <c r="G594" s="34">
        <v>244.767</v>
      </c>
      <c r="H594" s="34">
        <v>4.1873235659601464</v>
      </c>
      <c r="I594" s="34">
        <v>248.95432356596015</v>
      </c>
      <c r="J594" s="34">
        <v>246.15619646715407</v>
      </c>
      <c r="K594" s="34">
        <v>7.0930000000000009</v>
      </c>
      <c r="L594" s="34">
        <v>0.12134268938768429</v>
      </c>
      <c r="M594" s="34">
        <v>7.214342689387685</v>
      </c>
      <c r="N594" s="34">
        <v>7.1332569404434585</v>
      </c>
      <c r="O594" s="34">
        <v>53.911000000000001</v>
      </c>
      <c r="P594" s="34">
        <v>0.92227629036789049</v>
      </c>
      <c r="Q594" s="34">
        <v>54.833276290367891</v>
      </c>
      <c r="R594" s="34">
        <v>54.216976584836779</v>
      </c>
      <c r="S594" s="34">
        <v>1.865</v>
      </c>
      <c r="T594" s="34">
        <v>3.1905275018755272E-2</v>
      </c>
      <c r="U594" s="34">
        <v>1.8969052750187552</v>
      </c>
      <c r="V594" s="34">
        <v>1.8755849702420764</v>
      </c>
      <c r="W594" s="34">
        <v>307.63599999999997</v>
      </c>
      <c r="X594" s="34">
        <v>5.2628478207344767</v>
      </c>
      <c r="Y594" s="34">
        <v>312.89884782073449</v>
      </c>
      <c r="Z594" s="34">
        <v>309.38201496267641</v>
      </c>
      <c r="AB594" s="34">
        <v>72.348000000000027</v>
      </c>
      <c r="AC594" s="34">
        <v>1.2376851673227387</v>
      </c>
      <c r="AD594" s="34">
        <v>73.585685167322765</v>
      </c>
      <c r="AE594" s="34">
        <v>72.758617387170943</v>
      </c>
      <c r="AF594" s="34">
        <v>1.3439999999999999</v>
      </c>
      <c r="AG594" s="34">
        <v>2.2992326876786644E-2</v>
      </c>
      <c r="AH594" s="34">
        <v>1.3669923268767865</v>
      </c>
      <c r="AI594" s="34">
        <v>1.3516279892790084</v>
      </c>
      <c r="AJ594" s="34">
        <v>7.0429999999999948</v>
      </c>
      <c r="AK594" s="34">
        <v>0.12048732008423231</v>
      </c>
      <c r="AL594" s="34">
        <v>7.1634873200842275</v>
      </c>
      <c r="AM594" s="34">
        <v>7.0829731610803952</v>
      </c>
      <c r="AN594" s="34">
        <v>9.6869999999999994</v>
      </c>
      <c r="AO594" s="34">
        <v>0.16571924885076803</v>
      </c>
      <c r="AP594" s="34">
        <v>9.852719248850768</v>
      </c>
      <c r="AQ594" s="34">
        <v>9.7419794137989246</v>
      </c>
      <c r="AR594" s="34">
        <v>90.422000000000011</v>
      </c>
      <c r="AS594" s="34">
        <v>1.5468840631345255</v>
      </c>
      <c r="AT594" s="34">
        <v>91.968884063134539</v>
      </c>
      <c r="AU594" s="34">
        <v>90.935197951329272</v>
      </c>
    </row>
    <row r="595" spans="1:47" x14ac:dyDescent="0.3">
      <c r="A595" s="18">
        <v>45376</v>
      </c>
      <c r="B595" s="2">
        <v>7</v>
      </c>
      <c r="C595" s="2" t="s">
        <v>23</v>
      </c>
      <c r="D595" s="9">
        <v>32.235287999999997</v>
      </c>
      <c r="E595">
        <v>1.116584E-2</v>
      </c>
      <c r="G595" s="34">
        <v>265.59100000000001</v>
      </c>
      <c r="H595" s="34">
        <v>4.0611681820852326</v>
      </c>
      <c r="I595" s="34">
        <v>269.65216818208523</v>
      </c>
      <c r="J595" s="34">
        <v>266.64127521651096</v>
      </c>
      <c r="K595" s="34">
        <v>7.6199999999999992</v>
      </c>
      <c r="L595" s="34">
        <v>0.11651788482098215</v>
      </c>
      <c r="M595" s="34">
        <v>7.736517884820981</v>
      </c>
      <c r="N595" s="34">
        <v>7.6501331639619314</v>
      </c>
      <c r="O595" s="34">
        <v>58.805000000000007</v>
      </c>
      <c r="P595" s="34">
        <v>0.89919084211257971</v>
      </c>
      <c r="Q595" s="34">
        <v>59.704190842112588</v>
      </c>
      <c r="R595" s="34">
        <v>59.037543399840096</v>
      </c>
      <c r="S595" s="34">
        <v>1.865</v>
      </c>
      <c r="T595" s="34">
        <v>2.8517828765240383E-2</v>
      </c>
      <c r="U595" s="34">
        <v>1.8935178287652403</v>
      </c>
      <c r="V595" s="34">
        <v>1.8723751116521004</v>
      </c>
      <c r="W595" s="34">
        <v>333.88100000000003</v>
      </c>
      <c r="X595" s="34">
        <v>5.1053947377840343</v>
      </c>
      <c r="Y595" s="34">
        <v>338.98639473778405</v>
      </c>
      <c r="Z595" s="34">
        <v>335.2013268919651</v>
      </c>
      <c r="AB595" s="34">
        <v>78.746000000000024</v>
      </c>
      <c r="AC595" s="34">
        <v>1.2041098895161502</v>
      </c>
      <c r="AD595" s="34">
        <v>79.95010988951617</v>
      </c>
      <c r="AE595" s="34">
        <v>79.057399754507415</v>
      </c>
      <c r="AF595" s="34">
        <v>1.4869999999999999</v>
      </c>
      <c r="AG595" s="34">
        <v>2.2737807707191662E-2</v>
      </c>
      <c r="AH595" s="34">
        <v>1.5097378077071915</v>
      </c>
      <c r="AI595" s="34">
        <v>1.4928803169043823</v>
      </c>
      <c r="AJ595" s="34">
        <v>7.7449999999999966</v>
      </c>
      <c r="AK595" s="34">
        <v>0.11842926744599823</v>
      </c>
      <c r="AL595" s="34">
        <v>7.8634292674459951</v>
      </c>
      <c r="AM595" s="34">
        <v>7.7756274743943763</v>
      </c>
      <c r="AN595" s="34">
        <v>9.6869999999999994</v>
      </c>
      <c r="AO595" s="34">
        <v>0.14812450790824858</v>
      </c>
      <c r="AP595" s="34">
        <v>9.8351245079082474</v>
      </c>
      <c r="AQ595" s="34">
        <v>9.7253070812728648</v>
      </c>
      <c r="AR595" s="34">
        <v>97.665000000000006</v>
      </c>
      <c r="AS595" s="34">
        <v>1.4934014725775884</v>
      </c>
      <c r="AT595" s="34">
        <v>99.158401472577609</v>
      </c>
      <c r="AU595" s="34">
        <v>98.05121462707902</v>
      </c>
    </row>
    <row r="596" spans="1:47" x14ac:dyDescent="0.3">
      <c r="A596" s="18">
        <v>45376</v>
      </c>
      <c r="B596" s="2">
        <v>8</v>
      </c>
      <c r="C596" s="2" t="s">
        <v>178</v>
      </c>
      <c r="D596" s="9">
        <v>47.831899999999997</v>
      </c>
      <c r="E596">
        <v>1.0927332999999999E-2</v>
      </c>
      <c r="G596" s="34">
        <v>278.59299999999996</v>
      </c>
      <c r="H596" s="34">
        <v>4.0788683744149106</v>
      </c>
      <c r="I596" s="34">
        <v>282.67186837441488</v>
      </c>
      <c r="J596" s="34">
        <v>279.58301873895545</v>
      </c>
      <c r="K596" s="34">
        <v>8.0559999999999992</v>
      </c>
      <c r="L596" s="34">
        <v>0.11794755655844376</v>
      </c>
      <c r="M596" s="34">
        <v>8.1739475565584421</v>
      </c>
      <c r="N596" s="34">
        <v>8.0846281096833916</v>
      </c>
      <c r="O596" s="34">
        <v>61.727999999999994</v>
      </c>
      <c r="P596" s="34">
        <v>0.90375704707542415</v>
      </c>
      <c r="Q596" s="34">
        <v>62.631757047075418</v>
      </c>
      <c r="R596" s="34">
        <v>61.947358981446925</v>
      </c>
      <c r="S596" s="34">
        <v>0.27400000000000002</v>
      </c>
      <c r="T596" s="34">
        <v>4.0116224549421051E-3</v>
      </c>
      <c r="U596" s="34">
        <v>0.27801162245494215</v>
      </c>
      <c r="V596" s="34">
        <v>0.2749736968785067</v>
      </c>
      <c r="W596" s="34">
        <v>348.65099999999995</v>
      </c>
      <c r="X596" s="34">
        <v>5.1045846005037205</v>
      </c>
      <c r="Y596" s="34">
        <v>353.75558460050371</v>
      </c>
      <c r="Z596" s="34">
        <v>349.88997952696428</v>
      </c>
      <c r="AB596" s="34">
        <v>82.913000000000039</v>
      </c>
      <c r="AC596" s="34">
        <v>1.2139257394402003</v>
      </c>
      <c r="AD596" s="34">
        <v>84.126925739440239</v>
      </c>
      <c r="AE596" s="34">
        <v>83.207642807619095</v>
      </c>
      <c r="AF596" s="34">
        <v>1.6429999999999998</v>
      </c>
      <c r="AG596" s="34">
        <v>2.4055093771787873E-2</v>
      </c>
      <c r="AH596" s="34">
        <v>1.6670550937717876</v>
      </c>
      <c r="AI596" s="34">
        <v>1.6488386276327971</v>
      </c>
      <c r="AJ596" s="34">
        <v>8.2309999999999981</v>
      </c>
      <c r="AK596" s="34">
        <v>0.12050972418477537</v>
      </c>
      <c r="AL596" s="34">
        <v>8.3515097241847727</v>
      </c>
      <c r="AM596" s="34">
        <v>8.2602499963758671</v>
      </c>
      <c r="AN596" s="34">
        <v>1.4260000000000002</v>
      </c>
      <c r="AO596" s="34">
        <v>2.0878005915136649E-2</v>
      </c>
      <c r="AP596" s="34">
        <v>1.4468780059151367</v>
      </c>
      <c r="AQ596" s="34">
        <v>1.4310674881341259</v>
      </c>
      <c r="AR596" s="34">
        <v>94.213000000000036</v>
      </c>
      <c r="AS596" s="34">
        <v>1.3793685633119002</v>
      </c>
      <c r="AT596" s="34">
        <v>95.59236856331195</v>
      </c>
      <c r="AU596" s="34">
        <v>94.547798919761888</v>
      </c>
    </row>
    <row r="597" spans="1:47" x14ac:dyDescent="0.3">
      <c r="A597" s="18">
        <v>45376</v>
      </c>
      <c r="B597" s="2">
        <v>9</v>
      </c>
      <c r="C597" s="2" t="s">
        <v>178</v>
      </c>
      <c r="D597" s="9">
        <v>20.46397</v>
      </c>
      <c r="E597">
        <v>1.0105195000000001E-2</v>
      </c>
      <c r="G597" s="34">
        <v>269.92199999999997</v>
      </c>
      <c r="H597" s="34">
        <v>3.2167916198941273</v>
      </c>
      <c r="I597" s="34">
        <v>273.13879161989411</v>
      </c>
      <c r="J597" s="34">
        <v>270.37867086851071</v>
      </c>
      <c r="K597" s="34">
        <v>7.4809999999999999</v>
      </c>
      <c r="L597" s="34">
        <v>8.9154711762760963E-2</v>
      </c>
      <c r="M597" s="34">
        <v>7.5701547117627612</v>
      </c>
      <c r="N597" s="34">
        <v>7.4936568222202302</v>
      </c>
      <c r="O597" s="34">
        <v>57.473000000000006</v>
      </c>
      <c r="P597" s="34">
        <v>0.68493366517058707</v>
      </c>
      <c r="Q597" s="34">
        <v>58.157933665170596</v>
      </c>
      <c r="R597" s="34">
        <v>57.570236404686987</v>
      </c>
      <c r="S597" s="34">
        <v>0</v>
      </c>
      <c r="T597" s="34">
        <v>0</v>
      </c>
      <c r="U597" s="34">
        <v>0</v>
      </c>
      <c r="V597" s="34">
        <v>0</v>
      </c>
      <c r="W597" s="34">
        <v>334.87599999999998</v>
      </c>
      <c r="X597" s="34">
        <v>3.9908799968274753</v>
      </c>
      <c r="Y597" s="34">
        <v>338.86687999682749</v>
      </c>
      <c r="Z597" s="34">
        <v>335.44256409541788</v>
      </c>
      <c r="AB597" s="34">
        <v>80.904000000000011</v>
      </c>
      <c r="AC597" s="34">
        <v>0.96417227649437443</v>
      </c>
      <c r="AD597" s="34">
        <v>81.868172276494391</v>
      </c>
      <c r="AE597" s="34">
        <v>81.040878431346826</v>
      </c>
      <c r="AF597" s="34">
        <v>1.5739999999999994</v>
      </c>
      <c r="AG597" s="34">
        <v>1.8758122752918823E-2</v>
      </c>
      <c r="AH597" s="34">
        <v>1.5927581227529182</v>
      </c>
      <c r="AI597" s="34">
        <v>1.5766629913346661</v>
      </c>
      <c r="AJ597" s="34">
        <v>7.6779999999999982</v>
      </c>
      <c r="AK597" s="34">
        <v>9.1502456478342278E-2</v>
      </c>
      <c r="AL597" s="34">
        <v>7.7695024564783406</v>
      </c>
      <c r="AM597" s="34">
        <v>7.690990119102648</v>
      </c>
      <c r="AN597" s="34">
        <v>0</v>
      </c>
      <c r="AO597" s="34">
        <v>0</v>
      </c>
      <c r="AP597" s="34">
        <v>0</v>
      </c>
      <c r="AQ597" s="34">
        <v>0</v>
      </c>
      <c r="AR597" s="34">
        <v>90.156000000000006</v>
      </c>
      <c r="AS597" s="34">
        <v>1.0744328557256355</v>
      </c>
      <c r="AT597" s="34">
        <v>91.230432855725638</v>
      </c>
      <c r="AU597" s="34">
        <v>90.308531541784149</v>
      </c>
    </row>
    <row r="598" spans="1:47" x14ac:dyDescent="0.3">
      <c r="A598" s="18">
        <v>45376</v>
      </c>
      <c r="B598" s="2">
        <v>10</v>
      </c>
      <c r="C598" s="2" t="s">
        <v>178</v>
      </c>
      <c r="D598" s="9">
        <v>18.827325999999999</v>
      </c>
      <c r="E598">
        <v>9.7852210000000002E-3</v>
      </c>
      <c r="G598" s="34">
        <v>255.83000000000004</v>
      </c>
      <c r="H598" s="34">
        <v>2.0979180086135822</v>
      </c>
      <c r="I598" s="34">
        <v>257.92791800861363</v>
      </c>
      <c r="J598" s="34">
        <v>255.40403632882948</v>
      </c>
      <c r="K598" s="34">
        <v>6.8010000000000002</v>
      </c>
      <c r="L598" s="34">
        <v>5.5771177643673411E-2</v>
      </c>
      <c r="M598" s="34">
        <v>6.8567711776436733</v>
      </c>
      <c r="N598" s="34">
        <v>6.789676156324</v>
      </c>
      <c r="O598" s="34">
        <v>51.234000000000002</v>
      </c>
      <c r="P598" s="34">
        <v>0.42014123149477489</v>
      </c>
      <c r="Q598" s="34">
        <v>51.654141231494776</v>
      </c>
      <c r="R598" s="34">
        <v>51.14869404397939</v>
      </c>
      <c r="S598" s="34">
        <v>0</v>
      </c>
      <c r="T598" s="34">
        <v>0</v>
      </c>
      <c r="U598" s="34">
        <v>0</v>
      </c>
      <c r="V598" s="34">
        <v>0</v>
      </c>
      <c r="W598" s="34">
        <v>313.86500000000001</v>
      </c>
      <c r="X598" s="34">
        <v>2.5738304177520308</v>
      </c>
      <c r="Y598" s="34">
        <v>316.43883041775211</v>
      </c>
      <c r="Z598" s="34">
        <v>313.34240652913286</v>
      </c>
      <c r="AB598" s="34">
        <v>76.628000000000029</v>
      </c>
      <c r="AC598" s="34">
        <v>0.62838314960732355</v>
      </c>
      <c r="AD598" s="34">
        <v>77.256383149607359</v>
      </c>
      <c r="AE598" s="34">
        <v>76.500412366827774</v>
      </c>
      <c r="AF598" s="34">
        <v>1.4169999999999996</v>
      </c>
      <c r="AG598" s="34">
        <v>1.1620020397160006E-2</v>
      </c>
      <c r="AH598" s="34">
        <v>1.4286200203971595</v>
      </c>
      <c r="AI598" s="34">
        <v>1.4146406577725488</v>
      </c>
      <c r="AJ598" s="34">
        <v>6.6579999999999977</v>
      </c>
      <c r="AK598" s="34">
        <v>5.4598515034785682E-2</v>
      </c>
      <c r="AL598" s="34">
        <v>6.7125985150347836</v>
      </c>
      <c r="AM598" s="34">
        <v>6.6469142550808966</v>
      </c>
      <c r="AN598" s="34">
        <v>0</v>
      </c>
      <c r="AO598" s="34">
        <v>0</v>
      </c>
      <c r="AP598" s="34">
        <v>0</v>
      </c>
      <c r="AQ598" s="34">
        <v>0</v>
      </c>
      <c r="AR598" s="34">
        <v>84.703000000000031</v>
      </c>
      <c r="AS598" s="34">
        <v>0.69460168503926922</v>
      </c>
      <c r="AT598" s="34">
        <v>85.397601685039305</v>
      </c>
      <c r="AU598" s="34">
        <v>84.561967279681227</v>
      </c>
    </row>
    <row r="599" spans="1:47" x14ac:dyDescent="0.3">
      <c r="A599" s="18">
        <v>45376</v>
      </c>
      <c r="B599" s="2">
        <v>11</v>
      </c>
      <c r="C599" s="2" t="s">
        <v>178</v>
      </c>
      <c r="D599" s="9">
        <v>20.787634000000001</v>
      </c>
      <c r="E599">
        <v>9.407571E-3</v>
      </c>
      <c r="G599" s="34">
        <v>240.98000000000002</v>
      </c>
      <c r="H599" s="34">
        <v>2.413461969001427</v>
      </c>
      <c r="I599" s="34">
        <v>243.39346196900144</v>
      </c>
      <c r="J599" s="34">
        <v>241.10372069459225</v>
      </c>
      <c r="K599" s="34">
        <v>6.069</v>
      </c>
      <c r="L599" s="34">
        <v>6.0782225453853672E-2</v>
      </c>
      <c r="M599" s="34">
        <v>6.1297822254538534</v>
      </c>
      <c r="N599" s="34">
        <v>6.0721158639533579</v>
      </c>
      <c r="O599" s="34">
        <v>45.6</v>
      </c>
      <c r="P599" s="34">
        <v>0.45669294458654269</v>
      </c>
      <c r="Q599" s="34">
        <v>46.056692944586544</v>
      </c>
      <c r="R599" s="34">
        <v>45.623411335685148</v>
      </c>
      <c r="S599" s="34">
        <v>0</v>
      </c>
      <c r="T599" s="34">
        <v>0</v>
      </c>
      <c r="U599" s="34">
        <v>0</v>
      </c>
      <c r="V599" s="34">
        <v>0</v>
      </c>
      <c r="W599" s="34">
        <v>292.649</v>
      </c>
      <c r="X599" s="34">
        <v>2.9309371390418231</v>
      </c>
      <c r="Y599" s="34">
        <v>295.57993713904182</v>
      </c>
      <c r="Z599" s="34">
        <v>292.7992478942308</v>
      </c>
      <c r="AB599" s="34">
        <v>72.643000000000015</v>
      </c>
      <c r="AC599" s="34">
        <v>0.72753389415789971</v>
      </c>
      <c r="AD599" s="34">
        <v>73.370533894157916</v>
      </c>
      <c r="AE599" s="34">
        <v>72.680295387240719</v>
      </c>
      <c r="AF599" s="34">
        <v>1.2709999999999999</v>
      </c>
      <c r="AG599" s="34">
        <v>1.2729314310734553E-2</v>
      </c>
      <c r="AH599" s="34">
        <v>1.2837293143107344</v>
      </c>
      <c r="AI599" s="34">
        <v>1.271652539641575</v>
      </c>
      <c r="AJ599" s="34">
        <v>5.9559999999999977</v>
      </c>
      <c r="AK599" s="34">
        <v>5.9650508288540502E-2</v>
      </c>
      <c r="AL599" s="34">
        <v>6.0156505082885383</v>
      </c>
      <c r="AM599" s="34">
        <v>5.9590578490206276</v>
      </c>
      <c r="AN599" s="34">
        <v>0</v>
      </c>
      <c r="AO599" s="34">
        <v>0</v>
      </c>
      <c r="AP599" s="34">
        <v>0</v>
      </c>
      <c r="AQ599" s="34">
        <v>0</v>
      </c>
      <c r="AR599" s="34">
        <v>79.870000000000019</v>
      </c>
      <c r="AS599" s="34">
        <v>0.79991371675717471</v>
      </c>
      <c r="AT599" s="34">
        <v>80.669913716757193</v>
      </c>
      <c r="AU599" s="34">
        <v>79.911005775902922</v>
      </c>
    </row>
    <row r="600" spans="1:47" x14ac:dyDescent="0.3">
      <c r="A600" s="18">
        <v>45376</v>
      </c>
      <c r="B600" s="2">
        <v>12</v>
      </c>
      <c r="C600" s="2" t="s">
        <v>178</v>
      </c>
      <c r="D600" s="9">
        <v>19.024811</v>
      </c>
      <c r="E600">
        <v>8.8881749999999999E-3</v>
      </c>
      <c r="G600" s="34">
        <v>229.62899999999999</v>
      </c>
      <c r="H600" s="34">
        <v>3.5985084827933904</v>
      </c>
      <c r="I600" s="34">
        <v>233.22750848279338</v>
      </c>
      <c r="J600" s="34">
        <v>231.15454157258432</v>
      </c>
      <c r="K600" s="34">
        <v>5.4939999999999998</v>
      </c>
      <c r="L600" s="34">
        <v>8.6096292735093949E-2</v>
      </c>
      <c r="M600" s="34">
        <v>5.5800962927350941</v>
      </c>
      <c r="N600" s="34">
        <v>5.5304994203684128</v>
      </c>
      <c r="O600" s="34">
        <v>41.286999999999999</v>
      </c>
      <c r="P600" s="34">
        <v>0.64700721480775825</v>
      </c>
      <c r="Q600" s="34">
        <v>41.934007214807757</v>
      </c>
      <c r="R600" s="34">
        <v>41.561290420231281</v>
      </c>
      <c r="S600" s="34">
        <v>0</v>
      </c>
      <c r="T600" s="34">
        <v>0</v>
      </c>
      <c r="U600" s="34">
        <v>0</v>
      </c>
      <c r="V600" s="34">
        <v>0</v>
      </c>
      <c r="W600" s="34">
        <v>276.40999999999997</v>
      </c>
      <c r="X600" s="34">
        <v>4.3316119903362429</v>
      </c>
      <c r="Y600" s="34">
        <v>280.74161199033625</v>
      </c>
      <c r="Z600" s="34">
        <v>278.24633141318401</v>
      </c>
      <c r="AB600" s="34">
        <v>68.987000000000023</v>
      </c>
      <c r="AC600" s="34">
        <v>1.0810930008947812</v>
      </c>
      <c r="AD600" s="34">
        <v>70.068093000894805</v>
      </c>
      <c r="AE600" s="34">
        <v>69.445315528386573</v>
      </c>
      <c r="AF600" s="34">
        <v>1.1679999999999995</v>
      </c>
      <c r="AG600" s="34">
        <v>1.8303689463886001E-2</v>
      </c>
      <c r="AH600" s="34">
        <v>1.1863036894638854</v>
      </c>
      <c r="AI600" s="34">
        <v>1.1757596146687848</v>
      </c>
      <c r="AJ600" s="34">
        <v>5.3729999999999976</v>
      </c>
      <c r="AK600" s="34">
        <v>8.4200105727276958E-2</v>
      </c>
      <c r="AL600" s="34">
        <v>5.4572001057272743</v>
      </c>
      <c r="AM600" s="34">
        <v>5.4086955561775518</v>
      </c>
      <c r="AN600" s="34">
        <v>0</v>
      </c>
      <c r="AO600" s="34">
        <v>0</v>
      </c>
      <c r="AP600" s="34">
        <v>0</v>
      </c>
      <c r="AQ600" s="34">
        <v>0</v>
      </c>
      <c r="AR600" s="34">
        <v>75.52800000000002</v>
      </c>
      <c r="AS600" s="34">
        <v>1.1835967960859441</v>
      </c>
      <c r="AT600" s="34">
        <v>76.711596796085956</v>
      </c>
      <c r="AU600" s="34">
        <v>76.029770699232913</v>
      </c>
    </row>
    <row r="601" spans="1:47" x14ac:dyDescent="0.3">
      <c r="A601" s="18">
        <v>45376</v>
      </c>
      <c r="B601" s="2">
        <v>13</v>
      </c>
      <c r="C601" s="2" t="s">
        <v>178</v>
      </c>
      <c r="D601" s="9">
        <v>13.390103</v>
      </c>
      <c r="E601">
        <v>8.4160520000000003E-3</v>
      </c>
      <c r="G601" s="34">
        <v>221.40499999999997</v>
      </c>
      <c r="H601" s="34">
        <v>3.7377458129213328</v>
      </c>
      <c r="I601" s="34">
        <v>225.14274581292131</v>
      </c>
      <c r="J601" s="34">
        <v>223.24793275673699</v>
      </c>
      <c r="K601" s="34">
        <v>4.976</v>
      </c>
      <c r="L601" s="34">
        <v>8.4004530905338867E-2</v>
      </c>
      <c r="M601" s="34">
        <v>5.0600045309053385</v>
      </c>
      <c r="N601" s="34">
        <v>5.0174192696530042</v>
      </c>
      <c r="O601" s="34">
        <v>38.213999999999999</v>
      </c>
      <c r="P601" s="34">
        <v>0.64512643569465833</v>
      </c>
      <c r="Q601" s="34">
        <v>38.859126435694655</v>
      </c>
      <c r="R601" s="34">
        <v>38.532086006937277</v>
      </c>
      <c r="S601" s="34">
        <v>0</v>
      </c>
      <c r="T601" s="34">
        <v>0</v>
      </c>
      <c r="U601" s="34">
        <v>0</v>
      </c>
      <c r="V601" s="34">
        <v>0</v>
      </c>
      <c r="W601" s="34">
        <v>264.59499999999997</v>
      </c>
      <c r="X601" s="34">
        <v>4.4668767795213302</v>
      </c>
      <c r="Y601" s="34">
        <v>269.0618767795213</v>
      </c>
      <c r="Z601" s="34">
        <v>266.79743803332724</v>
      </c>
      <c r="AB601" s="34">
        <v>66.519999999999982</v>
      </c>
      <c r="AC601" s="34">
        <v>1.122986614916226</v>
      </c>
      <c r="AD601" s="34">
        <v>67.642986614916211</v>
      </c>
      <c r="AE601" s="34">
        <v>67.073699722129774</v>
      </c>
      <c r="AF601" s="34">
        <v>1.079</v>
      </c>
      <c r="AG601" s="34">
        <v>1.8215612710381961E-2</v>
      </c>
      <c r="AH601" s="34">
        <v>1.0972156127103818</v>
      </c>
      <c r="AI601" s="34">
        <v>1.0879813890585994</v>
      </c>
      <c r="AJ601" s="34">
        <v>4.9240000000000022</v>
      </c>
      <c r="AK601" s="34">
        <v>8.3126670051826529E-2</v>
      </c>
      <c r="AL601" s="34">
        <v>5.0071266700518287</v>
      </c>
      <c r="AM601" s="34">
        <v>4.9649864316260857</v>
      </c>
      <c r="AN601" s="34">
        <v>0</v>
      </c>
      <c r="AO601" s="34">
        <v>0</v>
      </c>
      <c r="AP601" s="34">
        <v>0</v>
      </c>
      <c r="AQ601" s="34">
        <v>0</v>
      </c>
      <c r="AR601" s="34">
        <v>72.522999999999982</v>
      </c>
      <c r="AS601" s="34">
        <v>1.2243288976784343</v>
      </c>
      <c r="AT601" s="34">
        <v>73.747328897678429</v>
      </c>
      <c r="AU601" s="34">
        <v>73.126667542814459</v>
      </c>
    </row>
    <row r="602" spans="1:47" x14ac:dyDescent="0.3">
      <c r="A602" s="18">
        <v>45376</v>
      </c>
      <c r="B602" s="2">
        <v>14</v>
      </c>
      <c r="C602" s="2" t="s">
        <v>178</v>
      </c>
      <c r="D602" s="9">
        <v>13.620799999999999</v>
      </c>
      <c r="E602">
        <v>8.2460060000000002E-3</v>
      </c>
      <c r="G602" s="34">
        <v>210.41400000000002</v>
      </c>
      <c r="H602" s="34">
        <v>3.1739349977739661</v>
      </c>
      <c r="I602" s="34">
        <v>213.58793499777397</v>
      </c>
      <c r="J602" s="34">
        <v>211.82668760425472</v>
      </c>
      <c r="K602" s="34">
        <v>4.543000000000001</v>
      </c>
      <c r="L602" s="34">
        <v>6.8527696326704163E-2</v>
      </c>
      <c r="M602" s="34">
        <v>4.6115276963267053</v>
      </c>
      <c r="N602" s="34">
        <v>4.5735010112736294</v>
      </c>
      <c r="O602" s="34">
        <v>35.100999999999999</v>
      </c>
      <c r="P602" s="34">
        <v>0.52947186193344542</v>
      </c>
      <c r="Q602" s="34">
        <v>35.630471861933444</v>
      </c>
      <c r="R602" s="34">
        <v>35.336662777177111</v>
      </c>
      <c r="S602" s="34">
        <v>0</v>
      </c>
      <c r="T602" s="34">
        <v>0</v>
      </c>
      <c r="U602" s="34">
        <v>0</v>
      </c>
      <c r="V602" s="34">
        <v>0</v>
      </c>
      <c r="W602" s="34">
        <v>250.05800000000002</v>
      </c>
      <c r="X602" s="34">
        <v>3.771934556034116</v>
      </c>
      <c r="Y602" s="34">
        <v>253.82993455603412</v>
      </c>
      <c r="Z602" s="34">
        <v>251.73685139270546</v>
      </c>
      <c r="AB602" s="34">
        <v>63.385999999999981</v>
      </c>
      <c r="AC602" s="34">
        <v>0.95612955301881319</v>
      </c>
      <c r="AD602" s="34">
        <v>64.342129553018793</v>
      </c>
      <c r="AE602" s="34">
        <v>63.81156396667182</v>
      </c>
      <c r="AF602" s="34">
        <v>1.01</v>
      </c>
      <c r="AG602" s="34">
        <v>1.523508106757015E-2</v>
      </c>
      <c r="AH602" s="34">
        <v>1.0252350810675701</v>
      </c>
      <c r="AI602" s="34">
        <v>1.0167809864376764</v>
      </c>
      <c r="AJ602" s="34">
        <v>4.4829999999999979</v>
      </c>
      <c r="AK602" s="34">
        <v>6.762264200585838E-2</v>
      </c>
      <c r="AL602" s="34">
        <v>4.5506226420058562</v>
      </c>
      <c r="AM602" s="34">
        <v>4.5130981803961401</v>
      </c>
      <c r="AN602" s="34">
        <v>0</v>
      </c>
      <c r="AO602" s="34">
        <v>0</v>
      </c>
      <c r="AP602" s="34">
        <v>0</v>
      </c>
      <c r="AQ602" s="34">
        <v>0</v>
      </c>
      <c r="AR602" s="34">
        <v>68.878999999999991</v>
      </c>
      <c r="AS602" s="34">
        <v>1.0389872760922416</v>
      </c>
      <c r="AT602" s="34">
        <v>69.917987276092219</v>
      </c>
      <c r="AU602" s="34">
        <v>69.341443133505635</v>
      </c>
    </row>
    <row r="603" spans="1:47" x14ac:dyDescent="0.3">
      <c r="A603" s="18">
        <v>45376</v>
      </c>
      <c r="B603" s="2">
        <v>15</v>
      </c>
      <c r="C603" s="2" t="s">
        <v>178</v>
      </c>
      <c r="D603" s="9">
        <v>13.746827</v>
      </c>
      <c r="E603">
        <v>8.1738169999999999E-3</v>
      </c>
      <c r="G603" s="34">
        <v>205.012</v>
      </c>
      <c r="H603" s="34">
        <v>3.1179001527383767</v>
      </c>
      <c r="I603" s="34">
        <v>208.12990015273837</v>
      </c>
      <c r="J603" s="34">
        <v>206.42868443666163</v>
      </c>
      <c r="K603" s="34">
        <v>4.25</v>
      </c>
      <c r="L603" s="34">
        <v>6.4635609862535359E-2</v>
      </c>
      <c r="M603" s="34">
        <v>4.3146356098625356</v>
      </c>
      <c r="N603" s="34">
        <v>4.279368567965836</v>
      </c>
      <c r="O603" s="34">
        <v>32.544000000000004</v>
      </c>
      <c r="P603" s="34">
        <v>0.49494147938031796</v>
      </c>
      <c r="Q603" s="34">
        <v>33.03894147938032</v>
      </c>
      <c r="R603" s="34">
        <v>32.768887217854157</v>
      </c>
      <c r="S603" s="34">
        <v>0</v>
      </c>
      <c r="T603" s="34">
        <v>0</v>
      </c>
      <c r="U603" s="34">
        <v>0</v>
      </c>
      <c r="V603" s="34">
        <v>0</v>
      </c>
      <c r="W603" s="34">
        <v>241.80600000000001</v>
      </c>
      <c r="X603" s="34">
        <v>3.6774772419812298</v>
      </c>
      <c r="Y603" s="34">
        <v>245.48347724198123</v>
      </c>
      <c r="Z603" s="34">
        <v>243.47694022248163</v>
      </c>
      <c r="AB603" s="34">
        <v>61.967999999999961</v>
      </c>
      <c r="AC603" s="34">
        <v>0.94243281693213865</v>
      </c>
      <c r="AD603" s="34">
        <v>62.910432816932101</v>
      </c>
      <c r="AE603" s="34">
        <v>62.396214451695705</v>
      </c>
      <c r="AF603" s="34">
        <v>0.94600000000000017</v>
      </c>
      <c r="AG603" s="34">
        <v>1.4387126336460816E-2</v>
      </c>
      <c r="AH603" s="34">
        <v>0.96038712633646095</v>
      </c>
      <c r="AI603" s="34">
        <v>0.95253709771663087</v>
      </c>
      <c r="AJ603" s="34">
        <v>4.1130000000000004</v>
      </c>
      <c r="AK603" s="34">
        <v>6.2552061968143058E-2</v>
      </c>
      <c r="AL603" s="34">
        <v>4.1755520619681432</v>
      </c>
      <c r="AM603" s="34">
        <v>4.1414218635396427</v>
      </c>
      <c r="AN603" s="34">
        <v>0</v>
      </c>
      <c r="AO603" s="34">
        <v>0</v>
      </c>
      <c r="AP603" s="34">
        <v>0</v>
      </c>
      <c r="AQ603" s="34">
        <v>0</v>
      </c>
      <c r="AR603" s="34">
        <v>67.026999999999958</v>
      </c>
      <c r="AS603" s="34">
        <v>1.0193720052367425</v>
      </c>
      <c r="AT603" s="34">
        <v>68.046372005236705</v>
      </c>
      <c r="AU603" s="34">
        <v>67.490173412951975</v>
      </c>
    </row>
    <row r="604" spans="1:47" x14ac:dyDescent="0.3">
      <c r="A604" s="18">
        <v>45376</v>
      </c>
      <c r="B604" s="2">
        <v>16</v>
      </c>
      <c r="C604" s="2" t="s">
        <v>178</v>
      </c>
      <c r="D604" s="9">
        <v>11.235668</v>
      </c>
      <c r="E604">
        <v>8.0960870000000001E-3</v>
      </c>
      <c r="G604" s="34">
        <v>208.83800000000002</v>
      </c>
      <c r="H604" s="34">
        <v>3.870427554045857</v>
      </c>
      <c r="I604" s="34">
        <v>212.70842755404587</v>
      </c>
      <c r="J604" s="34">
        <v>210.98632161893514</v>
      </c>
      <c r="K604" s="34">
        <v>4.3279999999999994</v>
      </c>
      <c r="L604" s="34">
        <v>8.021150582705476E-2</v>
      </c>
      <c r="M604" s="34">
        <v>4.4082115058270546</v>
      </c>
      <c r="N604" s="34">
        <v>4.3725222419614775</v>
      </c>
      <c r="O604" s="34">
        <v>31.428000000000001</v>
      </c>
      <c r="P604" s="34">
        <v>0.58246007512307707</v>
      </c>
      <c r="Q604" s="34">
        <v>32.010460075123078</v>
      </c>
      <c r="R604" s="34">
        <v>31.751300605444854</v>
      </c>
      <c r="S604" s="34">
        <v>0</v>
      </c>
      <c r="T604" s="34">
        <v>0</v>
      </c>
      <c r="U604" s="34">
        <v>0</v>
      </c>
      <c r="V604" s="34">
        <v>0</v>
      </c>
      <c r="W604" s="34">
        <v>244.59400000000002</v>
      </c>
      <c r="X604" s="34">
        <v>4.5330991349959886</v>
      </c>
      <c r="Y604" s="34">
        <v>249.127099134996</v>
      </c>
      <c r="Z604" s="34">
        <v>247.11014446634147</v>
      </c>
      <c r="AB604" s="34">
        <v>62.734999999999999</v>
      </c>
      <c r="AC604" s="34">
        <v>1.1626776381839836</v>
      </c>
      <c r="AD604" s="34">
        <v>63.897677638183985</v>
      </c>
      <c r="AE604" s="34">
        <v>63.380356480927297</v>
      </c>
      <c r="AF604" s="34">
        <v>0.9750000000000002</v>
      </c>
      <c r="AG604" s="34">
        <v>1.8069828600133647E-2</v>
      </c>
      <c r="AH604" s="34">
        <v>0.99306982860013382</v>
      </c>
      <c r="AI604" s="34">
        <v>0.9850298488707121</v>
      </c>
      <c r="AJ604" s="34">
        <v>4.0539999999999976</v>
      </c>
      <c r="AK604" s="34">
        <v>7.5133420661478725E-2</v>
      </c>
      <c r="AL604" s="34">
        <v>4.1291334206614767</v>
      </c>
      <c r="AM604" s="34">
        <v>4.0957035972531939</v>
      </c>
      <c r="AN604" s="34">
        <v>0</v>
      </c>
      <c r="AO604" s="34">
        <v>0</v>
      </c>
      <c r="AP604" s="34">
        <v>0</v>
      </c>
      <c r="AQ604" s="34">
        <v>0</v>
      </c>
      <c r="AR604" s="34">
        <v>67.763999999999996</v>
      </c>
      <c r="AS604" s="34">
        <v>1.255880887445596</v>
      </c>
      <c r="AT604" s="34">
        <v>69.019880887445595</v>
      </c>
      <c r="AU604" s="34">
        <v>68.461089927051205</v>
      </c>
    </row>
    <row r="605" spans="1:47" x14ac:dyDescent="0.3">
      <c r="A605" s="18">
        <v>45376</v>
      </c>
      <c r="B605" s="2">
        <v>17</v>
      </c>
      <c r="C605" s="2" t="s">
        <v>178</v>
      </c>
      <c r="D605" s="9">
        <v>11.430391999999999</v>
      </c>
      <c r="E605">
        <v>8.4035039999999991E-3</v>
      </c>
      <c r="G605" s="34">
        <v>224.62800000000001</v>
      </c>
      <c r="H605" s="34">
        <v>3.5240874773757138</v>
      </c>
      <c r="I605" s="34">
        <v>228.15208747737572</v>
      </c>
      <c r="J605" s="34">
        <v>226.23481049765124</v>
      </c>
      <c r="K605" s="34">
        <v>4.6970000000000001</v>
      </c>
      <c r="L605" s="34">
        <v>7.3689116589355411E-2</v>
      </c>
      <c r="M605" s="34">
        <v>4.7706891165893559</v>
      </c>
      <c r="N605" s="34">
        <v>4.7305986115153411</v>
      </c>
      <c r="O605" s="34">
        <v>32.295999999999999</v>
      </c>
      <c r="P605" s="34">
        <v>0.50667739181814397</v>
      </c>
      <c r="Q605" s="34">
        <v>32.802677391818143</v>
      </c>
      <c r="R605" s="34">
        <v>32.527019961145292</v>
      </c>
      <c r="S605" s="34">
        <v>0</v>
      </c>
      <c r="T605" s="34">
        <v>0</v>
      </c>
      <c r="U605" s="34">
        <v>0</v>
      </c>
      <c r="V605" s="34">
        <v>0</v>
      </c>
      <c r="W605" s="34">
        <v>261.62100000000004</v>
      </c>
      <c r="X605" s="34">
        <v>4.1044539857832127</v>
      </c>
      <c r="Y605" s="34">
        <v>265.72545398578319</v>
      </c>
      <c r="Z605" s="34">
        <v>263.49242907031186</v>
      </c>
      <c r="AB605" s="34">
        <v>67.597999999999999</v>
      </c>
      <c r="AC605" s="34">
        <v>1.0605145631695225</v>
      </c>
      <c r="AD605" s="34">
        <v>68.658514563169518</v>
      </c>
      <c r="AE605" s="34">
        <v>68.08154246140387</v>
      </c>
      <c r="AF605" s="34">
        <v>0.99400000000000022</v>
      </c>
      <c r="AG605" s="34">
        <v>1.5594418115780136E-2</v>
      </c>
      <c r="AH605" s="34">
        <v>1.0095944181157803</v>
      </c>
      <c r="AI605" s="34">
        <v>1.0011102873847666</v>
      </c>
      <c r="AJ605" s="34">
        <v>4.2459999999999987</v>
      </c>
      <c r="AK605" s="34">
        <v>6.6613580804428987E-2</v>
      </c>
      <c r="AL605" s="34">
        <v>4.3126135808044275</v>
      </c>
      <c r="AM605" s="34">
        <v>4.276372515327683</v>
      </c>
      <c r="AN605" s="34">
        <v>0</v>
      </c>
      <c r="AO605" s="34">
        <v>0</v>
      </c>
      <c r="AP605" s="34">
        <v>0</v>
      </c>
      <c r="AQ605" s="34">
        <v>0</v>
      </c>
      <c r="AR605" s="34">
        <v>72.837999999999994</v>
      </c>
      <c r="AS605" s="34">
        <v>1.1427225620897317</v>
      </c>
      <c r="AT605" s="34">
        <v>73.980722562089724</v>
      </c>
      <c r="AU605" s="34">
        <v>73.359025264116312</v>
      </c>
    </row>
    <row r="606" spans="1:47" x14ac:dyDescent="0.3">
      <c r="A606" s="18">
        <v>45376</v>
      </c>
      <c r="B606" s="2">
        <v>18</v>
      </c>
      <c r="C606" s="2" t="s">
        <v>178</v>
      </c>
      <c r="D606" s="9">
        <v>12.995763999999999</v>
      </c>
      <c r="E606">
        <v>9.0281660000000007E-3</v>
      </c>
      <c r="G606" s="34">
        <v>246.00000000000003</v>
      </c>
      <c r="H606" s="34">
        <v>4.4886113152093321</v>
      </c>
      <c r="I606" s="34">
        <v>250.48861131520937</v>
      </c>
      <c r="J606" s="34">
        <v>248.22715855114618</v>
      </c>
      <c r="K606" s="34">
        <v>5.3449999999999998</v>
      </c>
      <c r="L606" s="34">
        <v>9.7526940974771853E-2</v>
      </c>
      <c r="M606" s="34">
        <v>5.4425269409747719</v>
      </c>
      <c r="N606" s="34">
        <v>5.393390904292179</v>
      </c>
      <c r="O606" s="34">
        <v>34.458999999999996</v>
      </c>
      <c r="P606" s="34">
        <v>0.62875226549105012</v>
      </c>
      <c r="Q606" s="34">
        <v>35.087752265491048</v>
      </c>
      <c r="R606" s="34">
        <v>34.77097421347132</v>
      </c>
      <c r="S606" s="34">
        <v>0.89100000000000001</v>
      </c>
      <c r="T606" s="34">
        <v>1.6257531227038675E-2</v>
      </c>
      <c r="U606" s="34">
        <v>0.90725753122703867</v>
      </c>
      <c r="V606" s="34">
        <v>0.8990666596303708</v>
      </c>
      <c r="W606" s="34">
        <v>286.69500000000005</v>
      </c>
      <c r="X606" s="34">
        <v>5.231148052902193</v>
      </c>
      <c r="Y606" s="34">
        <v>291.92614805290225</v>
      </c>
      <c r="Z606" s="34">
        <v>289.29059032854002</v>
      </c>
      <c r="AB606" s="34">
        <v>74.03000000000003</v>
      </c>
      <c r="AC606" s="34">
        <v>1.350780063678646</v>
      </c>
      <c r="AD606" s="34">
        <v>75.380780063678671</v>
      </c>
      <c r="AE606" s="34">
        <v>74.700229868054294</v>
      </c>
      <c r="AF606" s="34">
        <v>1.0499999999999998</v>
      </c>
      <c r="AG606" s="34">
        <v>1.9158706833210557E-2</v>
      </c>
      <c r="AH606" s="34">
        <v>1.0691587068332105</v>
      </c>
      <c r="AI606" s="34">
        <v>1.059506164547575</v>
      </c>
      <c r="AJ606" s="34">
        <v>4.5849999999999991</v>
      </c>
      <c r="AK606" s="34">
        <v>8.365968650501944E-2</v>
      </c>
      <c r="AL606" s="34">
        <v>4.6686596865050189</v>
      </c>
      <c r="AM606" s="34">
        <v>4.6265102518577432</v>
      </c>
      <c r="AN606" s="34">
        <v>4.6359999999999992</v>
      </c>
      <c r="AO606" s="34">
        <v>8.4590252265489677E-2</v>
      </c>
      <c r="AP606" s="34">
        <v>4.720590252265489</v>
      </c>
      <c r="AQ606" s="34">
        <v>4.6779719798500539</v>
      </c>
      <c r="AR606" s="34">
        <v>84.301000000000016</v>
      </c>
      <c r="AS606" s="34">
        <v>1.5381887092823658</v>
      </c>
      <c r="AT606" s="34">
        <v>85.839188709282396</v>
      </c>
      <c r="AU606" s="34">
        <v>85.064218264309659</v>
      </c>
    </row>
    <row r="607" spans="1:47" x14ac:dyDescent="0.3">
      <c r="A607" s="18">
        <v>45376</v>
      </c>
      <c r="B607" s="2">
        <v>19</v>
      </c>
      <c r="C607" s="2" t="s">
        <v>178</v>
      </c>
      <c r="D607" s="9">
        <v>16.715731000000002</v>
      </c>
      <c r="E607">
        <v>9.4874669999999994E-3</v>
      </c>
      <c r="G607" s="34">
        <v>264.40499999999997</v>
      </c>
      <c r="H607" s="34">
        <v>4.6093515658082502</v>
      </c>
      <c r="I607" s="34">
        <v>269.01435156580823</v>
      </c>
      <c r="J607" s="34">
        <v>266.46208678280124</v>
      </c>
      <c r="K607" s="34">
        <v>5.8420000000000005</v>
      </c>
      <c r="L607" s="34">
        <v>0.10184312644409828</v>
      </c>
      <c r="M607" s="34">
        <v>5.943843126444099</v>
      </c>
      <c r="N607" s="34">
        <v>5.8874511109287839</v>
      </c>
      <c r="O607" s="34">
        <v>36.991999999999997</v>
      </c>
      <c r="P607" s="34">
        <v>0.64487862605615931</v>
      </c>
      <c r="Q607" s="34">
        <v>37.636878626056159</v>
      </c>
      <c r="R607" s="34">
        <v>37.279799982108443</v>
      </c>
      <c r="S607" s="34">
        <v>0.97300000000000009</v>
      </c>
      <c r="T607" s="34">
        <v>1.6962232459792472E-2</v>
      </c>
      <c r="U607" s="34">
        <v>0.98996223245979253</v>
      </c>
      <c r="V607" s="34">
        <v>0.9805699984480839</v>
      </c>
      <c r="W607" s="34">
        <v>308.21199999999999</v>
      </c>
      <c r="X607" s="34">
        <v>5.3730355507683001</v>
      </c>
      <c r="Y607" s="34">
        <v>313.58503555076828</v>
      </c>
      <c r="Z607" s="34">
        <v>310.60990787428653</v>
      </c>
      <c r="AB607" s="34">
        <v>78.575999999999993</v>
      </c>
      <c r="AC607" s="34">
        <v>1.3698092268865911</v>
      </c>
      <c r="AD607" s="34">
        <v>79.945809226886581</v>
      </c>
      <c r="AE607" s="34">
        <v>79.187326000058192</v>
      </c>
      <c r="AF607" s="34">
        <v>1.1399999999999999</v>
      </c>
      <c r="AG607" s="34">
        <v>1.9873530322881208E-2</v>
      </c>
      <c r="AH607" s="34">
        <v>1.1598735303228811</v>
      </c>
      <c r="AI607" s="34">
        <v>1.1488692684797692</v>
      </c>
      <c r="AJ607" s="34">
        <v>4.9039999999999973</v>
      </c>
      <c r="AK607" s="34">
        <v>8.549104623106088E-2</v>
      </c>
      <c r="AL607" s="34">
        <v>4.9894910462310582</v>
      </c>
      <c r="AM607" s="34">
        <v>4.9421534145831458</v>
      </c>
      <c r="AN607" s="34">
        <v>5.0250000000000004</v>
      </c>
      <c r="AO607" s="34">
        <v>8.7600429712700073E-2</v>
      </c>
      <c r="AP607" s="34">
        <v>5.1126004297127006</v>
      </c>
      <c r="AQ607" s="34">
        <v>5.0640948018516152</v>
      </c>
      <c r="AR607" s="34">
        <v>89.644999999999996</v>
      </c>
      <c r="AS607" s="34">
        <v>1.5627742331532333</v>
      </c>
      <c r="AT607" s="34">
        <v>91.207774233153216</v>
      </c>
      <c r="AU607" s="34">
        <v>90.342443484972719</v>
      </c>
    </row>
    <row r="608" spans="1:47" x14ac:dyDescent="0.3">
      <c r="A608" s="18">
        <v>45376</v>
      </c>
      <c r="B608" s="2">
        <v>20</v>
      </c>
      <c r="C608" s="2" t="s">
        <v>178</v>
      </c>
      <c r="D608" s="9">
        <v>25.195592000000001</v>
      </c>
      <c r="E608">
        <v>1.0400598E-2</v>
      </c>
      <c r="G608" s="34">
        <v>283.83</v>
      </c>
      <c r="H608" s="34">
        <v>2.6588862361521248</v>
      </c>
      <c r="I608" s="34">
        <v>286.4888862361521</v>
      </c>
      <c r="J608" s="34">
        <v>283.50923049894215</v>
      </c>
      <c r="K608" s="34">
        <v>6.298</v>
      </c>
      <c r="L608" s="34">
        <v>5.8998927228573729E-2</v>
      </c>
      <c r="M608" s="34">
        <v>6.3569989272285738</v>
      </c>
      <c r="N608" s="34">
        <v>6.2908823369000375</v>
      </c>
      <c r="O608" s="34">
        <v>40.009999999999991</v>
      </c>
      <c r="P608" s="34">
        <v>0.37480899943080886</v>
      </c>
      <c r="Q608" s="34">
        <v>40.384808999430803</v>
      </c>
      <c r="R608" s="34">
        <v>39.964782835720939</v>
      </c>
      <c r="S608" s="34">
        <v>1.8679999999999999</v>
      </c>
      <c r="T608" s="34">
        <v>1.7499205472050767E-2</v>
      </c>
      <c r="U608" s="34">
        <v>1.8854992054720507</v>
      </c>
      <c r="V608" s="34">
        <v>1.8658888862066165</v>
      </c>
      <c r="W608" s="34">
        <v>332.00599999999997</v>
      </c>
      <c r="X608" s="34">
        <v>3.1101933682835585</v>
      </c>
      <c r="Y608" s="34">
        <v>335.11619336828352</v>
      </c>
      <c r="Z608" s="34">
        <v>331.63078455776974</v>
      </c>
      <c r="AB608" s="34">
        <v>83.515000000000057</v>
      </c>
      <c r="AC608" s="34">
        <v>0.78235874999910116</v>
      </c>
      <c r="AD608" s="34">
        <v>84.297358749999162</v>
      </c>
      <c r="AE608" s="34">
        <v>83.420615809178642</v>
      </c>
      <c r="AF608" s="34">
        <v>1.2629999999999999</v>
      </c>
      <c r="AG608" s="34">
        <v>1.1831636247965802E-2</v>
      </c>
      <c r="AH608" s="34">
        <v>1.2748316362479657</v>
      </c>
      <c r="AI608" s="34">
        <v>1.2615726248816683</v>
      </c>
      <c r="AJ608" s="34">
        <v>5.1439999999999984</v>
      </c>
      <c r="AK608" s="34">
        <v>4.8188390229244711E-2</v>
      </c>
      <c r="AL608" s="34">
        <v>5.1921883902292434</v>
      </c>
      <c r="AM608" s="34">
        <v>5.1381865260422019</v>
      </c>
      <c r="AN608" s="34">
        <v>9.6829999999999981</v>
      </c>
      <c r="AO608" s="34">
        <v>9.0709211234404466E-2</v>
      </c>
      <c r="AP608" s="34">
        <v>9.7737092112344026</v>
      </c>
      <c r="AQ608" s="34">
        <v>9.6720567907594557</v>
      </c>
      <c r="AR608" s="34">
        <v>99.605000000000047</v>
      </c>
      <c r="AS608" s="34">
        <v>0.9330879877107161</v>
      </c>
      <c r="AT608" s="34">
        <v>100.53808798771078</v>
      </c>
      <c r="AU608" s="34">
        <v>99.492431750861968</v>
      </c>
    </row>
    <row r="609" spans="1:47" x14ac:dyDescent="0.3">
      <c r="A609" s="18">
        <v>45376</v>
      </c>
      <c r="B609" s="2">
        <v>21</v>
      </c>
      <c r="C609" s="2" t="s">
        <v>178</v>
      </c>
      <c r="D609" s="9">
        <v>29.607491</v>
      </c>
      <c r="E609">
        <v>1.0649100999999999E-2</v>
      </c>
      <c r="G609" s="34">
        <v>298.21500000000003</v>
      </c>
      <c r="H609" s="34">
        <v>3.3914478946900428</v>
      </c>
      <c r="I609" s="34">
        <v>301.60644789469006</v>
      </c>
      <c r="J609" s="34">
        <v>298.39461036880823</v>
      </c>
      <c r="K609" s="34">
        <v>6.7030000000000012</v>
      </c>
      <c r="L609" s="34">
        <v>7.6229818212052894E-2</v>
      </c>
      <c r="M609" s="34">
        <v>6.7792298182120545</v>
      </c>
      <c r="N609" s="34">
        <v>6.7070371151757024</v>
      </c>
      <c r="O609" s="34">
        <v>42.386999999999986</v>
      </c>
      <c r="P609" s="34">
        <v>0.48204584582340515</v>
      </c>
      <c r="Q609" s="34">
        <v>42.869045845823393</v>
      </c>
      <c r="R609" s="34">
        <v>42.412529046837591</v>
      </c>
      <c r="S609" s="34">
        <v>1.8679999999999999</v>
      </c>
      <c r="T609" s="34">
        <v>2.1243816264376367E-2</v>
      </c>
      <c r="U609" s="34">
        <v>1.8892438162643763</v>
      </c>
      <c r="V609" s="34">
        <v>1.8691250680513514</v>
      </c>
      <c r="W609" s="34">
        <v>349.173</v>
      </c>
      <c r="X609" s="34">
        <v>3.9709673749898773</v>
      </c>
      <c r="Y609" s="34">
        <v>353.14396737498987</v>
      </c>
      <c r="Z609" s="34">
        <v>349.38330159887283</v>
      </c>
      <c r="AB609" s="34">
        <v>87.98099999999998</v>
      </c>
      <c r="AC609" s="34">
        <v>1.0005632755653622</v>
      </c>
      <c r="AD609" s="34">
        <v>88.98156327556535</v>
      </c>
      <c r="AE609" s="34">
        <v>88.03398962110596</v>
      </c>
      <c r="AF609" s="34">
        <v>1.3239999999999994</v>
      </c>
      <c r="AG609" s="34">
        <v>1.5057180264472322E-2</v>
      </c>
      <c r="AH609" s="34">
        <v>1.3390571802644717</v>
      </c>
      <c r="AI609" s="34">
        <v>1.32479742510706</v>
      </c>
      <c r="AJ609" s="34">
        <v>5.6210000000000004</v>
      </c>
      <c r="AK609" s="34">
        <v>6.392478116812611E-2</v>
      </c>
      <c r="AL609" s="34">
        <v>5.6849247811681263</v>
      </c>
      <c r="AM609" s="34">
        <v>5.624385442996064</v>
      </c>
      <c r="AN609" s="34">
        <v>9.6879999999999988</v>
      </c>
      <c r="AO609" s="34">
        <v>0.11017670876299691</v>
      </c>
      <c r="AP609" s="34">
        <v>9.7981767087629965</v>
      </c>
      <c r="AQ609" s="34">
        <v>9.6938349353755306</v>
      </c>
      <c r="AR609" s="34">
        <v>104.61399999999998</v>
      </c>
      <c r="AS609" s="34">
        <v>1.1897219457609576</v>
      </c>
      <c r="AT609" s="34">
        <v>105.80372194576094</v>
      </c>
      <c r="AU609" s="34">
        <v>104.67700742458462</v>
      </c>
    </row>
    <row r="610" spans="1:47" x14ac:dyDescent="0.3">
      <c r="A610" s="18">
        <v>45376</v>
      </c>
      <c r="B610" s="2">
        <v>22</v>
      </c>
      <c r="C610" s="2" t="s">
        <v>178</v>
      </c>
      <c r="D610" s="9">
        <v>19.719532000000001</v>
      </c>
      <c r="E610">
        <v>1.0589975E-2</v>
      </c>
      <c r="G610" s="34">
        <v>287.72900000000004</v>
      </c>
      <c r="H610" s="34">
        <v>3.7546018099351874</v>
      </c>
      <c r="I610" s="34">
        <v>291.48360180993524</v>
      </c>
      <c r="J610" s="34">
        <v>288.39679775385804</v>
      </c>
      <c r="K610" s="34">
        <v>6.536999999999999</v>
      </c>
      <c r="L610" s="34">
        <v>8.5301905722211926E-2</v>
      </c>
      <c r="M610" s="34">
        <v>6.6223019057222112</v>
      </c>
      <c r="N610" s="34">
        <v>6.5521718940981604</v>
      </c>
      <c r="O610" s="34">
        <v>41.220000000000006</v>
      </c>
      <c r="P610" s="34">
        <v>0.53788351749572838</v>
      </c>
      <c r="Q610" s="34">
        <v>41.757883517495735</v>
      </c>
      <c r="R610" s="34">
        <v>41.315668574992543</v>
      </c>
      <c r="S610" s="34">
        <v>1.8679999999999999</v>
      </c>
      <c r="T610" s="34">
        <v>2.4375701375109669E-2</v>
      </c>
      <c r="U610" s="34">
        <v>1.8923757013751095</v>
      </c>
      <c r="V610" s="34">
        <v>1.8723354900069396</v>
      </c>
      <c r="W610" s="34">
        <v>337.35400000000004</v>
      </c>
      <c r="X610" s="34">
        <v>4.4021629345282376</v>
      </c>
      <c r="Y610" s="34">
        <v>341.75616293452828</v>
      </c>
      <c r="Z610" s="34">
        <v>338.13697371295569</v>
      </c>
      <c r="AB610" s="34">
        <v>84.787000000000035</v>
      </c>
      <c r="AC610" s="34">
        <v>1.1063932507984071</v>
      </c>
      <c r="AD610" s="34">
        <v>85.893393250798439</v>
      </c>
      <c r="AE610" s="34">
        <v>84.983784363607313</v>
      </c>
      <c r="AF610" s="34">
        <v>1.2919999999999996</v>
      </c>
      <c r="AG610" s="34">
        <v>1.685942514809512E-2</v>
      </c>
      <c r="AH610" s="34">
        <v>1.3088594251480947</v>
      </c>
      <c r="AI610" s="34">
        <v>1.2949986365572619</v>
      </c>
      <c r="AJ610" s="34">
        <v>5.2849999999999984</v>
      </c>
      <c r="AK610" s="34">
        <v>6.8964444200992805E-2</v>
      </c>
      <c r="AL610" s="34">
        <v>5.353964444200991</v>
      </c>
      <c r="AM610" s="34">
        <v>5.2972660945860133</v>
      </c>
      <c r="AN610" s="34">
        <v>9.6869999999999994</v>
      </c>
      <c r="AO610" s="34">
        <v>0.12640654133869772</v>
      </c>
      <c r="AP610" s="34">
        <v>9.8134065413386971</v>
      </c>
      <c r="AQ610" s="34">
        <v>9.7094828114010827</v>
      </c>
      <c r="AR610" s="34">
        <v>101.05100000000003</v>
      </c>
      <c r="AS610" s="34">
        <v>1.3186236614861928</v>
      </c>
      <c r="AT610" s="34">
        <v>102.36962366148623</v>
      </c>
      <c r="AU610" s="34">
        <v>101.28553190615168</v>
      </c>
    </row>
    <row r="611" spans="1:47" x14ac:dyDescent="0.3">
      <c r="A611" s="18">
        <v>45376</v>
      </c>
      <c r="B611" s="2">
        <v>23</v>
      </c>
      <c r="C611" s="2" t="s">
        <v>178</v>
      </c>
      <c r="D611" s="9">
        <v>12.947682</v>
      </c>
      <c r="E611">
        <v>1.0544787E-2</v>
      </c>
      <c r="G611" s="34">
        <v>263.92600000000004</v>
      </c>
      <c r="H611" s="34">
        <v>3.4263947492071383</v>
      </c>
      <c r="I611" s="34">
        <v>267.35239474920718</v>
      </c>
      <c r="J611" s="34">
        <v>264.53322069263686</v>
      </c>
      <c r="K611" s="34">
        <v>6.1809999999999992</v>
      </c>
      <c r="L611" s="34">
        <v>8.0244257651195097E-2</v>
      </c>
      <c r="M611" s="34">
        <v>6.2612442576511942</v>
      </c>
      <c r="N611" s="34">
        <v>6.1952207705992892</v>
      </c>
      <c r="O611" s="34">
        <v>38.533999999999999</v>
      </c>
      <c r="P611" s="34">
        <v>0.50026407123946803</v>
      </c>
      <c r="Q611" s="34">
        <v>39.03426407123947</v>
      </c>
      <c r="R611" s="34">
        <v>38.622656070906501</v>
      </c>
      <c r="S611" s="34">
        <v>1.8679999999999999</v>
      </c>
      <c r="T611" s="34">
        <v>2.4251136271223498E-2</v>
      </c>
      <c r="U611" s="34">
        <v>1.8922511362712233</v>
      </c>
      <c r="V611" s="34">
        <v>1.8722977510887353</v>
      </c>
      <c r="W611" s="34">
        <v>310.50900000000001</v>
      </c>
      <c r="X611" s="34">
        <v>4.0311542143690247</v>
      </c>
      <c r="Y611" s="34">
        <v>314.54015421436907</v>
      </c>
      <c r="Z611" s="34">
        <v>311.22339528523139</v>
      </c>
      <c r="AB611" s="34">
        <v>77.75800000000001</v>
      </c>
      <c r="AC611" s="34">
        <v>1.009486003307172</v>
      </c>
      <c r="AD611" s="34">
        <v>78.767486003307184</v>
      </c>
      <c r="AE611" s="34">
        <v>77.936899640876831</v>
      </c>
      <c r="AF611" s="34">
        <v>1.1780000000000004</v>
      </c>
      <c r="AG611" s="34">
        <v>1.5293275442987845E-2</v>
      </c>
      <c r="AH611" s="34">
        <v>1.1932932754429881</v>
      </c>
      <c r="AI611" s="34">
        <v>1.1807102520249095</v>
      </c>
      <c r="AJ611" s="34">
        <v>4.9959999999999969</v>
      </c>
      <c r="AK611" s="34">
        <v>6.4860105359225123E-2</v>
      </c>
      <c r="AL611" s="34">
        <v>5.0608601053592217</v>
      </c>
      <c r="AM611" s="34">
        <v>5.0074944135114112</v>
      </c>
      <c r="AN611" s="34">
        <v>9.6879999999999988</v>
      </c>
      <c r="AO611" s="34">
        <v>0.12577355899122764</v>
      </c>
      <c r="AP611" s="34">
        <v>9.8137735589912261</v>
      </c>
      <c r="AQ611" s="34">
        <v>9.7102894071454315</v>
      </c>
      <c r="AR611" s="34">
        <v>93.62</v>
      </c>
      <c r="AS611" s="34">
        <v>1.2154129431006124</v>
      </c>
      <c r="AT611" s="34">
        <v>94.835412943100621</v>
      </c>
      <c r="AU611" s="34">
        <v>93.835393713558574</v>
      </c>
    </row>
    <row r="612" spans="1:47" x14ac:dyDescent="0.3">
      <c r="A612" s="18">
        <v>45376</v>
      </c>
      <c r="B612" s="2">
        <v>24</v>
      </c>
      <c r="C612" s="2" t="s">
        <v>23</v>
      </c>
      <c r="D612" s="9">
        <v>13.940037999999999</v>
      </c>
      <c r="E612">
        <v>1.0493565999999999E-2</v>
      </c>
      <c r="G612" s="34">
        <v>238.97200000000001</v>
      </c>
      <c r="H612" s="34">
        <v>3.3408444284411338</v>
      </c>
      <c r="I612" s="34">
        <v>242.31284442844114</v>
      </c>
      <c r="J612" s="34">
        <v>239.77011860278358</v>
      </c>
      <c r="K612" s="34">
        <v>5.6819999999999995</v>
      </c>
      <c r="L612" s="34">
        <v>7.943473730145173E-2</v>
      </c>
      <c r="M612" s="34">
        <v>5.7614347373014514</v>
      </c>
      <c r="N612" s="34">
        <v>5.7009767416308863</v>
      </c>
      <c r="O612" s="34">
        <v>35.698999999999998</v>
      </c>
      <c r="P612" s="34">
        <v>0.49907439051821983</v>
      </c>
      <c r="Q612" s="34">
        <v>36.198074390518215</v>
      </c>
      <c r="R612" s="34">
        <v>35.818227507828404</v>
      </c>
      <c r="S612" s="34">
        <v>1.8680000000000001</v>
      </c>
      <c r="T612" s="34">
        <v>2.6114764040674386E-2</v>
      </c>
      <c r="U612" s="34">
        <v>1.8941147640406746</v>
      </c>
      <c r="V612" s="34">
        <v>1.8742387457526395</v>
      </c>
      <c r="W612" s="34">
        <v>282.221</v>
      </c>
      <c r="X612" s="34">
        <v>3.94546832030148</v>
      </c>
      <c r="Y612" s="34">
        <v>286.16646832030148</v>
      </c>
      <c r="Z612" s="34">
        <v>283.16356159799551</v>
      </c>
      <c r="AB612" s="34">
        <v>69.87700000000001</v>
      </c>
      <c r="AC612" s="34">
        <v>0.97688510003758244</v>
      </c>
      <c r="AD612" s="34">
        <v>70.853885100037587</v>
      </c>
      <c r="AE612" s="34">
        <v>70.110375180383926</v>
      </c>
      <c r="AF612" s="34">
        <v>1.115</v>
      </c>
      <c r="AG612" s="34">
        <v>1.5587774039267633E-2</v>
      </c>
      <c r="AH612" s="34">
        <v>1.1305877740392676</v>
      </c>
      <c r="AI612" s="34">
        <v>1.1187238766135934</v>
      </c>
      <c r="AJ612" s="34">
        <v>4.5619999999999949</v>
      </c>
      <c r="AK612" s="34">
        <v>6.3777062930169381E-2</v>
      </c>
      <c r="AL612" s="34">
        <v>4.6257770629301644</v>
      </c>
      <c r="AM612" s="34">
        <v>4.5772361660190208</v>
      </c>
      <c r="AN612" s="34">
        <v>9.6869999999999994</v>
      </c>
      <c r="AO612" s="34">
        <v>0.13542490324518883</v>
      </c>
      <c r="AP612" s="34">
        <v>9.8224249032451887</v>
      </c>
      <c r="AQ612" s="34">
        <v>9.7193526392429419</v>
      </c>
      <c r="AR612" s="34">
        <v>85.241</v>
      </c>
      <c r="AS612" s="34">
        <v>1.1916748402522082</v>
      </c>
      <c r="AT612" s="34">
        <v>86.432674840252218</v>
      </c>
      <c r="AU612" s="34">
        <v>85.525687862259474</v>
      </c>
    </row>
    <row r="613" spans="1:47" x14ac:dyDescent="0.3">
      <c r="A613" s="18">
        <v>45377</v>
      </c>
      <c r="B613" s="2">
        <v>1</v>
      </c>
      <c r="C613" s="2" t="s">
        <v>23</v>
      </c>
      <c r="D613" s="9">
        <v>13.351737</v>
      </c>
      <c r="E613">
        <v>1.0431957E-2</v>
      </c>
      <c r="G613" s="34">
        <v>218.09300000000002</v>
      </c>
      <c r="H613" s="34">
        <v>3.8134073886601367</v>
      </c>
      <c r="I613" s="34">
        <v>221.90640738866014</v>
      </c>
      <c r="J613" s="34">
        <v>219.59148928875715</v>
      </c>
      <c r="K613" s="34">
        <v>5.1850000000000005</v>
      </c>
      <c r="L613" s="34">
        <v>9.0660944231143639E-2</v>
      </c>
      <c r="M613" s="34">
        <v>5.2756609442311442</v>
      </c>
      <c r="N613" s="34">
        <v>5.2206254761143454</v>
      </c>
      <c r="O613" s="34">
        <v>33.202999999999996</v>
      </c>
      <c r="P613" s="34">
        <v>0.58056226254708998</v>
      </c>
      <c r="Q613" s="34">
        <v>33.783562262547086</v>
      </c>
      <c r="R613" s="34">
        <v>33.431133593717369</v>
      </c>
      <c r="S613" s="34">
        <v>1.8649999999999998</v>
      </c>
      <c r="T613" s="34">
        <v>3.2609963546978371E-2</v>
      </c>
      <c r="U613" s="34">
        <v>1.8976099635469781</v>
      </c>
      <c r="V613" s="34">
        <v>1.8778141780044844</v>
      </c>
      <c r="W613" s="34">
        <v>258.346</v>
      </c>
      <c r="X613" s="34">
        <v>4.5172405589853488</v>
      </c>
      <c r="Y613" s="34">
        <v>262.86324055898535</v>
      </c>
      <c r="Z613" s="34">
        <v>260.12106253659334</v>
      </c>
      <c r="AB613" s="34">
        <v>63.54000000000002</v>
      </c>
      <c r="AC613" s="34">
        <v>1.1110118411662233</v>
      </c>
      <c r="AD613" s="34">
        <v>64.651011841166238</v>
      </c>
      <c r="AE613" s="34">
        <v>63.976575265632704</v>
      </c>
      <c r="AF613" s="34">
        <v>0.98600000000000021</v>
      </c>
      <c r="AG613" s="34">
        <v>1.7240441853791248E-2</v>
      </c>
      <c r="AH613" s="34">
        <v>1.0032404418537915</v>
      </c>
      <c r="AI613" s="34">
        <v>0.99277468070371166</v>
      </c>
      <c r="AJ613" s="34">
        <v>4.2269999999999968</v>
      </c>
      <c r="AK613" s="34">
        <v>7.3910088961435638E-2</v>
      </c>
      <c r="AL613" s="34">
        <v>4.300910088961432</v>
      </c>
      <c r="AM613" s="34">
        <v>4.2560431798525205</v>
      </c>
      <c r="AN613" s="34">
        <v>9.6869999999999994</v>
      </c>
      <c r="AO613" s="34">
        <v>0.16937947285768337</v>
      </c>
      <c r="AP613" s="34">
        <v>9.8563794728576823</v>
      </c>
      <c r="AQ613" s="34">
        <v>9.7535581460211489</v>
      </c>
      <c r="AR613" s="34">
        <v>78.440000000000012</v>
      </c>
      <c r="AS613" s="34">
        <v>1.3715418448391337</v>
      </c>
      <c r="AT613" s="34">
        <v>79.811541844839141</v>
      </c>
      <c r="AU613" s="34">
        <v>78.978951272210097</v>
      </c>
    </row>
    <row r="614" spans="1:47" x14ac:dyDescent="0.3">
      <c r="A614" s="18">
        <v>45377</v>
      </c>
      <c r="B614" s="2">
        <v>2</v>
      </c>
      <c r="C614" s="2" t="s">
        <v>23</v>
      </c>
      <c r="D614" s="9">
        <v>13.606648</v>
      </c>
      <c r="E614">
        <v>1.0376613E-2</v>
      </c>
      <c r="G614" s="34">
        <v>205.00899999999996</v>
      </c>
      <c r="H614" s="34">
        <v>3.682722678213898</v>
      </c>
      <c r="I614" s="34">
        <v>208.69172267821386</v>
      </c>
      <c r="J614" s="34">
        <v>206.52620943567871</v>
      </c>
      <c r="K614" s="34">
        <v>4.9450000000000003</v>
      </c>
      <c r="L614" s="34">
        <v>8.8830556920758266E-2</v>
      </c>
      <c r="M614" s="34">
        <v>5.0338305569207584</v>
      </c>
      <c r="N614" s="34">
        <v>4.9815964453240174</v>
      </c>
      <c r="O614" s="34">
        <v>31.815000000000005</v>
      </c>
      <c r="P614" s="34">
        <v>0.57151550423335173</v>
      </c>
      <c r="Q614" s="34">
        <v>32.386515504233358</v>
      </c>
      <c r="R614" s="34">
        <v>32.050453166427431</v>
      </c>
      <c r="S614" s="34">
        <v>1.8649999999999998</v>
      </c>
      <c r="T614" s="34">
        <v>3.3502323287606495E-2</v>
      </c>
      <c r="U614" s="34">
        <v>1.8985023232876062</v>
      </c>
      <c r="V614" s="34">
        <v>1.8788022993992497</v>
      </c>
      <c r="W614" s="34">
        <v>243.63399999999996</v>
      </c>
      <c r="X614" s="34">
        <v>4.3765710626556142</v>
      </c>
      <c r="Y614" s="34">
        <v>248.01057106265557</v>
      </c>
      <c r="Z614" s="34">
        <v>245.43706134682941</v>
      </c>
      <c r="AB614" s="34">
        <v>59.89800000000001</v>
      </c>
      <c r="AC614" s="34">
        <v>1.0759904344670534</v>
      </c>
      <c r="AD614" s="34">
        <v>60.973990434467062</v>
      </c>
      <c r="AE614" s="34">
        <v>60.341286932662896</v>
      </c>
      <c r="AF614" s="34">
        <v>0.96900000000000019</v>
      </c>
      <c r="AG614" s="34">
        <v>1.7406837139780539E-2</v>
      </c>
      <c r="AH614" s="34">
        <v>0.98640683713978072</v>
      </c>
      <c r="AI614" s="34">
        <v>0.97617127513022717</v>
      </c>
      <c r="AJ614" s="34">
        <v>4.1179999999999968</v>
      </c>
      <c r="AK614" s="34">
        <v>7.3974566916012591E-2</v>
      </c>
      <c r="AL614" s="34">
        <v>4.1919745669160093</v>
      </c>
      <c r="AM614" s="34">
        <v>4.1484760691292788</v>
      </c>
      <c r="AN614" s="34">
        <v>9.6869999999999994</v>
      </c>
      <c r="AO614" s="34">
        <v>0.17401448026114971</v>
      </c>
      <c r="AP614" s="34">
        <v>9.861014480261149</v>
      </c>
      <c r="AQ614" s="34">
        <v>9.7586905492120835</v>
      </c>
      <c r="AR614" s="34">
        <v>74.672000000000011</v>
      </c>
      <c r="AS614" s="34">
        <v>1.3413863187839963</v>
      </c>
      <c r="AT614" s="34">
        <v>76.013386318784001</v>
      </c>
      <c r="AU614" s="34">
        <v>75.224624826134487</v>
      </c>
    </row>
    <row r="615" spans="1:47" x14ac:dyDescent="0.3">
      <c r="A615" s="18">
        <v>45377</v>
      </c>
      <c r="B615" s="2">
        <v>3</v>
      </c>
      <c r="C615" s="2" t="s">
        <v>23</v>
      </c>
      <c r="D615" s="9">
        <v>12.826981</v>
      </c>
      <c r="E615">
        <v>1.0520460000000001E-2</v>
      </c>
      <c r="G615" s="34">
        <v>198.34900000000002</v>
      </c>
      <c r="H615" s="34">
        <v>2.9316502734109182</v>
      </c>
      <c r="I615" s="34">
        <v>201.28065027341094</v>
      </c>
      <c r="J615" s="34">
        <v>199.16308524343555</v>
      </c>
      <c r="K615" s="34">
        <v>4.7669999999999995</v>
      </c>
      <c r="L615" s="34">
        <v>7.0457511020221159E-2</v>
      </c>
      <c r="M615" s="34">
        <v>4.8374575110202205</v>
      </c>
      <c r="N615" s="34">
        <v>4.7865652327738326</v>
      </c>
      <c r="O615" s="34">
        <v>31.279</v>
      </c>
      <c r="P615" s="34">
        <v>0.46231182865565301</v>
      </c>
      <c r="Q615" s="34">
        <v>31.741311828655654</v>
      </c>
      <c r="R615" s="34">
        <v>31.407378627214758</v>
      </c>
      <c r="S615" s="34">
        <v>1.8619999999999999</v>
      </c>
      <c r="T615" s="34">
        <v>2.752084865107023E-2</v>
      </c>
      <c r="U615" s="34">
        <v>1.8895208486510702</v>
      </c>
      <c r="V615" s="34">
        <v>1.8696422201436707</v>
      </c>
      <c r="W615" s="34">
        <v>236.25700000000001</v>
      </c>
      <c r="X615" s="34">
        <v>3.4919404617378627</v>
      </c>
      <c r="Y615" s="34">
        <v>239.7489404617379</v>
      </c>
      <c r="Z615" s="34">
        <v>237.22667132356781</v>
      </c>
      <c r="AB615" s="34">
        <v>58.086000000000041</v>
      </c>
      <c r="AC615" s="34">
        <v>0.85852632370895099</v>
      </c>
      <c r="AD615" s="34">
        <v>58.944526323708992</v>
      </c>
      <c r="AE615" s="34">
        <v>58.32440279230147</v>
      </c>
      <c r="AF615" s="34">
        <v>0.97900000000000009</v>
      </c>
      <c r="AG615" s="34">
        <v>1.4469876922340365E-2</v>
      </c>
      <c r="AH615" s="34">
        <v>0.99346987692234046</v>
      </c>
      <c r="AI615" s="34">
        <v>0.98301811682097406</v>
      </c>
      <c r="AJ615" s="34">
        <v>4.1269999999999971</v>
      </c>
      <c r="AK615" s="34">
        <v>6.0998143062817811E-2</v>
      </c>
      <c r="AL615" s="34">
        <v>4.1879981430628153</v>
      </c>
      <c r="AM615" s="34">
        <v>4.1439384761186489</v>
      </c>
      <c r="AN615" s="34">
        <v>9.6869999999999994</v>
      </c>
      <c r="AO615" s="34">
        <v>0.14317640219275904</v>
      </c>
      <c r="AP615" s="34">
        <v>9.8301764021927589</v>
      </c>
      <c r="AQ615" s="34">
        <v>9.726758424560547</v>
      </c>
      <c r="AR615" s="34">
        <v>72.879000000000033</v>
      </c>
      <c r="AS615" s="34">
        <v>1.0771707458868682</v>
      </c>
      <c r="AT615" s="34">
        <v>73.956170745886908</v>
      </c>
      <c r="AU615" s="34">
        <v>73.178117809801634</v>
      </c>
    </row>
    <row r="616" spans="1:47" x14ac:dyDescent="0.3">
      <c r="A616" s="18">
        <v>45377</v>
      </c>
      <c r="B616" s="2">
        <v>4</v>
      </c>
      <c r="C616" s="2" t="s">
        <v>23</v>
      </c>
      <c r="D616" s="9">
        <v>12.615062</v>
      </c>
      <c r="E616">
        <v>1.0516622999999999E-2</v>
      </c>
      <c r="G616" s="34">
        <v>195.94300000000001</v>
      </c>
      <c r="H616" s="34">
        <v>3.3425842663002454</v>
      </c>
      <c r="I616" s="34">
        <v>199.28558426630025</v>
      </c>
      <c r="J616" s="34">
        <v>197.18977290723683</v>
      </c>
      <c r="K616" s="34">
        <v>4.7450000000000001</v>
      </c>
      <c r="L616" s="34">
        <v>8.0944776509467867E-2</v>
      </c>
      <c r="M616" s="34">
        <v>4.8259447765094681</v>
      </c>
      <c r="N616" s="34">
        <v>4.7751921346760984</v>
      </c>
      <c r="O616" s="34">
        <v>31.571999999999999</v>
      </c>
      <c r="P616" s="34">
        <v>0.5385855603702675</v>
      </c>
      <c r="Q616" s="34">
        <v>32.110585560370268</v>
      </c>
      <c r="R616" s="34">
        <v>31.772890637722611</v>
      </c>
      <c r="S616" s="34">
        <v>1.8619999999999999</v>
      </c>
      <c r="T616" s="34">
        <v>3.1763787957982965E-2</v>
      </c>
      <c r="U616" s="34">
        <v>1.8937637879579829</v>
      </c>
      <c r="V616" s="34">
        <v>1.8738477881489768</v>
      </c>
      <c r="W616" s="34">
        <v>234.12200000000001</v>
      </c>
      <c r="X616" s="34">
        <v>3.9938783911379638</v>
      </c>
      <c r="Y616" s="34">
        <v>238.11587839113798</v>
      </c>
      <c r="Z616" s="34">
        <v>235.61170346778451</v>
      </c>
      <c r="AB616" s="34">
        <v>57.593000000000025</v>
      </c>
      <c r="AC616" s="34">
        <v>0.9824768205500074</v>
      </c>
      <c r="AD616" s="34">
        <v>58.57547682055003</v>
      </c>
      <c r="AE616" s="34">
        <v>57.959460613783065</v>
      </c>
      <c r="AF616" s="34">
        <v>0.9830000000000001</v>
      </c>
      <c r="AG616" s="34">
        <v>1.6768960022930858E-2</v>
      </c>
      <c r="AH616" s="34">
        <v>0.99976896002293092</v>
      </c>
      <c r="AI616" s="34">
        <v>0.98925476678326774</v>
      </c>
      <c r="AJ616" s="34">
        <v>4.0919999999999961</v>
      </c>
      <c r="AK616" s="34">
        <v>6.9805274073075282E-2</v>
      </c>
      <c r="AL616" s="34">
        <v>4.1618052740730711</v>
      </c>
      <c r="AM616" s="34">
        <v>4.1180371370062332</v>
      </c>
      <c r="AN616" s="34">
        <v>9.6869999999999994</v>
      </c>
      <c r="AO616" s="34">
        <v>0.16525016860847527</v>
      </c>
      <c r="AP616" s="34">
        <v>9.8522501686084745</v>
      </c>
      <c r="AQ616" s="34">
        <v>9.7486377678835332</v>
      </c>
      <c r="AR616" s="34">
        <v>72.355000000000018</v>
      </c>
      <c r="AS616" s="34">
        <v>1.2343012232544888</v>
      </c>
      <c r="AT616" s="34">
        <v>73.589301223254509</v>
      </c>
      <c r="AU616" s="34">
        <v>72.815390285456104</v>
      </c>
    </row>
    <row r="617" spans="1:47" x14ac:dyDescent="0.3">
      <c r="A617" s="18">
        <v>45377</v>
      </c>
      <c r="B617" s="2">
        <v>5</v>
      </c>
      <c r="C617" s="2" t="s">
        <v>23</v>
      </c>
      <c r="D617" s="9">
        <v>17.286512999999999</v>
      </c>
      <c r="E617">
        <v>1.1031384999999999E-2</v>
      </c>
      <c r="G617" s="34">
        <v>198.34200000000001</v>
      </c>
      <c r="H617" s="34">
        <v>3.6636811622908074</v>
      </c>
      <c r="I617" s="34">
        <v>202.00568116229081</v>
      </c>
      <c r="J617" s="34">
        <v>199.77727872120232</v>
      </c>
      <c r="K617" s="34">
        <v>4.8419999999999996</v>
      </c>
      <c r="L617" s="34">
        <v>8.9439171672223178E-2</v>
      </c>
      <c r="M617" s="34">
        <v>4.9314391716722232</v>
      </c>
      <c r="N617" s="34">
        <v>4.8770385675654255</v>
      </c>
      <c r="O617" s="34">
        <v>32.497</v>
      </c>
      <c r="P617" s="34">
        <v>0.60026946754073451</v>
      </c>
      <c r="Q617" s="34">
        <v>33.097269467540734</v>
      </c>
      <c r="R617" s="34">
        <v>32.73216074559555</v>
      </c>
      <c r="S617" s="34">
        <v>1.8619999999999999</v>
      </c>
      <c r="T617" s="34">
        <v>3.4393997863213455E-2</v>
      </c>
      <c r="U617" s="34">
        <v>1.8963939978632134</v>
      </c>
      <c r="V617" s="34">
        <v>1.875474145561095</v>
      </c>
      <c r="W617" s="34">
        <v>237.54300000000003</v>
      </c>
      <c r="X617" s="34">
        <v>4.3877837993669777</v>
      </c>
      <c r="Y617" s="34">
        <v>241.93078379936699</v>
      </c>
      <c r="Z617" s="34">
        <v>239.26195217992438</v>
      </c>
      <c r="AB617" s="34">
        <v>58.626000000000005</v>
      </c>
      <c r="AC617" s="34">
        <v>1.0829122012506727</v>
      </c>
      <c r="AD617" s="34">
        <v>59.708912201250676</v>
      </c>
      <c r="AE617" s="34">
        <v>59.050240202827482</v>
      </c>
      <c r="AF617" s="34">
        <v>1.022</v>
      </c>
      <c r="AG617" s="34">
        <v>1.88779086016134E-2</v>
      </c>
      <c r="AH617" s="34">
        <v>1.0408779086016133</v>
      </c>
      <c r="AI617" s="34">
        <v>1.0293955836538342</v>
      </c>
      <c r="AJ617" s="34">
        <v>4.2529999999999974</v>
      </c>
      <c r="AK617" s="34">
        <v>7.8559437654267858E-2</v>
      </c>
      <c r="AL617" s="34">
        <v>4.3315594376542652</v>
      </c>
      <c r="AM617" s="34">
        <v>4.2837763378471179</v>
      </c>
      <c r="AN617" s="34">
        <v>9.6869999999999994</v>
      </c>
      <c r="AO617" s="34">
        <v>0.17893375794895205</v>
      </c>
      <c r="AP617" s="34">
        <v>9.8659337579489517</v>
      </c>
      <c r="AQ617" s="34">
        <v>9.7570988442805202</v>
      </c>
      <c r="AR617" s="34">
        <v>73.588000000000008</v>
      </c>
      <c r="AS617" s="34">
        <v>1.3592833054555058</v>
      </c>
      <c r="AT617" s="34">
        <v>74.947283305455514</v>
      </c>
      <c r="AU617" s="34">
        <v>74.120510968608954</v>
      </c>
    </row>
    <row r="618" spans="1:47" x14ac:dyDescent="0.3">
      <c r="A618" s="18">
        <v>45377</v>
      </c>
      <c r="B618" s="2">
        <v>6</v>
      </c>
      <c r="C618" s="2" t="s">
        <v>23</v>
      </c>
      <c r="D618" s="9">
        <v>14.337289</v>
      </c>
      <c r="E618">
        <v>1.1618441E-2</v>
      </c>
      <c r="G618" s="34">
        <v>210.45300000000006</v>
      </c>
      <c r="H618" s="34">
        <v>4.3476207912073175</v>
      </c>
      <c r="I618" s="34">
        <v>214.80062079120736</v>
      </c>
      <c r="J618" s="34">
        <v>212.30497245178137</v>
      </c>
      <c r="K618" s="34">
        <v>5.2880000000000003</v>
      </c>
      <c r="L618" s="34">
        <v>0.10924158241462127</v>
      </c>
      <c r="M618" s="34">
        <v>5.3972415824146216</v>
      </c>
      <c r="N618" s="34">
        <v>5.3345340495265905</v>
      </c>
      <c r="O618" s="34">
        <v>35.571999999999996</v>
      </c>
      <c r="P618" s="34">
        <v>0.73486035734737287</v>
      </c>
      <c r="Q618" s="34">
        <v>36.306860357347368</v>
      </c>
      <c r="R618" s="34">
        <v>35.885031242390291</v>
      </c>
      <c r="S618" s="34">
        <v>1.8619999999999999</v>
      </c>
      <c r="T618" s="34">
        <v>3.84659278472059E-2</v>
      </c>
      <c r="U618" s="34">
        <v>1.9004659278472058</v>
      </c>
      <c r="V618" s="34">
        <v>1.8783854765920027</v>
      </c>
      <c r="W618" s="34">
        <v>253.17500000000007</v>
      </c>
      <c r="X618" s="34">
        <v>5.2301886588165178</v>
      </c>
      <c r="Y618" s="34">
        <v>258.40518865881654</v>
      </c>
      <c r="Z618" s="34">
        <v>255.40292322029023</v>
      </c>
      <c r="AB618" s="34">
        <v>62.514000000000017</v>
      </c>
      <c r="AC618" s="34">
        <v>1.2914387827283729</v>
      </c>
      <c r="AD618" s="34">
        <v>63.805438782728388</v>
      </c>
      <c r="AE618" s="34">
        <v>63.064119056752148</v>
      </c>
      <c r="AF618" s="34">
        <v>1.101</v>
      </c>
      <c r="AG618" s="34">
        <v>2.2744890741017026E-2</v>
      </c>
      <c r="AH618" s="34">
        <v>1.123744890741017</v>
      </c>
      <c r="AI618" s="34">
        <v>1.110688727028891</v>
      </c>
      <c r="AJ618" s="34">
        <v>4.6409999999999982</v>
      </c>
      <c r="AK618" s="34">
        <v>9.5875602115404149E-2</v>
      </c>
      <c r="AL618" s="34">
        <v>4.7368756021154024</v>
      </c>
      <c r="AM618" s="34">
        <v>4.6818404924078854</v>
      </c>
      <c r="AN618" s="34">
        <v>9.6869999999999994</v>
      </c>
      <c r="AO618" s="34">
        <v>0.2001178534134713</v>
      </c>
      <c r="AP618" s="34">
        <v>9.8871178534134714</v>
      </c>
      <c r="AQ618" s="34">
        <v>9.7722449579735411</v>
      </c>
      <c r="AR618" s="34">
        <v>77.943000000000012</v>
      </c>
      <c r="AS618" s="34">
        <v>1.6101771289982654</v>
      </c>
      <c r="AT618" s="34">
        <v>79.553177128998286</v>
      </c>
      <c r="AU618" s="34">
        <v>78.628893234162462</v>
      </c>
    </row>
    <row r="619" spans="1:47" x14ac:dyDescent="0.3">
      <c r="A619" s="18">
        <v>45377</v>
      </c>
      <c r="B619" s="2">
        <v>7</v>
      </c>
      <c r="C619" s="2" t="s">
        <v>23</v>
      </c>
      <c r="D619" s="9">
        <v>23.030636999999999</v>
      </c>
      <c r="E619">
        <v>1.1907711E-2</v>
      </c>
      <c r="G619" s="34">
        <v>229.70500000000004</v>
      </c>
      <c r="H619" s="34">
        <v>3.8887696195428054</v>
      </c>
      <c r="I619" s="34">
        <v>233.59376961954285</v>
      </c>
      <c r="J619" s="34">
        <v>230.81220251951277</v>
      </c>
      <c r="K619" s="34">
        <v>5.8459999999999992</v>
      </c>
      <c r="L619" s="34">
        <v>9.8969318020274852E-2</v>
      </c>
      <c r="M619" s="34">
        <v>5.9449693180202736</v>
      </c>
      <c r="N619" s="34">
        <v>5.8741783414774211</v>
      </c>
      <c r="O619" s="34">
        <v>39.825000000000003</v>
      </c>
      <c r="P619" s="34">
        <v>0.67421366578129438</v>
      </c>
      <c r="Q619" s="34">
        <v>40.499213665781298</v>
      </c>
      <c r="R619" s="34">
        <v>40.016960733721923</v>
      </c>
      <c r="S619" s="34">
        <v>1.8619999999999999</v>
      </c>
      <c r="T619" s="34">
        <v>3.1522557330439925E-2</v>
      </c>
      <c r="U619" s="34">
        <v>1.8935225573304397</v>
      </c>
      <c r="V619" s="34">
        <v>1.8709750379457679</v>
      </c>
      <c r="W619" s="34">
        <v>277.23800000000006</v>
      </c>
      <c r="X619" s="34">
        <v>4.6934751606748151</v>
      </c>
      <c r="Y619" s="34">
        <v>281.93147516067484</v>
      </c>
      <c r="Z619" s="34">
        <v>278.57431663265788</v>
      </c>
      <c r="AB619" s="34">
        <v>68.412000000000077</v>
      </c>
      <c r="AC619" s="34">
        <v>1.1581746466649081</v>
      </c>
      <c r="AD619" s="34">
        <v>69.570174646664981</v>
      </c>
      <c r="AE619" s="34">
        <v>68.741753112752974</v>
      </c>
      <c r="AF619" s="34">
        <v>1.2550000000000001</v>
      </c>
      <c r="AG619" s="34">
        <v>2.1246406793610156E-2</v>
      </c>
      <c r="AH619" s="34">
        <v>1.2762464067936103</v>
      </c>
      <c r="AI619" s="34">
        <v>1.2610492334167236</v>
      </c>
      <c r="AJ619" s="34">
        <v>5.2699999999999987</v>
      </c>
      <c r="AK619" s="34">
        <v>8.9217979125358962E-2</v>
      </c>
      <c r="AL619" s="34">
        <v>5.3592179791253578</v>
      </c>
      <c r="AM619" s="34">
        <v>5.2954019602439288</v>
      </c>
      <c r="AN619" s="34">
        <v>9.6869999999999994</v>
      </c>
      <c r="AO619" s="34">
        <v>0.16399517339418451</v>
      </c>
      <c r="AP619" s="34">
        <v>9.8509951733941836</v>
      </c>
      <c r="AQ619" s="34">
        <v>9.7336923698070112</v>
      </c>
      <c r="AR619" s="34">
        <v>84.624000000000066</v>
      </c>
      <c r="AS619" s="34">
        <v>1.4326342059780617</v>
      </c>
      <c r="AT619" s="34">
        <v>86.056634205978128</v>
      </c>
      <c r="AU619" s="34">
        <v>85.03189667622064</v>
      </c>
    </row>
    <row r="620" spans="1:47" x14ac:dyDescent="0.3">
      <c r="A620" s="18">
        <v>45377</v>
      </c>
      <c r="B620" s="2">
        <v>8</v>
      </c>
      <c r="C620" s="2" t="s">
        <v>178</v>
      </c>
      <c r="D620" s="9">
        <v>46.070709000000001</v>
      </c>
      <c r="E620">
        <v>1.1808803E-2</v>
      </c>
      <c r="G620" s="34">
        <v>245.02000000000004</v>
      </c>
      <c r="H620" s="34">
        <v>4.2002121574717641</v>
      </c>
      <c r="I620" s="34">
        <v>249.22021215747179</v>
      </c>
      <c r="J620" s="34">
        <v>246.27721976848602</v>
      </c>
      <c r="K620" s="34">
        <v>6.4389999999999992</v>
      </c>
      <c r="L620" s="34">
        <v>0.1103794224224989</v>
      </c>
      <c r="M620" s="34">
        <v>6.5493794224224979</v>
      </c>
      <c r="N620" s="34">
        <v>6.4720390910508572</v>
      </c>
      <c r="O620" s="34">
        <v>42.996000000000002</v>
      </c>
      <c r="P620" s="34">
        <v>0.73705135059446547</v>
      </c>
      <c r="Q620" s="34">
        <v>43.733051350594465</v>
      </c>
      <c r="R620" s="34">
        <v>43.216616362606409</v>
      </c>
      <c r="S620" s="34">
        <v>0.27400000000000002</v>
      </c>
      <c r="T620" s="34">
        <v>4.6969966988297416E-3</v>
      </c>
      <c r="U620" s="34">
        <v>0.27869699669882975</v>
      </c>
      <c r="V620" s="34">
        <v>0.27540591876812165</v>
      </c>
      <c r="W620" s="34">
        <v>294.72900000000004</v>
      </c>
      <c r="X620" s="34">
        <v>5.0523399271875586</v>
      </c>
      <c r="Y620" s="34">
        <v>299.78133992718762</v>
      </c>
      <c r="Z620" s="34">
        <v>296.24128114091138</v>
      </c>
      <c r="AB620" s="34">
        <v>73.03600000000003</v>
      </c>
      <c r="AC620" s="34">
        <v>1.2520067550939018</v>
      </c>
      <c r="AD620" s="34">
        <v>74.288006755093932</v>
      </c>
      <c r="AE620" s="34">
        <v>73.410754318060356</v>
      </c>
      <c r="AF620" s="34">
        <v>1.355</v>
      </c>
      <c r="AG620" s="34">
        <v>2.3227848638373353E-2</v>
      </c>
      <c r="AH620" s="34">
        <v>1.3782278486383734</v>
      </c>
      <c r="AI620" s="34">
        <v>1.3619526274846891</v>
      </c>
      <c r="AJ620" s="34">
        <v>5.8069999999999986</v>
      </c>
      <c r="AK620" s="34">
        <v>9.9545473832497441E-2</v>
      </c>
      <c r="AL620" s="34">
        <v>5.9065454738324963</v>
      </c>
      <c r="AM620" s="34">
        <v>5.8367962419214665</v>
      </c>
      <c r="AN620" s="34">
        <v>1.4350000000000001</v>
      </c>
      <c r="AO620" s="34">
        <v>2.4599234535841893E-2</v>
      </c>
      <c r="AP620" s="34">
        <v>1.4595992345358419</v>
      </c>
      <c r="AQ620" s="34">
        <v>1.4423631147162574</v>
      </c>
      <c r="AR620" s="34">
        <v>81.633000000000038</v>
      </c>
      <c r="AS620" s="34">
        <v>1.3993793121006146</v>
      </c>
      <c r="AT620" s="34">
        <v>83.032379312100645</v>
      </c>
      <c r="AU620" s="34">
        <v>82.051866302182759</v>
      </c>
    </row>
    <row r="621" spans="1:47" x14ac:dyDescent="0.3">
      <c r="A621" s="18">
        <v>45377</v>
      </c>
      <c r="B621" s="2">
        <v>9</v>
      </c>
      <c r="C621" s="2" t="s">
        <v>178</v>
      </c>
      <c r="D621" s="9">
        <v>27.626857000000001</v>
      </c>
      <c r="E621">
        <v>1.1087517E-2</v>
      </c>
      <c r="G621" s="34">
        <v>248.00500000000002</v>
      </c>
      <c r="H621" s="34">
        <v>3.8335328709679692</v>
      </c>
      <c r="I621" s="34">
        <v>251.83853287096798</v>
      </c>
      <c r="J621" s="34">
        <v>249.04626885650606</v>
      </c>
      <c r="K621" s="34">
        <v>6.56</v>
      </c>
      <c r="L621" s="34">
        <v>0.10140108317795962</v>
      </c>
      <c r="M621" s="34">
        <v>6.6614010831779593</v>
      </c>
      <c r="N621" s="34">
        <v>6.5875426854244052</v>
      </c>
      <c r="O621" s="34">
        <v>43.719000000000001</v>
      </c>
      <c r="P621" s="34">
        <v>0.67578566394164885</v>
      </c>
      <c r="Q621" s="34">
        <v>44.394785663941647</v>
      </c>
      <c r="R621" s="34">
        <v>43.902557723181339</v>
      </c>
      <c r="S621" s="34">
        <v>0</v>
      </c>
      <c r="T621" s="34">
        <v>0</v>
      </c>
      <c r="U621" s="34">
        <v>0</v>
      </c>
      <c r="V621" s="34">
        <v>0</v>
      </c>
      <c r="W621" s="34">
        <v>298.28400000000005</v>
      </c>
      <c r="X621" s="34">
        <v>4.610719618087578</v>
      </c>
      <c r="Y621" s="34">
        <v>302.89471961808761</v>
      </c>
      <c r="Z621" s="34">
        <v>299.53636926511183</v>
      </c>
      <c r="AB621" s="34">
        <v>74.372999999999976</v>
      </c>
      <c r="AC621" s="34">
        <v>1.149619323047925</v>
      </c>
      <c r="AD621" s="34">
        <v>75.522619323047905</v>
      </c>
      <c r="AE621" s="34">
        <v>74.685260997419078</v>
      </c>
      <c r="AF621" s="34">
        <v>1.3799999999999992</v>
      </c>
      <c r="AG621" s="34">
        <v>2.1331325424631738E-2</v>
      </c>
      <c r="AH621" s="34">
        <v>1.4013313254246309</v>
      </c>
      <c r="AI621" s="34">
        <v>1.3857940405313527</v>
      </c>
      <c r="AJ621" s="34">
        <v>5.926999999999996</v>
      </c>
      <c r="AK621" s="34">
        <v>9.1616496950574125E-2</v>
      </c>
      <c r="AL621" s="34">
        <v>6.0186164969505702</v>
      </c>
      <c r="AM621" s="34">
        <v>5.9518849842241508</v>
      </c>
      <c r="AN621" s="34">
        <v>0</v>
      </c>
      <c r="AO621" s="34">
        <v>0</v>
      </c>
      <c r="AP621" s="34">
        <v>0</v>
      </c>
      <c r="AQ621" s="34">
        <v>0</v>
      </c>
      <c r="AR621" s="34">
        <v>81.679999999999964</v>
      </c>
      <c r="AS621" s="34">
        <v>1.2625671454231309</v>
      </c>
      <c r="AT621" s="34">
        <v>82.942567145423112</v>
      </c>
      <c r="AU621" s="34">
        <v>82.022940022174581</v>
      </c>
    </row>
    <row r="622" spans="1:47" x14ac:dyDescent="0.3">
      <c r="A622" s="18">
        <v>45377</v>
      </c>
      <c r="B622" s="2">
        <v>10</v>
      </c>
      <c r="C622" s="2" t="s">
        <v>178</v>
      </c>
      <c r="D622" s="9">
        <v>19.309208999999999</v>
      </c>
      <c r="E622">
        <v>9.7700219999999997E-3</v>
      </c>
      <c r="G622" s="34">
        <v>250.494</v>
      </c>
      <c r="H622" s="34">
        <v>3.4533909569711416</v>
      </c>
      <c r="I622" s="34">
        <v>253.94739095697113</v>
      </c>
      <c r="J622" s="34">
        <v>251.46631936047893</v>
      </c>
      <c r="K622" s="34">
        <v>6.6449999999999996</v>
      </c>
      <c r="L622" s="34">
        <v>9.1610110058816724E-2</v>
      </c>
      <c r="M622" s="34">
        <v>6.736610110058816</v>
      </c>
      <c r="N622" s="34">
        <v>6.6707932810781188</v>
      </c>
      <c r="O622" s="34">
        <v>43.244</v>
      </c>
      <c r="P622" s="34">
        <v>0.59617571096816713</v>
      </c>
      <c r="Q622" s="34">
        <v>43.840175710968168</v>
      </c>
      <c r="R622" s="34">
        <v>43.411856229788143</v>
      </c>
      <c r="S622" s="34">
        <v>0</v>
      </c>
      <c r="T622" s="34">
        <v>0</v>
      </c>
      <c r="U622" s="34">
        <v>0</v>
      </c>
      <c r="V622" s="34">
        <v>0</v>
      </c>
      <c r="W622" s="34">
        <v>300.38300000000004</v>
      </c>
      <c r="X622" s="34">
        <v>4.1411767779981261</v>
      </c>
      <c r="Y622" s="34">
        <v>304.52417677799815</v>
      </c>
      <c r="Z622" s="34">
        <v>301.54896887134521</v>
      </c>
      <c r="AB622" s="34">
        <v>75.414999999999978</v>
      </c>
      <c r="AC622" s="34">
        <v>1.0396954778157503</v>
      </c>
      <c r="AD622" s="34">
        <v>76.454695477815733</v>
      </c>
      <c r="AE622" s="34">
        <v>75.707731420994179</v>
      </c>
      <c r="AF622" s="34">
        <v>1.3780000000000001</v>
      </c>
      <c r="AG622" s="34">
        <v>1.8997551792482987E-2</v>
      </c>
      <c r="AH622" s="34">
        <v>1.3969975517924831</v>
      </c>
      <c r="AI622" s="34">
        <v>1.3833488549775244</v>
      </c>
      <c r="AJ622" s="34">
        <v>5.7119999999999989</v>
      </c>
      <c r="AK622" s="34">
        <v>7.8747471581032513E-2</v>
      </c>
      <c r="AL622" s="34">
        <v>5.7907474715810316</v>
      </c>
      <c r="AM622" s="34">
        <v>5.7341717413872404</v>
      </c>
      <c r="AN622" s="34">
        <v>0</v>
      </c>
      <c r="AO622" s="34">
        <v>0</v>
      </c>
      <c r="AP622" s="34">
        <v>0</v>
      </c>
      <c r="AQ622" s="34">
        <v>0</v>
      </c>
      <c r="AR622" s="34">
        <v>82.504999999999981</v>
      </c>
      <c r="AS622" s="34">
        <v>1.1374405011892659</v>
      </c>
      <c r="AT622" s="34">
        <v>83.642440501189242</v>
      </c>
      <c r="AU622" s="34">
        <v>82.825252017358949</v>
      </c>
    </row>
    <row r="623" spans="1:47" x14ac:dyDescent="0.3">
      <c r="A623" s="18">
        <v>45377</v>
      </c>
      <c r="B623" s="2">
        <v>11</v>
      </c>
      <c r="C623" s="2" t="s">
        <v>178</v>
      </c>
      <c r="D623" s="9">
        <v>13.773491</v>
      </c>
      <c r="E623">
        <v>8.8682320000000002E-3</v>
      </c>
      <c r="G623" s="34">
        <v>257.53199999999998</v>
      </c>
      <c r="H623" s="34">
        <v>3.4443399337680285</v>
      </c>
      <c r="I623" s="34">
        <v>260.97633993376803</v>
      </c>
      <c r="J623" s="34">
        <v>258.66194120472454</v>
      </c>
      <c r="K623" s="34">
        <v>6.6349999999999998</v>
      </c>
      <c r="L623" s="34">
        <v>8.8739245843432554E-2</v>
      </c>
      <c r="M623" s="34">
        <v>6.723739245843432</v>
      </c>
      <c r="N623" s="34">
        <v>6.664111566303788</v>
      </c>
      <c r="O623" s="34">
        <v>43.706000000000003</v>
      </c>
      <c r="P623" s="34">
        <v>0.58454219726195378</v>
      </c>
      <c r="Q623" s="34">
        <v>44.290542197261956</v>
      </c>
      <c r="R623" s="34">
        <v>43.897763393650848</v>
      </c>
      <c r="S623" s="34">
        <v>0</v>
      </c>
      <c r="T623" s="34">
        <v>0</v>
      </c>
      <c r="U623" s="34">
        <v>0</v>
      </c>
      <c r="V623" s="34">
        <v>0</v>
      </c>
      <c r="W623" s="34">
        <v>307.87299999999999</v>
      </c>
      <c r="X623" s="34">
        <v>4.1176213768734149</v>
      </c>
      <c r="Y623" s="34">
        <v>311.99062137687343</v>
      </c>
      <c r="Z623" s="34">
        <v>309.22381616467919</v>
      </c>
      <c r="AB623" s="34">
        <v>77.500999999999991</v>
      </c>
      <c r="AC623" s="34">
        <v>1.0365305639957596</v>
      </c>
      <c r="AD623" s="34">
        <v>78.537530563995745</v>
      </c>
      <c r="AE623" s="34">
        <v>77.841041522247139</v>
      </c>
      <c r="AF623" s="34">
        <v>1.3789999999999991</v>
      </c>
      <c r="AG623" s="34">
        <v>1.8443318766856582E-2</v>
      </c>
      <c r="AH623" s="34">
        <v>1.3974433187668558</v>
      </c>
      <c r="AI623" s="34">
        <v>1.3850504672091815</v>
      </c>
      <c r="AJ623" s="34">
        <v>5.7919999999999998</v>
      </c>
      <c r="AK623" s="34">
        <v>7.7464613703867577E-2</v>
      </c>
      <c r="AL623" s="34">
        <v>5.8694646137038671</v>
      </c>
      <c r="AM623" s="34">
        <v>5.817412839793751</v>
      </c>
      <c r="AN623" s="34">
        <v>0</v>
      </c>
      <c r="AO623" s="34">
        <v>0</v>
      </c>
      <c r="AP623" s="34">
        <v>0</v>
      </c>
      <c r="AQ623" s="34">
        <v>0</v>
      </c>
      <c r="AR623" s="34">
        <v>84.671999999999997</v>
      </c>
      <c r="AS623" s="34">
        <v>1.1324384964664838</v>
      </c>
      <c r="AT623" s="34">
        <v>85.804438496466474</v>
      </c>
      <c r="AU623" s="34">
        <v>85.043504829250068</v>
      </c>
    </row>
    <row r="624" spans="1:47" x14ac:dyDescent="0.3">
      <c r="A624" s="18">
        <v>45377</v>
      </c>
      <c r="B624" s="2">
        <v>12</v>
      </c>
      <c r="C624" s="2" t="s">
        <v>178</v>
      </c>
      <c r="D624" s="9">
        <v>15.919233999999999</v>
      </c>
      <c r="E624">
        <v>8.6487249999999995E-3</v>
      </c>
      <c r="G624" s="34">
        <v>262.87900000000002</v>
      </c>
      <c r="H624" s="34">
        <v>2.9026740787972742</v>
      </c>
      <c r="I624" s="34">
        <v>265.78167407879727</v>
      </c>
      <c r="J624" s="34">
        <v>263.48300146965011</v>
      </c>
      <c r="K624" s="34">
        <v>6.66</v>
      </c>
      <c r="L624" s="34">
        <v>7.3538812019179334E-2</v>
      </c>
      <c r="M624" s="34">
        <v>6.7335388120191793</v>
      </c>
      <c r="N624" s="34">
        <v>6.6753022865571987</v>
      </c>
      <c r="O624" s="34">
        <v>43.976000000000006</v>
      </c>
      <c r="P624" s="34">
        <v>0.48557699659991455</v>
      </c>
      <c r="Q624" s="34">
        <v>44.461576996599923</v>
      </c>
      <c r="R624" s="34">
        <v>44.077041044090002</v>
      </c>
      <c r="S624" s="34">
        <v>0</v>
      </c>
      <c r="T624" s="34">
        <v>0</v>
      </c>
      <c r="U624" s="34">
        <v>0</v>
      </c>
      <c r="V624" s="34">
        <v>0</v>
      </c>
      <c r="W624" s="34">
        <v>313.51500000000004</v>
      </c>
      <c r="X624" s="34">
        <v>3.4617898874163684</v>
      </c>
      <c r="Y624" s="34">
        <v>316.97678988741637</v>
      </c>
      <c r="Z624" s="34">
        <v>314.2353448002973</v>
      </c>
      <c r="AB624" s="34">
        <v>79.131999999999977</v>
      </c>
      <c r="AC624" s="34">
        <v>0.8737647556609156</v>
      </c>
      <c r="AD624" s="34">
        <v>80.005764755660891</v>
      </c>
      <c r="AE624" s="34">
        <v>79.313816897874489</v>
      </c>
      <c r="AF624" s="34">
        <v>1.403999999999999</v>
      </c>
      <c r="AG624" s="34">
        <v>1.5502776587826984E-2</v>
      </c>
      <c r="AH624" s="34">
        <v>1.4195027765878261</v>
      </c>
      <c r="AI624" s="34">
        <v>1.4072258874363814</v>
      </c>
      <c r="AJ624" s="34">
        <v>5.9319999999999951</v>
      </c>
      <c r="AK624" s="34">
        <v>6.550033526993565E-2</v>
      </c>
      <c r="AL624" s="34">
        <v>5.9975003352699305</v>
      </c>
      <c r="AM624" s="34">
        <v>5.9456296041827725</v>
      </c>
      <c r="AN624" s="34">
        <v>0</v>
      </c>
      <c r="AO624" s="34">
        <v>0</v>
      </c>
      <c r="AP624" s="34">
        <v>0</v>
      </c>
      <c r="AQ624" s="34">
        <v>0</v>
      </c>
      <c r="AR624" s="34">
        <v>86.467999999999961</v>
      </c>
      <c r="AS624" s="34">
        <v>0.95476786751867815</v>
      </c>
      <c r="AT624" s="34">
        <v>87.422767867518644</v>
      </c>
      <c r="AU624" s="34">
        <v>86.666672389493641</v>
      </c>
    </row>
    <row r="625" spans="1:47" x14ac:dyDescent="0.3">
      <c r="A625" s="18">
        <v>45377</v>
      </c>
      <c r="B625" s="2">
        <v>13</v>
      </c>
      <c r="C625" s="2" t="s">
        <v>178</v>
      </c>
      <c r="D625" s="9">
        <v>18.661180000000002</v>
      </c>
      <c r="E625">
        <v>8.7258500000000003E-3</v>
      </c>
      <c r="G625" s="34">
        <v>265.68300000000005</v>
      </c>
      <c r="H625" s="34">
        <v>3.1058309537734483</v>
      </c>
      <c r="I625" s="34">
        <v>268.78883095377347</v>
      </c>
      <c r="J625" s="34">
        <v>266.44341993319546</v>
      </c>
      <c r="K625" s="34">
        <v>6.6909999999999998</v>
      </c>
      <c r="L625" s="34">
        <v>7.8217706483659638E-2</v>
      </c>
      <c r="M625" s="34">
        <v>6.7692177064836594</v>
      </c>
      <c r="N625" s="34">
        <v>6.7101505281595388</v>
      </c>
      <c r="O625" s="34">
        <v>44.05</v>
      </c>
      <c r="P625" s="34">
        <v>0.51494395017265082</v>
      </c>
      <c r="Q625" s="34">
        <v>44.564943950172648</v>
      </c>
      <c r="R625" s="34">
        <v>44.176076934005032</v>
      </c>
      <c r="S625" s="34">
        <v>0</v>
      </c>
      <c r="T625" s="34">
        <v>0</v>
      </c>
      <c r="U625" s="34">
        <v>0</v>
      </c>
      <c r="V625" s="34">
        <v>0</v>
      </c>
      <c r="W625" s="34">
        <v>316.42400000000004</v>
      </c>
      <c r="X625" s="34">
        <v>3.6989926104297588</v>
      </c>
      <c r="Y625" s="34">
        <v>320.12299261042983</v>
      </c>
      <c r="Z625" s="34">
        <v>317.32964739536004</v>
      </c>
      <c r="AB625" s="34">
        <v>79.638000000000019</v>
      </c>
      <c r="AC625" s="34">
        <v>0.93096722596707326</v>
      </c>
      <c r="AD625" s="34">
        <v>80.568967225967086</v>
      </c>
      <c r="AE625" s="34">
        <v>79.865934503298377</v>
      </c>
      <c r="AF625" s="34">
        <v>1.401</v>
      </c>
      <c r="AG625" s="34">
        <v>1.6377672512869101E-2</v>
      </c>
      <c r="AH625" s="34">
        <v>1.4173776725128691</v>
      </c>
      <c r="AI625" s="34">
        <v>1.4050098475491726</v>
      </c>
      <c r="AJ625" s="34">
        <v>5.9399999999999995</v>
      </c>
      <c r="AK625" s="34">
        <v>6.9438525857560635E-2</v>
      </c>
      <c r="AL625" s="34">
        <v>6.0094385258575604</v>
      </c>
      <c r="AM625" s="34">
        <v>5.9570010666967059</v>
      </c>
      <c r="AN625" s="34">
        <v>0</v>
      </c>
      <c r="AO625" s="34">
        <v>0</v>
      </c>
      <c r="AP625" s="34">
        <v>0</v>
      </c>
      <c r="AQ625" s="34">
        <v>0</v>
      </c>
      <c r="AR625" s="34">
        <v>86.979000000000013</v>
      </c>
      <c r="AS625" s="34">
        <v>1.0167834243375031</v>
      </c>
      <c r="AT625" s="34">
        <v>87.995783424337517</v>
      </c>
      <c r="AU625" s="34">
        <v>87.227945417544248</v>
      </c>
    </row>
    <row r="626" spans="1:47" x14ac:dyDescent="0.3">
      <c r="A626" s="18">
        <v>45377</v>
      </c>
      <c r="B626" s="2">
        <v>14</v>
      </c>
      <c r="C626" s="2" t="s">
        <v>178</v>
      </c>
      <c r="D626" s="9">
        <v>15.123389</v>
      </c>
      <c r="E626">
        <v>8.5469080000000006E-3</v>
      </c>
      <c r="G626" s="34">
        <v>260.28800000000001</v>
      </c>
      <c r="H626" s="34">
        <v>3.4738342723061182</v>
      </c>
      <c r="I626" s="34">
        <v>263.76183427230615</v>
      </c>
      <c r="J626" s="34">
        <v>261.5074861408695</v>
      </c>
      <c r="K626" s="34">
        <v>6.4710000000000001</v>
      </c>
      <c r="L626" s="34">
        <v>8.6362727348525056E-2</v>
      </c>
      <c r="M626" s="34">
        <v>6.5573627273485249</v>
      </c>
      <c r="N626" s="34">
        <v>6.5013175513952479</v>
      </c>
      <c r="O626" s="34">
        <v>42.839999999999989</v>
      </c>
      <c r="P626" s="34">
        <v>0.57174768036019352</v>
      </c>
      <c r="Q626" s="34">
        <v>43.411747680360186</v>
      </c>
      <c r="R626" s="34">
        <v>43.04071146681693</v>
      </c>
      <c r="S626" s="34">
        <v>0</v>
      </c>
      <c r="T626" s="34">
        <v>0</v>
      </c>
      <c r="U626" s="34">
        <v>0</v>
      </c>
      <c r="V626" s="34">
        <v>0</v>
      </c>
      <c r="W626" s="34">
        <v>309.59899999999999</v>
      </c>
      <c r="X626" s="34">
        <v>4.1319446800148372</v>
      </c>
      <c r="Y626" s="34">
        <v>313.73094468001483</v>
      </c>
      <c r="Z626" s="34">
        <v>311.04951515908169</v>
      </c>
      <c r="AB626" s="34">
        <v>78.262999999999977</v>
      </c>
      <c r="AC626" s="34">
        <v>1.0445072060697904</v>
      </c>
      <c r="AD626" s="34">
        <v>79.307507206069772</v>
      </c>
      <c r="AE626" s="34">
        <v>78.629673238270158</v>
      </c>
      <c r="AF626" s="34">
        <v>1.3250000000000004</v>
      </c>
      <c r="AG626" s="34">
        <v>1.7683605893493388E-2</v>
      </c>
      <c r="AH626" s="34">
        <v>1.3426836058934939</v>
      </c>
      <c r="AI626" s="34">
        <v>1.331207812640814</v>
      </c>
      <c r="AJ626" s="34">
        <v>5.804000000000002</v>
      </c>
      <c r="AK626" s="34">
        <v>7.7460866872328796E-2</v>
      </c>
      <c r="AL626" s="34">
        <v>5.8814608668723309</v>
      </c>
      <c r="AM626" s="34">
        <v>5.8311925619375726</v>
      </c>
      <c r="AN626" s="34">
        <v>0</v>
      </c>
      <c r="AO626" s="34">
        <v>0</v>
      </c>
      <c r="AP626" s="34">
        <v>0</v>
      </c>
      <c r="AQ626" s="34">
        <v>0</v>
      </c>
      <c r="AR626" s="34">
        <v>85.391999999999982</v>
      </c>
      <c r="AS626" s="34">
        <v>1.1396516788356128</v>
      </c>
      <c r="AT626" s="34">
        <v>86.531651678835601</v>
      </c>
      <c r="AU626" s="34">
        <v>85.79207361284854</v>
      </c>
    </row>
    <row r="627" spans="1:47" x14ac:dyDescent="0.3">
      <c r="A627" s="18">
        <v>45377</v>
      </c>
      <c r="B627" s="2">
        <v>15</v>
      </c>
      <c r="C627" s="2" t="s">
        <v>178</v>
      </c>
      <c r="D627" s="9">
        <v>14.958175000000001</v>
      </c>
      <c r="E627">
        <v>8.6563149999999995E-3</v>
      </c>
      <c r="G627" s="34">
        <v>261.62299999999999</v>
      </c>
      <c r="H627" s="34">
        <v>3.0891242378130355</v>
      </c>
      <c r="I627" s="34">
        <v>264.71212423781304</v>
      </c>
      <c r="J627" s="34">
        <v>262.42069270609142</v>
      </c>
      <c r="K627" s="34">
        <v>6.2930000000000001</v>
      </c>
      <c r="L627" s="34">
        <v>7.4304854040193075E-2</v>
      </c>
      <c r="M627" s="34">
        <v>6.3673048540401931</v>
      </c>
      <c r="N627" s="34">
        <v>6.312187457522592</v>
      </c>
      <c r="O627" s="34">
        <v>41.958999999999996</v>
      </c>
      <c r="P627" s="34">
        <v>0.49543260299896086</v>
      </c>
      <c r="Q627" s="34">
        <v>42.454432602998956</v>
      </c>
      <c r="R627" s="34">
        <v>42.086933661241126</v>
      </c>
      <c r="S627" s="34">
        <v>0</v>
      </c>
      <c r="T627" s="34">
        <v>0</v>
      </c>
      <c r="U627" s="34">
        <v>0</v>
      </c>
      <c r="V627" s="34">
        <v>0</v>
      </c>
      <c r="W627" s="34">
        <v>309.875</v>
      </c>
      <c r="X627" s="34">
        <v>3.658861694852189</v>
      </c>
      <c r="Y627" s="34">
        <v>313.53386169485219</v>
      </c>
      <c r="Z627" s="34">
        <v>310.81981382485515</v>
      </c>
      <c r="AB627" s="34">
        <v>78.723000000000013</v>
      </c>
      <c r="AC627" s="34">
        <v>0.92952503171875422</v>
      </c>
      <c r="AD627" s="34">
        <v>79.652525031718767</v>
      </c>
      <c r="AE627" s="34">
        <v>78.963027684498826</v>
      </c>
      <c r="AF627" s="34">
        <v>1.2989999999999995</v>
      </c>
      <c r="AG627" s="34">
        <v>1.5337995454983436E-2</v>
      </c>
      <c r="AH627" s="34">
        <v>1.314337995454983</v>
      </c>
      <c r="AI627" s="34">
        <v>1.3029606717498561</v>
      </c>
      <c r="AJ627" s="34">
        <v>5.668999999999996</v>
      </c>
      <c r="AK627" s="34">
        <v>6.6936948602233315E-2</v>
      </c>
      <c r="AL627" s="34">
        <v>5.7359369486022294</v>
      </c>
      <c r="AM627" s="34">
        <v>5.6862848715549896</v>
      </c>
      <c r="AN627" s="34">
        <v>0</v>
      </c>
      <c r="AO627" s="34">
        <v>0</v>
      </c>
      <c r="AP627" s="34">
        <v>0</v>
      </c>
      <c r="AQ627" s="34">
        <v>0</v>
      </c>
      <c r="AR627" s="34">
        <v>85.691000000000017</v>
      </c>
      <c r="AS627" s="34">
        <v>1.011799975775971</v>
      </c>
      <c r="AT627" s="34">
        <v>86.702799975775974</v>
      </c>
      <c r="AU627" s="34">
        <v>85.952273227803673</v>
      </c>
    </row>
    <row r="628" spans="1:47" x14ac:dyDescent="0.3">
      <c r="A628" s="18">
        <v>45377</v>
      </c>
      <c r="B628" s="2">
        <v>16</v>
      </c>
      <c r="C628" s="2" t="s">
        <v>178</v>
      </c>
      <c r="D628" s="9">
        <v>14.375461</v>
      </c>
      <c r="E628">
        <v>8.6910549999999996E-3</v>
      </c>
      <c r="G628" s="34">
        <v>270.41899999999998</v>
      </c>
      <c r="H628" s="34">
        <v>4.1088413357007028</v>
      </c>
      <c r="I628" s="34">
        <v>274.52784133570071</v>
      </c>
      <c r="J628" s="34">
        <v>272.14190476762087</v>
      </c>
      <c r="K628" s="34">
        <v>6.3629999999999995</v>
      </c>
      <c r="L628" s="34">
        <v>9.6681658533844028E-2</v>
      </c>
      <c r="M628" s="34">
        <v>6.4596816585338432</v>
      </c>
      <c r="N628" s="34">
        <v>6.4035402099570344</v>
      </c>
      <c r="O628" s="34">
        <v>42.832999999999998</v>
      </c>
      <c r="P628" s="34">
        <v>0.65081965739118997</v>
      </c>
      <c r="Q628" s="34">
        <v>43.483819657391187</v>
      </c>
      <c r="R628" s="34">
        <v>43.10589938913872</v>
      </c>
      <c r="S628" s="34">
        <v>0</v>
      </c>
      <c r="T628" s="34">
        <v>0</v>
      </c>
      <c r="U628" s="34">
        <v>0</v>
      </c>
      <c r="V628" s="34">
        <v>0</v>
      </c>
      <c r="W628" s="34">
        <v>319.61500000000001</v>
      </c>
      <c r="X628" s="34">
        <v>4.8563426516257362</v>
      </c>
      <c r="Y628" s="34">
        <v>324.47134265162572</v>
      </c>
      <c r="Z628" s="34">
        <v>321.65134436671661</v>
      </c>
      <c r="AB628" s="34">
        <v>81.353999999999985</v>
      </c>
      <c r="AC628" s="34">
        <v>1.2361212711554843</v>
      </c>
      <c r="AD628" s="34">
        <v>82.590121271155468</v>
      </c>
      <c r="AE628" s="34">
        <v>81.872325984731191</v>
      </c>
      <c r="AF628" s="34">
        <v>1.369</v>
      </c>
      <c r="AG628" s="34">
        <v>2.0801067190449864E-2</v>
      </c>
      <c r="AH628" s="34">
        <v>1.3898010671904499</v>
      </c>
      <c r="AI628" s="34">
        <v>1.3777222296764391</v>
      </c>
      <c r="AJ628" s="34">
        <v>5.7549999999999972</v>
      </c>
      <c r="AK628" s="34">
        <v>8.7443492827639815E-2</v>
      </c>
      <c r="AL628" s="34">
        <v>5.8424434928276368</v>
      </c>
      <c r="AM628" s="34">
        <v>5.79166649509708</v>
      </c>
      <c r="AN628" s="34">
        <v>0</v>
      </c>
      <c r="AO628" s="34">
        <v>0</v>
      </c>
      <c r="AP628" s="34">
        <v>0</v>
      </c>
      <c r="AQ628" s="34">
        <v>0</v>
      </c>
      <c r="AR628" s="34">
        <v>88.47799999999998</v>
      </c>
      <c r="AS628" s="34">
        <v>1.344365831173574</v>
      </c>
      <c r="AT628" s="34">
        <v>89.822365831173556</v>
      </c>
      <c r="AU628" s="34">
        <v>89.041714709504703</v>
      </c>
    </row>
    <row r="629" spans="1:47" x14ac:dyDescent="0.3">
      <c r="A629" s="18">
        <v>45377</v>
      </c>
      <c r="B629" s="2">
        <v>17</v>
      </c>
      <c r="C629" s="2" t="s">
        <v>178</v>
      </c>
      <c r="D629" s="9">
        <v>15.753845</v>
      </c>
      <c r="E629">
        <v>9.0027509999999998E-3</v>
      </c>
      <c r="G629" s="34">
        <v>286.19599999999997</v>
      </c>
      <c r="H629" s="34">
        <v>3.9706317672798921</v>
      </c>
      <c r="I629" s="34">
        <v>290.16663176727985</v>
      </c>
      <c r="J629" s="34">
        <v>287.55433383297031</v>
      </c>
      <c r="K629" s="34">
        <v>6.7759999999999998</v>
      </c>
      <c r="L629" s="34">
        <v>9.4009003812382252E-2</v>
      </c>
      <c r="M629" s="34">
        <v>6.870009003812382</v>
      </c>
      <c r="N629" s="34">
        <v>6.8081600233833006</v>
      </c>
      <c r="O629" s="34">
        <v>44.698000000000008</v>
      </c>
      <c r="P629" s="34">
        <v>0.62013200301149096</v>
      </c>
      <c r="Q629" s="34">
        <v>45.318132003011499</v>
      </c>
      <c r="R629" s="34">
        <v>44.910144144803255</v>
      </c>
      <c r="S629" s="34">
        <v>0</v>
      </c>
      <c r="T629" s="34">
        <v>0</v>
      </c>
      <c r="U629" s="34">
        <v>0</v>
      </c>
      <c r="V629" s="34">
        <v>0</v>
      </c>
      <c r="W629" s="34">
        <v>337.66999999999996</v>
      </c>
      <c r="X629" s="34">
        <v>4.6847727741037648</v>
      </c>
      <c r="Y629" s="34">
        <v>342.35477277410371</v>
      </c>
      <c r="Z629" s="34">
        <v>339.27263800115691</v>
      </c>
      <c r="AB629" s="34">
        <v>86.086000000000055</v>
      </c>
      <c r="AC629" s="34">
        <v>1.1943416620709482</v>
      </c>
      <c r="AD629" s="34">
        <v>87.28034166207101</v>
      </c>
      <c r="AE629" s="34">
        <v>86.49457847889245</v>
      </c>
      <c r="AF629" s="34">
        <v>1.4129999999999994</v>
      </c>
      <c r="AG629" s="34">
        <v>1.9603707554146411E-2</v>
      </c>
      <c r="AH629" s="34">
        <v>1.4326037075541458</v>
      </c>
      <c r="AI629" s="34">
        <v>1.419706333093359</v>
      </c>
      <c r="AJ629" s="34">
        <v>6.085</v>
      </c>
      <c r="AK629" s="34">
        <v>8.4422194244147888E-2</v>
      </c>
      <c r="AL629" s="34">
        <v>6.1694221942441478</v>
      </c>
      <c r="AM629" s="34">
        <v>6.1138804224154937</v>
      </c>
      <c r="AN629" s="34">
        <v>0</v>
      </c>
      <c r="AO629" s="34">
        <v>0</v>
      </c>
      <c r="AP629" s="34">
        <v>0</v>
      </c>
      <c r="AQ629" s="34">
        <v>0</v>
      </c>
      <c r="AR629" s="34">
        <v>93.584000000000046</v>
      </c>
      <c r="AS629" s="34">
        <v>1.2983675638692425</v>
      </c>
      <c r="AT629" s="34">
        <v>94.882367563869309</v>
      </c>
      <c r="AU629" s="34">
        <v>94.0281652344013</v>
      </c>
    </row>
    <row r="630" spans="1:47" x14ac:dyDescent="0.3">
      <c r="A630" s="18">
        <v>45377</v>
      </c>
      <c r="B630" s="2">
        <v>18</v>
      </c>
      <c r="C630" s="2" t="s">
        <v>178</v>
      </c>
      <c r="D630" s="9">
        <v>16.529968</v>
      </c>
      <c r="E630">
        <v>9.8185600000000005E-3</v>
      </c>
      <c r="G630" s="34">
        <v>306.53199999999993</v>
      </c>
      <c r="H630" s="34">
        <v>4.1717483599927077</v>
      </c>
      <c r="I630" s="34">
        <v>310.70374835999263</v>
      </c>
      <c r="J630" s="34">
        <v>307.65308496449512</v>
      </c>
      <c r="K630" s="34">
        <v>7.1720000000000006</v>
      </c>
      <c r="L630" s="34">
        <v>9.7607359877166844E-2</v>
      </c>
      <c r="M630" s="34">
        <v>7.2696073598771678</v>
      </c>
      <c r="N630" s="34">
        <v>7.1982302838377716</v>
      </c>
      <c r="O630" s="34">
        <v>47.131999999999991</v>
      </c>
      <c r="P630" s="34">
        <v>0.64144312405613868</v>
      </c>
      <c r="Q630" s="34">
        <v>47.773443124056129</v>
      </c>
      <c r="R630" s="34">
        <v>47.304376706335994</v>
      </c>
      <c r="S630" s="34">
        <v>0.89000000000000012</v>
      </c>
      <c r="T630" s="34">
        <v>1.2112458211193321E-2</v>
      </c>
      <c r="U630" s="34">
        <v>0.90211245821119346</v>
      </c>
      <c r="V630" s="34">
        <v>0.89325501291349929</v>
      </c>
      <c r="W630" s="34">
        <v>361.72599999999994</v>
      </c>
      <c r="X630" s="34">
        <v>4.9229113021372068</v>
      </c>
      <c r="Y630" s="34">
        <v>366.64891130213715</v>
      </c>
      <c r="Z630" s="34">
        <v>363.04894696758231</v>
      </c>
      <c r="AB630" s="34">
        <v>91.768000000000029</v>
      </c>
      <c r="AC630" s="34">
        <v>1.2489169271065044</v>
      </c>
      <c r="AD630" s="34">
        <v>93.016916927106536</v>
      </c>
      <c r="AE630" s="34">
        <v>92.103624747242719</v>
      </c>
      <c r="AF630" s="34">
        <v>1.548999999999999</v>
      </c>
      <c r="AG630" s="34">
        <v>2.1081121088919595E-2</v>
      </c>
      <c r="AH630" s="34">
        <v>1.5700811210889187</v>
      </c>
      <c r="AI630" s="34">
        <v>1.5546651853966398</v>
      </c>
      <c r="AJ630" s="34">
        <v>6.4419999999999957</v>
      </c>
      <c r="AK630" s="34">
        <v>8.7672422243266643E-2</v>
      </c>
      <c r="AL630" s="34">
        <v>6.5296724222432623</v>
      </c>
      <c r="AM630" s="34">
        <v>6.4655604417851213</v>
      </c>
      <c r="AN630" s="34">
        <v>4.6359999999999992</v>
      </c>
      <c r="AO630" s="34">
        <v>6.3093658727069915E-2</v>
      </c>
      <c r="AP630" s="34">
        <v>4.6990936587270689</v>
      </c>
      <c r="AQ630" s="34">
        <v>4.6529553256932372</v>
      </c>
      <c r="AR630" s="34">
        <v>104.39500000000001</v>
      </c>
      <c r="AS630" s="34">
        <v>1.4207641291657604</v>
      </c>
      <c r="AT630" s="34">
        <v>105.81576412916579</v>
      </c>
      <c r="AU630" s="34">
        <v>104.77680570011772</v>
      </c>
    </row>
    <row r="631" spans="1:47" x14ac:dyDescent="0.3">
      <c r="A631" s="18">
        <v>45377</v>
      </c>
      <c r="B631" s="2">
        <v>19</v>
      </c>
      <c r="C631" s="2" t="s">
        <v>178</v>
      </c>
      <c r="D631" s="9">
        <v>16.639298</v>
      </c>
      <c r="E631">
        <v>1.0416475999999999E-2</v>
      </c>
      <c r="G631" s="34">
        <v>316.767</v>
      </c>
      <c r="H631" s="34">
        <v>3.744983429366127</v>
      </c>
      <c r="I631" s="34">
        <v>320.51198342936613</v>
      </c>
      <c r="J631" s="34">
        <v>317.17337804626175</v>
      </c>
      <c r="K631" s="34">
        <v>7.4270000000000005</v>
      </c>
      <c r="L631" s="34">
        <v>8.7805838139396561E-2</v>
      </c>
      <c r="M631" s="34">
        <v>7.514805838139397</v>
      </c>
      <c r="N631" s="34">
        <v>7.4365280434817587</v>
      </c>
      <c r="O631" s="34">
        <v>48.755000000000003</v>
      </c>
      <c r="P631" s="34">
        <v>0.57640684509038354</v>
      </c>
      <c r="Q631" s="34">
        <v>49.331406845090385</v>
      </c>
      <c r="R631" s="34">
        <v>48.817547429642268</v>
      </c>
      <c r="S631" s="34">
        <v>0.97300000000000009</v>
      </c>
      <c r="T631" s="34">
        <v>1.1503309614869107E-2</v>
      </c>
      <c r="U631" s="34">
        <v>0.9845033096148692</v>
      </c>
      <c r="V631" s="34">
        <v>0.9742482545183454</v>
      </c>
      <c r="W631" s="34">
        <v>373.92200000000003</v>
      </c>
      <c r="X631" s="34">
        <v>4.4206994222107765</v>
      </c>
      <c r="Y631" s="34">
        <v>378.34269942221079</v>
      </c>
      <c r="Z631" s="34">
        <v>374.40170177390411</v>
      </c>
      <c r="AB631" s="34">
        <v>94.076000000000008</v>
      </c>
      <c r="AC631" s="34">
        <v>1.1122151647774161</v>
      </c>
      <c r="AD631" s="34">
        <v>95.188215164777418</v>
      </c>
      <c r="AE631" s="34">
        <v>94.196689406030686</v>
      </c>
      <c r="AF631" s="34">
        <v>1.5559999999999987</v>
      </c>
      <c r="AG631" s="34">
        <v>1.8395837369718716E-2</v>
      </c>
      <c r="AH631" s="34">
        <v>1.5743958373697173</v>
      </c>
      <c r="AI631" s="34">
        <v>1.5579961809152558</v>
      </c>
      <c r="AJ631" s="34">
        <v>6.5629999999999962</v>
      </c>
      <c r="AK631" s="34">
        <v>7.7591182941814885E-2</v>
      </c>
      <c r="AL631" s="34">
        <v>6.6405911829418107</v>
      </c>
      <c r="AM631" s="34">
        <v>6.571419624258886</v>
      </c>
      <c r="AN631" s="34">
        <v>5.0330000000000004</v>
      </c>
      <c r="AO631" s="34">
        <v>5.9502731029430836E-2</v>
      </c>
      <c r="AP631" s="34">
        <v>5.0925027310294313</v>
      </c>
      <c r="AQ631" s="34">
        <v>5.0394567985517291</v>
      </c>
      <c r="AR631" s="34">
        <v>107.22800000000001</v>
      </c>
      <c r="AS631" s="34">
        <v>1.2677049161183804</v>
      </c>
      <c r="AT631" s="34">
        <v>108.49570491611837</v>
      </c>
      <c r="AU631" s="34">
        <v>107.36556200975654</v>
      </c>
    </row>
    <row r="632" spans="1:47" x14ac:dyDescent="0.3">
      <c r="A632" s="18">
        <v>45377</v>
      </c>
      <c r="B632" s="2">
        <v>20</v>
      </c>
      <c r="C632" s="2" t="s">
        <v>178</v>
      </c>
      <c r="D632" s="9">
        <v>19.785971</v>
      </c>
      <c r="E632">
        <v>1.0639645E-2</v>
      </c>
      <c r="G632" s="34">
        <v>322.34300000000007</v>
      </c>
      <c r="H632" s="34">
        <v>3.5086806250908222</v>
      </c>
      <c r="I632" s="34">
        <v>325.85168062509092</v>
      </c>
      <c r="J632" s="34">
        <v>322.38473442058654</v>
      </c>
      <c r="K632" s="34">
        <v>7.5869999999999989</v>
      </c>
      <c r="L632" s="34">
        <v>8.2583955297816494E-2</v>
      </c>
      <c r="M632" s="34">
        <v>7.6695839552978153</v>
      </c>
      <c r="N632" s="34">
        <v>7.5879823047157506</v>
      </c>
      <c r="O632" s="34">
        <v>49.61</v>
      </c>
      <c r="P632" s="34">
        <v>0.54000132098651332</v>
      </c>
      <c r="Q632" s="34">
        <v>50.150001320986512</v>
      </c>
      <c r="R632" s="34">
        <v>49.616423110181685</v>
      </c>
      <c r="S632" s="34">
        <v>1.8649999999999995</v>
      </c>
      <c r="T632" s="34">
        <v>2.0300392332994299E-2</v>
      </c>
      <c r="U632" s="34">
        <v>1.8853003923329938</v>
      </c>
      <c r="V632" s="34">
        <v>1.8652414654402101</v>
      </c>
      <c r="W632" s="34">
        <v>381.40500000000009</v>
      </c>
      <c r="X632" s="34">
        <v>4.1515662937081466</v>
      </c>
      <c r="Y632" s="34">
        <v>385.55656629370827</v>
      </c>
      <c r="Z632" s="34">
        <v>381.45438130092418</v>
      </c>
      <c r="AB632" s="34">
        <v>95.197000000000017</v>
      </c>
      <c r="AC632" s="34">
        <v>1.0362125731496294</v>
      </c>
      <c r="AD632" s="34">
        <v>96.233212573149643</v>
      </c>
      <c r="AE632" s="34">
        <v>95.209325354161791</v>
      </c>
      <c r="AF632" s="34">
        <v>1.4759999999999995</v>
      </c>
      <c r="AG632" s="34">
        <v>1.6066155004557416E-2</v>
      </c>
      <c r="AH632" s="34">
        <v>1.4920661550045569</v>
      </c>
      <c r="AI632" s="34">
        <v>1.4761911007987933</v>
      </c>
      <c r="AJ632" s="34">
        <v>6.5059999999999949</v>
      </c>
      <c r="AK632" s="34">
        <v>7.0817347194885166E-2</v>
      </c>
      <c r="AL632" s="34">
        <v>6.5768173471948801</v>
      </c>
      <c r="AM632" s="34">
        <v>6.5068423453908846</v>
      </c>
      <c r="AN632" s="34">
        <v>9.6879999999999988</v>
      </c>
      <c r="AO632" s="34">
        <v>0.1054531908429216</v>
      </c>
      <c r="AP632" s="34">
        <v>9.7934531908429197</v>
      </c>
      <c r="AQ632" s="34">
        <v>9.6892543255682337</v>
      </c>
      <c r="AR632" s="34">
        <v>112.86700000000002</v>
      </c>
      <c r="AS632" s="34">
        <v>1.2285492661919934</v>
      </c>
      <c r="AT632" s="34">
        <v>114.09554926619199</v>
      </c>
      <c r="AU632" s="34">
        <v>112.88161312591969</v>
      </c>
    </row>
    <row r="633" spans="1:47" x14ac:dyDescent="0.3">
      <c r="A633" s="18">
        <v>45377</v>
      </c>
      <c r="B633" s="2">
        <v>21</v>
      </c>
      <c r="C633" s="2" t="s">
        <v>178</v>
      </c>
      <c r="D633" s="9">
        <v>21.166599999999999</v>
      </c>
      <c r="E633">
        <v>1.0439489E-2</v>
      </c>
      <c r="G633" s="34">
        <v>323.21800000000002</v>
      </c>
      <c r="H633" s="34">
        <v>4.244547307298502</v>
      </c>
      <c r="I633" s="34">
        <v>327.46254730729851</v>
      </c>
      <c r="J633" s="34">
        <v>324.04400564677195</v>
      </c>
      <c r="K633" s="34">
        <v>7.6199999999999992</v>
      </c>
      <c r="L633" s="34">
        <v>0.10006698414573006</v>
      </c>
      <c r="M633" s="34">
        <v>7.7200669841457294</v>
      </c>
      <c r="N633" s="34">
        <v>7.6394734297854772</v>
      </c>
      <c r="O633" s="34">
        <v>49.101000000000006</v>
      </c>
      <c r="P633" s="34">
        <v>0.64480170453274188</v>
      </c>
      <c r="Q633" s="34">
        <v>49.745801704532745</v>
      </c>
      <c r="R633" s="34">
        <v>49.226480954842096</v>
      </c>
      <c r="S633" s="34">
        <v>1.8650000000000002</v>
      </c>
      <c r="T633" s="34">
        <v>2.4491460030418192E-2</v>
      </c>
      <c r="U633" s="34">
        <v>1.8894914600304185</v>
      </c>
      <c r="V633" s="34">
        <v>1.8697661347178369</v>
      </c>
      <c r="W633" s="34">
        <v>381.80400000000003</v>
      </c>
      <c r="X633" s="34">
        <v>5.0139074560073924</v>
      </c>
      <c r="Y633" s="34">
        <v>386.81790745600739</v>
      </c>
      <c r="Z633" s="34">
        <v>382.77972616611737</v>
      </c>
      <c r="AB633" s="34">
        <v>95.531999999999968</v>
      </c>
      <c r="AC633" s="34">
        <v>1.2545405681640267</v>
      </c>
      <c r="AD633" s="34">
        <v>96.786540568164</v>
      </c>
      <c r="AE633" s="34">
        <v>95.776138542554591</v>
      </c>
      <c r="AF633" s="34">
        <v>1.5079999999999993</v>
      </c>
      <c r="AG633" s="34">
        <v>1.9803282426740277E-2</v>
      </c>
      <c r="AH633" s="34">
        <v>1.5278032824267396</v>
      </c>
      <c r="AI633" s="34">
        <v>1.5118537968656818</v>
      </c>
      <c r="AJ633" s="34">
        <v>6.3869999999999969</v>
      </c>
      <c r="AK633" s="34">
        <v>8.3875043010338282E-2</v>
      </c>
      <c r="AL633" s="34">
        <v>6.4708750430103352</v>
      </c>
      <c r="AM633" s="34">
        <v>6.4033224141784544</v>
      </c>
      <c r="AN633" s="34">
        <v>9.6879999999999988</v>
      </c>
      <c r="AO633" s="34">
        <v>0.127224270656671</v>
      </c>
      <c r="AP633" s="34">
        <v>9.8152242706566692</v>
      </c>
      <c r="AQ633" s="34">
        <v>9.7127583448506165</v>
      </c>
      <c r="AR633" s="34">
        <v>113.11499999999997</v>
      </c>
      <c r="AS633" s="34">
        <v>1.4854431642577763</v>
      </c>
      <c r="AT633" s="34">
        <v>114.60044316425775</v>
      </c>
      <c r="AU633" s="34">
        <v>113.40407309844935</v>
      </c>
    </row>
    <row r="634" spans="1:47" x14ac:dyDescent="0.3">
      <c r="A634" s="18">
        <v>45377</v>
      </c>
      <c r="B634" s="2">
        <v>22</v>
      </c>
      <c r="C634" s="2" t="s">
        <v>178</v>
      </c>
      <c r="D634" s="9">
        <v>17.815366000000001</v>
      </c>
      <c r="E634">
        <v>1.0323285E-2</v>
      </c>
      <c r="G634" s="34">
        <v>307.15199999999999</v>
      </c>
      <c r="H634" s="34">
        <v>4.0657926916079461</v>
      </c>
      <c r="I634" s="34">
        <v>311.21779269160794</v>
      </c>
      <c r="J634" s="34">
        <v>308.00500272058156</v>
      </c>
      <c r="K634" s="34">
        <v>7.1769999999999996</v>
      </c>
      <c r="L634" s="34">
        <v>9.5002455291419985E-2</v>
      </c>
      <c r="M634" s="34">
        <v>7.2720024552914193</v>
      </c>
      <c r="N634" s="34">
        <v>7.1969315014247464</v>
      </c>
      <c r="O634" s="34">
        <v>46.192</v>
      </c>
      <c r="P634" s="34">
        <v>0.6114467625499892</v>
      </c>
      <c r="Q634" s="34">
        <v>46.803446762549989</v>
      </c>
      <c r="R634" s="34">
        <v>46.320281442637857</v>
      </c>
      <c r="S634" s="34">
        <v>1.8649999999999998</v>
      </c>
      <c r="T634" s="34">
        <v>2.4687136563814722E-2</v>
      </c>
      <c r="U634" s="34">
        <v>1.8896871365638146</v>
      </c>
      <c r="V634" s="34">
        <v>1.8701793576922323</v>
      </c>
      <c r="W634" s="34">
        <v>362.38600000000002</v>
      </c>
      <c r="X634" s="34">
        <v>4.7969290460131697</v>
      </c>
      <c r="Y634" s="34">
        <v>367.18292904601316</v>
      </c>
      <c r="Z634" s="34">
        <v>363.39239502233636</v>
      </c>
      <c r="AB634" s="34">
        <v>90.686999999999969</v>
      </c>
      <c r="AC634" s="34">
        <v>1.200430216387488</v>
      </c>
      <c r="AD634" s="34">
        <v>91.887430216387457</v>
      </c>
      <c r="AE634" s="34">
        <v>90.938850086346079</v>
      </c>
      <c r="AF634" s="34">
        <v>1.4369999999999998</v>
      </c>
      <c r="AG634" s="34">
        <v>1.9021670371153758E-2</v>
      </c>
      <c r="AH634" s="34">
        <v>1.4560216703711535</v>
      </c>
      <c r="AI634" s="34">
        <v>1.440990743701736</v>
      </c>
      <c r="AJ634" s="34">
        <v>6.0639999999999983</v>
      </c>
      <c r="AK634" s="34">
        <v>8.0269595776392727E-2</v>
      </c>
      <c r="AL634" s="34">
        <v>6.1442695957763913</v>
      </c>
      <c r="AM634" s="34">
        <v>6.0808405496223568</v>
      </c>
      <c r="AN634" s="34">
        <v>9.6869999999999994</v>
      </c>
      <c r="AO634" s="34">
        <v>0.12822750235585698</v>
      </c>
      <c r="AP634" s="34">
        <v>9.8152275023558566</v>
      </c>
      <c r="AQ634" s="34">
        <v>9.7139021115091992</v>
      </c>
      <c r="AR634" s="34">
        <v>107.87499999999996</v>
      </c>
      <c r="AS634" s="34">
        <v>1.4279489848908915</v>
      </c>
      <c r="AT634" s="34">
        <v>109.30294898489086</v>
      </c>
      <c r="AU634" s="34">
        <v>108.17458349117936</v>
      </c>
    </row>
    <row r="635" spans="1:47" x14ac:dyDescent="0.3">
      <c r="A635" s="18">
        <v>45377</v>
      </c>
      <c r="B635" s="2">
        <v>23</v>
      </c>
      <c r="C635" s="2" t="s">
        <v>178</v>
      </c>
      <c r="D635" s="9">
        <v>14.287519</v>
      </c>
      <c r="E635">
        <v>1.0470645000000001E-2</v>
      </c>
      <c r="G635" s="34">
        <v>280.69600000000003</v>
      </c>
      <c r="H635" s="34">
        <v>4.947304707170959</v>
      </c>
      <c r="I635" s="34">
        <v>285.64330470717101</v>
      </c>
      <c r="J635" s="34">
        <v>282.65243506695538</v>
      </c>
      <c r="K635" s="34">
        <v>6.5819999999999999</v>
      </c>
      <c r="L635" s="34">
        <v>0.11600863419001073</v>
      </c>
      <c r="M635" s="34">
        <v>6.6980086341900105</v>
      </c>
      <c r="N635" s="34">
        <v>6.6278761635744718</v>
      </c>
      <c r="O635" s="34">
        <v>42.863</v>
      </c>
      <c r="P635" s="34">
        <v>0.75546613298183385</v>
      </c>
      <c r="Q635" s="34">
        <v>43.618466132981837</v>
      </c>
      <c r="R635" s="34">
        <v>43.161752658658855</v>
      </c>
      <c r="S635" s="34">
        <v>1.8649999999999998</v>
      </c>
      <c r="T635" s="34">
        <v>3.2870875533936493E-2</v>
      </c>
      <c r="U635" s="34">
        <v>1.8978708755339362</v>
      </c>
      <c r="V635" s="34">
        <v>1.877998943340381</v>
      </c>
      <c r="W635" s="34">
        <v>332.00600000000003</v>
      </c>
      <c r="X635" s="34">
        <v>5.8516503498767403</v>
      </c>
      <c r="Y635" s="34">
        <v>337.85765034987679</v>
      </c>
      <c r="Z635" s="34">
        <v>334.32006283252912</v>
      </c>
      <c r="AB635" s="34">
        <v>82.748999999999967</v>
      </c>
      <c r="AC635" s="34">
        <v>1.4584622410497106</v>
      </c>
      <c r="AD635" s="34">
        <v>84.207462241049683</v>
      </c>
      <c r="AE635" s="34">
        <v>83.325755797572739</v>
      </c>
      <c r="AF635" s="34">
        <v>1.3139999999999994</v>
      </c>
      <c r="AG635" s="34">
        <v>2.3159426515599213E-2</v>
      </c>
      <c r="AH635" s="34">
        <v>1.3371594265155986</v>
      </c>
      <c r="AI635" s="34">
        <v>1.3231585048521501</v>
      </c>
      <c r="AJ635" s="34">
        <v>5.5369999999999973</v>
      </c>
      <c r="AK635" s="34">
        <v>9.7590368810405503E-2</v>
      </c>
      <c r="AL635" s="34">
        <v>5.6345903688104029</v>
      </c>
      <c r="AM635" s="34">
        <v>5.5755925733381702</v>
      </c>
      <c r="AN635" s="34">
        <v>9.6869999999999994</v>
      </c>
      <c r="AO635" s="34">
        <v>0.17073467629878972</v>
      </c>
      <c r="AP635" s="34">
        <v>9.8577346762987883</v>
      </c>
      <c r="AQ635" s="34">
        <v>9.7545178359990725</v>
      </c>
      <c r="AR635" s="34">
        <v>99.286999999999949</v>
      </c>
      <c r="AS635" s="34">
        <v>1.7499467126745052</v>
      </c>
      <c r="AT635" s="34">
        <v>101.03694671267448</v>
      </c>
      <c r="AU635" s="34">
        <v>99.979024711762122</v>
      </c>
    </row>
    <row r="636" spans="1:47" x14ac:dyDescent="0.3">
      <c r="A636" s="18">
        <v>45377</v>
      </c>
      <c r="B636" s="2">
        <v>24</v>
      </c>
      <c r="C636" s="2" t="s">
        <v>23</v>
      </c>
      <c r="D636" s="9">
        <v>13.358105</v>
      </c>
      <c r="E636">
        <v>1.0361855999999999E-2</v>
      </c>
      <c r="G636" s="34">
        <v>252.94100000000003</v>
      </c>
      <c r="H636" s="34">
        <v>4.6612198933946214</v>
      </c>
      <c r="I636" s="34">
        <v>257.60221989339465</v>
      </c>
      <c r="J636" s="34">
        <v>254.93298278557896</v>
      </c>
      <c r="K636" s="34">
        <v>6.06</v>
      </c>
      <c r="L636" s="34">
        <v>0.11167423452098077</v>
      </c>
      <c r="M636" s="34">
        <v>6.1716742345209807</v>
      </c>
      <c r="N636" s="34">
        <v>6.1077242348239649</v>
      </c>
      <c r="O636" s="34">
        <v>39.111999999999995</v>
      </c>
      <c r="P636" s="34">
        <v>0.72075951494795387</v>
      </c>
      <c r="Q636" s="34">
        <v>39.832759514947952</v>
      </c>
      <c r="R636" s="34">
        <v>39.420018196771437</v>
      </c>
      <c r="S636" s="34">
        <v>1.865</v>
      </c>
      <c r="T636" s="34">
        <v>3.4368390657034516E-2</v>
      </c>
      <c r="U636" s="34">
        <v>1.8993683906570344</v>
      </c>
      <c r="V636" s="34">
        <v>1.8796874089020945</v>
      </c>
      <c r="W636" s="34">
        <v>299.97800000000007</v>
      </c>
      <c r="X636" s="34">
        <v>5.5280220335205907</v>
      </c>
      <c r="Y636" s="34">
        <v>305.50602203352065</v>
      </c>
      <c r="Z636" s="34">
        <v>302.34041262607644</v>
      </c>
      <c r="AB636" s="34">
        <v>73.827999999999989</v>
      </c>
      <c r="AC636" s="34">
        <v>1.3605091396394338</v>
      </c>
      <c r="AD636" s="34">
        <v>75.188509139639422</v>
      </c>
      <c r="AE636" s="34">
        <v>74.409416635079793</v>
      </c>
      <c r="AF636" s="34">
        <v>1.1659999999999999</v>
      </c>
      <c r="AG636" s="34">
        <v>2.1487154694960989E-2</v>
      </c>
      <c r="AH636" s="34">
        <v>1.187487154694961</v>
      </c>
      <c r="AI636" s="34">
        <v>1.1751825837961623</v>
      </c>
      <c r="AJ636" s="34">
        <v>5.0449999999999946</v>
      </c>
      <c r="AK636" s="34">
        <v>9.2969721643291661E-2</v>
      </c>
      <c r="AL636" s="34">
        <v>5.1379697216432865</v>
      </c>
      <c r="AM636" s="34">
        <v>5.0847308192552587</v>
      </c>
      <c r="AN636" s="34">
        <v>9.6869999999999994</v>
      </c>
      <c r="AO636" s="34">
        <v>0.17851292241002326</v>
      </c>
      <c r="AP636" s="34">
        <v>9.8655129224100229</v>
      </c>
      <c r="AQ636" s="34">
        <v>9.763287898141872</v>
      </c>
      <c r="AR636" s="34">
        <v>89.725999999999985</v>
      </c>
      <c r="AS636" s="34">
        <v>1.6534789383877098</v>
      </c>
      <c r="AT636" s="34">
        <v>91.379478938387692</v>
      </c>
      <c r="AU636" s="34">
        <v>90.432617936273076</v>
      </c>
    </row>
    <row r="637" spans="1:47" x14ac:dyDescent="0.3">
      <c r="A637" s="18">
        <v>45378</v>
      </c>
      <c r="B637" s="2">
        <v>1</v>
      </c>
      <c r="C637" s="2" t="s">
        <v>23</v>
      </c>
      <c r="D637" s="9">
        <v>12.580128</v>
      </c>
      <c r="E637">
        <v>1.0206438999999999E-2</v>
      </c>
      <c r="G637" s="34">
        <v>229.97899999999998</v>
      </c>
      <c r="H637" s="34">
        <v>3.7051027815131916</v>
      </c>
      <c r="I637" s="34">
        <v>233.68410278151319</v>
      </c>
      <c r="J637" s="34">
        <v>231.29902024120395</v>
      </c>
      <c r="K637" s="34">
        <v>5.5609999999999991</v>
      </c>
      <c r="L637" s="34">
        <v>8.9591121658911727E-2</v>
      </c>
      <c r="M637" s="34">
        <v>5.6505911216589109</v>
      </c>
      <c r="N637" s="34">
        <v>5.5929187080617577</v>
      </c>
      <c r="O637" s="34">
        <v>35.384999999999998</v>
      </c>
      <c r="P637" s="34">
        <v>0.57007405860467386</v>
      </c>
      <c r="Q637" s="34">
        <v>35.955074058604673</v>
      </c>
      <c r="R637" s="34">
        <v>35.588100788485043</v>
      </c>
      <c r="S637" s="34">
        <v>1.865</v>
      </c>
      <c r="T637" s="34">
        <v>3.0046294172607513E-2</v>
      </c>
      <c r="U637" s="34">
        <v>1.8950462941726074</v>
      </c>
      <c r="V637" s="34">
        <v>1.8757046197689586</v>
      </c>
      <c r="W637" s="34">
        <v>272.79000000000002</v>
      </c>
      <c r="X637" s="34">
        <v>4.3948142559493846</v>
      </c>
      <c r="Y637" s="34">
        <v>277.18481425594939</v>
      </c>
      <c r="Z637" s="34">
        <v>274.35574435751971</v>
      </c>
      <c r="AB637" s="34">
        <v>66.686999999999969</v>
      </c>
      <c r="AC637" s="34">
        <v>1.0743684822995583</v>
      </c>
      <c r="AD637" s="34">
        <v>67.761368482299531</v>
      </c>
      <c r="AE637" s="34">
        <v>67.069766208328417</v>
      </c>
      <c r="AF637" s="34">
        <v>1.0669999999999999</v>
      </c>
      <c r="AG637" s="34">
        <v>1.719002460170092E-2</v>
      </c>
      <c r="AH637" s="34">
        <v>1.0841900246017009</v>
      </c>
      <c r="AI637" s="34">
        <v>1.0731243052511952</v>
      </c>
      <c r="AJ637" s="34">
        <v>4.6469999999999949</v>
      </c>
      <c r="AK637" s="34">
        <v>7.4866020922309359E-2</v>
      </c>
      <c r="AL637" s="34">
        <v>4.7218660209223042</v>
      </c>
      <c r="AM637" s="34">
        <v>4.6736725834135884</v>
      </c>
      <c r="AN637" s="34">
        <v>9.6859999999999999</v>
      </c>
      <c r="AO637" s="34">
        <v>0.15604740233559056</v>
      </c>
      <c r="AP637" s="34">
        <v>9.8420474023355897</v>
      </c>
      <c r="AQ637" s="34">
        <v>9.7415951458885441</v>
      </c>
      <c r="AR637" s="34">
        <v>82.086999999999961</v>
      </c>
      <c r="AS637" s="34">
        <v>1.3224719301591592</v>
      </c>
      <c r="AT637" s="34">
        <v>83.409471930159128</v>
      </c>
      <c r="AU637" s="34">
        <v>82.558158242881746</v>
      </c>
    </row>
    <row r="638" spans="1:47" x14ac:dyDescent="0.3">
      <c r="A638" s="18">
        <v>45378</v>
      </c>
      <c r="B638" s="2">
        <v>2</v>
      </c>
      <c r="C638" s="2" t="s">
        <v>23</v>
      </c>
      <c r="D638" s="9">
        <v>17.416257000000002</v>
      </c>
      <c r="E638">
        <v>1.0004195E-2</v>
      </c>
      <c r="G638" s="34">
        <v>214.75800000000004</v>
      </c>
      <c r="H638" s="34">
        <v>3.4609024076206438</v>
      </c>
      <c r="I638" s="34">
        <v>218.21890240762067</v>
      </c>
      <c r="J638" s="34">
        <v>216.03579795524885</v>
      </c>
      <c r="K638" s="34">
        <v>5.2180000000000009</v>
      </c>
      <c r="L638" s="34">
        <v>8.4089946651414699E-2</v>
      </c>
      <c r="M638" s="34">
        <v>5.3020899466514155</v>
      </c>
      <c r="N638" s="34">
        <v>5.2490468049175751</v>
      </c>
      <c r="O638" s="34">
        <v>33.399000000000008</v>
      </c>
      <c r="P638" s="34">
        <v>0.53823689693572241</v>
      </c>
      <c r="Q638" s="34">
        <v>33.93723689693573</v>
      </c>
      <c r="R638" s="34">
        <v>33.597722161257586</v>
      </c>
      <c r="S638" s="34">
        <v>1.8649999999999998</v>
      </c>
      <c r="T638" s="34">
        <v>3.0055145746433184E-2</v>
      </c>
      <c r="U638" s="34">
        <v>1.8950551457464329</v>
      </c>
      <c r="V638" s="34">
        <v>1.8760966445326319</v>
      </c>
      <c r="W638" s="34">
        <v>255.24000000000004</v>
      </c>
      <c r="X638" s="34">
        <v>4.1132843969542146</v>
      </c>
      <c r="Y638" s="34">
        <v>259.35328439695428</v>
      </c>
      <c r="Z638" s="34">
        <v>256.75866356595668</v>
      </c>
      <c r="AB638" s="34">
        <v>62.388000000000012</v>
      </c>
      <c r="AC638" s="34">
        <v>1.0054050578168763</v>
      </c>
      <c r="AD638" s="34">
        <v>63.393405057816892</v>
      </c>
      <c r="AE638" s="34">
        <v>62.759205071904503</v>
      </c>
      <c r="AF638" s="34">
        <v>0.98200000000000032</v>
      </c>
      <c r="AG638" s="34">
        <v>1.5825283175869922E-2</v>
      </c>
      <c r="AH638" s="34">
        <v>0.99782528317587027</v>
      </c>
      <c r="AI638" s="34">
        <v>0.98784284446704862</v>
      </c>
      <c r="AJ638" s="34">
        <v>4.3689999999999989</v>
      </c>
      <c r="AK638" s="34">
        <v>7.040800630893651E-2</v>
      </c>
      <c r="AL638" s="34">
        <v>4.4394080063089358</v>
      </c>
      <c r="AM638" s="34">
        <v>4.3949953029292601</v>
      </c>
      <c r="AN638" s="34">
        <v>9.6859999999999999</v>
      </c>
      <c r="AO638" s="34">
        <v>0.15609337356565783</v>
      </c>
      <c r="AP638" s="34">
        <v>9.8420933735656586</v>
      </c>
      <c r="AQ638" s="34">
        <v>9.7436311522482999</v>
      </c>
      <c r="AR638" s="34">
        <v>77.425000000000011</v>
      </c>
      <c r="AS638" s="34">
        <v>1.2477317208673404</v>
      </c>
      <c r="AT638" s="34">
        <v>78.672731720867361</v>
      </c>
      <c r="AU638" s="34">
        <v>77.885674371549101</v>
      </c>
    </row>
    <row r="639" spans="1:47" x14ac:dyDescent="0.3">
      <c r="A639" s="18">
        <v>45378</v>
      </c>
      <c r="B639" s="2">
        <v>3</v>
      </c>
      <c r="C639" s="2" t="s">
        <v>23</v>
      </c>
      <c r="D639" s="9">
        <v>13.358962999999999</v>
      </c>
      <c r="E639">
        <v>1.0081939999999999E-2</v>
      </c>
      <c r="G639" s="34">
        <v>206.30599999999995</v>
      </c>
      <c r="H639" s="34">
        <v>3.8004681840409891</v>
      </c>
      <c r="I639" s="34">
        <v>210.10646818404095</v>
      </c>
      <c r="J639" s="34">
        <v>207.98818737819755</v>
      </c>
      <c r="K639" s="34">
        <v>4.9599999999999991</v>
      </c>
      <c r="L639" s="34">
        <v>9.1370693013500856E-2</v>
      </c>
      <c r="M639" s="34">
        <v>5.0513706930135003</v>
      </c>
      <c r="N639" s="34">
        <v>5.0004430767687804</v>
      </c>
      <c r="O639" s="34">
        <v>32.532999999999994</v>
      </c>
      <c r="P639" s="34">
        <v>0.59930700721939989</v>
      </c>
      <c r="Q639" s="34">
        <v>33.132307007219396</v>
      </c>
      <c r="R639" s="34">
        <v>32.79826907591103</v>
      </c>
      <c r="S639" s="34">
        <v>1.8619999999999999</v>
      </c>
      <c r="T639" s="34">
        <v>3.4300852901439235E-2</v>
      </c>
      <c r="U639" s="34">
        <v>1.8963008529014391</v>
      </c>
      <c r="V639" s="34">
        <v>1.8771824614805381</v>
      </c>
      <c r="W639" s="34">
        <v>245.66099999999994</v>
      </c>
      <c r="X639" s="34">
        <v>4.5254467371753293</v>
      </c>
      <c r="Y639" s="34">
        <v>250.18644673717529</v>
      </c>
      <c r="Z639" s="34">
        <v>247.66408199235792</v>
      </c>
      <c r="AB639" s="34">
        <v>60.279000000000046</v>
      </c>
      <c r="AC639" s="34">
        <v>1.1104302427743595</v>
      </c>
      <c r="AD639" s="34">
        <v>61.389430242774402</v>
      </c>
      <c r="AE639" s="34">
        <v>60.770505690432572</v>
      </c>
      <c r="AF639" s="34">
        <v>0.98700000000000021</v>
      </c>
      <c r="AG639" s="34">
        <v>1.818203104925915E-2</v>
      </c>
      <c r="AH639" s="34">
        <v>1.0051820310492594</v>
      </c>
      <c r="AI639" s="34">
        <v>0.99504784612314268</v>
      </c>
      <c r="AJ639" s="34">
        <v>4.2669999999999959</v>
      </c>
      <c r="AK639" s="34">
        <v>7.8604586106574156E-2</v>
      </c>
      <c r="AL639" s="34">
        <v>4.3456045861065702</v>
      </c>
      <c r="AM639" s="34">
        <v>4.3017924614057188</v>
      </c>
      <c r="AN639" s="34">
        <v>9.6859999999999999</v>
      </c>
      <c r="AO639" s="34">
        <v>0.17843075252596158</v>
      </c>
      <c r="AP639" s="34">
        <v>9.864430752525962</v>
      </c>
      <c r="AQ639" s="34">
        <v>9.7649781535448401</v>
      </c>
      <c r="AR639" s="34">
        <v>75.219000000000051</v>
      </c>
      <c r="AS639" s="34">
        <v>1.3856476124561543</v>
      </c>
      <c r="AT639" s="34">
        <v>76.604647612456191</v>
      </c>
      <c r="AU639" s="34">
        <v>75.832324151506285</v>
      </c>
    </row>
    <row r="640" spans="1:47" x14ac:dyDescent="0.3">
      <c r="A640" s="18">
        <v>45378</v>
      </c>
      <c r="B640" s="2">
        <v>4</v>
      </c>
      <c r="C640" s="2" t="s">
        <v>23</v>
      </c>
      <c r="D640" s="9">
        <v>14.659238999999999</v>
      </c>
      <c r="E640">
        <v>1.0342382000000001E-2</v>
      </c>
      <c r="G640" s="34">
        <v>201.76400000000001</v>
      </c>
      <c r="H640" s="34">
        <v>3.334809840956392</v>
      </c>
      <c r="I640" s="34">
        <v>205.09880984095639</v>
      </c>
      <c r="J640" s="34">
        <v>202.97759960183586</v>
      </c>
      <c r="K640" s="34">
        <v>4.827</v>
      </c>
      <c r="L640" s="34">
        <v>7.9781958636310255E-2</v>
      </c>
      <c r="M640" s="34">
        <v>4.9067819586363104</v>
      </c>
      <c r="N640" s="34">
        <v>4.8560341452293851</v>
      </c>
      <c r="O640" s="34">
        <v>31.82</v>
      </c>
      <c r="P640" s="34">
        <v>0.52592954709082096</v>
      </c>
      <c r="Q640" s="34">
        <v>32.345929547090819</v>
      </c>
      <c r="R640" s="34">
        <v>32.011395587569716</v>
      </c>
      <c r="S640" s="34">
        <v>1.8619999999999999</v>
      </c>
      <c r="T640" s="34">
        <v>3.0775638487841248E-2</v>
      </c>
      <c r="U640" s="34">
        <v>1.8927756384878411</v>
      </c>
      <c r="V640" s="34">
        <v>1.873199829794306</v>
      </c>
      <c r="W640" s="34">
        <v>240.273</v>
      </c>
      <c r="X640" s="34">
        <v>3.9712969851713642</v>
      </c>
      <c r="Y640" s="34">
        <v>244.24429698517136</v>
      </c>
      <c r="Z640" s="34">
        <v>241.71822916442929</v>
      </c>
      <c r="AB640" s="34">
        <v>59.234000000000023</v>
      </c>
      <c r="AC640" s="34">
        <v>0.97903553715831859</v>
      </c>
      <c r="AD640" s="34">
        <v>60.213035537158341</v>
      </c>
      <c r="AE640" s="34">
        <v>59.590289322253469</v>
      </c>
      <c r="AF640" s="34">
        <v>0.9750000000000002</v>
      </c>
      <c r="AG640" s="34">
        <v>1.611506311796199E-2</v>
      </c>
      <c r="AH640" s="34">
        <v>0.99111506311796216</v>
      </c>
      <c r="AI640" s="34">
        <v>0.98086457252924208</v>
      </c>
      <c r="AJ640" s="34">
        <v>4.2229999999999963</v>
      </c>
      <c r="AK640" s="34">
        <v>6.979888363810606E-2</v>
      </c>
      <c r="AL640" s="34">
        <v>4.2927988836381026</v>
      </c>
      <c r="AM640" s="34">
        <v>4.2484011177343435</v>
      </c>
      <c r="AN640" s="34">
        <v>9.6859999999999999</v>
      </c>
      <c r="AO640" s="34">
        <v>0.16009282190828697</v>
      </c>
      <c r="AP640" s="34">
        <v>9.8460928219082877</v>
      </c>
      <c r="AQ640" s="34">
        <v>9.7442607687366536</v>
      </c>
      <c r="AR640" s="34">
        <v>74.118000000000023</v>
      </c>
      <c r="AS640" s="34">
        <v>1.2250423058226736</v>
      </c>
      <c r="AT640" s="34">
        <v>75.343042305822692</v>
      </c>
      <c r="AU640" s="34">
        <v>74.563815781253709</v>
      </c>
    </row>
    <row r="641" spans="1:47" x14ac:dyDescent="0.3">
      <c r="A641" s="18">
        <v>45378</v>
      </c>
      <c r="B641" s="2">
        <v>5</v>
      </c>
      <c r="C641" s="2" t="s">
        <v>23</v>
      </c>
      <c r="D641" s="9">
        <v>16.754836999999998</v>
      </c>
      <c r="E641">
        <v>1.0566093E-2</v>
      </c>
      <c r="G641" s="34">
        <v>202.32600000000005</v>
      </c>
      <c r="H641" s="34">
        <v>3.8922902066050642</v>
      </c>
      <c r="I641" s="34">
        <v>206.2182902066051</v>
      </c>
      <c r="J641" s="34">
        <v>204.03936857398114</v>
      </c>
      <c r="K641" s="34">
        <v>4.8410000000000002</v>
      </c>
      <c r="L641" s="34">
        <v>9.3129785050735506E-2</v>
      </c>
      <c r="M641" s="34">
        <v>4.934129785050736</v>
      </c>
      <c r="N641" s="34">
        <v>4.8819953108678202</v>
      </c>
      <c r="O641" s="34">
        <v>32.171999999999997</v>
      </c>
      <c r="P641" s="34">
        <v>0.61891581174390875</v>
      </c>
      <c r="Q641" s="34">
        <v>32.790915811743908</v>
      </c>
      <c r="R641" s="34">
        <v>32.444443945721851</v>
      </c>
      <c r="S641" s="34">
        <v>1.8619999999999999</v>
      </c>
      <c r="T641" s="34">
        <v>3.5820627920774527E-2</v>
      </c>
      <c r="U641" s="34">
        <v>1.8978206279207743</v>
      </c>
      <c r="V641" s="34">
        <v>1.8777680786688451</v>
      </c>
      <c r="W641" s="34">
        <v>241.20100000000005</v>
      </c>
      <c r="X641" s="34">
        <v>4.6401564313204826</v>
      </c>
      <c r="Y641" s="34">
        <v>245.84115643132051</v>
      </c>
      <c r="Z641" s="34">
        <v>243.24357590923964</v>
      </c>
      <c r="AB641" s="34">
        <v>59.688999999999972</v>
      </c>
      <c r="AC641" s="34">
        <v>1.1482800536858808</v>
      </c>
      <c r="AD641" s="34">
        <v>60.837280053685852</v>
      </c>
      <c r="AE641" s="34">
        <v>60.194467694771561</v>
      </c>
      <c r="AF641" s="34">
        <v>0.99700000000000022</v>
      </c>
      <c r="AG641" s="34">
        <v>1.9180003242219235E-2</v>
      </c>
      <c r="AH641" s="34">
        <v>1.0161800032422195</v>
      </c>
      <c r="AI641" s="34">
        <v>1.0054429508232219</v>
      </c>
      <c r="AJ641" s="34">
        <v>4.2929999999999966</v>
      </c>
      <c r="AK641" s="34">
        <v>8.2587516468251854E-2</v>
      </c>
      <c r="AL641" s="34">
        <v>4.3755875164682481</v>
      </c>
      <c r="AM641" s="34">
        <v>4.3293546518396058</v>
      </c>
      <c r="AN641" s="34">
        <v>9.6859999999999999</v>
      </c>
      <c r="AO641" s="34">
        <v>0.18633652096703657</v>
      </c>
      <c r="AP641" s="34">
        <v>9.8723365209670373</v>
      </c>
      <c r="AQ641" s="34">
        <v>9.768024495159203</v>
      </c>
      <c r="AR641" s="34">
        <v>74.664999999999964</v>
      </c>
      <c r="AS641" s="34">
        <v>1.4363840943633885</v>
      </c>
      <c r="AT641" s="34">
        <v>76.101384094363354</v>
      </c>
      <c r="AU641" s="34">
        <v>75.297289792593602</v>
      </c>
    </row>
    <row r="642" spans="1:47" x14ac:dyDescent="0.3">
      <c r="A642" s="18">
        <v>45378</v>
      </c>
      <c r="B642" s="2">
        <v>6</v>
      </c>
      <c r="C642" s="2" t="s">
        <v>23</v>
      </c>
      <c r="D642" s="9">
        <v>16.476295</v>
      </c>
      <c r="E642">
        <v>1.0425794E-2</v>
      </c>
      <c r="G642" s="34">
        <v>211.85300000000001</v>
      </c>
      <c r="H642" s="34">
        <v>3.8893798371348338</v>
      </c>
      <c r="I642" s="34">
        <v>215.74237983713485</v>
      </c>
      <c r="J642" s="34">
        <v>213.49309422788312</v>
      </c>
      <c r="K642" s="34">
        <v>5.1819999999999995</v>
      </c>
      <c r="L642" s="34">
        <v>9.5135619113407427E-2</v>
      </c>
      <c r="M642" s="34">
        <v>5.2771356191134071</v>
      </c>
      <c r="N642" s="34">
        <v>5.2221172902384687</v>
      </c>
      <c r="O642" s="34">
        <v>34.268000000000001</v>
      </c>
      <c r="P642" s="34">
        <v>0.62912145808148334</v>
      </c>
      <c r="Q642" s="34">
        <v>34.897121458081486</v>
      </c>
      <c r="R642" s="34">
        <v>34.53329125856655</v>
      </c>
      <c r="S642" s="34">
        <v>1.8619999999999999</v>
      </c>
      <c r="T642" s="34">
        <v>3.4184199689147945E-2</v>
      </c>
      <c r="U642" s="34">
        <v>1.8961841996891478</v>
      </c>
      <c r="V642" s="34">
        <v>1.8764149738371338</v>
      </c>
      <c r="W642" s="34">
        <v>253.16499999999999</v>
      </c>
      <c r="X642" s="34">
        <v>4.6478211140188721</v>
      </c>
      <c r="Y642" s="34">
        <v>257.8128211140189</v>
      </c>
      <c r="Z642" s="34">
        <v>255.12491775052527</v>
      </c>
      <c r="AB642" s="34">
        <v>62.762000000000036</v>
      </c>
      <c r="AC642" s="34">
        <v>1.1522388511763184</v>
      </c>
      <c r="AD642" s="34">
        <v>63.914238851176357</v>
      </c>
      <c r="AE642" s="34">
        <v>63.247882163247198</v>
      </c>
      <c r="AF642" s="34">
        <v>1.0529999999999997</v>
      </c>
      <c r="AG642" s="34">
        <v>1.9331880919802782E-2</v>
      </c>
      <c r="AH642" s="34">
        <v>1.0723318809198026</v>
      </c>
      <c r="AI642" s="34">
        <v>1.0611519696297003</v>
      </c>
      <c r="AJ642" s="34">
        <v>4.5559999999999992</v>
      </c>
      <c r="AK642" s="34">
        <v>8.3642971956905482E-2</v>
      </c>
      <c r="AL642" s="34">
        <v>4.6396429719569046</v>
      </c>
      <c r="AM642" s="34">
        <v>4.5912710100977341</v>
      </c>
      <c r="AN642" s="34">
        <v>9.6859999999999999</v>
      </c>
      <c r="AO642" s="34">
        <v>0.17782393028414983</v>
      </c>
      <c r="AP642" s="34">
        <v>9.8638239302841502</v>
      </c>
      <c r="AQ642" s="34">
        <v>9.7609857339347368</v>
      </c>
      <c r="AR642" s="34">
        <v>78.057000000000045</v>
      </c>
      <c r="AS642" s="34">
        <v>1.4330376343371765</v>
      </c>
      <c r="AT642" s="34">
        <v>79.490037634337213</v>
      </c>
      <c r="AU642" s="34">
        <v>78.661290876909362</v>
      </c>
    </row>
    <row r="643" spans="1:47" x14ac:dyDescent="0.3">
      <c r="A643" s="18">
        <v>45378</v>
      </c>
      <c r="B643" s="2">
        <v>7</v>
      </c>
      <c r="C643" s="2" t="s">
        <v>23</v>
      </c>
      <c r="D643" s="9">
        <v>22.180598</v>
      </c>
      <c r="E643">
        <v>1.0693889999999999E-2</v>
      </c>
      <c r="G643" s="34">
        <v>229.33799999999997</v>
      </c>
      <c r="H643" s="34">
        <v>3.9349415635755141</v>
      </c>
      <c r="I643" s="34">
        <v>233.27294156357547</v>
      </c>
      <c r="J643" s="34">
        <v>230.77834638651817</v>
      </c>
      <c r="K643" s="34">
        <v>5.6919999999999993</v>
      </c>
      <c r="L643" s="34">
        <v>9.7662347190050611E-2</v>
      </c>
      <c r="M643" s="34">
        <v>5.7896623471900499</v>
      </c>
      <c r="N643" s="34">
        <v>5.7277483349120581</v>
      </c>
      <c r="O643" s="34">
        <v>37.701000000000001</v>
      </c>
      <c r="P643" s="34">
        <v>0.64686720861069902</v>
      </c>
      <c r="Q643" s="34">
        <v>38.347867208610701</v>
      </c>
      <c r="R643" s="34">
        <v>37.937779334947209</v>
      </c>
      <c r="S643" s="34">
        <v>1.8619999999999999</v>
      </c>
      <c r="T643" s="34">
        <v>3.1947872534763569E-2</v>
      </c>
      <c r="U643" s="34">
        <v>1.8939478725347634</v>
      </c>
      <c r="V643" s="34">
        <v>1.8736942023201426</v>
      </c>
      <c r="W643" s="34">
        <v>274.59300000000002</v>
      </c>
      <c r="X643" s="34">
        <v>4.7114189919110263</v>
      </c>
      <c r="Y643" s="34">
        <v>279.30441899191095</v>
      </c>
      <c r="Z643" s="34">
        <v>276.31756825869763</v>
      </c>
      <c r="AB643" s="34">
        <v>68.278999999999954</v>
      </c>
      <c r="AC643" s="34">
        <v>1.1715192206235878</v>
      </c>
      <c r="AD643" s="34">
        <v>69.450519220623548</v>
      </c>
      <c r="AE643" s="34">
        <v>68.707823007635312</v>
      </c>
      <c r="AF643" s="34">
        <v>1.1789999999999998</v>
      </c>
      <c r="AG643" s="34">
        <v>2.0229077185008725E-2</v>
      </c>
      <c r="AH643" s="34">
        <v>1.1992290771850085</v>
      </c>
      <c r="AI643" s="34">
        <v>1.1864046533487904</v>
      </c>
      <c r="AJ643" s="34">
        <v>5.0649999999999968</v>
      </c>
      <c r="AK643" s="34">
        <v>8.6904390112017935E-2</v>
      </c>
      <c r="AL643" s="34">
        <v>5.1519043901120147</v>
      </c>
      <c r="AM643" s="34">
        <v>5.0968104912736401</v>
      </c>
      <c r="AN643" s="34">
        <v>9.6859999999999999</v>
      </c>
      <c r="AO643" s="34">
        <v>0.16619070535538127</v>
      </c>
      <c r="AP643" s="34">
        <v>9.8521907053553814</v>
      </c>
      <c r="AQ643" s="34">
        <v>9.7468324616932893</v>
      </c>
      <c r="AR643" s="34">
        <v>84.208999999999946</v>
      </c>
      <c r="AS643" s="34">
        <v>1.4448433932759956</v>
      </c>
      <c r="AT643" s="34">
        <v>85.653843393275949</v>
      </c>
      <c r="AU643" s="34">
        <v>84.737870613951031</v>
      </c>
    </row>
    <row r="644" spans="1:47" x14ac:dyDescent="0.3">
      <c r="A644" s="18">
        <v>45378</v>
      </c>
      <c r="B644" s="2">
        <v>8</v>
      </c>
      <c r="C644" s="2" t="s">
        <v>178</v>
      </c>
      <c r="D644" s="9">
        <v>31.460052999999998</v>
      </c>
      <c r="E644">
        <v>1.0623420999999999E-2</v>
      </c>
      <c r="G644" s="34">
        <v>241.17000000000002</v>
      </c>
      <c r="H644" s="34">
        <v>3.6496593456134083</v>
      </c>
      <c r="I644" s="34">
        <v>244.81965934561342</v>
      </c>
      <c r="J644" s="34">
        <v>242.21883703530838</v>
      </c>
      <c r="K644" s="34">
        <v>6.0060000000000002</v>
      </c>
      <c r="L644" s="34">
        <v>9.0889638138052536E-2</v>
      </c>
      <c r="M644" s="34">
        <v>6.0968896381380526</v>
      </c>
      <c r="N644" s="34">
        <v>6.0321198127215743</v>
      </c>
      <c r="O644" s="34">
        <v>40.418000000000006</v>
      </c>
      <c r="P644" s="34">
        <v>0.61165124779617175</v>
      </c>
      <c r="Q644" s="34">
        <v>41.029651247796181</v>
      </c>
      <c r="R644" s="34">
        <v>40.593775989107669</v>
      </c>
      <c r="S644" s="34">
        <v>0.27400000000000002</v>
      </c>
      <c r="T644" s="34">
        <v>4.1464803279764231E-3</v>
      </c>
      <c r="U644" s="34">
        <v>0.27814648032797645</v>
      </c>
      <c r="V644" s="34">
        <v>0.27519161316778412</v>
      </c>
      <c r="W644" s="34">
        <v>287.86800000000005</v>
      </c>
      <c r="X644" s="34">
        <v>4.3563467118756085</v>
      </c>
      <c r="Y644" s="34">
        <v>292.22434671187563</v>
      </c>
      <c r="Z644" s="34">
        <v>289.1199244503054</v>
      </c>
      <c r="AB644" s="34">
        <v>72.029999999999959</v>
      </c>
      <c r="AC644" s="34">
        <v>1.0900400657815386</v>
      </c>
      <c r="AD644" s="34">
        <v>73.120040065781495</v>
      </c>
      <c r="AE644" s="34">
        <v>72.343255096625825</v>
      </c>
      <c r="AF644" s="34">
        <v>1.2789999999999999</v>
      </c>
      <c r="AG644" s="34">
        <v>1.9355285910517682E-2</v>
      </c>
      <c r="AH644" s="34">
        <v>1.2983552859105176</v>
      </c>
      <c r="AI644" s="34">
        <v>1.2845623111007147</v>
      </c>
      <c r="AJ644" s="34">
        <v>5.4779999999999989</v>
      </c>
      <c r="AK644" s="34">
        <v>8.2899340279762174E-2</v>
      </c>
      <c r="AL644" s="34">
        <v>5.5608993402797608</v>
      </c>
      <c r="AM644" s="34">
        <v>5.5018235654493468</v>
      </c>
      <c r="AN644" s="34">
        <v>1.425</v>
      </c>
      <c r="AO644" s="34">
        <v>2.1564724333454025E-2</v>
      </c>
      <c r="AP644" s="34">
        <v>1.4465647243334541</v>
      </c>
      <c r="AQ644" s="34">
        <v>1.4311972582631107</v>
      </c>
      <c r="AR644" s="34">
        <v>80.211999999999946</v>
      </c>
      <c r="AS644" s="34">
        <v>1.2138594163052725</v>
      </c>
      <c r="AT644" s="34">
        <v>81.425859416305229</v>
      </c>
      <c r="AU644" s="34">
        <v>80.560838231438993</v>
      </c>
    </row>
    <row r="645" spans="1:47" x14ac:dyDescent="0.3">
      <c r="A645" s="18">
        <v>45378</v>
      </c>
      <c r="B645" s="2">
        <v>9</v>
      </c>
      <c r="C645" s="2" t="s">
        <v>178</v>
      </c>
      <c r="D645" s="9">
        <v>38.125715999999997</v>
      </c>
      <c r="E645">
        <v>1.0393259E-2</v>
      </c>
      <c r="G645" s="34">
        <v>236.80400000000003</v>
      </c>
      <c r="H645" s="34">
        <v>3.7490166729748671</v>
      </c>
      <c r="I645" s="34">
        <v>240.55301667297491</v>
      </c>
      <c r="J645" s="34">
        <v>238.05288686746135</v>
      </c>
      <c r="K645" s="34">
        <v>5.8569999999999993</v>
      </c>
      <c r="L645" s="34">
        <v>9.2726434746092934E-2</v>
      </c>
      <c r="M645" s="34">
        <v>5.9497264347460925</v>
      </c>
      <c r="N645" s="34">
        <v>5.8878893869306301</v>
      </c>
      <c r="O645" s="34">
        <v>39.083999999999996</v>
      </c>
      <c r="P645" s="34">
        <v>0.61876728284382732</v>
      </c>
      <c r="Q645" s="34">
        <v>39.702767282843823</v>
      </c>
      <c r="R645" s="34">
        <v>39.290126139456504</v>
      </c>
      <c r="S645" s="34">
        <v>0</v>
      </c>
      <c r="T645" s="34">
        <v>0</v>
      </c>
      <c r="U645" s="34">
        <v>0</v>
      </c>
      <c r="V645" s="34">
        <v>0</v>
      </c>
      <c r="W645" s="34">
        <v>281.745</v>
      </c>
      <c r="X645" s="34">
        <v>4.4605103905647869</v>
      </c>
      <c r="Y645" s="34">
        <v>286.20551039056483</v>
      </c>
      <c r="Z645" s="34">
        <v>283.23090239384851</v>
      </c>
      <c r="AB645" s="34">
        <v>71.051000000000002</v>
      </c>
      <c r="AC645" s="34">
        <v>1.124860152833302</v>
      </c>
      <c r="AD645" s="34">
        <v>72.175860152833309</v>
      </c>
      <c r="AE645" s="34">
        <v>71.425717744717133</v>
      </c>
      <c r="AF645" s="34">
        <v>1.2649999999999995</v>
      </c>
      <c r="AG645" s="34">
        <v>2.0027136751546444E-2</v>
      </c>
      <c r="AH645" s="34">
        <v>1.285027136751546</v>
      </c>
      <c r="AI645" s="34">
        <v>1.2716715168972588</v>
      </c>
      <c r="AJ645" s="34">
        <v>5.222999999999999</v>
      </c>
      <c r="AK645" s="34">
        <v>8.2689118777333676E-2</v>
      </c>
      <c r="AL645" s="34">
        <v>5.305689118777333</v>
      </c>
      <c r="AM645" s="34">
        <v>5.2505457175923986</v>
      </c>
      <c r="AN645" s="34">
        <v>0</v>
      </c>
      <c r="AO645" s="34">
        <v>0</v>
      </c>
      <c r="AP645" s="34">
        <v>0</v>
      </c>
      <c r="AQ645" s="34">
        <v>0</v>
      </c>
      <c r="AR645" s="34">
        <v>77.539000000000001</v>
      </c>
      <c r="AS645" s="34">
        <v>1.2275764083621823</v>
      </c>
      <c r="AT645" s="34">
        <v>78.766576408362198</v>
      </c>
      <c r="AU645" s="34">
        <v>77.947934979206792</v>
      </c>
    </row>
    <row r="646" spans="1:47" x14ac:dyDescent="0.3">
      <c r="A646" s="18">
        <v>45378</v>
      </c>
      <c r="B646" s="2">
        <v>10</v>
      </c>
      <c r="C646" s="2" t="s">
        <v>178</v>
      </c>
      <c r="D646" s="9">
        <v>34.823394999999998</v>
      </c>
      <c r="E646">
        <v>1.089506E-2</v>
      </c>
      <c r="G646" s="34">
        <v>227.99099999999999</v>
      </c>
      <c r="H646" s="34">
        <v>3.2310658848112932</v>
      </c>
      <c r="I646" s="34">
        <v>231.22206588481129</v>
      </c>
      <c r="J646" s="34">
        <v>228.70288760367234</v>
      </c>
      <c r="K646" s="34">
        <v>5.4370000000000012</v>
      </c>
      <c r="L646" s="34">
        <v>7.7052625830488969E-2</v>
      </c>
      <c r="M646" s="34">
        <v>5.5140526258304901</v>
      </c>
      <c r="N646" s="34">
        <v>5.4539766916289096</v>
      </c>
      <c r="O646" s="34">
        <v>35.983000000000004</v>
      </c>
      <c r="P646" s="34">
        <v>0.50994751430172602</v>
      </c>
      <c r="Q646" s="34">
        <v>36.492947514301733</v>
      </c>
      <c r="R646" s="34">
        <v>36.095354661556563</v>
      </c>
      <c r="S646" s="34">
        <v>0</v>
      </c>
      <c r="T646" s="34">
        <v>0</v>
      </c>
      <c r="U646" s="34">
        <v>0</v>
      </c>
      <c r="V646" s="34">
        <v>0</v>
      </c>
      <c r="W646" s="34">
        <v>269.411</v>
      </c>
      <c r="X646" s="34">
        <v>3.8180660249435081</v>
      </c>
      <c r="Y646" s="34">
        <v>273.22906602494351</v>
      </c>
      <c r="Z646" s="34">
        <v>270.2522189568578</v>
      </c>
      <c r="AB646" s="34">
        <v>68.388999999999996</v>
      </c>
      <c r="AC646" s="34">
        <v>0.96920213866494531</v>
      </c>
      <c r="AD646" s="34">
        <v>69.358202138664936</v>
      </c>
      <c r="AE646" s="34">
        <v>68.602540364872056</v>
      </c>
      <c r="AF646" s="34">
        <v>1.1429999999999993</v>
      </c>
      <c r="AG646" s="34">
        <v>1.6198482862653817E-2</v>
      </c>
      <c r="AH646" s="34">
        <v>1.1591984828626531</v>
      </c>
      <c r="AI646" s="34">
        <v>1.1465689458399557</v>
      </c>
      <c r="AJ646" s="34">
        <v>4.8279999999999985</v>
      </c>
      <c r="AK646" s="34">
        <v>6.8421938111017197E-2</v>
      </c>
      <c r="AL646" s="34">
        <v>4.8964219381110157</v>
      </c>
      <c r="AM646" s="34">
        <v>4.8430751273099801</v>
      </c>
      <c r="AN646" s="34">
        <v>0</v>
      </c>
      <c r="AO646" s="34">
        <v>0</v>
      </c>
      <c r="AP646" s="34">
        <v>0</v>
      </c>
      <c r="AQ646" s="34">
        <v>0</v>
      </c>
      <c r="AR646" s="34">
        <v>74.36</v>
      </c>
      <c r="AS646" s="34">
        <v>1.0538225596386164</v>
      </c>
      <c r="AT646" s="34">
        <v>75.413822559638604</v>
      </c>
      <c r="AU646" s="34">
        <v>74.592184438022002</v>
      </c>
    </row>
    <row r="647" spans="1:47" x14ac:dyDescent="0.3">
      <c r="A647" s="18">
        <v>45378</v>
      </c>
      <c r="B647" s="2">
        <v>11</v>
      </c>
      <c r="C647" s="2" t="s">
        <v>178</v>
      </c>
      <c r="D647" s="9">
        <v>35.821455999999998</v>
      </c>
      <c r="E647">
        <v>1.0909884E-2</v>
      </c>
      <c r="G647" s="34">
        <v>219.44599999999997</v>
      </c>
      <c r="H647" s="34">
        <v>2.4622633189161611</v>
      </c>
      <c r="I647" s="34">
        <v>221.90826331891614</v>
      </c>
      <c r="J647" s="34">
        <v>219.4872699074653</v>
      </c>
      <c r="K647" s="34">
        <v>5.0590000000000011</v>
      </c>
      <c r="L647" s="34">
        <v>5.6763805812805268E-2</v>
      </c>
      <c r="M647" s="34">
        <v>5.1157638058128061</v>
      </c>
      <c r="N647" s="34">
        <v>5.0599514161199899</v>
      </c>
      <c r="O647" s="34">
        <v>33.619</v>
      </c>
      <c r="P647" s="34">
        <v>0.37721731322804902</v>
      </c>
      <c r="Q647" s="34">
        <v>33.996217313228051</v>
      </c>
      <c r="R647" s="34">
        <v>33.625322525901943</v>
      </c>
      <c r="S647" s="34">
        <v>0</v>
      </c>
      <c r="T647" s="34">
        <v>0</v>
      </c>
      <c r="U647" s="34">
        <v>0</v>
      </c>
      <c r="V647" s="34">
        <v>0</v>
      </c>
      <c r="W647" s="34">
        <v>258.12399999999997</v>
      </c>
      <c r="X647" s="34">
        <v>2.8962444379570154</v>
      </c>
      <c r="Y647" s="34">
        <v>261.02024443795699</v>
      </c>
      <c r="Z647" s="34">
        <v>258.17254384948723</v>
      </c>
      <c r="AB647" s="34">
        <v>65.973000000000013</v>
      </c>
      <c r="AC647" s="34">
        <v>0.7402408699126708</v>
      </c>
      <c r="AD647" s="34">
        <v>66.713240869912681</v>
      </c>
      <c r="AE647" s="34">
        <v>65.985407150757879</v>
      </c>
      <c r="AF647" s="34">
        <v>1.0429999999999997</v>
      </c>
      <c r="AG647" s="34">
        <v>1.1702836422762574E-2</v>
      </c>
      <c r="AH647" s="34">
        <v>1.0547028364227622</v>
      </c>
      <c r="AI647" s="34">
        <v>1.0431961508229188</v>
      </c>
      <c r="AJ647" s="34">
        <v>4.4809999999999963</v>
      </c>
      <c r="AK647" s="34">
        <v>5.0278437210353855E-2</v>
      </c>
      <c r="AL647" s="34">
        <v>4.5312784372103501</v>
      </c>
      <c r="AM647" s="34">
        <v>4.4818427150886837</v>
      </c>
      <c r="AN647" s="34">
        <v>0</v>
      </c>
      <c r="AO647" s="34">
        <v>0</v>
      </c>
      <c r="AP647" s="34">
        <v>0</v>
      </c>
      <c r="AQ647" s="34">
        <v>0</v>
      </c>
      <c r="AR647" s="34">
        <v>71.497000000000014</v>
      </c>
      <c r="AS647" s="34">
        <v>0.80222214354578725</v>
      </c>
      <c r="AT647" s="34">
        <v>72.299222143545791</v>
      </c>
      <c r="AU647" s="34">
        <v>71.510446016669491</v>
      </c>
    </row>
    <row r="648" spans="1:47" x14ac:dyDescent="0.3">
      <c r="A648" s="18">
        <v>45378</v>
      </c>
      <c r="B648" s="2">
        <v>12</v>
      </c>
      <c r="C648" s="2" t="s">
        <v>178</v>
      </c>
      <c r="D648" s="9">
        <v>31.017896</v>
      </c>
      <c r="E648">
        <v>1.0880924E-2</v>
      </c>
      <c r="G648" s="34">
        <v>214.309</v>
      </c>
      <c r="H648" s="34">
        <v>1.4369794962567388</v>
      </c>
      <c r="I648" s="34">
        <v>215.74597949625672</v>
      </c>
      <c r="J648" s="34">
        <v>213.3984638900524</v>
      </c>
      <c r="K648" s="34">
        <v>4.745000000000001</v>
      </c>
      <c r="L648" s="34">
        <v>3.1816058633740193E-2</v>
      </c>
      <c r="M648" s="34">
        <v>4.7768160586337416</v>
      </c>
      <c r="N648" s="34">
        <v>4.7248398861377687</v>
      </c>
      <c r="O648" s="34">
        <v>31.628</v>
      </c>
      <c r="P648" s="34">
        <v>0.2120712966212718</v>
      </c>
      <c r="Q648" s="34">
        <v>31.840071296621272</v>
      </c>
      <c r="R648" s="34">
        <v>31.493621900688154</v>
      </c>
      <c r="S648" s="34">
        <v>0</v>
      </c>
      <c r="T648" s="34">
        <v>0</v>
      </c>
      <c r="U648" s="34">
        <v>0</v>
      </c>
      <c r="V648" s="34">
        <v>0</v>
      </c>
      <c r="W648" s="34">
        <v>250.68200000000002</v>
      </c>
      <c r="X648" s="34">
        <v>1.6808668515117509</v>
      </c>
      <c r="Y648" s="34">
        <v>252.36286685151174</v>
      </c>
      <c r="Z648" s="34">
        <v>249.61692567687834</v>
      </c>
      <c r="AB648" s="34">
        <v>64.489000000000004</v>
      </c>
      <c r="AC648" s="34">
        <v>0.4324100748643353</v>
      </c>
      <c r="AD648" s="34">
        <v>64.92141007486434</v>
      </c>
      <c r="AE648" s="34">
        <v>64.215005145866911</v>
      </c>
      <c r="AF648" s="34">
        <v>1.0089999999999999</v>
      </c>
      <c r="AG648" s="34">
        <v>6.7655222679544463E-3</v>
      </c>
      <c r="AH648" s="34">
        <v>1.0157655222679542</v>
      </c>
      <c r="AI648" s="34">
        <v>1.0047130548183363</v>
      </c>
      <c r="AJ648" s="34">
        <v>4.2579999999999991</v>
      </c>
      <c r="AK648" s="34">
        <v>2.8550638074281494E-2</v>
      </c>
      <c r="AL648" s="34">
        <v>4.2865506380742806</v>
      </c>
      <c r="AM648" s="34">
        <v>4.2399090063592428</v>
      </c>
      <c r="AN648" s="34">
        <v>0</v>
      </c>
      <c r="AO648" s="34">
        <v>0</v>
      </c>
      <c r="AP648" s="34">
        <v>0</v>
      </c>
      <c r="AQ648" s="34">
        <v>0</v>
      </c>
      <c r="AR648" s="34">
        <v>69.756</v>
      </c>
      <c r="AS648" s="34">
        <v>0.46772623520657125</v>
      </c>
      <c r="AT648" s="34">
        <v>70.22372623520657</v>
      </c>
      <c r="AU648" s="34">
        <v>69.459627207044491</v>
      </c>
    </row>
    <row r="649" spans="1:47" x14ac:dyDescent="0.3">
      <c r="A649" s="18">
        <v>45378</v>
      </c>
      <c r="B649" s="2">
        <v>13</v>
      </c>
      <c r="C649" s="2" t="s">
        <v>178</v>
      </c>
      <c r="D649" s="9">
        <v>28.774197000000001</v>
      </c>
      <c r="E649">
        <v>1.0543388000000001E-2</v>
      </c>
      <c r="G649" s="34">
        <v>212.84900000000002</v>
      </c>
      <c r="H649" s="34">
        <v>2.9288671103846244</v>
      </c>
      <c r="I649" s="34">
        <v>215.77786711038465</v>
      </c>
      <c r="J649" s="34">
        <v>213.50283733562742</v>
      </c>
      <c r="K649" s="34">
        <v>4.5</v>
      </c>
      <c r="L649" s="34">
        <v>6.1921371473348759E-2</v>
      </c>
      <c r="M649" s="34">
        <v>4.5619213714733489</v>
      </c>
      <c r="N649" s="34">
        <v>4.5138232644284129</v>
      </c>
      <c r="O649" s="34">
        <v>30.369000000000003</v>
      </c>
      <c r="P649" s="34">
        <v>0.41788669561647301</v>
      </c>
      <c r="Q649" s="34">
        <v>30.786886695616477</v>
      </c>
      <c r="R649" s="34">
        <v>30.462288603872555</v>
      </c>
      <c r="S649" s="34">
        <v>0</v>
      </c>
      <c r="T649" s="34">
        <v>0</v>
      </c>
      <c r="U649" s="34">
        <v>0</v>
      </c>
      <c r="V649" s="34">
        <v>0</v>
      </c>
      <c r="W649" s="34">
        <v>247.71800000000002</v>
      </c>
      <c r="X649" s="34">
        <v>3.4086751774744464</v>
      </c>
      <c r="Y649" s="34">
        <v>251.12667517747448</v>
      </c>
      <c r="Z649" s="34">
        <v>248.47894920392841</v>
      </c>
      <c r="AB649" s="34">
        <v>63.880000000000017</v>
      </c>
      <c r="AC649" s="34">
        <v>0.87900826882611549</v>
      </c>
      <c r="AD649" s="34">
        <v>64.759008268826136</v>
      </c>
      <c r="AE649" s="34">
        <v>64.076228918152694</v>
      </c>
      <c r="AF649" s="34">
        <v>0.9750000000000002</v>
      </c>
      <c r="AG649" s="34">
        <v>1.34162971525589E-2</v>
      </c>
      <c r="AH649" s="34">
        <v>0.98841629715255908</v>
      </c>
      <c r="AI649" s="34">
        <v>0.97799504062615639</v>
      </c>
      <c r="AJ649" s="34">
        <v>3.9929999999999994</v>
      </c>
      <c r="AK649" s="34">
        <v>5.4944896954018121E-2</v>
      </c>
      <c r="AL649" s="34">
        <v>4.0479448969540179</v>
      </c>
      <c r="AM649" s="34">
        <v>4.0052658433028121</v>
      </c>
      <c r="AN649" s="34">
        <v>0</v>
      </c>
      <c r="AO649" s="34">
        <v>0</v>
      </c>
      <c r="AP649" s="34">
        <v>0</v>
      </c>
      <c r="AQ649" s="34">
        <v>0</v>
      </c>
      <c r="AR649" s="34">
        <v>68.848000000000013</v>
      </c>
      <c r="AS649" s="34">
        <v>0.94736946293269253</v>
      </c>
      <c r="AT649" s="34">
        <v>69.795369462932712</v>
      </c>
      <c r="AU649" s="34">
        <v>69.059489802081657</v>
      </c>
    </row>
    <row r="650" spans="1:47" x14ac:dyDescent="0.3">
      <c r="A650" s="18">
        <v>45378</v>
      </c>
      <c r="B650" s="2">
        <v>14</v>
      </c>
      <c r="C650" s="2" t="s">
        <v>178</v>
      </c>
      <c r="D650" s="9">
        <v>33.889026999999999</v>
      </c>
      <c r="E650">
        <v>1.0467657999999999E-2</v>
      </c>
      <c r="G650" s="34">
        <v>210.59799999999998</v>
      </c>
      <c r="H650" s="34">
        <v>3.7106230536541775</v>
      </c>
      <c r="I650" s="34">
        <v>214.30862305365417</v>
      </c>
      <c r="J650" s="34">
        <v>212.06531368107758</v>
      </c>
      <c r="K650" s="34">
        <v>4.4530000000000012</v>
      </c>
      <c r="L650" s="34">
        <v>7.8459455730453556E-2</v>
      </c>
      <c r="M650" s="34">
        <v>4.5314594557304551</v>
      </c>
      <c r="N650" s="34">
        <v>4.4840256879070024</v>
      </c>
      <c r="O650" s="34">
        <v>29.135999999999999</v>
      </c>
      <c r="P650" s="34">
        <v>0.51336058885301905</v>
      </c>
      <c r="Q650" s="34">
        <v>29.649360588853018</v>
      </c>
      <c r="R650" s="34">
        <v>29.339001222290225</v>
      </c>
      <c r="S650" s="34">
        <v>0</v>
      </c>
      <c r="T650" s="34">
        <v>0</v>
      </c>
      <c r="U650" s="34">
        <v>0</v>
      </c>
      <c r="V650" s="34">
        <v>0</v>
      </c>
      <c r="W650" s="34">
        <v>244.18699999999998</v>
      </c>
      <c r="X650" s="34">
        <v>4.3024430982376503</v>
      </c>
      <c r="Y650" s="34">
        <v>248.48944309823764</v>
      </c>
      <c r="Z650" s="34">
        <v>245.88834059127481</v>
      </c>
      <c r="AB650" s="34">
        <v>63.006999999999998</v>
      </c>
      <c r="AC650" s="34">
        <v>1.1101493211786853</v>
      </c>
      <c r="AD650" s="34">
        <v>64.117149321178687</v>
      </c>
      <c r="AE650" s="34">
        <v>63.44599293014965</v>
      </c>
      <c r="AF650" s="34">
        <v>0.93500000000000039</v>
      </c>
      <c r="AG650" s="34">
        <v>1.6474195173585018E-2</v>
      </c>
      <c r="AH650" s="34">
        <v>0.95147419517358545</v>
      </c>
      <c r="AI650" s="34">
        <v>0.94151448870268306</v>
      </c>
      <c r="AJ650" s="34">
        <v>3.9060000000000001</v>
      </c>
      <c r="AK650" s="34">
        <v>6.8821611067404337E-2</v>
      </c>
      <c r="AL650" s="34">
        <v>3.9748216110674046</v>
      </c>
      <c r="AM650" s="34">
        <v>3.9332145378317418</v>
      </c>
      <c r="AN650" s="34">
        <v>0</v>
      </c>
      <c r="AO650" s="34">
        <v>0</v>
      </c>
      <c r="AP650" s="34">
        <v>0</v>
      </c>
      <c r="AQ650" s="34">
        <v>0</v>
      </c>
      <c r="AR650" s="34">
        <v>67.847999999999999</v>
      </c>
      <c r="AS650" s="34">
        <v>1.1954451274196745</v>
      </c>
      <c r="AT650" s="34">
        <v>69.043445127419673</v>
      </c>
      <c r="AU650" s="34">
        <v>68.320721956684082</v>
      </c>
    </row>
    <row r="651" spans="1:47" x14ac:dyDescent="0.3">
      <c r="A651" s="18">
        <v>45378</v>
      </c>
      <c r="B651" s="2">
        <v>15</v>
      </c>
      <c r="C651" s="2" t="s">
        <v>178</v>
      </c>
      <c r="D651" s="9">
        <v>23.481431000000001</v>
      </c>
      <c r="E651">
        <v>1.0629949E-2</v>
      </c>
      <c r="G651" s="34">
        <v>206.61400000000003</v>
      </c>
      <c r="H651" s="34">
        <v>3.6827564793217862</v>
      </c>
      <c r="I651" s="34">
        <v>210.29675647932183</v>
      </c>
      <c r="J651" s="34">
        <v>208.06131268308121</v>
      </c>
      <c r="K651" s="34">
        <v>4.3049999999999997</v>
      </c>
      <c r="L651" s="34">
        <v>7.6733748165566162E-2</v>
      </c>
      <c r="M651" s="34">
        <v>4.3817337481655656</v>
      </c>
      <c r="N651" s="34">
        <v>4.3351561418909865</v>
      </c>
      <c r="O651" s="34">
        <v>28.17</v>
      </c>
      <c r="P651" s="34">
        <v>0.50211142527851316</v>
      </c>
      <c r="Q651" s="34">
        <v>28.672111425278516</v>
      </c>
      <c r="R651" s="34">
        <v>28.367328343105488</v>
      </c>
      <c r="S651" s="34">
        <v>0</v>
      </c>
      <c r="T651" s="34">
        <v>0</v>
      </c>
      <c r="U651" s="34">
        <v>0</v>
      </c>
      <c r="V651" s="34">
        <v>0</v>
      </c>
      <c r="W651" s="34">
        <v>239.08900000000006</v>
      </c>
      <c r="X651" s="34">
        <v>4.261601652765866</v>
      </c>
      <c r="Y651" s="34">
        <v>243.35060165276593</v>
      </c>
      <c r="Z651" s="34">
        <v>240.7637971680777</v>
      </c>
      <c r="AB651" s="34">
        <v>61.83400000000001</v>
      </c>
      <c r="AC651" s="34">
        <v>1.1021497291683202</v>
      </c>
      <c r="AD651" s="34">
        <v>62.936149729168328</v>
      </c>
      <c r="AE651" s="34">
        <v>62.2671416672909</v>
      </c>
      <c r="AF651" s="34">
        <v>0.88400000000000023</v>
      </c>
      <c r="AG651" s="34">
        <v>1.5756709263266087E-2</v>
      </c>
      <c r="AH651" s="34">
        <v>0.89975670926326634</v>
      </c>
      <c r="AI651" s="34">
        <v>0.89019234133138991</v>
      </c>
      <c r="AJ651" s="34">
        <v>3.7530000000000001</v>
      </c>
      <c r="AK651" s="34">
        <v>6.6894717041897742E-2</v>
      </c>
      <c r="AL651" s="34">
        <v>3.819894717041898</v>
      </c>
      <c r="AM651" s="34">
        <v>3.779289431014373</v>
      </c>
      <c r="AN651" s="34">
        <v>0</v>
      </c>
      <c r="AO651" s="34">
        <v>0</v>
      </c>
      <c r="AP651" s="34">
        <v>0</v>
      </c>
      <c r="AQ651" s="34">
        <v>0</v>
      </c>
      <c r="AR651" s="34">
        <v>66.471000000000004</v>
      </c>
      <c r="AS651" s="34">
        <v>1.1848011554734839</v>
      </c>
      <c r="AT651" s="34">
        <v>67.655801155473497</v>
      </c>
      <c r="AU651" s="34">
        <v>66.936623439636662</v>
      </c>
    </row>
    <row r="652" spans="1:47" x14ac:dyDescent="0.3">
      <c r="A652" s="18">
        <v>45378</v>
      </c>
      <c r="B652" s="2">
        <v>16</v>
      </c>
      <c r="C652" s="2" t="s">
        <v>178</v>
      </c>
      <c r="D652" s="9">
        <v>20.861765999999999</v>
      </c>
      <c r="E652">
        <v>1.0874507E-2</v>
      </c>
      <c r="G652" s="34">
        <v>209.82600000000005</v>
      </c>
      <c r="H652" s="34">
        <v>4.119646769303885</v>
      </c>
      <c r="I652" s="34">
        <v>213.94564676930395</v>
      </c>
      <c r="J652" s="34">
        <v>211.61909333589162</v>
      </c>
      <c r="K652" s="34">
        <v>4.3140000000000009</v>
      </c>
      <c r="L652" s="34">
        <v>8.4699494642117581E-2</v>
      </c>
      <c r="M652" s="34">
        <v>4.398699494642119</v>
      </c>
      <c r="N652" s="34">
        <v>4.3508658061967367</v>
      </c>
      <c r="O652" s="34">
        <v>27.998000000000001</v>
      </c>
      <c r="P652" s="34">
        <v>0.54970246893602392</v>
      </c>
      <c r="Q652" s="34">
        <v>28.547702468936023</v>
      </c>
      <c r="R652" s="34">
        <v>28.23726027860366</v>
      </c>
      <c r="S652" s="34">
        <v>0</v>
      </c>
      <c r="T652" s="34">
        <v>0</v>
      </c>
      <c r="U652" s="34">
        <v>0</v>
      </c>
      <c r="V652" s="34">
        <v>0</v>
      </c>
      <c r="W652" s="34">
        <v>242.13800000000003</v>
      </c>
      <c r="X652" s="34">
        <v>4.7540487328820271</v>
      </c>
      <c r="Y652" s="34">
        <v>246.8920487328821</v>
      </c>
      <c r="Z652" s="34">
        <v>244.20721942069201</v>
      </c>
      <c r="AB652" s="34">
        <v>63.282000000000018</v>
      </c>
      <c r="AC652" s="34">
        <v>1.242455591085416</v>
      </c>
      <c r="AD652" s="34">
        <v>64.524455591085427</v>
      </c>
      <c r="AE652" s="34">
        <v>63.822783947088979</v>
      </c>
      <c r="AF652" s="34">
        <v>0.91700000000000026</v>
      </c>
      <c r="AG652" s="34">
        <v>1.8004041860644835E-2</v>
      </c>
      <c r="AH652" s="34">
        <v>0.93500404186064512</v>
      </c>
      <c r="AI652" s="34">
        <v>0.92483633386240316</v>
      </c>
      <c r="AJ652" s="34">
        <v>3.7490000000000001</v>
      </c>
      <c r="AK652" s="34">
        <v>7.3606491750880548E-2</v>
      </c>
      <c r="AL652" s="34">
        <v>3.8226064917508809</v>
      </c>
      <c r="AM652" s="34">
        <v>3.7810375306980903</v>
      </c>
      <c r="AN652" s="34">
        <v>0</v>
      </c>
      <c r="AO652" s="34">
        <v>0</v>
      </c>
      <c r="AP652" s="34">
        <v>0</v>
      </c>
      <c r="AQ652" s="34">
        <v>0</v>
      </c>
      <c r="AR652" s="34">
        <v>67.948000000000008</v>
      </c>
      <c r="AS652" s="34">
        <v>1.3340661246969414</v>
      </c>
      <c r="AT652" s="34">
        <v>69.282066124696954</v>
      </c>
      <c r="AU652" s="34">
        <v>68.528657811649467</v>
      </c>
    </row>
    <row r="653" spans="1:47" x14ac:dyDescent="0.3">
      <c r="A653" s="18">
        <v>45378</v>
      </c>
      <c r="B653" s="2">
        <v>17</v>
      </c>
      <c r="C653" s="2" t="s">
        <v>178</v>
      </c>
      <c r="D653" s="9">
        <v>20.999931</v>
      </c>
      <c r="E653">
        <v>1.1274624E-2</v>
      </c>
      <c r="G653" s="34">
        <v>221.99599999999998</v>
      </c>
      <c r="H653" s="34">
        <v>4.4840028437750927</v>
      </c>
      <c r="I653" s="34">
        <v>226.48000284377508</v>
      </c>
      <c r="J653" s="34">
        <v>223.92652596819258</v>
      </c>
      <c r="K653" s="34">
        <v>4.7050000000000018</v>
      </c>
      <c r="L653" s="34">
        <v>9.5034295122262663E-2</v>
      </c>
      <c r="M653" s="34">
        <v>4.8000342951222645</v>
      </c>
      <c r="N653" s="34">
        <v>4.7459157132576557</v>
      </c>
      <c r="O653" s="34">
        <v>29.399000000000008</v>
      </c>
      <c r="P653" s="34">
        <v>0.59381790484578101</v>
      </c>
      <c r="Q653" s="34">
        <v>29.99281790484579</v>
      </c>
      <c r="R653" s="34">
        <v>29.654660160268186</v>
      </c>
      <c r="S653" s="34">
        <v>0</v>
      </c>
      <c r="T653" s="34">
        <v>0</v>
      </c>
      <c r="U653" s="34">
        <v>0</v>
      </c>
      <c r="V653" s="34">
        <v>0</v>
      </c>
      <c r="W653" s="34">
        <v>256.10000000000002</v>
      </c>
      <c r="X653" s="34">
        <v>5.1728550437431364</v>
      </c>
      <c r="Y653" s="34">
        <v>261.27285504374311</v>
      </c>
      <c r="Z653" s="34">
        <v>258.32710184171845</v>
      </c>
      <c r="AB653" s="34">
        <v>67.122000000000014</v>
      </c>
      <c r="AC653" s="34">
        <v>1.3557687475444236</v>
      </c>
      <c r="AD653" s="34">
        <v>68.477768747544431</v>
      </c>
      <c r="AE653" s="34">
        <v>67.70570765255691</v>
      </c>
      <c r="AF653" s="34">
        <v>0.9740000000000002</v>
      </c>
      <c r="AG653" s="34">
        <v>1.9673411997679875E-2</v>
      </c>
      <c r="AH653" s="34">
        <v>0.99367341199768011</v>
      </c>
      <c r="AI653" s="34">
        <v>0.98247011789860916</v>
      </c>
      <c r="AJ653" s="34">
        <v>4.0249999999999986</v>
      </c>
      <c r="AK653" s="34">
        <v>8.1299264158789991E-2</v>
      </c>
      <c r="AL653" s="34">
        <v>4.106299264158789</v>
      </c>
      <c r="AM653" s="34">
        <v>4.0600022839239216</v>
      </c>
      <c r="AN653" s="34">
        <v>0</v>
      </c>
      <c r="AO653" s="34">
        <v>0</v>
      </c>
      <c r="AP653" s="34">
        <v>0</v>
      </c>
      <c r="AQ653" s="34">
        <v>0</v>
      </c>
      <c r="AR653" s="34">
        <v>72.121000000000009</v>
      </c>
      <c r="AS653" s="34">
        <v>1.4567414237008933</v>
      </c>
      <c r="AT653" s="34">
        <v>73.5777414237009</v>
      </c>
      <c r="AU653" s="34">
        <v>72.748180054379446</v>
      </c>
    </row>
    <row r="654" spans="1:47" x14ac:dyDescent="0.3">
      <c r="A654" s="18">
        <v>45378</v>
      </c>
      <c r="B654" s="2">
        <v>18</v>
      </c>
      <c r="C654" s="2" t="s">
        <v>178</v>
      </c>
      <c r="D654" s="9">
        <v>24.917870000000001</v>
      </c>
      <c r="E654">
        <v>1.1442404E-2</v>
      </c>
      <c r="G654" s="34">
        <v>242.89400000000001</v>
      </c>
      <c r="H654" s="34">
        <v>3.7911493455258816</v>
      </c>
      <c r="I654" s="34">
        <v>246.6851493455259</v>
      </c>
      <c r="J654" s="34">
        <v>243.86247820591407</v>
      </c>
      <c r="K654" s="34">
        <v>5.2620000000000013</v>
      </c>
      <c r="L654" s="34">
        <v>8.2130591353253651E-2</v>
      </c>
      <c r="M654" s="34">
        <v>5.3441305913532551</v>
      </c>
      <c r="N654" s="34">
        <v>5.2829808900982327</v>
      </c>
      <c r="O654" s="34">
        <v>32.372999999999998</v>
      </c>
      <c r="P654" s="34">
        <v>0.50528575330271375</v>
      </c>
      <c r="Q654" s="34">
        <v>32.878285753302713</v>
      </c>
      <c r="R654" s="34">
        <v>32.502079124885981</v>
      </c>
      <c r="S654" s="34">
        <v>0.89000000000000012</v>
      </c>
      <c r="T654" s="34">
        <v>1.3891339092435525E-2</v>
      </c>
      <c r="U654" s="34">
        <v>0.90389133909243569</v>
      </c>
      <c r="V654" s="34">
        <v>0.89354864921843913</v>
      </c>
      <c r="W654" s="34">
        <v>281.41899999999998</v>
      </c>
      <c r="X654" s="34">
        <v>4.3924570292742846</v>
      </c>
      <c r="Y654" s="34">
        <v>285.81145702927427</v>
      </c>
      <c r="Z654" s="34">
        <v>282.54108687011671</v>
      </c>
      <c r="AB654" s="34">
        <v>72.853999999999985</v>
      </c>
      <c r="AC654" s="34">
        <v>1.137123166562132</v>
      </c>
      <c r="AD654" s="34">
        <v>73.991123166562119</v>
      </c>
      <c r="AE654" s="34">
        <v>73.14448684287656</v>
      </c>
      <c r="AF654" s="34">
        <v>1.0419999999999996</v>
      </c>
      <c r="AG654" s="34">
        <v>1.6263792510469451E-2</v>
      </c>
      <c r="AH654" s="34">
        <v>1.058263792510469</v>
      </c>
      <c r="AI654" s="34">
        <v>1.046154710657992</v>
      </c>
      <c r="AJ654" s="34">
        <v>4.3259999999999987</v>
      </c>
      <c r="AK654" s="34">
        <v>6.7521272936939394E-2</v>
      </c>
      <c r="AL654" s="34">
        <v>4.3935212729369377</v>
      </c>
      <c r="AM654" s="34">
        <v>4.3432488275493988</v>
      </c>
      <c r="AN654" s="34">
        <v>4.6340000000000003</v>
      </c>
      <c r="AO654" s="34">
        <v>7.2328612757692382E-2</v>
      </c>
      <c r="AP654" s="34">
        <v>4.7063286127576927</v>
      </c>
      <c r="AQ654" s="34">
        <v>4.6524768994137595</v>
      </c>
      <c r="AR654" s="34">
        <v>82.85599999999998</v>
      </c>
      <c r="AS654" s="34">
        <v>1.2932368447672331</v>
      </c>
      <c r="AT654" s="34">
        <v>84.149236844767216</v>
      </c>
      <c r="AU654" s="34">
        <v>83.186367280497706</v>
      </c>
    </row>
    <row r="655" spans="1:47" x14ac:dyDescent="0.3">
      <c r="A655" s="18">
        <v>45378</v>
      </c>
      <c r="B655" s="2">
        <v>19</v>
      </c>
      <c r="C655" s="2" t="s">
        <v>178</v>
      </c>
      <c r="D655" s="9">
        <v>22.176724</v>
      </c>
      <c r="E655">
        <v>1.1360893E-2</v>
      </c>
      <c r="G655" s="34">
        <v>257.89600000000002</v>
      </c>
      <c r="H655" s="34">
        <v>3.6695513223118348</v>
      </c>
      <c r="I655" s="34">
        <v>261.56555132231188</v>
      </c>
      <c r="J655" s="34">
        <v>258.59393308125311</v>
      </c>
      <c r="K655" s="34">
        <v>5.7539999999999987</v>
      </c>
      <c r="L655" s="34">
        <v>8.1872531208635607E-2</v>
      </c>
      <c r="M655" s="34">
        <v>5.8358725312086346</v>
      </c>
      <c r="N655" s="34">
        <v>5.7695718078199345</v>
      </c>
      <c r="O655" s="34">
        <v>34.380000000000003</v>
      </c>
      <c r="P655" s="34">
        <v>0.48918623965118063</v>
      </c>
      <c r="Q655" s="34">
        <v>34.869186239651185</v>
      </c>
      <c r="R655" s="34">
        <v>34.473041145785437</v>
      </c>
      <c r="S655" s="34">
        <v>0.97200000000000009</v>
      </c>
      <c r="T655" s="34">
        <v>1.3830396304274217E-2</v>
      </c>
      <c r="U655" s="34">
        <v>0.98583039630427427</v>
      </c>
      <c r="V655" s="34">
        <v>0.97463048265571384</v>
      </c>
      <c r="W655" s="34">
        <v>299.00200000000001</v>
      </c>
      <c r="X655" s="34">
        <v>4.2544404894759253</v>
      </c>
      <c r="Y655" s="34">
        <v>303.25644048947595</v>
      </c>
      <c r="Z655" s="34">
        <v>299.81117651751418</v>
      </c>
      <c r="AB655" s="34">
        <v>76.391999999999982</v>
      </c>
      <c r="AC655" s="34">
        <v>1.0869667021359215</v>
      </c>
      <c r="AD655" s="34">
        <v>77.478966702135907</v>
      </c>
      <c r="AE655" s="34">
        <v>76.598736451682385</v>
      </c>
      <c r="AF655" s="34">
        <v>1.1129999999999993</v>
      </c>
      <c r="AG655" s="34">
        <v>1.5836657496560897E-2</v>
      </c>
      <c r="AH655" s="34">
        <v>1.1288366574965603</v>
      </c>
      <c r="AI655" s="34">
        <v>1.1160120650162642</v>
      </c>
      <c r="AJ655" s="34">
        <v>4.5609999999999964</v>
      </c>
      <c r="AK655" s="34">
        <v>6.4897569489500664E-2</v>
      </c>
      <c r="AL655" s="34">
        <v>4.6258975694894975</v>
      </c>
      <c r="AM655" s="34">
        <v>4.5733432421735669</v>
      </c>
      <c r="AN655" s="34">
        <v>5.024</v>
      </c>
      <c r="AO655" s="34">
        <v>7.148550517764779E-2</v>
      </c>
      <c r="AP655" s="34">
        <v>5.0954855051776482</v>
      </c>
      <c r="AQ655" s="34">
        <v>5.0375962395702745</v>
      </c>
      <c r="AR655" s="34">
        <v>87.089999999999975</v>
      </c>
      <c r="AS655" s="34">
        <v>1.2391864342996308</v>
      </c>
      <c r="AT655" s="34">
        <v>88.329186434299615</v>
      </c>
      <c r="AU655" s="34">
        <v>87.32568799844249</v>
      </c>
    </row>
    <row r="656" spans="1:47" x14ac:dyDescent="0.3">
      <c r="A656" s="18">
        <v>45378</v>
      </c>
      <c r="B656" s="2">
        <v>20</v>
      </c>
      <c r="C656" s="2" t="s">
        <v>178</v>
      </c>
      <c r="D656" s="9">
        <v>39.851371999999998</v>
      </c>
      <c r="E656">
        <v>1.0548411000000001E-2</v>
      </c>
      <c r="G656" s="34">
        <v>275.89800000000002</v>
      </c>
      <c r="H656" s="34">
        <v>2.7396911838805398</v>
      </c>
      <c r="I656" s="34">
        <v>278.63769118388058</v>
      </c>
      <c r="J656" s="34">
        <v>275.69850629718189</v>
      </c>
      <c r="K656" s="34">
        <v>6.3010000000000002</v>
      </c>
      <c r="L656" s="34">
        <v>6.2569479117758314E-2</v>
      </c>
      <c r="M656" s="34">
        <v>6.3635694791177588</v>
      </c>
      <c r="N656" s="34">
        <v>6.2964439328249684</v>
      </c>
      <c r="O656" s="34">
        <v>37.504999999999995</v>
      </c>
      <c r="P656" s="34">
        <v>0.37242791847508733</v>
      </c>
      <c r="Q656" s="34">
        <v>37.877427918475085</v>
      </c>
      <c r="R656" s="34">
        <v>37.477881241168134</v>
      </c>
      <c r="S656" s="34">
        <v>1.8649999999999998</v>
      </c>
      <c r="T656" s="34">
        <v>1.8519612530490275E-2</v>
      </c>
      <c r="U656" s="34">
        <v>1.8835196125304901</v>
      </c>
      <c r="V656" s="34">
        <v>1.8636514735309577</v>
      </c>
      <c r="W656" s="34">
        <v>321.56900000000002</v>
      </c>
      <c r="X656" s="34">
        <v>3.1932081940038755</v>
      </c>
      <c r="Y656" s="34">
        <v>324.7622081940039</v>
      </c>
      <c r="Z656" s="34">
        <v>321.33648294470595</v>
      </c>
      <c r="AB656" s="34">
        <v>81.522999999999982</v>
      </c>
      <c r="AC656" s="34">
        <v>0.80953049454324855</v>
      </c>
      <c r="AD656" s="34">
        <v>82.332530494543235</v>
      </c>
      <c r="AE656" s="34">
        <v>81.464053124216761</v>
      </c>
      <c r="AF656" s="34">
        <v>1.220999999999999</v>
      </c>
      <c r="AG656" s="34">
        <v>1.2124636407361186E-2</v>
      </c>
      <c r="AH656" s="34">
        <v>1.2331246364073603</v>
      </c>
      <c r="AI656" s="34">
        <v>1.2201171309283099</v>
      </c>
      <c r="AJ656" s="34">
        <v>4.8939999999999975</v>
      </c>
      <c r="AK656" s="34">
        <v>4.8597846500921922E-2</v>
      </c>
      <c r="AL656" s="34">
        <v>4.9425978465009193</v>
      </c>
      <c r="AM656" s="34">
        <v>4.8904612930083129</v>
      </c>
      <c r="AN656" s="34">
        <v>9.6759999999999984</v>
      </c>
      <c r="AO656" s="34">
        <v>9.6083523241299679E-2</v>
      </c>
      <c r="AP656" s="34">
        <v>9.7720835232412977</v>
      </c>
      <c r="AQ656" s="34">
        <v>9.6690035699118209</v>
      </c>
      <c r="AR656" s="34">
        <v>97.313999999999979</v>
      </c>
      <c r="AS656" s="34">
        <v>0.96633650069283128</v>
      </c>
      <c r="AT656" s="34">
        <v>98.280336500692798</v>
      </c>
      <c r="AU656" s="34">
        <v>97.243635118065214</v>
      </c>
    </row>
    <row r="657" spans="1:47" x14ac:dyDescent="0.3">
      <c r="A657" s="18">
        <v>45378</v>
      </c>
      <c r="B657" s="2">
        <v>21</v>
      </c>
      <c r="C657" s="2" t="s">
        <v>178</v>
      </c>
      <c r="D657" s="9">
        <v>63.285068000000003</v>
      </c>
      <c r="E657">
        <v>9.5463149999999997E-3</v>
      </c>
      <c r="G657" s="34">
        <v>293.39699999999993</v>
      </c>
      <c r="H657" s="34">
        <v>3.9609259066649098</v>
      </c>
      <c r="I657" s="34">
        <v>297.35792590666483</v>
      </c>
      <c r="J657" s="34">
        <v>294.51925347821316</v>
      </c>
      <c r="K657" s="34">
        <v>6.7719999999999985</v>
      </c>
      <c r="L657" s="34">
        <v>9.1423532755736309E-2</v>
      </c>
      <c r="M657" s="34">
        <v>6.8634235327557347</v>
      </c>
      <c r="N657" s="34">
        <v>6.7979031297336352</v>
      </c>
      <c r="O657" s="34">
        <v>40.408000000000008</v>
      </c>
      <c r="P657" s="34">
        <v>0.5455171458348782</v>
      </c>
      <c r="Q657" s="34">
        <v>40.953517145834887</v>
      </c>
      <c r="R657" s="34">
        <v>40.562561970802847</v>
      </c>
      <c r="S657" s="34">
        <v>1.8649999999999995</v>
      </c>
      <c r="T657" s="34">
        <v>2.5177922118938014E-2</v>
      </c>
      <c r="U657" s="34">
        <v>1.8901779221189376</v>
      </c>
      <c r="V657" s="34">
        <v>1.8721336882683448</v>
      </c>
      <c r="W657" s="34">
        <v>342.44199999999995</v>
      </c>
      <c r="X657" s="34">
        <v>4.6230445073744617</v>
      </c>
      <c r="Y657" s="34">
        <v>347.06504450737441</v>
      </c>
      <c r="Z657" s="34">
        <v>343.75185226701797</v>
      </c>
      <c r="AB657" s="34">
        <v>86.501000000000005</v>
      </c>
      <c r="AC657" s="34">
        <v>1.1677830783969212</v>
      </c>
      <c r="AD657" s="34">
        <v>87.668783078396928</v>
      </c>
      <c r="AE657" s="34">
        <v>86.831869259463872</v>
      </c>
      <c r="AF657" s="34">
        <v>1.2999999999999992</v>
      </c>
      <c r="AG657" s="34">
        <v>1.7550294238401827E-2</v>
      </c>
      <c r="AH657" s="34">
        <v>1.317550294238401</v>
      </c>
      <c r="AI657" s="34">
        <v>1.3049725441012585</v>
      </c>
      <c r="AJ657" s="34">
        <v>5.2350000000000012</v>
      </c>
      <c r="AK657" s="34">
        <v>7.0673684875410495E-2</v>
      </c>
      <c r="AL657" s="34">
        <v>5.305673684875412</v>
      </c>
      <c r="AM657" s="34">
        <v>5.2550240525923808</v>
      </c>
      <c r="AN657" s="34">
        <v>9.6869999999999994</v>
      </c>
      <c r="AO657" s="34">
        <v>0.13077669252876814</v>
      </c>
      <c r="AP657" s="34">
        <v>9.8177766925287671</v>
      </c>
      <c r="AQ657" s="34">
        <v>9.7240531036222286</v>
      </c>
      <c r="AR657" s="34">
        <v>102.723</v>
      </c>
      <c r="AS657" s="34">
        <v>1.3867837500395017</v>
      </c>
      <c r="AT657" s="34">
        <v>104.10978375003951</v>
      </c>
      <c r="AU657" s="34">
        <v>103.11591895977973</v>
      </c>
    </row>
    <row r="658" spans="1:47" x14ac:dyDescent="0.3">
      <c r="A658" s="18">
        <v>45378</v>
      </c>
      <c r="B658" s="2">
        <v>22</v>
      </c>
      <c r="C658" s="2" t="s">
        <v>178</v>
      </c>
      <c r="D658" s="9">
        <v>50.817160999999999</v>
      </c>
      <c r="E658">
        <v>9.3226349999999993E-3</v>
      </c>
      <c r="G658" s="34">
        <v>287.928</v>
      </c>
      <c r="H658" s="34">
        <v>3.3193547129383876</v>
      </c>
      <c r="I658" s="34">
        <v>291.24735471293837</v>
      </c>
      <c r="J658" s="34">
        <v>288.53216193023411</v>
      </c>
      <c r="K658" s="34">
        <v>6.6559999999999997</v>
      </c>
      <c r="L658" s="34">
        <v>7.6733158877628813E-2</v>
      </c>
      <c r="M658" s="34">
        <v>6.7327331588776289</v>
      </c>
      <c r="N658" s="34">
        <v>6.6699663450850162</v>
      </c>
      <c r="O658" s="34">
        <v>40.753999999999998</v>
      </c>
      <c r="P658" s="34">
        <v>0.46982920025524105</v>
      </c>
      <c r="Q658" s="34">
        <v>41.223829200255238</v>
      </c>
      <c r="R658" s="34">
        <v>40.839514487318915</v>
      </c>
      <c r="S658" s="34">
        <v>1.8650000000000002</v>
      </c>
      <c r="T658" s="34">
        <v>2.1500501999215407E-2</v>
      </c>
      <c r="U658" s="34">
        <v>1.8865005019992156</v>
      </c>
      <c r="V658" s="34">
        <v>1.8689133463917602</v>
      </c>
      <c r="W658" s="34">
        <v>337.20300000000003</v>
      </c>
      <c r="X658" s="34">
        <v>3.8874175740704731</v>
      </c>
      <c r="Y658" s="34">
        <v>341.09041757407044</v>
      </c>
      <c r="Z658" s="34">
        <v>337.91055610902981</v>
      </c>
      <c r="AB658" s="34">
        <v>84.876999999999981</v>
      </c>
      <c r="AC658" s="34">
        <v>0.97849764514070003</v>
      </c>
      <c r="AD658" s="34">
        <v>85.855497645140687</v>
      </c>
      <c r="AE658" s="34">
        <v>85.05509817785169</v>
      </c>
      <c r="AF658" s="34">
        <v>1.2429999999999997</v>
      </c>
      <c r="AG658" s="34">
        <v>1.4329825193042756E-2</v>
      </c>
      <c r="AH658" s="34">
        <v>1.2573298251930425</v>
      </c>
      <c r="AI658" s="34">
        <v>1.2456081981581539</v>
      </c>
      <c r="AJ658" s="34">
        <v>5.2850000000000001</v>
      </c>
      <c r="AK658" s="34">
        <v>6.0927696013862422E-2</v>
      </c>
      <c r="AL658" s="34">
        <v>5.3459276960138622</v>
      </c>
      <c r="AM658" s="34">
        <v>5.2960895633675342</v>
      </c>
      <c r="AN658" s="34">
        <v>9.6869999999999994</v>
      </c>
      <c r="AO658" s="34">
        <v>0.1116757977835923</v>
      </c>
      <c r="AP658" s="34">
        <v>9.7986757977835914</v>
      </c>
      <c r="AQ658" s="34">
        <v>9.7073263198375219</v>
      </c>
      <c r="AR658" s="34">
        <v>101.09199999999997</v>
      </c>
      <c r="AS658" s="34">
        <v>1.1654309641311975</v>
      </c>
      <c r="AT658" s="34">
        <v>102.25743096413117</v>
      </c>
      <c r="AU658" s="34">
        <v>101.30412225921489</v>
      </c>
    </row>
    <row r="659" spans="1:47" x14ac:dyDescent="0.3">
      <c r="A659" s="18">
        <v>45378</v>
      </c>
      <c r="B659" s="2">
        <v>23</v>
      </c>
      <c r="C659" s="2" t="s">
        <v>178</v>
      </c>
      <c r="D659" s="9">
        <v>30.367664000000001</v>
      </c>
      <c r="E659">
        <v>9.296258E-3</v>
      </c>
      <c r="G659" s="34">
        <v>268.33299999999997</v>
      </c>
      <c r="H659" s="34">
        <v>3.7095404091834081</v>
      </c>
      <c r="I659" s="34">
        <v>272.0425404091834</v>
      </c>
      <c r="J659" s="34">
        <v>269.51356276656423</v>
      </c>
      <c r="K659" s="34">
        <v>6.3460000000000001</v>
      </c>
      <c r="L659" s="34">
        <v>8.7729587626858826E-2</v>
      </c>
      <c r="M659" s="34">
        <v>6.4337295876268588</v>
      </c>
      <c r="N659" s="34">
        <v>6.373919977478046</v>
      </c>
      <c r="O659" s="34">
        <v>39.088999999999999</v>
      </c>
      <c r="P659" s="34">
        <v>0.54038163421781982</v>
      </c>
      <c r="Q659" s="34">
        <v>39.629381634217822</v>
      </c>
      <c r="R659" s="34">
        <v>39.260976678165669</v>
      </c>
      <c r="S659" s="34">
        <v>1.865</v>
      </c>
      <c r="T659" s="34">
        <v>2.5782489902945432E-2</v>
      </c>
      <c r="U659" s="34">
        <v>1.8907824899029455</v>
      </c>
      <c r="V659" s="34">
        <v>1.8732052880549253</v>
      </c>
      <c r="W659" s="34">
        <v>315.63299999999998</v>
      </c>
      <c r="X659" s="34">
        <v>4.3634341209310321</v>
      </c>
      <c r="Y659" s="34">
        <v>319.99643412093104</v>
      </c>
      <c r="Z659" s="34">
        <v>317.02166471026288</v>
      </c>
      <c r="AB659" s="34">
        <v>79.188000000000002</v>
      </c>
      <c r="AC659" s="34">
        <v>1.0947259037182</v>
      </c>
      <c r="AD659" s="34">
        <v>80.282725903718202</v>
      </c>
      <c r="AE659" s="34">
        <v>79.53639697077395</v>
      </c>
      <c r="AF659" s="34">
        <v>1.1719999999999997</v>
      </c>
      <c r="AG659" s="34">
        <v>1.6202186684317447E-2</v>
      </c>
      <c r="AH659" s="34">
        <v>1.1882021866843171</v>
      </c>
      <c r="AI659" s="34">
        <v>1.1771563526007356</v>
      </c>
      <c r="AJ659" s="34">
        <v>5.0599999999999987</v>
      </c>
      <c r="AK659" s="34">
        <v>6.9951420326490002E-2</v>
      </c>
      <c r="AL659" s="34">
        <v>5.1299514203264884</v>
      </c>
      <c r="AM659" s="34">
        <v>5.082262068395667</v>
      </c>
      <c r="AN659" s="34">
        <v>9.6869999999999994</v>
      </c>
      <c r="AO659" s="34">
        <v>0.13391687919025866</v>
      </c>
      <c r="AP659" s="34">
        <v>9.8209168791902588</v>
      </c>
      <c r="AQ659" s="34">
        <v>9.7296191020847509</v>
      </c>
      <c r="AR659" s="34">
        <v>95.106999999999999</v>
      </c>
      <c r="AS659" s="34">
        <v>1.3147963899192661</v>
      </c>
      <c r="AT659" s="34">
        <v>96.42179638991928</v>
      </c>
      <c r="AU659" s="34">
        <v>95.525434493855101</v>
      </c>
    </row>
    <row r="660" spans="1:47" x14ac:dyDescent="0.3">
      <c r="A660" s="18">
        <v>45378</v>
      </c>
      <c r="B660" s="2">
        <v>24</v>
      </c>
      <c r="C660" s="2" t="s">
        <v>23</v>
      </c>
      <c r="D660" s="9">
        <v>32.252051000000002</v>
      </c>
      <c r="E660">
        <v>9.2840960000000004E-3</v>
      </c>
      <c r="G660" s="34">
        <v>245.13200000000001</v>
      </c>
      <c r="H660" s="34">
        <v>4.1137283926707431</v>
      </c>
      <c r="I660" s="34">
        <v>249.24572839267074</v>
      </c>
      <c r="J660" s="34">
        <v>246.93170712268326</v>
      </c>
      <c r="K660" s="34">
        <v>5.9140000000000006</v>
      </c>
      <c r="L660" s="34">
        <v>9.9246894384473566E-2</v>
      </c>
      <c r="M660" s="34">
        <v>6.0132468943844746</v>
      </c>
      <c r="N660" s="34">
        <v>5.9574193329453076</v>
      </c>
      <c r="O660" s="34">
        <v>36.536999999999999</v>
      </c>
      <c r="P660" s="34">
        <v>0.61315248226674168</v>
      </c>
      <c r="Q660" s="34">
        <v>37.150152482266741</v>
      </c>
      <c r="R660" s="34">
        <v>36.80524690020674</v>
      </c>
      <c r="S660" s="34">
        <v>1.8649999999999998</v>
      </c>
      <c r="T660" s="34">
        <v>3.1297845456043819E-2</v>
      </c>
      <c r="U660" s="34">
        <v>1.8962978454560435</v>
      </c>
      <c r="V660" s="34">
        <v>1.8786924342142364</v>
      </c>
      <c r="W660" s="34">
        <v>289.44799999999998</v>
      </c>
      <c r="X660" s="34">
        <v>4.8574256147780028</v>
      </c>
      <c r="Y660" s="34">
        <v>294.30542561477802</v>
      </c>
      <c r="Z660" s="34">
        <v>291.57306579004955</v>
      </c>
      <c r="AB660" s="34">
        <v>71.941000000000003</v>
      </c>
      <c r="AC660" s="34">
        <v>1.2072913136478547</v>
      </c>
      <c r="AD660" s="34">
        <v>73.14829131364786</v>
      </c>
      <c r="AE660" s="34">
        <v>72.46917555485598</v>
      </c>
      <c r="AF660" s="34">
        <v>1.1509999999999991</v>
      </c>
      <c r="AG660" s="34">
        <v>1.9315721243917651E-2</v>
      </c>
      <c r="AH660" s="34">
        <v>1.1703157212439168</v>
      </c>
      <c r="AI660" s="34">
        <v>1.159450397737579</v>
      </c>
      <c r="AJ660" s="34">
        <v>4.7469999999999981</v>
      </c>
      <c r="AK660" s="34">
        <v>7.9662666155410178E-2</v>
      </c>
      <c r="AL660" s="34">
        <v>4.826662666155408</v>
      </c>
      <c r="AM660" s="34">
        <v>4.7818514666032055</v>
      </c>
      <c r="AN660" s="34">
        <v>9.6859999999999999</v>
      </c>
      <c r="AO660" s="34">
        <v>0.16254741613256862</v>
      </c>
      <c r="AP660" s="34">
        <v>9.8485474161325683</v>
      </c>
      <c r="AQ660" s="34">
        <v>9.7571125564606422</v>
      </c>
      <c r="AR660" s="34">
        <v>87.525000000000006</v>
      </c>
      <c r="AS660" s="34">
        <v>1.4688171171797511</v>
      </c>
      <c r="AT660" s="34">
        <v>88.993817117179759</v>
      </c>
      <c r="AU660" s="34">
        <v>88.167589975657393</v>
      </c>
    </row>
    <row r="661" spans="1:47" x14ac:dyDescent="0.3">
      <c r="A661" s="18">
        <v>45379</v>
      </c>
      <c r="B661" s="2">
        <v>1</v>
      </c>
      <c r="C661" s="2" t="s">
        <v>23</v>
      </c>
      <c r="D661" s="9">
        <v>22.971273</v>
      </c>
      <c r="E661">
        <v>9.1527399999999995E-3</v>
      </c>
      <c r="G661" s="34">
        <v>226.36400000000003</v>
      </c>
      <c r="H661" s="34">
        <v>3.4252807962503078</v>
      </c>
      <c r="I661" s="34">
        <v>229.78928079625035</v>
      </c>
      <c r="J661" s="34">
        <v>227.68607925433528</v>
      </c>
      <c r="K661" s="34">
        <v>5.6179999999999994</v>
      </c>
      <c r="L661" s="34">
        <v>8.5010105464359276E-2</v>
      </c>
      <c r="M661" s="34">
        <v>5.7030101054643589</v>
      </c>
      <c r="N661" s="34">
        <v>5.6508119367516709</v>
      </c>
      <c r="O661" s="34">
        <v>34.852999999999994</v>
      </c>
      <c r="P661" s="34">
        <v>0.52738647307748554</v>
      </c>
      <c r="Q661" s="34">
        <v>35.380386473077479</v>
      </c>
      <c r="R661" s="34">
        <v>35.056558994589885</v>
      </c>
      <c r="S661" s="34">
        <v>1.8619999999999999</v>
      </c>
      <c r="T661" s="34">
        <v>2.8175296613498928E-2</v>
      </c>
      <c r="U661" s="34">
        <v>1.8901752966134988</v>
      </c>
      <c r="V661" s="34">
        <v>1.8728750135691725</v>
      </c>
      <c r="W661" s="34">
        <v>268.69700000000006</v>
      </c>
      <c r="X661" s="34">
        <v>4.0658526714056515</v>
      </c>
      <c r="Y661" s="34">
        <v>272.76285267140571</v>
      </c>
      <c r="Z661" s="34">
        <v>270.26632519924601</v>
      </c>
      <c r="AB661" s="34">
        <v>65.83499999999998</v>
      </c>
      <c r="AC661" s="34">
        <v>0.99619798740585463</v>
      </c>
      <c r="AD661" s="34">
        <v>66.83119798740583</v>
      </c>
      <c r="AE661" s="34">
        <v>66.219509408338581</v>
      </c>
      <c r="AF661" s="34">
        <v>1.0959999999999996</v>
      </c>
      <c r="AG661" s="34">
        <v>1.6584385117290448E-2</v>
      </c>
      <c r="AH661" s="34">
        <v>1.1125843851172901</v>
      </c>
      <c r="AI661" s="34">
        <v>1.1024011895122516</v>
      </c>
      <c r="AJ661" s="34">
        <v>4.4879999999999987</v>
      </c>
      <c r="AK661" s="34">
        <v>6.791124124671491E-2</v>
      </c>
      <c r="AL661" s="34">
        <v>4.5559112412467133</v>
      </c>
      <c r="AM661" s="34">
        <v>4.5142121701925051</v>
      </c>
      <c r="AN661" s="34">
        <v>9.6849999999999987</v>
      </c>
      <c r="AO661" s="34">
        <v>0.14655088490963325</v>
      </c>
      <c r="AP661" s="34">
        <v>9.8315508849096318</v>
      </c>
      <c r="AQ661" s="34">
        <v>9.7415652558632839</v>
      </c>
      <c r="AR661" s="34">
        <v>81.103999999999985</v>
      </c>
      <c r="AS661" s="34">
        <v>1.2272444986794933</v>
      </c>
      <c r="AT661" s="34">
        <v>82.331244498679467</v>
      </c>
      <c r="AU661" s="34">
        <v>81.577688023906617</v>
      </c>
    </row>
    <row r="662" spans="1:47" x14ac:dyDescent="0.3">
      <c r="A662" s="18">
        <v>45379</v>
      </c>
      <c r="B662" s="2">
        <v>2</v>
      </c>
      <c r="C662" s="2" t="s">
        <v>23</v>
      </c>
      <c r="D662" s="9">
        <v>22.155318999999999</v>
      </c>
      <c r="E662">
        <v>9.2481270000000001E-3</v>
      </c>
      <c r="G662" s="34">
        <v>213.91899999999998</v>
      </c>
      <c r="H662" s="34">
        <v>3.9404377857025024</v>
      </c>
      <c r="I662" s="34">
        <v>217.85943778570248</v>
      </c>
      <c r="J662" s="34">
        <v>215.84464603691171</v>
      </c>
      <c r="K662" s="34">
        <v>5.3660000000000005</v>
      </c>
      <c r="L662" s="34">
        <v>9.8842969339234157E-2</v>
      </c>
      <c r="M662" s="34">
        <v>5.4648429693392346</v>
      </c>
      <c r="N662" s="34">
        <v>5.414303407523728</v>
      </c>
      <c r="O662" s="34">
        <v>34.132999999999996</v>
      </c>
      <c r="P662" s="34">
        <v>0.62873780701753235</v>
      </c>
      <c r="Q662" s="34">
        <v>34.761737807017525</v>
      </c>
      <c r="R662" s="34">
        <v>34.440256841037524</v>
      </c>
      <c r="S662" s="34">
        <v>1.8619999999999999</v>
      </c>
      <c r="T662" s="34">
        <v>3.4298473520248597E-2</v>
      </c>
      <c r="U662" s="34">
        <v>1.8962984735202484</v>
      </c>
      <c r="V662" s="34">
        <v>1.8787612644072269</v>
      </c>
      <c r="W662" s="34">
        <v>255.28</v>
      </c>
      <c r="X662" s="34">
        <v>4.702317035579517</v>
      </c>
      <c r="Y662" s="34">
        <v>259.98231703557946</v>
      </c>
      <c r="Z662" s="34">
        <v>257.57796754988021</v>
      </c>
      <c r="AB662" s="34">
        <v>62.38000000000001</v>
      </c>
      <c r="AC662" s="34">
        <v>1.1490541236268035</v>
      </c>
      <c r="AD662" s="34">
        <v>63.529054123626814</v>
      </c>
      <c r="AE662" s="34">
        <v>62.94152936290164</v>
      </c>
      <c r="AF662" s="34">
        <v>1.0479999999999994</v>
      </c>
      <c r="AG662" s="34">
        <v>1.9304404000655483E-2</v>
      </c>
      <c r="AH662" s="34">
        <v>1.067304404000655</v>
      </c>
      <c r="AI662" s="34">
        <v>1.0574338373247976</v>
      </c>
      <c r="AJ662" s="34">
        <v>4.4689999999999968</v>
      </c>
      <c r="AK662" s="34">
        <v>8.2320020495161586E-2</v>
      </c>
      <c r="AL662" s="34">
        <v>4.551320020495158</v>
      </c>
      <c r="AM662" s="34">
        <v>4.5092288349279759</v>
      </c>
      <c r="AN662" s="34">
        <v>9.6850000000000005</v>
      </c>
      <c r="AO662" s="34">
        <v>0.17839995491063787</v>
      </c>
      <c r="AP662" s="34">
        <v>9.8633999549106388</v>
      </c>
      <c r="AQ662" s="34">
        <v>9.7721819794758318</v>
      </c>
      <c r="AR662" s="34">
        <v>77.582000000000008</v>
      </c>
      <c r="AS662" s="34">
        <v>1.4290785030332585</v>
      </c>
      <c r="AT662" s="34">
        <v>79.011078503033261</v>
      </c>
      <c r="AU662" s="34">
        <v>78.280374014630254</v>
      </c>
    </row>
    <row r="663" spans="1:47" x14ac:dyDescent="0.3">
      <c r="A663" s="18">
        <v>45379</v>
      </c>
      <c r="B663" s="2">
        <v>3</v>
      </c>
      <c r="C663" s="2" t="s">
        <v>23</v>
      </c>
      <c r="D663" s="9">
        <v>23.106442000000001</v>
      </c>
      <c r="E663">
        <v>9.2917260000000002E-3</v>
      </c>
      <c r="G663" s="34">
        <v>207.31700000000006</v>
      </c>
      <c r="H663" s="34">
        <v>3.8414113893966713</v>
      </c>
      <c r="I663" s="34">
        <v>211.15841138939675</v>
      </c>
      <c r="J663" s="34">
        <v>209.19638528817117</v>
      </c>
      <c r="K663" s="34">
        <v>5.3009999999999993</v>
      </c>
      <c r="L663" s="34">
        <v>9.8223116170848251E-2</v>
      </c>
      <c r="M663" s="34">
        <v>5.3992231161708473</v>
      </c>
      <c r="N663" s="34">
        <v>5.3490550143625208</v>
      </c>
      <c r="O663" s="34">
        <v>34.057000000000002</v>
      </c>
      <c r="P663" s="34">
        <v>0.63104785275053377</v>
      </c>
      <c r="Q663" s="34">
        <v>34.688047852750536</v>
      </c>
      <c r="R663" s="34">
        <v>34.365736016627885</v>
      </c>
      <c r="S663" s="34">
        <v>1.859</v>
      </c>
      <c r="T663" s="34">
        <v>3.444572212065778E-2</v>
      </c>
      <c r="U663" s="34">
        <v>1.8934457221206578</v>
      </c>
      <c r="V663" s="34">
        <v>1.8758523432748404</v>
      </c>
      <c r="W663" s="34">
        <v>248.53400000000008</v>
      </c>
      <c r="X663" s="34">
        <v>4.6051280804387114</v>
      </c>
      <c r="Y663" s="34">
        <v>253.13912808043878</v>
      </c>
      <c r="Z663" s="34">
        <v>250.78702866243643</v>
      </c>
      <c r="AB663" s="34">
        <v>60.671000000000028</v>
      </c>
      <c r="AC663" s="34">
        <v>1.1241831128469228</v>
      </c>
      <c r="AD663" s="34">
        <v>61.795183112846949</v>
      </c>
      <c r="AE663" s="34">
        <v>61.220999203242542</v>
      </c>
      <c r="AF663" s="34">
        <v>1.0529999999999993</v>
      </c>
      <c r="AG663" s="34">
        <v>1.9511213229183765E-2</v>
      </c>
      <c r="AH663" s="34">
        <v>1.072511213229183</v>
      </c>
      <c r="AI663" s="34">
        <v>1.0625457329039298</v>
      </c>
      <c r="AJ663" s="34">
        <v>4.533999999999998</v>
      </c>
      <c r="AK663" s="34">
        <v>8.4011244806381016E-2</v>
      </c>
      <c r="AL663" s="34">
        <v>4.6180112448063788</v>
      </c>
      <c r="AM663" s="34">
        <v>4.5751019496547185</v>
      </c>
      <c r="AN663" s="34">
        <v>9.6859999999999999</v>
      </c>
      <c r="AO663" s="34">
        <v>0.17947351504071615</v>
      </c>
      <c r="AP663" s="34">
        <v>9.8654735150407156</v>
      </c>
      <c r="AQ663" s="34">
        <v>9.7738062382787003</v>
      </c>
      <c r="AR663" s="34">
        <v>75.944000000000017</v>
      </c>
      <c r="AS663" s="34">
        <v>1.4071790859232036</v>
      </c>
      <c r="AT663" s="34">
        <v>77.351179085923235</v>
      </c>
      <c r="AU663" s="34">
        <v>76.632453124079888</v>
      </c>
    </row>
    <row r="664" spans="1:47" x14ac:dyDescent="0.3">
      <c r="A664" s="18">
        <v>45379</v>
      </c>
      <c r="B664" s="2">
        <v>4</v>
      </c>
      <c r="C664" s="2" t="s">
        <v>23</v>
      </c>
      <c r="D664" s="9">
        <v>24.617439000000001</v>
      </c>
      <c r="E664">
        <v>9.1360380000000008E-3</v>
      </c>
      <c r="G664" s="34">
        <v>205.54400000000007</v>
      </c>
      <c r="H664" s="34">
        <v>3.0569284543910755</v>
      </c>
      <c r="I664" s="34">
        <v>208.60092845439115</v>
      </c>
      <c r="J664" s="34">
        <v>206.69514244519655</v>
      </c>
      <c r="K664" s="34">
        <v>5.2539999999999996</v>
      </c>
      <c r="L664" s="34">
        <v>7.8139484000363427E-2</v>
      </c>
      <c r="M664" s="34">
        <v>5.3321394840003631</v>
      </c>
      <c r="N664" s="34">
        <v>5.2834248550532354</v>
      </c>
      <c r="O664" s="34">
        <v>34.941000000000003</v>
      </c>
      <c r="P664" s="34">
        <v>0.519655826124229</v>
      </c>
      <c r="Q664" s="34">
        <v>35.460655826124231</v>
      </c>
      <c r="R664" s="34">
        <v>35.136685926991838</v>
      </c>
      <c r="S664" s="34">
        <v>1.859</v>
      </c>
      <c r="T664" s="34">
        <v>2.7647754236139254E-2</v>
      </c>
      <c r="U664" s="34">
        <v>1.8866477542361393</v>
      </c>
      <c r="V664" s="34">
        <v>1.8694112686608233</v>
      </c>
      <c r="W664" s="34">
        <v>247.59800000000007</v>
      </c>
      <c r="X664" s="34">
        <v>3.6823715187518076</v>
      </c>
      <c r="Y664" s="34">
        <v>251.28037151875188</v>
      </c>
      <c r="Z664" s="34">
        <v>248.98466449590245</v>
      </c>
      <c r="AB664" s="34">
        <v>60.295999999999992</v>
      </c>
      <c r="AC664" s="34">
        <v>0.89674501851654231</v>
      </c>
      <c r="AD664" s="34">
        <v>61.192745018516533</v>
      </c>
      <c r="AE664" s="34">
        <v>60.633685774703061</v>
      </c>
      <c r="AF664" s="34">
        <v>1.0719999999999998</v>
      </c>
      <c r="AG664" s="34">
        <v>1.5943191253975943E-2</v>
      </c>
      <c r="AH664" s="34">
        <v>1.0879431912539759</v>
      </c>
      <c r="AI664" s="34">
        <v>1.0780037009168384</v>
      </c>
      <c r="AJ664" s="34">
        <v>4.6179999999999977</v>
      </c>
      <c r="AK664" s="34">
        <v>6.8680650383265734E-2</v>
      </c>
      <c r="AL664" s="34">
        <v>4.6866806503832636</v>
      </c>
      <c r="AM664" s="34">
        <v>4.6438629578674977</v>
      </c>
      <c r="AN664" s="34">
        <v>9.6859999999999999</v>
      </c>
      <c r="AO664" s="34">
        <v>0.14405387172202519</v>
      </c>
      <c r="AP664" s="34">
        <v>9.8300538717220256</v>
      </c>
      <c r="AQ664" s="34">
        <v>9.7402461260079267</v>
      </c>
      <c r="AR664" s="34">
        <v>75.671999999999997</v>
      </c>
      <c r="AS664" s="34">
        <v>1.1254227318758092</v>
      </c>
      <c r="AT664" s="34">
        <v>76.797422731875798</v>
      </c>
      <c r="AU664" s="34">
        <v>76.095798559495321</v>
      </c>
    </row>
    <row r="665" spans="1:47" x14ac:dyDescent="0.3">
      <c r="A665" s="18">
        <v>45379</v>
      </c>
      <c r="B665" s="2">
        <v>5</v>
      </c>
      <c r="C665" s="2" t="s">
        <v>23</v>
      </c>
      <c r="D665" s="9">
        <v>26.785632</v>
      </c>
      <c r="E665">
        <v>9.1542859999999993E-3</v>
      </c>
      <c r="G665" s="34">
        <v>209.494</v>
      </c>
      <c r="H665" s="34">
        <v>3.3582795863579884</v>
      </c>
      <c r="I665" s="34">
        <v>212.85227958635798</v>
      </c>
      <c r="J665" s="34">
        <v>210.9037689432725</v>
      </c>
      <c r="K665" s="34">
        <v>5.4870000000000001</v>
      </c>
      <c r="L665" s="34">
        <v>8.795898732348556E-2</v>
      </c>
      <c r="M665" s="34">
        <v>5.5749589873234857</v>
      </c>
      <c r="N665" s="34">
        <v>5.5239242183152557</v>
      </c>
      <c r="O665" s="34">
        <v>37.212000000000003</v>
      </c>
      <c r="P665" s="34">
        <v>0.59652448264653635</v>
      </c>
      <c r="Q665" s="34">
        <v>37.80852448264654</v>
      </c>
      <c r="R665" s="34">
        <v>37.462414436294388</v>
      </c>
      <c r="S665" s="34">
        <v>1.8589999999999998</v>
      </c>
      <c r="T665" s="34">
        <v>2.9800575439103267E-2</v>
      </c>
      <c r="U665" s="34">
        <v>1.8888005754391031</v>
      </c>
      <c r="V665" s="34">
        <v>1.8715099547745688</v>
      </c>
      <c r="W665" s="34">
        <v>254.05199999999999</v>
      </c>
      <c r="X665" s="34">
        <v>4.0725636317671139</v>
      </c>
      <c r="Y665" s="34">
        <v>258.12456363176716</v>
      </c>
      <c r="Z665" s="34">
        <v>255.7616175526567</v>
      </c>
      <c r="AB665" s="34">
        <v>61.767000000000003</v>
      </c>
      <c r="AC665" s="34">
        <v>0.99015177146158784</v>
      </c>
      <c r="AD665" s="34">
        <v>62.757151771461594</v>
      </c>
      <c r="AE665" s="34">
        <v>62.182654855600227</v>
      </c>
      <c r="AF665" s="34">
        <v>1.123</v>
      </c>
      <c r="AG665" s="34">
        <v>1.8002176556273789E-2</v>
      </c>
      <c r="AH665" s="34">
        <v>1.1410021765562739</v>
      </c>
      <c r="AI665" s="34">
        <v>1.1305571163054553</v>
      </c>
      <c r="AJ665" s="34">
        <v>5.0269999999999975</v>
      </c>
      <c r="AK665" s="34">
        <v>8.0584988021717097E-2</v>
      </c>
      <c r="AL665" s="34">
        <v>5.1075849880217143</v>
      </c>
      <c r="AM665" s="34">
        <v>5.0608286942720566</v>
      </c>
      <c r="AN665" s="34">
        <v>9.6849999999999987</v>
      </c>
      <c r="AO665" s="34">
        <v>0.15525474616875479</v>
      </c>
      <c r="AP665" s="34">
        <v>9.8402547461687533</v>
      </c>
      <c r="AQ665" s="34">
        <v>9.7501742399094677</v>
      </c>
      <c r="AR665" s="34">
        <v>77.602000000000004</v>
      </c>
      <c r="AS665" s="34">
        <v>1.2439936822083335</v>
      </c>
      <c r="AT665" s="34">
        <v>78.845993682208331</v>
      </c>
      <c r="AU665" s="34">
        <v>78.124214906087204</v>
      </c>
    </row>
    <row r="666" spans="1:47" x14ac:dyDescent="0.3">
      <c r="A666" s="18">
        <v>45379</v>
      </c>
      <c r="B666" s="2">
        <v>6</v>
      </c>
      <c r="C666" s="2" t="s">
        <v>23</v>
      </c>
      <c r="D666" s="9">
        <v>20.436194</v>
      </c>
      <c r="E666">
        <v>9.1395869999999994E-3</v>
      </c>
      <c r="G666" s="34">
        <v>221.87600000000006</v>
      </c>
      <c r="H666" s="34">
        <v>3.4991522036128999</v>
      </c>
      <c r="I666" s="34">
        <v>225.37515220361297</v>
      </c>
      <c r="J666" s="34">
        <v>223.31531639240981</v>
      </c>
      <c r="K666" s="34">
        <v>5.9439999999999991</v>
      </c>
      <c r="L666" s="34">
        <v>9.3741372200125614E-2</v>
      </c>
      <c r="M666" s="34">
        <v>6.0377413722001245</v>
      </c>
      <c r="N666" s="34">
        <v>5.9825589096454026</v>
      </c>
      <c r="O666" s="34">
        <v>41.106000000000002</v>
      </c>
      <c r="P666" s="34">
        <v>0.64827268601251076</v>
      </c>
      <c r="Q666" s="34">
        <v>41.754272686012513</v>
      </c>
      <c r="R666" s="34">
        <v>41.372655878176978</v>
      </c>
      <c r="S666" s="34">
        <v>1.859</v>
      </c>
      <c r="T666" s="34">
        <v>2.9317834946169841E-2</v>
      </c>
      <c r="U666" s="34">
        <v>1.8883178349461698</v>
      </c>
      <c r="V666" s="34">
        <v>1.8710593898100276</v>
      </c>
      <c r="W666" s="34">
        <v>270.78500000000003</v>
      </c>
      <c r="X666" s="34">
        <v>4.2704840967717059</v>
      </c>
      <c r="Y666" s="34">
        <v>275.05548409677181</v>
      </c>
      <c r="Z666" s="34">
        <v>272.54159057004222</v>
      </c>
      <c r="AB666" s="34">
        <v>65.699000000000012</v>
      </c>
      <c r="AC666" s="34">
        <v>1.0361228822638047</v>
      </c>
      <c r="AD666" s="34">
        <v>66.735122882263823</v>
      </c>
      <c r="AE666" s="34">
        <v>66.125191420725685</v>
      </c>
      <c r="AF666" s="34">
        <v>1.2199999999999991</v>
      </c>
      <c r="AG666" s="34">
        <v>1.9240322019541248E-2</v>
      </c>
      <c r="AH666" s="34">
        <v>1.2392403220195403</v>
      </c>
      <c r="AI666" s="34">
        <v>1.2279141772825348</v>
      </c>
      <c r="AJ666" s="34">
        <v>5.4349999999999969</v>
      </c>
      <c r="AK666" s="34">
        <v>8.571405752148091E-2</v>
      </c>
      <c r="AL666" s="34">
        <v>5.5207140575214781</v>
      </c>
      <c r="AM666" s="34">
        <v>5.4702570110906379</v>
      </c>
      <c r="AN666" s="34">
        <v>9.6849999999999987</v>
      </c>
      <c r="AO666" s="34">
        <v>0.15273976947480089</v>
      </c>
      <c r="AP666" s="34">
        <v>9.8377397694747994</v>
      </c>
      <c r="AQ666" s="34">
        <v>9.7478268909683248</v>
      </c>
      <c r="AR666" s="34">
        <v>82.039000000000016</v>
      </c>
      <c r="AS666" s="34">
        <v>1.2938170312796278</v>
      </c>
      <c r="AT666" s="34">
        <v>83.332817031279632</v>
      </c>
      <c r="AU666" s="34">
        <v>82.571189500067177</v>
      </c>
    </row>
    <row r="667" spans="1:47" x14ac:dyDescent="0.3">
      <c r="A667" s="18">
        <v>45379</v>
      </c>
      <c r="B667" s="2">
        <v>7</v>
      </c>
      <c r="C667" s="2" t="s">
        <v>23</v>
      </c>
      <c r="D667" s="9">
        <v>27.41808</v>
      </c>
      <c r="E667">
        <v>8.8657159999999992E-3</v>
      </c>
      <c r="G667" s="34">
        <v>239.96</v>
      </c>
      <c r="H667" s="34">
        <v>3.1291545625058448</v>
      </c>
      <c r="I667" s="34">
        <v>243.08915456250585</v>
      </c>
      <c r="J667" s="34">
        <v>240.93399515547458</v>
      </c>
      <c r="K667" s="34">
        <v>6.5370000000000008</v>
      </c>
      <c r="L667" s="34">
        <v>8.5244554822056631E-2</v>
      </c>
      <c r="M667" s="34">
        <v>6.6222445548220579</v>
      </c>
      <c r="N667" s="34">
        <v>6.5635336153164596</v>
      </c>
      <c r="O667" s="34">
        <v>46.409000000000006</v>
      </c>
      <c r="P667" s="34">
        <v>0.6051880900622344</v>
      </c>
      <c r="Q667" s="34">
        <v>47.014188090062241</v>
      </c>
      <c r="R667" s="34">
        <v>46.597373650485167</v>
      </c>
      <c r="S667" s="34">
        <v>1.8589999999999998</v>
      </c>
      <c r="T667" s="34">
        <v>2.4241950040416585E-2</v>
      </c>
      <c r="U667" s="34">
        <v>1.8832419500404163</v>
      </c>
      <c r="V667" s="34">
        <v>1.8665456617520719</v>
      </c>
      <c r="W667" s="34">
        <v>294.76499999999999</v>
      </c>
      <c r="X667" s="34">
        <v>3.8438291574305521</v>
      </c>
      <c r="Y667" s="34">
        <v>298.60882915743059</v>
      </c>
      <c r="Z667" s="34">
        <v>295.96144808302824</v>
      </c>
      <c r="AB667" s="34">
        <v>71.516000000000076</v>
      </c>
      <c r="AC667" s="34">
        <v>0.93259133894052426</v>
      </c>
      <c r="AD667" s="34">
        <v>72.448591338940602</v>
      </c>
      <c r="AE667" s="34">
        <v>71.806282703529504</v>
      </c>
      <c r="AF667" s="34">
        <v>1.341</v>
      </c>
      <c r="AG667" s="34">
        <v>1.7487065628939563E-2</v>
      </c>
      <c r="AH667" s="34">
        <v>1.3584870656289396</v>
      </c>
      <c r="AI667" s="34">
        <v>1.3464431051154002</v>
      </c>
      <c r="AJ667" s="34">
        <v>6.2179999999999973</v>
      </c>
      <c r="AK667" s="34">
        <v>8.1084693572517644E-2</v>
      </c>
      <c r="AL667" s="34">
        <v>6.2990846935725147</v>
      </c>
      <c r="AM667" s="34">
        <v>6.2432387976193535</v>
      </c>
      <c r="AN667" s="34">
        <v>9.6850000000000005</v>
      </c>
      <c r="AO667" s="34">
        <v>0.12629547398678573</v>
      </c>
      <c r="AP667" s="34">
        <v>9.811295473986787</v>
      </c>
      <c r="AQ667" s="34">
        <v>9.7243113147223355</v>
      </c>
      <c r="AR667" s="34">
        <v>88.760000000000076</v>
      </c>
      <c r="AS667" s="34">
        <v>1.1574585721287671</v>
      </c>
      <c r="AT667" s="34">
        <v>89.917458572128837</v>
      </c>
      <c r="AU667" s="34">
        <v>89.120275920986586</v>
      </c>
    </row>
    <row r="668" spans="1:47" x14ac:dyDescent="0.3">
      <c r="A668" s="18">
        <v>45379</v>
      </c>
      <c r="B668" s="2">
        <v>8</v>
      </c>
      <c r="C668" s="2" t="s">
        <v>178</v>
      </c>
      <c r="D668" s="9">
        <v>35.557121000000002</v>
      </c>
      <c r="E668">
        <v>8.9788709999999994E-3</v>
      </c>
      <c r="G668" s="34">
        <v>256.37200000000001</v>
      </c>
      <c r="H668" s="34">
        <v>2.2102870849209917</v>
      </c>
      <c r="I668" s="34">
        <v>258.58228708492101</v>
      </c>
      <c r="J668" s="34">
        <v>256.26051008630054</v>
      </c>
      <c r="K668" s="34">
        <v>7.1880000000000006</v>
      </c>
      <c r="L668" s="34">
        <v>6.1970665932364256E-2</v>
      </c>
      <c r="M668" s="34">
        <v>7.2499706659323646</v>
      </c>
      <c r="N668" s="34">
        <v>7.1848741145691735</v>
      </c>
      <c r="O668" s="34">
        <v>51.434999999999995</v>
      </c>
      <c r="P668" s="34">
        <v>0.44344201477895867</v>
      </c>
      <c r="Q668" s="34">
        <v>51.878442014778955</v>
      </c>
      <c r="R668" s="34">
        <v>51.412632176247271</v>
      </c>
      <c r="S668" s="34">
        <v>0.27400000000000002</v>
      </c>
      <c r="T668" s="34">
        <v>2.3622652289187265E-3</v>
      </c>
      <c r="U668" s="34">
        <v>0.27636226522891877</v>
      </c>
      <c r="V668" s="34">
        <v>0.2738808441001605</v>
      </c>
      <c r="W668" s="34">
        <v>315.26900000000001</v>
      </c>
      <c r="X668" s="34">
        <v>2.7180620308612333</v>
      </c>
      <c r="Y668" s="34">
        <v>317.98706203086124</v>
      </c>
      <c r="Z668" s="34">
        <v>315.13189722121717</v>
      </c>
      <c r="AB668" s="34">
        <v>76.712000000000032</v>
      </c>
      <c r="AC668" s="34">
        <v>0.66136529284968382</v>
      </c>
      <c r="AD668" s="34">
        <v>77.373365292849712</v>
      </c>
      <c r="AE668" s="34">
        <v>76.678639827049338</v>
      </c>
      <c r="AF668" s="34">
        <v>1.4479999999999995</v>
      </c>
      <c r="AG668" s="34">
        <v>1.2483795808300417E-2</v>
      </c>
      <c r="AH668" s="34">
        <v>1.4604837958082999</v>
      </c>
      <c r="AI668" s="34">
        <v>1.4473703002081468</v>
      </c>
      <c r="AJ668" s="34">
        <v>6.8019999999999978</v>
      </c>
      <c r="AK668" s="34">
        <v>5.8642803237610105E-2</v>
      </c>
      <c r="AL668" s="34">
        <v>6.8606428032376083</v>
      </c>
      <c r="AM668" s="34">
        <v>6.7990419765302592</v>
      </c>
      <c r="AN668" s="34">
        <v>1.423</v>
      </c>
      <c r="AO668" s="34">
        <v>1.226826065967645E-2</v>
      </c>
      <c r="AP668" s="34">
        <v>1.4352682606596765</v>
      </c>
      <c r="AQ668" s="34">
        <v>1.4223811720968189</v>
      </c>
      <c r="AR668" s="34">
        <v>86.385000000000019</v>
      </c>
      <c r="AS668" s="34">
        <v>0.74476015255527073</v>
      </c>
      <c r="AT668" s="34">
        <v>87.129760152555306</v>
      </c>
      <c r="AU668" s="34">
        <v>86.347433275884569</v>
      </c>
    </row>
    <row r="669" spans="1:47" x14ac:dyDescent="0.3">
      <c r="A669" s="18">
        <v>45379</v>
      </c>
      <c r="B669" s="2">
        <v>9</v>
      </c>
      <c r="C669" s="2" t="s">
        <v>178</v>
      </c>
      <c r="D669" s="9">
        <v>32.742392000000002</v>
      </c>
      <c r="E669">
        <v>9.121891E-3</v>
      </c>
      <c r="G669" s="34">
        <v>256.15800000000007</v>
      </c>
      <c r="H669" s="34">
        <v>1.7125809393284543</v>
      </c>
      <c r="I669" s="34">
        <v>257.87058093932853</v>
      </c>
      <c r="J669" s="34">
        <v>255.51831360789328</v>
      </c>
      <c r="K669" s="34">
        <v>6.987000000000001</v>
      </c>
      <c r="L669" s="34">
        <v>4.6712587633756929E-2</v>
      </c>
      <c r="M669" s="34">
        <v>7.0337125876337581</v>
      </c>
      <c r="N669" s="34">
        <v>6.9695518280840343</v>
      </c>
      <c r="O669" s="34">
        <v>50.016000000000005</v>
      </c>
      <c r="P669" s="34">
        <v>0.33438912023615092</v>
      </c>
      <c r="Q669" s="34">
        <v>50.350389120236159</v>
      </c>
      <c r="R669" s="34">
        <v>49.891098358873776</v>
      </c>
      <c r="S669" s="34">
        <v>0</v>
      </c>
      <c r="T669" s="34">
        <v>0</v>
      </c>
      <c r="U669" s="34">
        <v>0</v>
      </c>
      <c r="V669" s="34">
        <v>0</v>
      </c>
      <c r="W669" s="34">
        <v>313.16100000000012</v>
      </c>
      <c r="X669" s="34">
        <v>2.0936826471983623</v>
      </c>
      <c r="Y669" s="34">
        <v>315.25468264719848</v>
      </c>
      <c r="Z669" s="34">
        <v>312.37896379485107</v>
      </c>
      <c r="AB669" s="34">
        <v>77.25500000000001</v>
      </c>
      <c r="AC669" s="34">
        <v>0.51649934988491364</v>
      </c>
      <c r="AD669" s="34">
        <v>77.77149934988492</v>
      </c>
      <c r="AE669" s="34">
        <v>77.062076209908696</v>
      </c>
      <c r="AF669" s="34">
        <v>1.4769999999999996</v>
      </c>
      <c r="AG669" s="34">
        <v>9.8746947094688654E-3</v>
      </c>
      <c r="AH669" s="34">
        <v>1.4868746947094684</v>
      </c>
      <c r="AI669" s="34">
        <v>1.4733115858136703</v>
      </c>
      <c r="AJ669" s="34">
        <v>6.6989999999999963</v>
      </c>
      <c r="AK669" s="34">
        <v>4.4787122450055457E-2</v>
      </c>
      <c r="AL669" s="34">
        <v>6.7437871224500521</v>
      </c>
      <c r="AM669" s="34">
        <v>6.682271031391859</v>
      </c>
      <c r="AN669" s="34">
        <v>0</v>
      </c>
      <c r="AO669" s="34">
        <v>0</v>
      </c>
      <c r="AP669" s="34">
        <v>0</v>
      </c>
      <c r="AQ669" s="34">
        <v>0</v>
      </c>
      <c r="AR669" s="34">
        <v>85.431000000000012</v>
      </c>
      <c r="AS669" s="34">
        <v>0.57116116704443798</v>
      </c>
      <c r="AT669" s="34">
        <v>86.002161167044449</v>
      </c>
      <c r="AU669" s="34">
        <v>85.217658827114235</v>
      </c>
    </row>
    <row r="670" spans="1:47" x14ac:dyDescent="0.3">
      <c r="A670" s="18">
        <v>45379</v>
      </c>
      <c r="B670" s="2">
        <v>10</v>
      </c>
      <c r="C670" s="2" t="s">
        <v>178</v>
      </c>
      <c r="D670" s="9">
        <v>24.080286999999998</v>
      </c>
      <c r="E670">
        <v>9.591179E-3</v>
      </c>
      <c r="G670" s="34">
        <v>247.41600000000005</v>
      </c>
      <c r="H670" s="34">
        <v>0.27628885515486068</v>
      </c>
      <c r="I670" s="34">
        <v>247.69228885515491</v>
      </c>
      <c r="J670" s="34">
        <v>245.31662777582542</v>
      </c>
      <c r="K670" s="34">
        <v>6.5500000000000007</v>
      </c>
      <c r="L670" s="34">
        <v>7.3143693264151755E-3</v>
      </c>
      <c r="M670" s="34">
        <v>6.5573143693264155</v>
      </c>
      <c r="N670" s="34">
        <v>6.494421993450934</v>
      </c>
      <c r="O670" s="34">
        <v>46.265000000000001</v>
      </c>
      <c r="P670" s="34">
        <v>5.1664014791847034E-2</v>
      </c>
      <c r="Q670" s="34">
        <v>46.316664014791847</v>
      </c>
      <c r="R670" s="34">
        <v>45.872432599543124</v>
      </c>
      <c r="S670" s="34">
        <v>0</v>
      </c>
      <c r="T670" s="34">
        <v>0</v>
      </c>
      <c r="U670" s="34">
        <v>0</v>
      </c>
      <c r="V670" s="34">
        <v>0</v>
      </c>
      <c r="W670" s="34">
        <v>300.23100000000005</v>
      </c>
      <c r="X670" s="34">
        <v>0.33526723927312285</v>
      </c>
      <c r="Y670" s="34">
        <v>300.56626723927315</v>
      </c>
      <c r="Z670" s="34">
        <v>297.68348236881951</v>
      </c>
      <c r="AB670" s="34">
        <v>74.419000000000011</v>
      </c>
      <c r="AC670" s="34">
        <v>8.3103519221754352E-2</v>
      </c>
      <c r="AD670" s="34">
        <v>74.502103519221762</v>
      </c>
      <c r="AE670" s="34">
        <v>73.787540508492384</v>
      </c>
      <c r="AF670" s="34">
        <v>1.3249999999999991</v>
      </c>
      <c r="AG670" s="34">
        <v>1.4796243293893282E-3</v>
      </c>
      <c r="AH670" s="34">
        <v>1.3264796243293884</v>
      </c>
      <c r="AI670" s="34">
        <v>1.3137571208125924</v>
      </c>
      <c r="AJ670" s="34">
        <v>6.17</v>
      </c>
      <c r="AK670" s="34">
        <v>6.8900242357223867E-3</v>
      </c>
      <c r="AL670" s="34">
        <v>6.1768900242357221</v>
      </c>
      <c r="AM670" s="34">
        <v>6.1176463663499634</v>
      </c>
      <c r="AN670" s="34">
        <v>0</v>
      </c>
      <c r="AO670" s="34">
        <v>0</v>
      </c>
      <c r="AP670" s="34">
        <v>0</v>
      </c>
      <c r="AQ670" s="34">
        <v>0</v>
      </c>
      <c r="AR670" s="34">
        <v>81.914000000000016</v>
      </c>
      <c r="AS670" s="34">
        <v>9.1473167786866066E-2</v>
      </c>
      <c r="AT670" s="34">
        <v>82.005473167786874</v>
      </c>
      <c r="AU670" s="34">
        <v>81.218943995654939</v>
      </c>
    </row>
    <row r="671" spans="1:47" x14ac:dyDescent="0.3">
      <c r="A671" s="18">
        <v>45379</v>
      </c>
      <c r="B671" s="2">
        <v>11</v>
      </c>
      <c r="C671" s="2" t="s">
        <v>178</v>
      </c>
      <c r="D671" s="9">
        <v>25.442748999999999</v>
      </c>
      <c r="E671">
        <v>9.8990899999999993E-3</v>
      </c>
      <c r="G671" s="34">
        <v>237.22799999999998</v>
      </c>
      <c r="H671" s="34">
        <v>1.5683440517632949</v>
      </c>
      <c r="I671" s="34">
        <v>238.79634405176327</v>
      </c>
      <c r="J671" s="34">
        <v>236.43247755032391</v>
      </c>
      <c r="K671" s="34">
        <v>5.9049999999999994</v>
      </c>
      <c r="L671" s="34">
        <v>3.9038695371803732E-2</v>
      </c>
      <c r="M671" s="34">
        <v>5.9440386953718027</v>
      </c>
      <c r="N671" s="34">
        <v>5.8851981213628344</v>
      </c>
      <c r="O671" s="34">
        <v>42.81</v>
      </c>
      <c r="P671" s="34">
        <v>0.28302227753885151</v>
      </c>
      <c r="Q671" s="34">
        <v>43.093022277538857</v>
      </c>
      <c r="R671" s="34">
        <v>42.666440571641495</v>
      </c>
      <c r="S671" s="34">
        <v>0</v>
      </c>
      <c r="T671" s="34">
        <v>0</v>
      </c>
      <c r="U671" s="34">
        <v>0</v>
      </c>
      <c r="V671" s="34">
        <v>0</v>
      </c>
      <c r="W671" s="34">
        <v>285.94299999999998</v>
      </c>
      <c r="X671" s="34">
        <v>1.8904050246739503</v>
      </c>
      <c r="Y671" s="34">
        <v>287.83340502467394</v>
      </c>
      <c r="Z671" s="34">
        <v>284.98411624332823</v>
      </c>
      <c r="AB671" s="34">
        <v>71.13900000000001</v>
      </c>
      <c r="AC671" s="34">
        <v>0.47030884844280213</v>
      </c>
      <c r="AD671" s="34">
        <v>71.609308848442808</v>
      </c>
      <c r="AE671" s="34">
        <v>70.90044185531427</v>
      </c>
      <c r="AF671" s="34">
        <v>1.1950000000000001</v>
      </c>
      <c r="AG671" s="34">
        <v>7.9002948296876332E-3</v>
      </c>
      <c r="AH671" s="34">
        <v>1.2029002948296876</v>
      </c>
      <c r="AI671" s="34">
        <v>1.190992676550142</v>
      </c>
      <c r="AJ671" s="34">
        <v>5.7300000000000022</v>
      </c>
      <c r="AK671" s="34">
        <v>3.7881748430217702E-2</v>
      </c>
      <c r="AL671" s="34">
        <v>5.7678817484302201</v>
      </c>
      <c r="AM671" s="34">
        <v>5.7107849678931517</v>
      </c>
      <c r="AN671" s="34">
        <v>0</v>
      </c>
      <c r="AO671" s="34">
        <v>0</v>
      </c>
      <c r="AP671" s="34">
        <v>0</v>
      </c>
      <c r="AQ671" s="34">
        <v>0</v>
      </c>
      <c r="AR671" s="34">
        <v>78.064000000000007</v>
      </c>
      <c r="AS671" s="34">
        <v>0.5160908917027075</v>
      </c>
      <c r="AT671" s="34">
        <v>78.580090891702724</v>
      </c>
      <c r="AU671" s="34">
        <v>77.802219499757555</v>
      </c>
    </row>
    <row r="672" spans="1:47" x14ac:dyDescent="0.3">
      <c r="A672" s="18">
        <v>45379</v>
      </c>
      <c r="B672" s="2">
        <v>12</v>
      </c>
      <c r="C672" s="2" t="s">
        <v>178</v>
      </c>
      <c r="D672" s="9">
        <v>25.752486000000001</v>
      </c>
      <c r="E672">
        <v>1.0190318E-2</v>
      </c>
      <c r="G672" s="34">
        <v>230.26300000000003</v>
      </c>
      <c r="H672" s="34">
        <v>2.5942206588082373</v>
      </c>
      <c r="I672" s="34">
        <v>232.85722065880827</v>
      </c>
      <c r="J672" s="34">
        <v>230.48433153169884</v>
      </c>
      <c r="K672" s="34">
        <v>5.4859999999999998</v>
      </c>
      <c r="L672" s="34">
        <v>6.1807127216365575E-2</v>
      </c>
      <c r="M672" s="34">
        <v>5.5478071272163652</v>
      </c>
      <c r="N672" s="34">
        <v>5.4912732083873639</v>
      </c>
      <c r="O672" s="34">
        <v>40.239000000000004</v>
      </c>
      <c r="P672" s="34">
        <v>0.45334615239871212</v>
      </c>
      <c r="Q672" s="34">
        <v>40.692346152398713</v>
      </c>
      <c r="R672" s="34">
        <v>40.27767820493969</v>
      </c>
      <c r="S672" s="34">
        <v>0</v>
      </c>
      <c r="T672" s="34">
        <v>0</v>
      </c>
      <c r="U672" s="34">
        <v>0</v>
      </c>
      <c r="V672" s="34">
        <v>0</v>
      </c>
      <c r="W672" s="34">
        <v>275.98800000000006</v>
      </c>
      <c r="X672" s="34">
        <v>3.1093739384233148</v>
      </c>
      <c r="Y672" s="34">
        <v>279.09737393842335</v>
      </c>
      <c r="Z672" s="34">
        <v>276.25328294502589</v>
      </c>
      <c r="AB672" s="34">
        <v>69.054999999999964</v>
      </c>
      <c r="AC672" s="34">
        <v>0.77799693217756516</v>
      </c>
      <c r="AD672" s="34">
        <v>69.832996932177522</v>
      </c>
      <c r="AE672" s="34">
        <v>69.1213764865456</v>
      </c>
      <c r="AF672" s="34">
        <v>1.1679999999999999</v>
      </c>
      <c r="AG672" s="34">
        <v>1.3159082134290009E-2</v>
      </c>
      <c r="AH672" s="34">
        <v>1.1811590821342899</v>
      </c>
      <c r="AI672" s="34">
        <v>1.1691226954787532</v>
      </c>
      <c r="AJ672" s="34">
        <v>5.1979999999999977</v>
      </c>
      <c r="AK672" s="34">
        <v>5.8562422032568014E-2</v>
      </c>
      <c r="AL672" s="34">
        <v>5.256562422032566</v>
      </c>
      <c r="AM672" s="34">
        <v>5.2029963793652039</v>
      </c>
      <c r="AN672" s="34">
        <v>0</v>
      </c>
      <c r="AO672" s="34">
        <v>0</v>
      </c>
      <c r="AP672" s="34">
        <v>0</v>
      </c>
      <c r="AQ672" s="34">
        <v>0</v>
      </c>
      <c r="AR672" s="34">
        <v>75.420999999999964</v>
      </c>
      <c r="AS672" s="34">
        <v>0.84971843634442312</v>
      </c>
      <c r="AT672" s="34">
        <v>76.270718436344367</v>
      </c>
      <c r="AU672" s="34">
        <v>75.493495561389551</v>
      </c>
    </row>
    <row r="673" spans="1:47" x14ac:dyDescent="0.3">
      <c r="A673" s="18">
        <v>45379</v>
      </c>
      <c r="B673" s="2">
        <v>13</v>
      </c>
      <c r="C673" s="2" t="s">
        <v>178</v>
      </c>
      <c r="D673" s="9">
        <v>19.787799</v>
      </c>
      <c r="E673">
        <v>1.0281818E-2</v>
      </c>
      <c r="G673" s="34">
        <v>224.31199999999998</v>
      </c>
      <c r="H673" s="34">
        <v>2.2329480462136524</v>
      </c>
      <c r="I673" s="34">
        <v>226.54494804621365</v>
      </c>
      <c r="J673" s="34">
        <v>224.21565412158301</v>
      </c>
      <c r="K673" s="34">
        <v>5.1829999999999998</v>
      </c>
      <c r="L673" s="34">
        <v>5.1594964707752426E-2</v>
      </c>
      <c r="M673" s="34">
        <v>5.2345949647077523</v>
      </c>
      <c r="N673" s="34">
        <v>5.1807738119769109</v>
      </c>
      <c r="O673" s="34">
        <v>38.448</v>
      </c>
      <c r="P673" s="34">
        <v>0.38273648525635062</v>
      </c>
      <c r="Q673" s="34">
        <v>38.830736485256352</v>
      </c>
      <c r="R673" s="34">
        <v>38.431485919908987</v>
      </c>
      <c r="S673" s="34">
        <v>0</v>
      </c>
      <c r="T673" s="34">
        <v>0</v>
      </c>
      <c r="U673" s="34">
        <v>0</v>
      </c>
      <c r="V673" s="34">
        <v>0</v>
      </c>
      <c r="W673" s="34">
        <v>267.94299999999998</v>
      </c>
      <c r="X673" s="34">
        <v>2.6672794961777555</v>
      </c>
      <c r="Y673" s="34">
        <v>270.61027949617778</v>
      </c>
      <c r="Z673" s="34">
        <v>267.82791385346889</v>
      </c>
      <c r="AB673" s="34">
        <v>67.694999999999993</v>
      </c>
      <c r="AC673" s="34">
        <v>0.67388021143957177</v>
      </c>
      <c r="AD673" s="34">
        <v>68.36888021143956</v>
      </c>
      <c r="AE673" s="34">
        <v>67.665923828241731</v>
      </c>
      <c r="AF673" s="34">
        <v>1.0579999999999994</v>
      </c>
      <c r="AG673" s="34">
        <v>1.0532022508354628E-2</v>
      </c>
      <c r="AH673" s="34">
        <v>1.0685320225083541</v>
      </c>
      <c r="AI673" s="34">
        <v>1.0575455707257513</v>
      </c>
      <c r="AJ673" s="34">
        <v>4.9929999999999986</v>
      </c>
      <c r="AK673" s="34">
        <v>4.970358070341651E-2</v>
      </c>
      <c r="AL673" s="34">
        <v>5.0427035807034146</v>
      </c>
      <c r="AM673" s="34">
        <v>4.9908554202586739</v>
      </c>
      <c r="AN673" s="34">
        <v>0</v>
      </c>
      <c r="AO673" s="34">
        <v>0</v>
      </c>
      <c r="AP673" s="34">
        <v>0</v>
      </c>
      <c r="AQ673" s="34">
        <v>0</v>
      </c>
      <c r="AR673" s="34">
        <v>73.745999999999981</v>
      </c>
      <c r="AS673" s="34">
        <v>0.7341158146513429</v>
      </c>
      <c r="AT673" s="34">
        <v>74.480115814651327</v>
      </c>
      <c r="AU673" s="34">
        <v>73.71432481922615</v>
      </c>
    </row>
    <row r="674" spans="1:47" x14ac:dyDescent="0.3">
      <c r="A674" s="18">
        <v>45379</v>
      </c>
      <c r="B674" s="2">
        <v>14</v>
      </c>
      <c r="C674" s="2" t="s">
        <v>178</v>
      </c>
      <c r="D674" s="9">
        <v>18.702518000000001</v>
      </c>
      <c r="E674">
        <v>1.0492522000000001E-2</v>
      </c>
      <c r="G674" s="34">
        <v>217.672</v>
      </c>
      <c r="H674" s="34">
        <v>2.4267187229848024</v>
      </c>
      <c r="I674" s="34">
        <v>220.09871872298481</v>
      </c>
      <c r="J674" s="34">
        <v>217.78932807461209</v>
      </c>
      <c r="K674" s="34">
        <v>4.8719999999999981</v>
      </c>
      <c r="L674" s="34">
        <v>5.4315546411031056E-2</v>
      </c>
      <c r="M674" s="34">
        <v>4.9263155464110291</v>
      </c>
      <c r="N674" s="34">
        <v>4.8746260721613694</v>
      </c>
      <c r="O674" s="34">
        <v>36.347999999999999</v>
      </c>
      <c r="P674" s="34">
        <v>0.40522608393845599</v>
      </c>
      <c r="Q674" s="34">
        <v>36.753226083938458</v>
      </c>
      <c r="R674" s="34">
        <v>36.367592050681765</v>
      </c>
      <c r="S674" s="34">
        <v>0</v>
      </c>
      <c r="T674" s="34">
        <v>0</v>
      </c>
      <c r="U674" s="34">
        <v>0</v>
      </c>
      <c r="V674" s="34">
        <v>0</v>
      </c>
      <c r="W674" s="34">
        <v>258.892</v>
      </c>
      <c r="X674" s="34">
        <v>2.8862603533342894</v>
      </c>
      <c r="Y674" s="34">
        <v>261.7782603533343</v>
      </c>
      <c r="Z674" s="34">
        <v>259.03154619745521</v>
      </c>
      <c r="AB674" s="34">
        <v>65.799000000000007</v>
      </c>
      <c r="AC674" s="34">
        <v>0.73356088635045869</v>
      </c>
      <c r="AD674" s="34">
        <v>66.532560886350467</v>
      </c>
      <c r="AE674" s="34">
        <v>65.834466527534104</v>
      </c>
      <c r="AF674" s="34">
        <v>1.0279999999999998</v>
      </c>
      <c r="AG674" s="34">
        <v>1.14606694808169E-2</v>
      </c>
      <c r="AH674" s="34">
        <v>1.0394606694808166</v>
      </c>
      <c r="AI674" s="34">
        <v>1.0285541055381544</v>
      </c>
      <c r="AJ674" s="34">
        <v>4.6260000000000003</v>
      </c>
      <c r="AK674" s="34">
        <v>5.1573012663676067E-2</v>
      </c>
      <c r="AL674" s="34">
        <v>4.6775730126636761</v>
      </c>
      <c r="AM674" s="34">
        <v>4.6284934749216964</v>
      </c>
      <c r="AN674" s="34">
        <v>0</v>
      </c>
      <c r="AO674" s="34">
        <v>0</v>
      </c>
      <c r="AP674" s="34">
        <v>0</v>
      </c>
      <c r="AQ674" s="34">
        <v>0</v>
      </c>
      <c r="AR674" s="34">
        <v>71.453000000000017</v>
      </c>
      <c r="AS674" s="34">
        <v>0.79659456849495169</v>
      </c>
      <c r="AT674" s="34">
        <v>72.249594568494956</v>
      </c>
      <c r="AU674" s="34">
        <v>71.49151410799395</v>
      </c>
    </row>
    <row r="675" spans="1:47" x14ac:dyDescent="0.3">
      <c r="A675" s="18">
        <v>45379</v>
      </c>
      <c r="B675" s="2">
        <v>15</v>
      </c>
      <c r="C675" s="2" t="s">
        <v>178</v>
      </c>
      <c r="D675" s="9">
        <v>17.838562</v>
      </c>
      <c r="E675">
        <v>1.1120813E-2</v>
      </c>
      <c r="G675" s="34">
        <v>214.47700000000003</v>
      </c>
      <c r="H675" s="34">
        <v>2.4201795128767136</v>
      </c>
      <c r="I675" s="34">
        <v>216.89717951287673</v>
      </c>
      <c r="J675" s="34">
        <v>214.48510653928659</v>
      </c>
      <c r="K675" s="34">
        <v>4.6010000000000009</v>
      </c>
      <c r="L675" s="34">
        <v>5.1918135458560874E-2</v>
      </c>
      <c r="M675" s="34">
        <v>4.6529181354585614</v>
      </c>
      <c r="N675" s="34">
        <v>4.6011739029698182</v>
      </c>
      <c r="O675" s="34">
        <v>34.469000000000001</v>
      </c>
      <c r="P675" s="34">
        <v>0.38895157816151588</v>
      </c>
      <c r="Q675" s="34">
        <v>34.857951578161519</v>
      </c>
      <c r="R675" s="34">
        <v>34.470302817097732</v>
      </c>
      <c r="S675" s="34">
        <v>0</v>
      </c>
      <c r="T675" s="34">
        <v>0</v>
      </c>
      <c r="U675" s="34">
        <v>0</v>
      </c>
      <c r="V675" s="34">
        <v>0</v>
      </c>
      <c r="W675" s="34">
        <v>253.54700000000003</v>
      </c>
      <c r="X675" s="34">
        <v>2.8610492264967906</v>
      </c>
      <c r="Y675" s="34">
        <v>256.40804922649681</v>
      </c>
      <c r="Z675" s="34">
        <v>253.55658325935411</v>
      </c>
      <c r="AB675" s="34">
        <v>64.60499999999999</v>
      </c>
      <c r="AC675" s="34">
        <v>0.7290091591611223</v>
      </c>
      <c r="AD675" s="34">
        <v>65.334009159161113</v>
      </c>
      <c r="AE675" s="34">
        <v>64.607441860761796</v>
      </c>
      <c r="AF675" s="34">
        <v>1.0299999999999998</v>
      </c>
      <c r="AG675" s="34">
        <v>1.1622621065489606E-2</v>
      </c>
      <c r="AH675" s="34">
        <v>1.0416226210654893</v>
      </c>
      <c r="AI675" s="34">
        <v>1.0300389306800501</v>
      </c>
      <c r="AJ675" s="34">
        <v>4.5000000000000009</v>
      </c>
      <c r="AK675" s="34">
        <v>5.077844154825558E-2</v>
      </c>
      <c r="AL675" s="34">
        <v>4.5507784415482568</v>
      </c>
      <c r="AM675" s="34">
        <v>4.500170085495367</v>
      </c>
      <c r="AN675" s="34">
        <v>0</v>
      </c>
      <c r="AO675" s="34">
        <v>0</v>
      </c>
      <c r="AP675" s="34">
        <v>0</v>
      </c>
      <c r="AQ675" s="34">
        <v>0</v>
      </c>
      <c r="AR675" s="34">
        <v>70.134999999999991</v>
      </c>
      <c r="AS675" s="34">
        <v>0.79141022177486753</v>
      </c>
      <c r="AT675" s="34">
        <v>70.926410221774859</v>
      </c>
      <c r="AU675" s="34">
        <v>70.137650876937215</v>
      </c>
    </row>
    <row r="676" spans="1:47" x14ac:dyDescent="0.3">
      <c r="A676" s="18">
        <v>45379</v>
      </c>
      <c r="B676" s="2">
        <v>16</v>
      </c>
      <c r="C676" s="2" t="s">
        <v>178</v>
      </c>
      <c r="D676" s="9">
        <v>17.462645999999999</v>
      </c>
      <c r="E676">
        <v>1.1421364E-2</v>
      </c>
      <c r="G676" s="34">
        <v>217.83900000000006</v>
      </c>
      <c r="H676" s="34">
        <v>2.3903168609595591</v>
      </c>
      <c r="I676" s="34">
        <v>220.22931686095961</v>
      </c>
      <c r="J676" s="34">
        <v>217.71399766961926</v>
      </c>
      <c r="K676" s="34">
        <v>4.5900000000000007</v>
      </c>
      <c r="L676" s="34">
        <v>5.0365427640617043E-2</v>
      </c>
      <c r="M676" s="34">
        <v>4.6403654276406181</v>
      </c>
      <c r="N676" s="34">
        <v>4.5873661249985185</v>
      </c>
      <c r="O676" s="34">
        <v>33.621000000000002</v>
      </c>
      <c r="P676" s="34">
        <v>0.36891852782248052</v>
      </c>
      <c r="Q676" s="34">
        <v>33.989918527822482</v>
      </c>
      <c r="R676" s="34">
        <v>33.601707295985875</v>
      </c>
      <c r="S676" s="34">
        <v>0</v>
      </c>
      <c r="T676" s="34">
        <v>0</v>
      </c>
      <c r="U676" s="34">
        <v>0</v>
      </c>
      <c r="V676" s="34">
        <v>0</v>
      </c>
      <c r="W676" s="34">
        <v>256.05000000000007</v>
      </c>
      <c r="X676" s="34">
        <v>2.8096008164226567</v>
      </c>
      <c r="Y676" s="34">
        <v>258.8596008164227</v>
      </c>
      <c r="Z676" s="34">
        <v>255.90307109060365</v>
      </c>
      <c r="AB676" s="34">
        <v>65.480999999999966</v>
      </c>
      <c r="AC676" s="34">
        <v>0.71851384909264548</v>
      </c>
      <c r="AD676" s="34">
        <v>66.199513849092611</v>
      </c>
      <c r="AE676" s="34">
        <v>65.443425104799076</v>
      </c>
      <c r="AF676" s="34">
        <v>0.9870000000000001</v>
      </c>
      <c r="AG676" s="34">
        <v>1.0830212871740528E-2</v>
      </c>
      <c r="AH676" s="34">
        <v>0.99783021287174067</v>
      </c>
      <c r="AI676" s="34">
        <v>0.98643363080033497</v>
      </c>
      <c r="AJ676" s="34">
        <v>4.3459999999999992</v>
      </c>
      <c r="AK676" s="34">
        <v>4.7688049787826058E-2</v>
      </c>
      <c r="AL676" s="34">
        <v>4.3936880497878255</v>
      </c>
      <c r="AM676" s="34">
        <v>4.3435061392687482</v>
      </c>
      <c r="AN676" s="34">
        <v>0</v>
      </c>
      <c r="AO676" s="34">
        <v>0</v>
      </c>
      <c r="AP676" s="34">
        <v>0</v>
      </c>
      <c r="AQ676" s="34">
        <v>0</v>
      </c>
      <c r="AR676" s="34">
        <v>70.813999999999965</v>
      </c>
      <c r="AS676" s="34">
        <v>0.7770321117522121</v>
      </c>
      <c r="AT676" s="34">
        <v>71.591032111752185</v>
      </c>
      <c r="AU676" s="34">
        <v>70.773364874868165</v>
      </c>
    </row>
    <row r="677" spans="1:47" x14ac:dyDescent="0.3">
      <c r="A677" s="18">
        <v>45379</v>
      </c>
      <c r="B677" s="2">
        <v>17</v>
      </c>
      <c r="C677" s="2" t="s">
        <v>178</v>
      </c>
      <c r="D677" s="9">
        <v>18.127292000000001</v>
      </c>
      <c r="E677">
        <v>1.1669683E-2</v>
      </c>
      <c r="G677" s="34">
        <v>231.14600000000002</v>
      </c>
      <c r="H677" s="34">
        <v>3.621942296076194</v>
      </c>
      <c r="I677" s="34">
        <v>234.7679422960762</v>
      </c>
      <c r="J677" s="34">
        <v>232.02827483091869</v>
      </c>
      <c r="K677" s="34">
        <v>5.0110000000000001</v>
      </c>
      <c r="L677" s="34">
        <v>7.8519865563919808E-2</v>
      </c>
      <c r="M677" s="34">
        <v>5.0895198655639202</v>
      </c>
      <c r="N677" s="34">
        <v>5.0301267821105862</v>
      </c>
      <c r="O677" s="34">
        <v>34.799000000000014</v>
      </c>
      <c r="P677" s="34">
        <v>0.54528293788841486</v>
      </c>
      <c r="Q677" s="34">
        <v>35.34428293788843</v>
      </c>
      <c r="R677" s="34">
        <v>34.93182636014096</v>
      </c>
      <c r="S677" s="34">
        <v>0</v>
      </c>
      <c r="T677" s="34">
        <v>0</v>
      </c>
      <c r="U677" s="34">
        <v>0</v>
      </c>
      <c r="V677" s="34">
        <v>0</v>
      </c>
      <c r="W677" s="34">
        <v>270.95600000000002</v>
      </c>
      <c r="X677" s="34">
        <v>4.2457450995285289</v>
      </c>
      <c r="Y677" s="34">
        <v>275.20174509952852</v>
      </c>
      <c r="Z677" s="34">
        <v>271.99022797317025</v>
      </c>
      <c r="AB677" s="34">
        <v>69.847000000000051</v>
      </c>
      <c r="AC677" s="34">
        <v>1.0944675813296969</v>
      </c>
      <c r="AD677" s="34">
        <v>70.941467581329746</v>
      </c>
      <c r="AE677" s="34">
        <v>70.113603143100846</v>
      </c>
      <c r="AF677" s="34">
        <v>1.0239999999999998</v>
      </c>
      <c r="AG677" s="34">
        <v>1.6045568217412466E-2</v>
      </c>
      <c r="AH677" s="34">
        <v>1.0400455682174123</v>
      </c>
      <c r="AI677" s="34">
        <v>1.0279085661307603</v>
      </c>
      <c r="AJ677" s="34">
        <v>4.5479999999999992</v>
      </c>
      <c r="AK677" s="34">
        <v>7.1264886965617086E-2</v>
      </c>
      <c r="AL677" s="34">
        <v>4.6192648869656159</v>
      </c>
      <c r="AM677" s="34">
        <v>4.5653595300416958</v>
      </c>
      <c r="AN677" s="34">
        <v>0</v>
      </c>
      <c r="AO677" s="34">
        <v>0</v>
      </c>
      <c r="AP677" s="34">
        <v>0</v>
      </c>
      <c r="AQ677" s="34">
        <v>0</v>
      </c>
      <c r="AR677" s="34">
        <v>75.419000000000054</v>
      </c>
      <c r="AS677" s="34">
        <v>1.1817780365127266</v>
      </c>
      <c r="AT677" s="34">
        <v>76.600778036512764</v>
      </c>
      <c r="AU677" s="34">
        <v>75.706871239273298</v>
      </c>
    </row>
    <row r="678" spans="1:47" x14ac:dyDescent="0.3">
      <c r="A678" s="18">
        <v>45379</v>
      </c>
      <c r="B678" s="2">
        <v>18</v>
      </c>
      <c r="C678" s="2" t="s">
        <v>178</v>
      </c>
      <c r="D678" s="9">
        <v>18.081468999999998</v>
      </c>
      <c r="E678">
        <v>1.1430615999999999E-2</v>
      </c>
      <c r="G678" s="34">
        <v>250.30599999999998</v>
      </c>
      <c r="H678" s="34">
        <v>3.8861438829086525</v>
      </c>
      <c r="I678" s="34">
        <v>254.19214388290862</v>
      </c>
      <c r="J678" s="34">
        <v>251.28657109596637</v>
      </c>
      <c r="K678" s="34">
        <v>5.6159999999999997</v>
      </c>
      <c r="L678" s="34">
        <v>8.7191613650551697E-2</v>
      </c>
      <c r="M678" s="34">
        <v>5.7031916136505512</v>
      </c>
      <c r="N678" s="34">
        <v>5.6380006203404918</v>
      </c>
      <c r="O678" s="34">
        <v>37.004000000000005</v>
      </c>
      <c r="P678" s="34">
        <v>0.57450827484419786</v>
      </c>
      <c r="Q678" s="34">
        <v>37.578508274844204</v>
      </c>
      <c r="R678" s="34">
        <v>37.148962776901641</v>
      </c>
      <c r="S678" s="34">
        <v>0.88700000000000023</v>
      </c>
      <c r="T678" s="34">
        <v>1.3771182569095331E-2</v>
      </c>
      <c r="U678" s="34">
        <v>0.90077118256909561</v>
      </c>
      <c r="V678" s="34">
        <v>0.89047481307728238</v>
      </c>
      <c r="W678" s="34">
        <v>293.81299999999999</v>
      </c>
      <c r="X678" s="34">
        <v>4.5616149539724971</v>
      </c>
      <c r="Y678" s="34">
        <v>298.37461495397247</v>
      </c>
      <c r="Z678" s="34">
        <v>294.96400930628579</v>
      </c>
      <c r="AB678" s="34">
        <v>75.400000000000006</v>
      </c>
      <c r="AC678" s="34">
        <v>1.1706281462342591</v>
      </c>
      <c r="AD678" s="34">
        <v>76.57062814623427</v>
      </c>
      <c r="AE678" s="34">
        <v>75.695378699015876</v>
      </c>
      <c r="AF678" s="34">
        <v>1.1429999999999998</v>
      </c>
      <c r="AG678" s="34">
        <v>1.7745729060288564E-2</v>
      </c>
      <c r="AH678" s="34">
        <v>1.1607457290602883</v>
      </c>
      <c r="AI678" s="34">
        <v>1.1474776903577601</v>
      </c>
      <c r="AJ678" s="34">
        <v>4.964999999999999</v>
      </c>
      <c r="AK678" s="34">
        <v>7.7084466128025123E-2</v>
      </c>
      <c r="AL678" s="34">
        <v>5.0420844661280242</v>
      </c>
      <c r="AM678" s="34">
        <v>4.9844503347561497</v>
      </c>
      <c r="AN678" s="34">
        <v>4.6339999999999995</v>
      </c>
      <c r="AO678" s="34">
        <v>7.1945501719490129E-2</v>
      </c>
      <c r="AP678" s="34">
        <v>4.7059455017194898</v>
      </c>
      <c r="AQ678" s="34">
        <v>4.6521536457724073</v>
      </c>
      <c r="AR678" s="34">
        <v>86.14200000000001</v>
      </c>
      <c r="AS678" s="34">
        <v>1.337403843142063</v>
      </c>
      <c r="AT678" s="34">
        <v>87.479403843142066</v>
      </c>
      <c r="AU678" s="34">
        <v>86.479460369902185</v>
      </c>
    </row>
    <row r="679" spans="1:47" x14ac:dyDescent="0.3">
      <c r="A679" s="18">
        <v>45379</v>
      </c>
      <c r="B679" s="2">
        <v>19</v>
      </c>
      <c r="C679" s="2" t="s">
        <v>178</v>
      </c>
      <c r="D679" s="9">
        <v>16.102779999999999</v>
      </c>
      <c r="E679">
        <v>1.0975884E-2</v>
      </c>
      <c r="G679" s="34">
        <v>267.31199999999995</v>
      </c>
      <c r="H679" s="34">
        <v>4.6119880618539861</v>
      </c>
      <c r="I679" s="34">
        <v>271.92398806185395</v>
      </c>
      <c r="J679" s="34">
        <v>268.93938191206962</v>
      </c>
      <c r="K679" s="34">
        <v>6.0889999999999995</v>
      </c>
      <c r="L679" s="34">
        <v>0.10505474991257004</v>
      </c>
      <c r="M679" s="34">
        <v>6.1940547499125698</v>
      </c>
      <c r="N679" s="34">
        <v>6.1260695234878799</v>
      </c>
      <c r="O679" s="34">
        <v>39.603999999999999</v>
      </c>
      <c r="P679" s="34">
        <v>0.68329583109499492</v>
      </c>
      <c r="Q679" s="34">
        <v>40.287295831094994</v>
      </c>
      <c r="R679" s="34">
        <v>39.84510714537921</v>
      </c>
      <c r="S679" s="34">
        <v>0.97000000000000008</v>
      </c>
      <c r="T679" s="34">
        <v>1.6735606407487759E-2</v>
      </c>
      <c r="U679" s="34">
        <v>0.98673560640748781</v>
      </c>
      <c r="V679" s="34">
        <v>0.97590531085288956</v>
      </c>
      <c r="W679" s="34">
        <v>313.97499999999997</v>
      </c>
      <c r="X679" s="34">
        <v>5.4170742492690387</v>
      </c>
      <c r="Y679" s="34">
        <v>319.392074249269</v>
      </c>
      <c r="Z679" s="34">
        <v>315.88646389178962</v>
      </c>
      <c r="AB679" s="34">
        <v>79.28900000000003</v>
      </c>
      <c r="AC679" s="34">
        <v>1.3679891715910282</v>
      </c>
      <c r="AD679" s="34">
        <v>80.656989171591064</v>
      </c>
      <c r="AE679" s="34">
        <v>79.771707414654415</v>
      </c>
      <c r="AF679" s="34">
        <v>1.2319999999999993</v>
      </c>
      <c r="AG679" s="34">
        <v>2.1255945457757636E-2</v>
      </c>
      <c r="AH679" s="34">
        <v>1.253255945457757</v>
      </c>
      <c r="AI679" s="34">
        <v>1.2395003535781022</v>
      </c>
      <c r="AJ679" s="34">
        <v>5.224999999999997</v>
      </c>
      <c r="AK679" s="34">
        <v>9.0147982968168533E-2</v>
      </c>
      <c r="AL679" s="34">
        <v>5.3151479829681652</v>
      </c>
      <c r="AM679" s="34">
        <v>5.2568095352642725</v>
      </c>
      <c r="AN679" s="34">
        <v>5.0229999999999997</v>
      </c>
      <c r="AO679" s="34">
        <v>8.6662836066815463E-2</v>
      </c>
      <c r="AP679" s="34">
        <v>5.109662836066815</v>
      </c>
      <c r="AQ679" s="34">
        <v>5.0535797694990343</v>
      </c>
      <c r="AR679" s="34">
        <v>90.76900000000002</v>
      </c>
      <c r="AS679" s="34">
        <v>1.56605593608377</v>
      </c>
      <c r="AT679" s="34">
        <v>92.335055936083805</v>
      </c>
      <c r="AU679" s="34">
        <v>91.321597072995829</v>
      </c>
    </row>
    <row r="680" spans="1:47" x14ac:dyDescent="0.3">
      <c r="A680" s="18">
        <v>45379</v>
      </c>
      <c r="B680" s="2">
        <v>20</v>
      </c>
      <c r="C680" s="2" t="s">
        <v>178</v>
      </c>
      <c r="D680" s="9">
        <v>32.684201000000002</v>
      </c>
      <c r="E680">
        <v>1.0748192E-2</v>
      </c>
      <c r="G680" s="34">
        <v>288.09800000000001</v>
      </c>
      <c r="H680" s="34">
        <v>2.0036171804012572</v>
      </c>
      <c r="I680" s="34">
        <v>290.10161718040126</v>
      </c>
      <c r="J680" s="34">
        <v>286.98354929943582</v>
      </c>
      <c r="K680" s="34">
        <v>6.7439999999999998</v>
      </c>
      <c r="L680" s="34">
        <v>4.6902075906900008E-2</v>
      </c>
      <c r="M680" s="34">
        <v>6.7909020759068994</v>
      </c>
      <c r="N680" s="34">
        <v>6.7179121565418534</v>
      </c>
      <c r="O680" s="34">
        <v>42.911999999999999</v>
      </c>
      <c r="P680" s="34">
        <v>0.29843740826169829</v>
      </c>
      <c r="Q680" s="34">
        <v>43.210437408261697</v>
      </c>
      <c r="R680" s="34">
        <v>42.746003330593716</v>
      </c>
      <c r="S680" s="34">
        <v>1.8619999999999997</v>
      </c>
      <c r="T680" s="34">
        <v>1.2949535192563436E-2</v>
      </c>
      <c r="U680" s="34">
        <v>1.8749495351925631</v>
      </c>
      <c r="V680" s="34">
        <v>1.8547972175980028</v>
      </c>
      <c r="W680" s="34">
        <v>339.61599999999999</v>
      </c>
      <c r="X680" s="34">
        <v>2.3619061997624189</v>
      </c>
      <c r="Y680" s="34">
        <v>341.97790619976246</v>
      </c>
      <c r="Z680" s="34">
        <v>338.30226200416939</v>
      </c>
      <c r="AB680" s="34">
        <v>85.139999999999972</v>
      </c>
      <c r="AC680" s="34">
        <v>0.59211784441184256</v>
      </c>
      <c r="AD680" s="34">
        <v>85.732117844411817</v>
      </c>
      <c r="AE680" s="34">
        <v>84.81065258125345</v>
      </c>
      <c r="AF680" s="34">
        <v>1.3339999999999981</v>
      </c>
      <c r="AG680" s="34">
        <v>9.2774865450481209E-3</v>
      </c>
      <c r="AH680" s="34">
        <v>1.3432774865450463</v>
      </c>
      <c r="AI680" s="34">
        <v>1.3288396822103827</v>
      </c>
      <c r="AJ680" s="34">
        <v>5.6429999999999989</v>
      </c>
      <c r="AK680" s="34">
        <v>3.9245019920319799E-2</v>
      </c>
      <c r="AL680" s="34">
        <v>5.6822450199203187</v>
      </c>
      <c r="AM680" s="34">
        <v>5.6211711594551712</v>
      </c>
      <c r="AN680" s="34">
        <v>9.6749999999999972</v>
      </c>
      <c r="AO680" s="34">
        <v>6.728611868316392E-2</v>
      </c>
      <c r="AP680" s="34">
        <v>9.7422861186831611</v>
      </c>
      <c r="AQ680" s="34">
        <v>9.6375741569606195</v>
      </c>
      <c r="AR680" s="34">
        <v>101.79199999999997</v>
      </c>
      <c r="AS680" s="34">
        <v>0.70792646956037442</v>
      </c>
      <c r="AT680" s="34">
        <v>102.49992646956034</v>
      </c>
      <c r="AU680" s="34">
        <v>101.39823757987963</v>
      </c>
    </row>
    <row r="681" spans="1:47" x14ac:dyDescent="0.3">
      <c r="A681" s="18">
        <v>45379</v>
      </c>
      <c r="B681" s="2">
        <v>21</v>
      </c>
      <c r="C681" s="2" t="s">
        <v>178</v>
      </c>
      <c r="D681" s="9">
        <v>39.546947000000003</v>
      </c>
      <c r="E681">
        <v>1.0345215E-2</v>
      </c>
      <c r="G681" s="34">
        <v>305.39599999999996</v>
      </c>
      <c r="H681" s="34">
        <v>2.9419612093617125</v>
      </c>
      <c r="I681" s="34">
        <v>308.33796120936165</v>
      </c>
      <c r="J681" s="34">
        <v>305.14813870798918</v>
      </c>
      <c r="K681" s="34">
        <v>7.274</v>
      </c>
      <c r="L681" s="34">
        <v>7.0072384172998659E-2</v>
      </c>
      <c r="M681" s="34">
        <v>7.3440723841729989</v>
      </c>
      <c r="N681" s="34">
        <v>7.2680963763831672</v>
      </c>
      <c r="O681" s="34">
        <v>46.087000000000003</v>
      </c>
      <c r="P681" s="34">
        <v>0.44396837632402925</v>
      </c>
      <c r="Q681" s="34">
        <v>46.530968376324033</v>
      </c>
      <c r="R681" s="34">
        <v>46.049595504312762</v>
      </c>
      <c r="S681" s="34">
        <v>1.8619999999999999</v>
      </c>
      <c r="T681" s="34">
        <v>1.7937143157839359E-2</v>
      </c>
      <c r="U681" s="34">
        <v>1.8799371431578393</v>
      </c>
      <c r="V681" s="34">
        <v>1.8604887892253859</v>
      </c>
      <c r="W681" s="34">
        <v>360.61899999999997</v>
      </c>
      <c r="X681" s="34">
        <v>3.4739391130165793</v>
      </c>
      <c r="Y681" s="34">
        <v>364.09293911301654</v>
      </c>
      <c r="Z681" s="34">
        <v>360.32631937791047</v>
      </c>
      <c r="AB681" s="34">
        <v>90.195000000000036</v>
      </c>
      <c r="AC681" s="34">
        <v>0.86887251725097836</v>
      </c>
      <c r="AD681" s="34">
        <v>91.063872517251014</v>
      </c>
      <c r="AE681" s="34">
        <v>90.121797177327466</v>
      </c>
      <c r="AF681" s="34">
        <v>1.4209999999999989</v>
      </c>
      <c r="AG681" s="34">
        <v>1.3688872409930027E-2</v>
      </c>
      <c r="AH681" s="34">
        <v>1.4346888724099289</v>
      </c>
      <c r="AI681" s="34">
        <v>1.4198467075667407</v>
      </c>
      <c r="AJ681" s="34">
        <v>5.9829999999999961</v>
      </c>
      <c r="AK681" s="34">
        <v>5.763583647333663E-2</v>
      </c>
      <c r="AL681" s="34">
        <v>6.0406358364733324</v>
      </c>
      <c r="AM681" s="34">
        <v>5.9781441600083109</v>
      </c>
      <c r="AN681" s="34">
        <v>9.6859999999999982</v>
      </c>
      <c r="AO681" s="34">
        <v>9.3307824181972074E-2</v>
      </c>
      <c r="AP681" s="34">
        <v>9.77930782418197</v>
      </c>
      <c r="AQ681" s="34">
        <v>9.6781387821896256</v>
      </c>
      <c r="AR681" s="34">
        <v>107.28500000000001</v>
      </c>
      <c r="AS681" s="34">
        <v>1.0335050503162171</v>
      </c>
      <c r="AT681" s="34">
        <v>108.31850505031625</v>
      </c>
      <c r="AU681" s="34">
        <v>107.19792682709213</v>
      </c>
    </row>
    <row r="682" spans="1:47" x14ac:dyDescent="0.3">
      <c r="A682" s="18">
        <v>45379</v>
      </c>
      <c r="B682" s="2">
        <v>22</v>
      </c>
      <c r="C682" s="2" t="s">
        <v>178</v>
      </c>
      <c r="D682" s="9">
        <v>29.265530999999999</v>
      </c>
      <c r="E682">
        <v>9.9674350000000002E-3</v>
      </c>
      <c r="G682" s="34">
        <v>300.64499999999987</v>
      </c>
      <c r="H682" s="34">
        <v>2.6418698453118727</v>
      </c>
      <c r="I682" s="34">
        <v>303.28686984531174</v>
      </c>
      <c r="J682" s="34">
        <v>300.26387768377515</v>
      </c>
      <c r="K682" s="34">
        <v>7.194</v>
      </c>
      <c r="L682" s="34">
        <v>6.3216124223498218E-2</v>
      </c>
      <c r="M682" s="34">
        <v>7.2572161242234978</v>
      </c>
      <c r="N682" s="34">
        <v>7.1848802942243486</v>
      </c>
      <c r="O682" s="34">
        <v>45.83</v>
      </c>
      <c r="P682" s="34">
        <v>0.40272379387863816</v>
      </c>
      <c r="Q682" s="34">
        <v>46.232723793878634</v>
      </c>
      <c r="R682" s="34">
        <v>45.771902124590198</v>
      </c>
      <c r="S682" s="34">
        <v>1.8619999999999997</v>
      </c>
      <c r="T682" s="34">
        <v>1.6362027148200398E-2</v>
      </c>
      <c r="U682" s="34">
        <v>1.8783620271482</v>
      </c>
      <c r="V682" s="34">
        <v>1.8596395757361321</v>
      </c>
      <c r="W682" s="34">
        <v>355.53099999999989</v>
      </c>
      <c r="X682" s="34">
        <v>3.1241717905622099</v>
      </c>
      <c r="Y682" s="34">
        <v>358.65517179056206</v>
      </c>
      <c r="Z682" s="34">
        <v>355.08029967832584</v>
      </c>
      <c r="AB682" s="34">
        <v>89.079999999999956</v>
      </c>
      <c r="AC682" s="34">
        <v>0.7827762504627771</v>
      </c>
      <c r="AD682" s="34">
        <v>89.86277625046273</v>
      </c>
      <c r="AE682" s="34">
        <v>88.967074869266696</v>
      </c>
      <c r="AF682" s="34">
        <v>1.4069999999999991</v>
      </c>
      <c r="AG682" s="34">
        <v>1.236378743153488E-2</v>
      </c>
      <c r="AH682" s="34">
        <v>1.4193637874315341</v>
      </c>
      <c r="AI682" s="34">
        <v>1.4052163711389565</v>
      </c>
      <c r="AJ682" s="34">
        <v>5.9349999999999987</v>
      </c>
      <c r="AK682" s="34">
        <v>5.2152863117384193E-2</v>
      </c>
      <c r="AL682" s="34">
        <v>5.9871528631173829</v>
      </c>
      <c r="AM682" s="34">
        <v>5.9274763061191971</v>
      </c>
      <c r="AN682" s="34">
        <v>9.6859999999999982</v>
      </c>
      <c r="AO682" s="34">
        <v>8.5114175594773925E-2</v>
      </c>
      <c r="AP682" s="34">
        <v>9.7711141755947715</v>
      </c>
      <c r="AQ682" s="34">
        <v>9.6737212301719531</v>
      </c>
      <c r="AR682" s="34">
        <v>106.10799999999995</v>
      </c>
      <c r="AS682" s="34">
        <v>0.93240707660647015</v>
      </c>
      <c r="AT682" s="34">
        <v>107.04040707660643</v>
      </c>
      <c r="AU682" s="34">
        <v>105.97348877669681</v>
      </c>
    </row>
    <row r="683" spans="1:47" x14ac:dyDescent="0.3">
      <c r="A683" s="18">
        <v>45379</v>
      </c>
      <c r="B683" s="2">
        <v>23</v>
      </c>
      <c r="C683" s="2" t="s">
        <v>178</v>
      </c>
      <c r="D683" s="9">
        <v>22.528479999999998</v>
      </c>
      <c r="E683">
        <v>9.9404520000000007E-3</v>
      </c>
      <c r="G683" s="34">
        <v>282.59199999999998</v>
      </c>
      <c r="H683" s="34">
        <v>2.7271022073694891</v>
      </c>
      <c r="I683" s="34">
        <v>285.3191022073695</v>
      </c>
      <c r="J683" s="34">
        <v>282.48290136719402</v>
      </c>
      <c r="K683" s="34">
        <v>6.8780000000000001</v>
      </c>
      <c r="L683" s="34">
        <v>6.6374876083850037E-2</v>
      </c>
      <c r="M683" s="34">
        <v>6.9443748760838497</v>
      </c>
      <c r="N683" s="34">
        <v>6.875344650958132</v>
      </c>
      <c r="O683" s="34">
        <v>44.521999999999998</v>
      </c>
      <c r="P683" s="34">
        <v>0.42965138601412772</v>
      </c>
      <c r="Q683" s="34">
        <v>44.951651386014127</v>
      </c>
      <c r="R683" s="34">
        <v>44.504811653090719</v>
      </c>
      <c r="S683" s="34">
        <v>1.8619999999999999</v>
      </c>
      <c r="T683" s="34">
        <v>1.7968889105572657E-2</v>
      </c>
      <c r="U683" s="34">
        <v>1.8799688891055726</v>
      </c>
      <c r="V683" s="34">
        <v>1.8612811486019252</v>
      </c>
      <c r="W683" s="34">
        <v>335.85399999999998</v>
      </c>
      <c r="X683" s="34">
        <v>3.2410973585730392</v>
      </c>
      <c r="Y683" s="34">
        <v>339.09509735857301</v>
      </c>
      <c r="Z683" s="34">
        <v>335.72433881984477</v>
      </c>
      <c r="AB683" s="34">
        <v>83.551999999999992</v>
      </c>
      <c r="AC683" s="34">
        <v>0.80630323445156116</v>
      </c>
      <c r="AD683" s="34">
        <v>84.358303234451554</v>
      </c>
      <c r="AE683" s="34">
        <v>83.519743570348041</v>
      </c>
      <c r="AF683" s="34">
        <v>1.3319999999999992</v>
      </c>
      <c r="AG683" s="34">
        <v>1.2854221422461207E-2</v>
      </c>
      <c r="AH683" s="34">
        <v>1.3448542214224604</v>
      </c>
      <c r="AI683" s="34">
        <v>1.331485762587413</v>
      </c>
      <c r="AJ683" s="34">
        <v>5.7549999999999972</v>
      </c>
      <c r="AK683" s="34">
        <v>5.5537570785483673E-2</v>
      </c>
      <c r="AL683" s="34">
        <v>5.8105375707854812</v>
      </c>
      <c r="AM683" s="34">
        <v>5.7527782009688915</v>
      </c>
      <c r="AN683" s="34">
        <v>9.6859999999999999</v>
      </c>
      <c r="AO683" s="34">
        <v>9.3472964487957458E-2</v>
      </c>
      <c r="AP683" s="34">
        <v>9.7794729644879581</v>
      </c>
      <c r="AQ683" s="34">
        <v>9.6822605828991666</v>
      </c>
      <c r="AR683" s="34">
        <v>100.32499999999999</v>
      </c>
      <c r="AS683" s="34">
        <v>0.96816799114746355</v>
      </c>
      <c r="AT683" s="34">
        <v>101.29316799114747</v>
      </c>
      <c r="AU683" s="34">
        <v>100.28626811680351</v>
      </c>
    </row>
    <row r="684" spans="1:47" x14ac:dyDescent="0.3">
      <c r="A684" s="18">
        <v>45379</v>
      </c>
      <c r="B684" s="2">
        <v>24</v>
      </c>
      <c r="C684" s="2" t="s">
        <v>23</v>
      </c>
      <c r="D684" s="9">
        <v>20.289957999999999</v>
      </c>
      <c r="E684">
        <v>9.7863740000000005E-3</v>
      </c>
      <c r="G684" s="34">
        <v>260.14499999999998</v>
      </c>
      <c r="H684" s="34">
        <v>2.2777137857718812</v>
      </c>
      <c r="I684" s="34">
        <v>262.42271378577186</v>
      </c>
      <c r="J684" s="34">
        <v>259.85454696256932</v>
      </c>
      <c r="K684" s="34">
        <v>6.4770000000000003</v>
      </c>
      <c r="L684" s="34">
        <v>5.6709727999555933E-2</v>
      </c>
      <c r="M684" s="34">
        <v>6.5337097279995566</v>
      </c>
      <c r="N684" s="34">
        <v>6.4697684009939147</v>
      </c>
      <c r="O684" s="34">
        <v>42.363000000000007</v>
      </c>
      <c r="P684" s="34">
        <v>0.37091156511427942</v>
      </c>
      <c r="Q684" s="34">
        <v>42.733911565114283</v>
      </c>
      <c r="R684" s="34">
        <v>42.31570152405515</v>
      </c>
      <c r="S684" s="34">
        <v>1.8619999999999999</v>
      </c>
      <c r="T684" s="34">
        <v>1.6302842911096672E-2</v>
      </c>
      <c r="U684" s="34">
        <v>1.8783028429110966</v>
      </c>
      <c r="V684" s="34">
        <v>1.8599210688051053</v>
      </c>
      <c r="W684" s="34">
        <v>310.84699999999998</v>
      </c>
      <c r="X684" s="34">
        <v>2.721637921796813</v>
      </c>
      <c r="Y684" s="34">
        <v>313.56863792179678</v>
      </c>
      <c r="Z684" s="34">
        <v>310.49993795642348</v>
      </c>
      <c r="AB684" s="34">
        <v>76.221999999999952</v>
      </c>
      <c r="AC684" s="34">
        <v>0.66736589278711578</v>
      </c>
      <c r="AD684" s="34">
        <v>76.889365892787069</v>
      </c>
      <c r="AE684" s="34">
        <v>76.136897801537401</v>
      </c>
      <c r="AF684" s="34">
        <v>1.2299999999999989</v>
      </c>
      <c r="AG684" s="34">
        <v>1.0769332320434418E-2</v>
      </c>
      <c r="AH684" s="34">
        <v>1.2407693323204332</v>
      </c>
      <c r="AI684" s="34">
        <v>1.2286266995866151</v>
      </c>
      <c r="AJ684" s="34">
        <v>5.3549999999999986</v>
      </c>
      <c r="AK684" s="34">
        <v>4.6885995590184019E-2</v>
      </c>
      <c r="AL684" s="34">
        <v>5.4018859955901828</v>
      </c>
      <c r="AM684" s="34">
        <v>5.349021118931975</v>
      </c>
      <c r="AN684" s="34">
        <v>9.6849999999999987</v>
      </c>
      <c r="AO684" s="34">
        <v>8.479754758000603E-2</v>
      </c>
      <c r="AP684" s="34">
        <v>9.769797547580005</v>
      </c>
      <c r="AQ684" s="34">
        <v>9.6741866548751041</v>
      </c>
      <c r="AR684" s="34">
        <v>92.491999999999962</v>
      </c>
      <c r="AS684" s="34">
        <v>0.80981876827774024</v>
      </c>
      <c r="AT684" s="34">
        <v>93.301818768277684</v>
      </c>
      <c r="AU684" s="34">
        <v>92.388732274931087</v>
      </c>
    </row>
    <row r="685" spans="1:47" x14ac:dyDescent="0.3">
      <c r="A685" s="18">
        <v>45380</v>
      </c>
      <c r="B685" s="2">
        <v>1</v>
      </c>
      <c r="C685" s="2" t="s">
        <v>23</v>
      </c>
      <c r="D685" s="9">
        <v>14.508177</v>
      </c>
      <c r="E685">
        <v>9.7030699999999994E-3</v>
      </c>
      <c r="G685" s="34">
        <v>239.87200000000001</v>
      </c>
      <c r="H685" s="34">
        <v>2.2103860117812042</v>
      </c>
      <c r="I685" s="34">
        <v>242.08238601178121</v>
      </c>
      <c r="J685" s="34">
        <v>239.73344367454186</v>
      </c>
      <c r="K685" s="34">
        <v>6.0699999999999994</v>
      </c>
      <c r="L685" s="34">
        <v>5.5934177776113543E-2</v>
      </c>
      <c r="M685" s="34">
        <v>6.1259341777761129</v>
      </c>
      <c r="N685" s="34">
        <v>6.0664938096337586</v>
      </c>
      <c r="O685" s="34">
        <v>40.454999999999998</v>
      </c>
      <c r="P685" s="34">
        <v>0.37278701185052288</v>
      </c>
      <c r="Q685" s="34">
        <v>40.827787011850518</v>
      </c>
      <c r="R685" s="34">
        <v>40.431632136529437</v>
      </c>
      <c r="S685" s="34">
        <v>1.8609999999999998</v>
      </c>
      <c r="T685" s="34">
        <v>1.7148847585065453E-2</v>
      </c>
      <c r="U685" s="34">
        <v>1.8781488475850652</v>
      </c>
      <c r="V685" s="34">
        <v>1.859925037846528</v>
      </c>
      <c r="W685" s="34">
        <v>288.25799999999998</v>
      </c>
      <c r="X685" s="34">
        <v>2.6562560489929061</v>
      </c>
      <c r="Y685" s="34">
        <v>290.91425604899291</v>
      </c>
      <c r="Z685" s="34">
        <v>288.0914946585516</v>
      </c>
      <c r="AB685" s="34">
        <v>69.91</v>
      </c>
      <c r="AC685" s="34">
        <v>0.64421060433741317</v>
      </c>
      <c r="AD685" s="34">
        <v>70.554210604337413</v>
      </c>
      <c r="AE685" s="34">
        <v>69.869618160048788</v>
      </c>
      <c r="AF685" s="34">
        <v>1.159</v>
      </c>
      <c r="AG685" s="34">
        <v>1.0680018458404548E-2</v>
      </c>
      <c r="AH685" s="34">
        <v>1.1696800184584046</v>
      </c>
      <c r="AI685" s="34">
        <v>1.1583305313617014</v>
      </c>
      <c r="AJ685" s="34">
        <v>5.1629999999999976</v>
      </c>
      <c r="AK685" s="34">
        <v>4.7576303106766749E-2</v>
      </c>
      <c r="AL685" s="34">
        <v>5.2105763031067642</v>
      </c>
      <c r="AM685" s="34">
        <v>5.1600177164973777</v>
      </c>
      <c r="AN685" s="34">
        <v>9.6850000000000005</v>
      </c>
      <c r="AO685" s="34">
        <v>8.9245883321525499E-2</v>
      </c>
      <c r="AP685" s="34">
        <v>9.7742458833215267</v>
      </c>
      <c r="AQ685" s="34">
        <v>9.6794056913184452</v>
      </c>
      <c r="AR685" s="34">
        <v>85.917000000000002</v>
      </c>
      <c r="AS685" s="34">
        <v>0.79171280922410991</v>
      </c>
      <c r="AT685" s="34">
        <v>86.70871280922411</v>
      </c>
      <c r="AU685" s="34">
        <v>85.867372099226316</v>
      </c>
    </row>
    <row r="686" spans="1:47" x14ac:dyDescent="0.3">
      <c r="A686" s="18">
        <v>45380</v>
      </c>
      <c r="B686" s="2">
        <v>2</v>
      </c>
      <c r="C686" s="2" t="s">
        <v>23</v>
      </c>
      <c r="D686" s="9">
        <v>16.298200000000001</v>
      </c>
      <c r="E686">
        <v>9.3462500000000004E-3</v>
      </c>
      <c r="G686" s="34">
        <v>226.15099999999998</v>
      </c>
      <c r="H686" s="34">
        <v>3.0794070340394621</v>
      </c>
      <c r="I686" s="34">
        <v>229.23040703403944</v>
      </c>
      <c r="J686" s="34">
        <v>227.08796234229754</v>
      </c>
      <c r="K686" s="34">
        <v>5.9539999999999997</v>
      </c>
      <c r="L686" s="34">
        <v>8.1073218693134053E-2</v>
      </c>
      <c r="M686" s="34">
        <v>6.0350732186931335</v>
      </c>
      <c r="N686" s="34">
        <v>5.978667915622923</v>
      </c>
      <c r="O686" s="34">
        <v>39.314999999999991</v>
      </c>
      <c r="P686" s="34">
        <v>0.53533651207936928</v>
      </c>
      <c r="Q686" s="34">
        <v>39.850336512079359</v>
      </c>
      <c r="R686" s="34">
        <v>39.477885304453338</v>
      </c>
      <c r="S686" s="34">
        <v>1.861</v>
      </c>
      <c r="T686" s="34">
        <v>2.5340487065489161E-2</v>
      </c>
      <c r="U686" s="34">
        <v>1.8863404870654892</v>
      </c>
      <c r="V686" s="34">
        <v>1.8687102772882533</v>
      </c>
      <c r="W686" s="34">
        <v>273.28099999999995</v>
      </c>
      <c r="X686" s="34">
        <v>3.7211572518774547</v>
      </c>
      <c r="Y686" s="34">
        <v>277.00215725187741</v>
      </c>
      <c r="Z686" s="34">
        <v>274.41322583966206</v>
      </c>
      <c r="AB686" s="34">
        <v>65.81</v>
      </c>
      <c r="AC686" s="34">
        <v>0.89610825028470809</v>
      </c>
      <c r="AD686" s="34">
        <v>66.706108250284714</v>
      </c>
      <c r="AE686" s="34">
        <v>66.082656286050494</v>
      </c>
      <c r="AF686" s="34">
        <v>1.1529999999999996</v>
      </c>
      <c r="AG686" s="34">
        <v>1.569993637104191E-2</v>
      </c>
      <c r="AH686" s="34">
        <v>1.1686999363710415</v>
      </c>
      <c r="AI686" s="34">
        <v>1.1577769745907336</v>
      </c>
      <c r="AJ686" s="34">
        <v>5.1599999999999984</v>
      </c>
      <c r="AK686" s="34">
        <v>7.0261640654446011E-2</v>
      </c>
      <c r="AL686" s="34">
        <v>5.2302616406544447</v>
      </c>
      <c r="AM686" s="34">
        <v>5.1813783077954785</v>
      </c>
      <c r="AN686" s="34">
        <v>9.6849999999999987</v>
      </c>
      <c r="AO686" s="34">
        <v>0.13187674219734685</v>
      </c>
      <c r="AP686" s="34">
        <v>9.816876742197346</v>
      </c>
      <c r="AQ686" s="34">
        <v>9.7251257579455839</v>
      </c>
      <c r="AR686" s="34">
        <v>81.808000000000007</v>
      </c>
      <c r="AS686" s="34">
        <v>1.1139465695075428</v>
      </c>
      <c r="AT686" s="34">
        <v>82.921946569507554</v>
      </c>
      <c r="AU686" s="34">
        <v>82.1469373263823</v>
      </c>
    </row>
    <row r="687" spans="1:47" x14ac:dyDescent="0.3">
      <c r="A687" s="18">
        <v>45380</v>
      </c>
      <c r="B687" s="2">
        <v>3</v>
      </c>
      <c r="C687" s="2" t="s">
        <v>23</v>
      </c>
      <c r="D687" s="9">
        <v>16.792501999999999</v>
      </c>
      <c r="E687">
        <v>9.2980679999999996E-3</v>
      </c>
      <c r="G687" s="34">
        <v>218.03500000000003</v>
      </c>
      <c r="H687" s="34">
        <v>2.5053866706272991</v>
      </c>
      <c r="I687" s="34">
        <v>220.54038667062733</v>
      </c>
      <c r="J687" s="34">
        <v>218.48978715861753</v>
      </c>
      <c r="K687" s="34">
        <v>5.7749999999999986</v>
      </c>
      <c r="L687" s="34">
        <v>6.6359107587647154E-2</v>
      </c>
      <c r="M687" s="34">
        <v>5.8413591075876461</v>
      </c>
      <c r="N687" s="34">
        <v>5.787045753392877</v>
      </c>
      <c r="O687" s="34">
        <v>38.935000000000002</v>
      </c>
      <c r="P687" s="34">
        <v>0.44739252881818931</v>
      </c>
      <c r="Q687" s="34">
        <v>39.382392528818194</v>
      </c>
      <c r="R687" s="34">
        <v>39.016212365082552</v>
      </c>
      <c r="S687" s="34">
        <v>1.8579999999999999</v>
      </c>
      <c r="T687" s="34">
        <v>2.1349821973653409E-2</v>
      </c>
      <c r="U687" s="34">
        <v>1.8793498219736533</v>
      </c>
      <c r="V687" s="34">
        <v>1.8618754995331543</v>
      </c>
      <c r="W687" s="34">
        <v>264.60300000000001</v>
      </c>
      <c r="X687" s="34">
        <v>3.0404881290067891</v>
      </c>
      <c r="Y687" s="34">
        <v>267.64348812900681</v>
      </c>
      <c r="Z687" s="34">
        <v>265.15492077662611</v>
      </c>
      <c r="AB687" s="34">
        <v>63.565999999999988</v>
      </c>
      <c r="AC687" s="34">
        <v>0.73042130440110475</v>
      </c>
      <c r="AD687" s="34">
        <v>64.296421304401093</v>
      </c>
      <c r="AE687" s="34">
        <v>63.698588806956124</v>
      </c>
      <c r="AF687" s="34">
        <v>1.169</v>
      </c>
      <c r="AG687" s="34">
        <v>1.3432692081378277E-2</v>
      </c>
      <c r="AH687" s="34">
        <v>1.1824326920813784</v>
      </c>
      <c r="AI687" s="34">
        <v>1.1714383525049827</v>
      </c>
      <c r="AJ687" s="34">
        <v>5.0409999999999942</v>
      </c>
      <c r="AK687" s="34">
        <v>5.7924893740143549E-2</v>
      </c>
      <c r="AL687" s="34">
        <v>5.0989248937401381</v>
      </c>
      <c r="AM687" s="34">
        <v>5.0515147433512499</v>
      </c>
      <c r="AN687" s="34">
        <v>9.6850000000000005</v>
      </c>
      <c r="AO687" s="34">
        <v>0.11128795791971652</v>
      </c>
      <c r="AP687" s="34">
        <v>9.7962879579197164</v>
      </c>
      <c r="AQ687" s="34">
        <v>9.7052014063393983</v>
      </c>
      <c r="AR687" s="34">
        <v>79.460999999999984</v>
      </c>
      <c r="AS687" s="34">
        <v>0.91306684814234318</v>
      </c>
      <c r="AT687" s="34">
        <v>80.37406684814232</v>
      </c>
      <c r="AU687" s="34">
        <v>79.626743309151749</v>
      </c>
    </row>
    <row r="688" spans="1:47" x14ac:dyDescent="0.3">
      <c r="A688" s="18">
        <v>45380</v>
      </c>
      <c r="B688" s="2">
        <v>4</v>
      </c>
      <c r="C688" s="2" t="s">
        <v>23</v>
      </c>
      <c r="D688" s="9">
        <v>19.068373000000001</v>
      </c>
      <c r="E688">
        <v>9.1307820000000005E-3</v>
      </c>
      <c r="G688" s="34">
        <v>214.16800000000001</v>
      </c>
      <c r="H688" s="34">
        <v>2.2999127234333896</v>
      </c>
      <c r="I688" s="34">
        <v>216.46791272343339</v>
      </c>
      <c r="J688" s="34">
        <v>214.4913914023607</v>
      </c>
      <c r="K688" s="34">
        <v>5.7049999999999992</v>
      </c>
      <c r="L688" s="34">
        <v>6.1264997979098124E-2</v>
      </c>
      <c r="M688" s="34">
        <v>5.7662649979790972</v>
      </c>
      <c r="N688" s="34">
        <v>5.7136144893283198</v>
      </c>
      <c r="O688" s="34">
        <v>38.878</v>
      </c>
      <c r="P688" s="34">
        <v>0.4175040475778049</v>
      </c>
      <c r="Q688" s="34">
        <v>39.295504047577808</v>
      </c>
      <c r="R688" s="34">
        <v>38.936705366539258</v>
      </c>
      <c r="S688" s="34">
        <v>1.8580000000000001</v>
      </c>
      <c r="T688" s="34">
        <v>1.9952737291001638E-2</v>
      </c>
      <c r="U688" s="34">
        <v>1.8779527372910017</v>
      </c>
      <c r="V688" s="34">
        <v>1.8608055602404943</v>
      </c>
      <c r="W688" s="34">
        <v>260.60900000000004</v>
      </c>
      <c r="X688" s="34">
        <v>2.7986345062812941</v>
      </c>
      <c r="Y688" s="34">
        <v>263.40763450628134</v>
      </c>
      <c r="Z688" s="34">
        <v>261.00251681846879</v>
      </c>
      <c r="AB688" s="34">
        <v>62.704000000000008</v>
      </c>
      <c r="AC688" s="34">
        <v>0.67336729768297454</v>
      </c>
      <c r="AD688" s="34">
        <v>63.37736729768298</v>
      </c>
      <c r="AE688" s="34">
        <v>62.798682373153909</v>
      </c>
      <c r="AF688" s="34">
        <v>1.1559999999999995</v>
      </c>
      <c r="AG688" s="34">
        <v>1.2414081974379914E-2</v>
      </c>
      <c r="AH688" s="34">
        <v>1.1684140819743793</v>
      </c>
      <c r="AI688" s="34">
        <v>1.1577455477061411</v>
      </c>
      <c r="AJ688" s="34">
        <v>5.1039999999999965</v>
      </c>
      <c r="AK688" s="34">
        <v>5.4810964011449012E-2</v>
      </c>
      <c r="AL688" s="34">
        <v>5.1588109640114457</v>
      </c>
      <c r="AM688" s="34">
        <v>5.1117069857198478</v>
      </c>
      <c r="AN688" s="34">
        <v>9.6859999999999999</v>
      </c>
      <c r="AO688" s="34">
        <v>0.1040162612489999</v>
      </c>
      <c r="AP688" s="34">
        <v>9.7900162612490007</v>
      </c>
      <c r="AQ688" s="34">
        <v>9.7006257569910819</v>
      </c>
      <c r="AR688" s="34">
        <v>78.650000000000006</v>
      </c>
      <c r="AS688" s="34">
        <v>0.84460860491780332</v>
      </c>
      <c r="AT688" s="34">
        <v>79.494608604917801</v>
      </c>
      <c r="AU688" s="34">
        <v>78.768760663570987</v>
      </c>
    </row>
    <row r="689" spans="1:47" x14ac:dyDescent="0.3">
      <c r="A689" s="18">
        <v>45380</v>
      </c>
      <c r="B689" s="2">
        <v>5</v>
      </c>
      <c r="C689" s="2" t="s">
        <v>23</v>
      </c>
      <c r="D689" s="9">
        <v>22.959468999999999</v>
      </c>
      <c r="E689">
        <v>9.1166230000000008E-3</v>
      </c>
      <c r="G689" s="34">
        <v>214.90300000000002</v>
      </c>
      <c r="H689" s="34">
        <v>2.5478998274688864</v>
      </c>
      <c r="I689" s="34">
        <v>217.4508998274689</v>
      </c>
      <c r="J689" s="34">
        <v>215.46848195273108</v>
      </c>
      <c r="K689" s="34">
        <v>5.7210000000000001</v>
      </c>
      <c r="L689" s="34">
        <v>6.7828438472005967E-2</v>
      </c>
      <c r="M689" s="34">
        <v>5.7888284384720059</v>
      </c>
      <c r="N689" s="34">
        <v>5.736053871986778</v>
      </c>
      <c r="O689" s="34">
        <v>39.858999999999995</v>
      </c>
      <c r="P689" s="34">
        <v>0.47257013267884734</v>
      </c>
      <c r="Q689" s="34">
        <v>40.331570132678841</v>
      </c>
      <c r="R689" s="34">
        <v>39.963882412781146</v>
      </c>
      <c r="S689" s="34">
        <v>1.8579999999999999</v>
      </c>
      <c r="T689" s="34">
        <v>2.2028533242612666E-2</v>
      </c>
      <c r="U689" s="34">
        <v>1.8800285332426125</v>
      </c>
      <c r="V689" s="34">
        <v>1.8628890218757965</v>
      </c>
      <c r="W689" s="34">
        <v>262.34100000000001</v>
      </c>
      <c r="X689" s="34">
        <v>3.1103269318623519</v>
      </c>
      <c r="Y689" s="34">
        <v>265.45132693186235</v>
      </c>
      <c r="Z689" s="34">
        <v>263.03130725937478</v>
      </c>
      <c r="AB689" s="34">
        <v>63.34700000000003</v>
      </c>
      <c r="AC689" s="34">
        <v>0.75104493827760255</v>
      </c>
      <c r="AD689" s="34">
        <v>64.098044938277638</v>
      </c>
      <c r="AE689" s="34">
        <v>63.513687227538298</v>
      </c>
      <c r="AF689" s="34">
        <v>1.2019999999999995</v>
      </c>
      <c r="AG689" s="34">
        <v>1.4250967146189675E-2</v>
      </c>
      <c r="AH689" s="34">
        <v>1.2162509671461892</v>
      </c>
      <c r="AI689" s="34">
        <v>1.2051628656053319</v>
      </c>
      <c r="AJ689" s="34">
        <v>5.3129999999999971</v>
      </c>
      <c r="AK689" s="34">
        <v>6.2991171753498956E-2</v>
      </c>
      <c r="AL689" s="34">
        <v>5.3759911717534958</v>
      </c>
      <c r="AM689" s="34">
        <v>5.3269802869892908</v>
      </c>
      <c r="AN689" s="34">
        <v>9.6850000000000005</v>
      </c>
      <c r="AO689" s="34">
        <v>0.11482580433514732</v>
      </c>
      <c r="AP689" s="34">
        <v>9.799825804335148</v>
      </c>
      <c r="AQ689" s="34">
        <v>9.7104844870113531</v>
      </c>
      <c r="AR689" s="34">
        <v>79.54700000000004</v>
      </c>
      <c r="AS689" s="34">
        <v>0.94311288151243855</v>
      </c>
      <c r="AT689" s="34">
        <v>80.490112881512474</v>
      </c>
      <c r="AU689" s="34">
        <v>79.756314867144283</v>
      </c>
    </row>
    <row r="690" spans="1:47" x14ac:dyDescent="0.3">
      <c r="A690" s="18">
        <v>45380</v>
      </c>
      <c r="B690" s="2">
        <v>6</v>
      </c>
      <c r="C690" s="2" t="s">
        <v>23</v>
      </c>
      <c r="D690" s="9">
        <v>17.527832</v>
      </c>
      <c r="E690">
        <v>9.3041210000000003E-3</v>
      </c>
      <c r="G690" s="34">
        <v>224.03299999999999</v>
      </c>
      <c r="H690" s="34">
        <v>2.4141502094334735</v>
      </c>
      <c r="I690" s="34">
        <v>226.44715020943346</v>
      </c>
      <c r="J690" s="34">
        <v>224.34025852377971</v>
      </c>
      <c r="K690" s="34">
        <v>6.0629999999999997</v>
      </c>
      <c r="L690" s="34">
        <v>6.5334092387260567E-2</v>
      </c>
      <c r="M690" s="34">
        <v>6.1283340923872602</v>
      </c>
      <c r="N690" s="34">
        <v>6.0713153304632641</v>
      </c>
      <c r="O690" s="34">
        <v>42.814999999999998</v>
      </c>
      <c r="P690" s="34">
        <v>0.46136882163294768</v>
      </c>
      <c r="Q690" s="34">
        <v>43.276368821632943</v>
      </c>
      <c r="R690" s="34">
        <v>42.873720249675841</v>
      </c>
      <c r="S690" s="34">
        <v>1.8579999999999999</v>
      </c>
      <c r="T690" s="34">
        <v>2.0021564185309277E-2</v>
      </c>
      <c r="U690" s="34">
        <v>1.8780215641853091</v>
      </c>
      <c r="V690" s="34">
        <v>1.8605482243115197</v>
      </c>
      <c r="W690" s="34">
        <v>274.76899999999995</v>
      </c>
      <c r="X690" s="34">
        <v>2.9608746876389911</v>
      </c>
      <c r="Y690" s="34">
        <v>277.72987468763898</v>
      </c>
      <c r="Z690" s="34">
        <v>275.14584232823034</v>
      </c>
      <c r="AB690" s="34">
        <v>66.419000000000025</v>
      </c>
      <c r="AC690" s="34">
        <v>0.71572242821531618</v>
      </c>
      <c r="AD690" s="34">
        <v>67.134722428215341</v>
      </c>
      <c r="AE690" s="34">
        <v>66.510092847441811</v>
      </c>
      <c r="AF690" s="34">
        <v>1.2469999999999999</v>
      </c>
      <c r="AG690" s="34">
        <v>1.3437508363337281E-2</v>
      </c>
      <c r="AH690" s="34">
        <v>1.2604375083633372</v>
      </c>
      <c r="AI690" s="34">
        <v>1.2487102452725862</v>
      </c>
      <c r="AJ690" s="34">
        <v>5.7239999999999966</v>
      </c>
      <c r="AK690" s="34">
        <v>6.1681072872287537E-2</v>
      </c>
      <c r="AL690" s="34">
        <v>5.7856810728722845</v>
      </c>
      <c r="AM690" s="34">
        <v>5.7318503961028711</v>
      </c>
      <c r="AN690" s="34">
        <v>9.6850000000000005</v>
      </c>
      <c r="AO690" s="34">
        <v>0.10436428909296037</v>
      </c>
      <c r="AP690" s="34">
        <v>9.7893642890929602</v>
      </c>
      <c r="AQ690" s="34">
        <v>9.6982828592341601</v>
      </c>
      <c r="AR690" s="34">
        <v>83.075000000000017</v>
      </c>
      <c r="AS690" s="34">
        <v>0.8952052985439013</v>
      </c>
      <c r="AT690" s="34">
        <v>83.970205298543917</v>
      </c>
      <c r="AU690" s="34">
        <v>83.188936348051428</v>
      </c>
    </row>
    <row r="691" spans="1:47" x14ac:dyDescent="0.3">
      <c r="A691" s="18">
        <v>45380</v>
      </c>
      <c r="B691" s="2">
        <v>7</v>
      </c>
      <c r="C691" s="2" t="s">
        <v>23</v>
      </c>
      <c r="D691" s="9">
        <v>31.471620999999999</v>
      </c>
      <c r="E691">
        <v>9.6655079999999997E-3</v>
      </c>
      <c r="G691" s="34">
        <v>238.73499999999999</v>
      </c>
      <c r="H691" s="34">
        <v>1.7607287048987612</v>
      </c>
      <c r="I691" s="34">
        <v>240.49572870489874</v>
      </c>
      <c r="J691" s="34">
        <v>238.17121531513573</v>
      </c>
      <c r="K691" s="34">
        <v>6.5660000000000007</v>
      </c>
      <c r="L691" s="34">
        <v>4.842584738880041E-2</v>
      </c>
      <c r="M691" s="34">
        <v>6.6144258473888016</v>
      </c>
      <c r="N691" s="34">
        <v>6.5504940614454581</v>
      </c>
      <c r="O691" s="34">
        <v>47.045999999999999</v>
      </c>
      <c r="P691" s="34">
        <v>0.34697569543915691</v>
      </c>
      <c r="Q691" s="34">
        <v>47.392975695439155</v>
      </c>
      <c r="R691" s="34">
        <v>46.934898509711083</v>
      </c>
      <c r="S691" s="34">
        <v>1.8579999999999999</v>
      </c>
      <c r="T691" s="34">
        <v>1.3703202017726342E-2</v>
      </c>
      <c r="U691" s="34">
        <v>1.8717032020177262</v>
      </c>
      <c r="V691" s="34">
        <v>1.8536122397449983</v>
      </c>
      <c r="W691" s="34">
        <v>294.20499999999998</v>
      </c>
      <c r="X691" s="34">
        <v>2.1698334497444445</v>
      </c>
      <c r="Y691" s="34">
        <v>296.37483344974441</v>
      </c>
      <c r="Z691" s="34">
        <v>293.51022012603727</v>
      </c>
      <c r="AB691" s="34">
        <v>71.567999999999998</v>
      </c>
      <c r="AC691" s="34">
        <v>0.52783141119732979</v>
      </c>
      <c r="AD691" s="34">
        <v>72.095831411197324</v>
      </c>
      <c r="AE691" s="34">
        <v>71.398988575925742</v>
      </c>
      <c r="AF691" s="34">
        <v>1.3569999999999991</v>
      </c>
      <c r="AG691" s="34">
        <v>1.0008205133506261E-2</v>
      </c>
      <c r="AH691" s="34">
        <v>1.3670082051335053</v>
      </c>
      <c r="AI691" s="34">
        <v>1.3537953763907218</v>
      </c>
      <c r="AJ691" s="34">
        <v>6.3859999999999975</v>
      </c>
      <c r="AK691" s="34">
        <v>4.7098303598062642E-2</v>
      </c>
      <c r="AL691" s="34">
        <v>6.4330983035980598</v>
      </c>
      <c r="AM691" s="34">
        <v>6.3709191404798462</v>
      </c>
      <c r="AN691" s="34">
        <v>9.6850000000000005</v>
      </c>
      <c r="AO691" s="34">
        <v>7.1429231184972894E-2</v>
      </c>
      <c r="AP691" s="34">
        <v>9.7564292311849741</v>
      </c>
      <c r="AQ691" s="34">
        <v>9.6621283863995213</v>
      </c>
      <c r="AR691" s="34">
        <v>88.995999999999995</v>
      </c>
      <c r="AS691" s="34">
        <v>0.65636715111387167</v>
      </c>
      <c r="AT691" s="34">
        <v>89.65236715111385</v>
      </c>
      <c r="AU691" s="34">
        <v>88.785831479195821</v>
      </c>
    </row>
    <row r="692" spans="1:47" x14ac:dyDescent="0.3">
      <c r="A692" s="18">
        <v>45380</v>
      </c>
      <c r="B692" s="2">
        <v>8</v>
      </c>
      <c r="C692" s="2" t="s">
        <v>178</v>
      </c>
      <c r="D692" s="9">
        <v>36.059123999999997</v>
      </c>
      <c r="E692">
        <v>9.8180969999999996E-3</v>
      </c>
      <c r="G692" s="34">
        <v>255.99500000000003</v>
      </c>
      <c r="H692" s="34">
        <v>2.5892687195190791</v>
      </c>
      <c r="I692" s="34">
        <v>258.58426871951912</v>
      </c>
      <c r="J692" s="34">
        <v>256.04546328655681</v>
      </c>
      <c r="K692" s="34">
        <v>7.1320000000000006</v>
      </c>
      <c r="L692" s="34">
        <v>7.2136817155061914E-2</v>
      </c>
      <c r="M692" s="34">
        <v>7.2041368171550628</v>
      </c>
      <c r="N692" s="34">
        <v>7.1334059030829629</v>
      </c>
      <c r="O692" s="34">
        <v>51.570999999999998</v>
      </c>
      <c r="P692" s="34">
        <v>0.52161634850023797</v>
      </c>
      <c r="Q692" s="34">
        <v>52.092616348500236</v>
      </c>
      <c r="R692" s="34">
        <v>51.581165988206877</v>
      </c>
      <c r="S692" s="34">
        <v>0.27400000000000002</v>
      </c>
      <c r="T692" s="34">
        <v>2.7713808048916099E-3</v>
      </c>
      <c r="U692" s="34">
        <v>0.27677138080489161</v>
      </c>
      <c r="V692" s="34">
        <v>0.27405401254132522</v>
      </c>
      <c r="W692" s="34">
        <v>314.97199999999998</v>
      </c>
      <c r="X692" s="34">
        <v>3.1857932659792705</v>
      </c>
      <c r="Y692" s="34">
        <v>318.15779326597936</v>
      </c>
      <c r="Z692" s="34">
        <v>315.03408919038799</v>
      </c>
      <c r="AB692" s="34">
        <v>77.061000000000021</v>
      </c>
      <c r="AC692" s="34">
        <v>0.77943567958303805</v>
      </c>
      <c r="AD692" s="34">
        <v>77.840435679583052</v>
      </c>
      <c r="AE692" s="34">
        <v>77.07619073155864</v>
      </c>
      <c r="AF692" s="34">
        <v>1.490999999999999</v>
      </c>
      <c r="AG692" s="34">
        <v>1.5080761971143749E-2</v>
      </c>
      <c r="AH692" s="34">
        <v>1.5060807619711427</v>
      </c>
      <c r="AI692" s="34">
        <v>1.4912939149602762</v>
      </c>
      <c r="AJ692" s="34">
        <v>6.8969999999999985</v>
      </c>
      <c r="AK692" s="34">
        <v>6.9759902961085501E-2</v>
      </c>
      <c r="AL692" s="34">
        <v>6.9667599029610843</v>
      </c>
      <c r="AM692" s="34">
        <v>6.898359578458102</v>
      </c>
      <c r="AN692" s="34">
        <v>1.4220000000000002</v>
      </c>
      <c r="AO692" s="34">
        <v>1.4382859505678356E-2</v>
      </c>
      <c r="AP692" s="34">
        <v>1.4363828595056785</v>
      </c>
      <c r="AQ692" s="34">
        <v>1.4222803132619144</v>
      </c>
      <c r="AR692" s="34">
        <v>86.871000000000009</v>
      </c>
      <c r="AS692" s="34">
        <v>0.87865920402094555</v>
      </c>
      <c r="AT692" s="34">
        <v>87.749659204020972</v>
      </c>
      <c r="AU692" s="34">
        <v>86.888124538238927</v>
      </c>
    </row>
    <row r="693" spans="1:47" x14ac:dyDescent="0.3">
      <c r="A693" s="18">
        <v>45380</v>
      </c>
      <c r="B693" s="2">
        <v>9</v>
      </c>
      <c r="C693" s="2" t="s">
        <v>178</v>
      </c>
      <c r="D693" s="9">
        <v>18.160786999999999</v>
      </c>
      <c r="E693">
        <v>9.4612619999999998E-3</v>
      </c>
      <c r="G693" s="34">
        <v>261.76100000000002</v>
      </c>
      <c r="H693" s="34">
        <v>0.99905260934167506</v>
      </c>
      <c r="I693" s="34">
        <v>262.7600526093417</v>
      </c>
      <c r="J693" s="34">
        <v>260.27401090847093</v>
      </c>
      <c r="K693" s="34">
        <v>7.081999999999999</v>
      </c>
      <c r="L693" s="34">
        <v>2.702958263208706E-2</v>
      </c>
      <c r="M693" s="34">
        <v>7.1090295826320862</v>
      </c>
      <c r="N693" s="34">
        <v>7.041769191185054</v>
      </c>
      <c r="O693" s="34">
        <v>51.205999999999996</v>
      </c>
      <c r="P693" s="34">
        <v>0.19543586674084301</v>
      </c>
      <c r="Q693" s="34">
        <v>51.40143586674084</v>
      </c>
      <c r="R693" s="34">
        <v>50.915113414829406</v>
      </c>
      <c r="S693" s="34">
        <v>0</v>
      </c>
      <c r="T693" s="34">
        <v>0</v>
      </c>
      <c r="U693" s="34">
        <v>0</v>
      </c>
      <c r="V693" s="34">
        <v>0</v>
      </c>
      <c r="W693" s="34">
        <v>320.04900000000004</v>
      </c>
      <c r="X693" s="34">
        <v>1.2215180587146053</v>
      </c>
      <c r="Y693" s="34">
        <v>321.27051805871463</v>
      </c>
      <c r="Z693" s="34">
        <v>318.23089351448539</v>
      </c>
      <c r="AB693" s="34">
        <v>78.597000000000023</v>
      </c>
      <c r="AC693" s="34">
        <v>0.29997798731066755</v>
      </c>
      <c r="AD693" s="34">
        <v>78.896977987310692</v>
      </c>
      <c r="AE693" s="34">
        <v>78.150513007564513</v>
      </c>
      <c r="AF693" s="34">
        <v>1.4769999999999994</v>
      </c>
      <c r="AG693" s="34">
        <v>5.6372060925716713E-3</v>
      </c>
      <c r="AH693" s="34">
        <v>1.482637206092571</v>
      </c>
      <c r="AI693" s="34">
        <v>1.4686095870347813</v>
      </c>
      <c r="AJ693" s="34">
        <v>7.0289999999999981</v>
      </c>
      <c r="AK693" s="34">
        <v>2.6827299678189764E-2</v>
      </c>
      <c r="AL693" s="34">
        <v>7.0558272996781879</v>
      </c>
      <c r="AM693" s="34">
        <v>6.9890702689691802</v>
      </c>
      <c r="AN693" s="34">
        <v>0</v>
      </c>
      <c r="AO693" s="34">
        <v>0</v>
      </c>
      <c r="AP693" s="34">
        <v>0</v>
      </c>
      <c r="AQ693" s="34">
        <v>0</v>
      </c>
      <c r="AR693" s="34">
        <v>87.103000000000023</v>
      </c>
      <c r="AS693" s="34">
        <v>0.33244249308142898</v>
      </c>
      <c r="AT693" s="34">
        <v>87.435442493081453</v>
      </c>
      <c r="AU693" s="34">
        <v>86.608192863568476</v>
      </c>
    </row>
    <row r="694" spans="1:47" x14ac:dyDescent="0.3">
      <c r="A694" s="18">
        <v>45380</v>
      </c>
      <c r="B694" s="2">
        <v>10</v>
      </c>
      <c r="C694" s="2" t="s">
        <v>178</v>
      </c>
      <c r="D694" s="9">
        <v>14.137131999999999</v>
      </c>
      <c r="E694">
        <v>9.1537790000000008E-3</v>
      </c>
      <c r="G694" s="34">
        <v>257.68799999999999</v>
      </c>
      <c r="H694" s="34">
        <v>0.40906840142606221</v>
      </c>
      <c r="I694" s="34">
        <v>258.09706840142604</v>
      </c>
      <c r="J694" s="34">
        <v>255.73450487673151</v>
      </c>
      <c r="K694" s="34">
        <v>6.66</v>
      </c>
      <c r="L694" s="34">
        <v>1.0572457986004681E-2</v>
      </c>
      <c r="M694" s="34">
        <v>6.6705724579860046</v>
      </c>
      <c r="N694" s="34">
        <v>6.6095115119021139</v>
      </c>
      <c r="O694" s="34">
        <v>48.723999999999997</v>
      </c>
      <c r="P694" s="34">
        <v>7.7347213650163962E-2</v>
      </c>
      <c r="Q694" s="34">
        <v>48.80134721365016</v>
      </c>
      <c r="R694" s="34">
        <v>48.354630466354138</v>
      </c>
      <c r="S694" s="34">
        <v>0</v>
      </c>
      <c r="T694" s="34">
        <v>0</v>
      </c>
      <c r="U694" s="34">
        <v>0</v>
      </c>
      <c r="V694" s="34">
        <v>0</v>
      </c>
      <c r="W694" s="34">
        <v>313.072</v>
      </c>
      <c r="X694" s="34">
        <v>0.49698807306223086</v>
      </c>
      <c r="Y694" s="34">
        <v>313.5689880730622</v>
      </c>
      <c r="Z694" s="34">
        <v>310.69864685498777</v>
      </c>
      <c r="AB694" s="34">
        <v>77.424000000000007</v>
      </c>
      <c r="AC694" s="34">
        <v>0.12290720527153552</v>
      </c>
      <c r="AD694" s="34">
        <v>77.546907205271538</v>
      </c>
      <c r="AE694" s="34">
        <v>76.837059954580965</v>
      </c>
      <c r="AF694" s="34">
        <v>1.4139999999999993</v>
      </c>
      <c r="AG694" s="34">
        <v>2.2446630018334254E-3</v>
      </c>
      <c r="AH694" s="34">
        <v>1.4162446630018326</v>
      </c>
      <c r="AI694" s="34">
        <v>1.4032806723467843</v>
      </c>
      <c r="AJ694" s="34">
        <v>6.5799999999999992</v>
      </c>
      <c r="AK694" s="34">
        <v>1.0445461493680299E-2</v>
      </c>
      <c r="AL694" s="34">
        <v>6.5904454614936796</v>
      </c>
      <c r="AM694" s="34">
        <v>6.5301179802276135</v>
      </c>
      <c r="AN694" s="34">
        <v>0</v>
      </c>
      <c r="AO694" s="34">
        <v>0</v>
      </c>
      <c r="AP694" s="34">
        <v>0</v>
      </c>
      <c r="AQ694" s="34">
        <v>0</v>
      </c>
      <c r="AR694" s="34">
        <v>85.418000000000006</v>
      </c>
      <c r="AS694" s="34">
        <v>0.13559732976704925</v>
      </c>
      <c r="AT694" s="34">
        <v>85.553597329767058</v>
      </c>
      <c r="AU694" s="34">
        <v>84.770458607155362</v>
      </c>
    </row>
    <row r="695" spans="1:47" x14ac:dyDescent="0.3">
      <c r="A695" s="18">
        <v>45380</v>
      </c>
      <c r="B695" s="2">
        <v>11</v>
      </c>
      <c r="C695" s="2" t="s">
        <v>178</v>
      </c>
      <c r="D695" s="9">
        <v>12.304627999999999</v>
      </c>
      <c r="E695">
        <v>8.6728210000000007E-3</v>
      </c>
      <c r="G695" s="34">
        <v>250.155</v>
      </c>
      <c r="H695" s="34">
        <v>0.80613486771639142</v>
      </c>
      <c r="I695" s="34">
        <v>250.9611348677164</v>
      </c>
      <c r="J695" s="34">
        <v>248.78459386705183</v>
      </c>
      <c r="K695" s="34">
        <v>6.2250000000000014</v>
      </c>
      <c r="L695" s="34">
        <v>2.0060320807237662E-2</v>
      </c>
      <c r="M695" s="34">
        <v>6.2450603208072391</v>
      </c>
      <c r="N695" s="34">
        <v>6.1908980305106756</v>
      </c>
      <c r="O695" s="34">
        <v>46.136999999999993</v>
      </c>
      <c r="P695" s="34">
        <v>0.14867839696120863</v>
      </c>
      <c r="Q695" s="34">
        <v>46.285678396961202</v>
      </c>
      <c r="R695" s="34">
        <v>45.884250993360794</v>
      </c>
      <c r="S695" s="34">
        <v>0</v>
      </c>
      <c r="T695" s="34">
        <v>0</v>
      </c>
      <c r="U695" s="34">
        <v>0</v>
      </c>
      <c r="V695" s="34">
        <v>0</v>
      </c>
      <c r="W695" s="34">
        <v>302.517</v>
      </c>
      <c r="X695" s="34">
        <v>0.97487358548483771</v>
      </c>
      <c r="Y695" s="34">
        <v>303.49187358548483</v>
      </c>
      <c r="Z695" s="34">
        <v>300.85974289092331</v>
      </c>
      <c r="AB695" s="34">
        <v>74.947999999999979</v>
      </c>
      <c r="AC695" s="34">
        <v>0.24152303997764618</v>
      </c>
      <c r="AD695" s="34">
        <v>75.18952303997763</v>
      </c>
      <c r="AE695" s="34">
        <v>74.537417765576521</v>
      </c>
      <c r="AF695" s="34">
        <v>1.3419999999999999</v>
      </c>
      <c r="AG695" s="34">
        <v>4.3246506864759726E-3</v>
      </c>
      <c r="AH695" s="34">
        <v>1.3463246506864759</v>
      </c>
      <c r="AI695" s="34">
        <v>1.3346482179831844</v>
      </c>
      <c r="AJ695" s="34">
        <v>6.0609999999999999</v>
      </c>
      <c r="AK695" s="34">
        <v>1.9531824002034931E-2</v>
      </c>
      <c r="AL695" s="34">
        <v>6.0805318240020352</v>
      </c>
      <c r="AM695" s="34">
        <v>6.0277964599076617</v>
      </c>
      <c r="AN695" s="34">
        <v>0</v>
      </c>
      <c r="AO695" s="34">
        <v>0</v>
      </c>
      <c r="AP695" s="34">
        <v>0</v>
      </c>
      <c r="AQ695" s="34">
        <v>0</v>
      </c>
      <c r="AR695" s="34">
        <v>82.350999999999971</v>
      </c>
      <c r="AS695" s="34">
        <v>0.26537951466615706</v>
      </c>
      <c r="AT695" s="34">
        <v>82.616379514666136</v>
      </c>
      <c r="AU695" s="34">
        <v>81.89986244346737</v>
      </c>
    </row>
    <row r="696" spans="1:47" x14ac:dyDescent="0.3">
      <c r="A696" s="18">
        <v>45380</v>
      </c>
      <c r="B696" s="2">
        <v>12</v>
      </c>
      <c r="C696" s="2" t="s">
        <v>178</v>
      </c>
      <c r="D696" s="9">
        <v>11.514502</v>
      </c>
      <c r="E696">
        <v>8.3505000000000003E-3</v>
      </c>
      <c r="G696" s="34">
        <v>242.83200000000005</v>
      </c>
      <c r="H696" s="34">
        <v>1.9518548268349425</v>
      </c>
      <c r="I696" s="34">
        <v>244.78385482683498</v>
      </c>
      <c r="J696" s="34">
        <v>242.73978724710349</v>
      </c>
      <c r="K696" s="34">
        <v>5.9210000000000003</v>
      </c>
      <c r="L696" s="34">
        <v>4.7592296030546606E-2</v>
      </c>
      <c r="M696" s="34">
        <v>5.9685922960305469</v>
      </c>
      <c r="N696" s="34">
        <v>5.9187515660625438</v>
      </c>
      <c r="O696" s="34">
        <v>43.972999999999999</v>
      </c>
      <c r="P696" s="34">
        <v>0.35344976074163581</v>
      </c>
      <c r="Q696" s="34">
        <v>44.326449760741632</v>
      </c>
      <c r="R696" s="34">
        <v>43.95630174201456</v>
      </c>
      <c r="S696" s="34">
        <v>0</v>
      </c>
      <c r="T696" s="34">
        <v>0</v>
      </c>
      <c r="U696" s="34">
        <v>0</v>
      </c>
      <c r="V696" s="34">
        <v>0</v>
      </c>
      <c r="W696" s="34">
        <v>292.72600000000006</v>
      </c>
      <c r="X696" s="34">
        <v>2.3528968836071247</v>
      </c>
      <c r="Y696" s="34">
        <v>295.07889688360717</v>
      </c>
      <c r="Z696" s="34">
        <v>292.61484055518059</v>
      </c>
      <c r="AB696" s="34">
        <v>73.190999999999974</v>
      </c>
      <c r="AC696" s="34">
        <v>0.58830058077549985</v>
      </c>
      <c r="AD696" s="34">
        <v>73.77930058077547</v>
      </c>
      <c r="AE696" s="34">
        <v>73.163206531275705</v>
      </c>
      <c r="AF696" s="34">
        <v>1.2449999999999997</v>
      </c>
      <c r="AG696" s="34">
        <v>1.0007162397910911E-2</v>
      </c>
      <c r="AH696" s="34">
        <v>1.2550071623979107</v>
      </c>
      <c r="AI696" s="34">
        <v>1.2445272250883068</v>
      </c>
      <c r="AJ696" s="34">
        <v>5.852999999999998</v>
      </c>
      <c r="AK696" s="34">
        <v>4.7045720092347428E-2</v>
      </c>
      <c r="AL696" s="34">
        <v>5.9000457200923453</v>
      </c>
      <c r="AM696" s="34">
        <v>5.8507773883067138</v>
      </c>
      <c r="AN696" s="34">
        <v>0</v>
      </c>
      <c r="AO696" s="34">
        <v>0</v>
      </c>
      <c r="AP696" s="34">
        <v>0</v>
      </c>
      <c r="AQ696" s="34">
        <v>0</v>
      </c>
      <c r="AR696" s="34">
        <v>80.288999999999973</v>
      </c>
      <c r="AS696" s="34">
        <v>0.64535346326575815</v>
      </c>
      <c r="AT696" s="34">
        <v>80.934353463265737</v>
      </c>
      <c r="AU696" s="34">
        <v>80.25851114467072</v>
      </c>
    </row>
    <row r="697" spans="1:47" x14ac:dyDescent="0.3">
      <c r="A697" s="18">
        <v>45380</v>
      </c>
      <c r="B697" s="2">
        <v>13</v>
      </c>
      <c r="C697" s="2" t="s">
        <v>178</v>
      </c>
      <c r="D697" s="9">
        <v>11.6877</v>
      </c>
      <c r="E697">
        <v>8.275246E-3</v>
      </c>
      <c r="G697" s="34">
        <v>236.88700000000003</v>
      </c>
      <c r="H697" s="34">
        <v>2.6047607602476042</v>
      </c>
      <c r="I697" s="34">
        <v>239.49176076024764</v>
      </c>
      <c r="J697" s="34">
        <v>237.50990752498345</v>
      </c>
      <c r="K697" s="34">
        <v>5.4609999999999994</v>
      </c>
      <c r="L697" s="34">
        <v>6.004803349999014E-2</v>
      </c>
      <c r="M697" s="34">
        <v>5.5210480334999898</v>
      </c>
      <c r="N697" s="34">
        <v>5.4753600028449618</v>
      </c>
      <c r="O697" s="34">
        <v>42.182999999999993</v>
      </c>
      <c r="P697" s="34">
        <v>0.46383559735031749</v>
      </c>
      <c r="Q697" s="34">
        <v>42.646835597350311</v>
      </c>
      <c r="R697" s="34">
        <v>42.293922541660685</v>
      </c>
      <c r="S697" s="34">
        <v>0</v>
      </c>
      <c r="T697" s="34">
        <v>0</v>
      </c>
      <c r="U697" s="34">
        <v>0</v>
      </c>
      <c r="V697" s="34">
        <v>0</v>
      </c>
      <c r="W697" s="34">
        <v>284.53100000000006</v>
      </c>
      <c r="X697" s="34">
        <v>3.1286443910979118</v>
      </c>
      <c r="Y697" s="34">
        <v>287.65964439109797</v>
      </c>
      <c r="Z697" s="34">
        <v>285.27919006948906</v>
      </c>
      <c r="AB697" s="34">
        <v>71.391999999999982</v>
      </c>
      <c r="AC697" s="34">
        <v>0.78501175748604557</v>
      </c>
      <c r="AD697" s="34">
        <v>72.177011757486028</v>
      </c>
      <c r="AE697" s="34">
        <v>71.579729229647938</v>
      </c>
      <c r="AF697" s="34">
        <v>1.177</v>
      </c>
      <c r="AG697" s="34">
        <v>1.2942050069490642E-2</v>
      </c>
      <c r="AH697" s="34">
        <v>1.1899420500694906</v>
      </c>
      <c r="AI697" s="34">
        <v>1.1800949868794213</v>
      </c>
      <c r="AJ697" s="34">
        <v>5.4319999999999995</v>
      </c>
      <c r="AK697" s="34">
        <v>5.9729155460894787E-2</v>
      </c>
      <c r="AL697" s="34">
        <v>5.4917291554608942</v>
      </c>
      <c r="AM697" s="34">
        <v>5.4462837457340836</v>
      </c>
      <c r="AN697" s="34">
        <v>0</v>
      </c>
      <c r="AO697" s="34">
        <v>0</v>
      </c>
      <c r="AP697" s="34">
        <v>0</v>
      </c>
      <c r="AQ697" s="34">
        <v>0</v>
      </c>
      <c r="AR697" s="34">
        <v>78.000999999999991</v>
      </c>
      <c r="AS697" s="34">
        <v>0.85768296301643099</v>
      </c>
      <c r="AT697" s="34">
        <v>78.858682963016406</v>
      </c>
      <c r="AU697" s="34">
        <v>78.206107962261441</v>
      </c>
    </row>
    <row r="698" spans="1:47" x14ac:dyDescent="0.3">
      <c r="A698" s="18">
        <v>45380</v>
      </c>
      <c r="B698" s="2">
        <v>14</v>
      </c>
      <c r="C698" s="2" t="s">
        <v>178</v>
      </c>
      <c r="D698" s="9">
        <v>11.223284</v>
      </c>
      <c r="E698">
        <v>8.2219400000000005E-3</v>
      </c>
      <c r="G698" s="34">
        <v>229.26800000000003</v>
      </c>
      <c r="H698" s="34">
        <v>2.5985802538907103</v>
      </c>
      <c r="I698" s="34">
        <v>231.86658025389073</v>
      </c>
      <c r="J698" s="34">
        <v>229.96018714303807</v>
      </c>
      <c r="K698" s="34">
        <v>5.1819999999999995</v>
      </c>
      <c r="L698" s="34">
        <v>5.8734070501167447E-2</v>
      </c>
      <c r="M698" s="34">
        <v>5.2407340705011674</v>
      </c>
      <c r="N698" s="34">
        <v>5.1976450694175513</v>
      </c>
      <c r="O698" s="34">
        <v>39.733999999999995</v>
      </c>
      <c r="P698" s="34">
        <v>0.45035498982890532</v>
      </c>
      <c r="Q698" s="34">
        <v>40.184354989828897</v>
      </c>
      <c r="R698" s="34">
        <v>39.853961634163824</v>
      </c>
      <c r="S698" s="34">
        <v>0</v>
      </c>
      <c r="T698" s="34">
        <v>0</v>
      </c>
      <c r="U698" s="34">
        <v>0</v>
      </c>
      <c r="V698" s="34">
        <v>0</v>
      </c>
      <c r="W698" s="34">
        <v>274.18400000000003</v>
      </c>
      <c r="X698" s="34">
        <v>3.1076693142207832</v>
      </c>
      <c r="Y698" s="34">
        <v>277.29166931422077</v>
      </c>
      <c r="Z698" s="34">
        <v>275.01179384661941</v>
      </c>
      <c r="AB698" s="34">
        <v>68.855999999999966</v>
      </c>
      <c r="AC698" s="34">
        <v>0.78043094527757328</v>
      </c>
      <c r="AD698" s="34">
        <v>69.636430945277539</v>
      </c>
      <c r="AE698" s="34">
        <v>69.06388438823133</v>
      </c>
      <c r="AF698" s="34">
        <v>1.1020000000000001</v>
      </c>
      <c r="AG698" s="34">
        <v>1.2490340735678607E-2</v>
      </c>
      <c r="AH698" s="34">
        <v>1.1144903407356788</v>
      </c>
      <c r="AI698" s="34">
        <v>1.1053270680235705</v>
      </c>
      <c r="AJ698" s="34">
        <v>5.0359999999999969</v>
      </c>
      <c r="AK698" s="34">
        <v>5.7079270367402374E-2</v>
      </c>
      <c r="AL698" s="34">
        <v>5.093079270367399</v>
      </c>
      <c r="AM698" s="34">
        <v>5.0512042781911948</v>
      </c>
      <c r="AN698" s="34">
        <v>0</v>
      </c>
      <c r="AO698" s="34">
        <v>0</v>
      </c>
      <c r="AP698" s="34">
        <v>0</v>
      </c>
      <c r="AQ698" s="34">
        <v>0</v>
      </c>
      <c r="AR698" s="34">
        <v>74.993999999999971</v>
      </c>
      <c r="AS698" s="34">
        <v>0.85000055638065419</v>
      </c>
      <c r="AT698" s="34">
        <v>75.844000556380621</v>
      </c>
      <c r="AU698" s="34">
        <v>75.220415734446092</v>
      </c>
    </row>
    <row r="699" spans="1:47" x14ac:dyDescent="0.3">
      <c r="A699" s="18">
        <v>45380</v>
      </c>
      <c r="B699" s="2">
        <v>15</v>
      </c>
      <c r="C699" s="2" t="s">
        <v>178</v>
      </c>
      <c r="D699" s="9">
        <v>10.431913</v>
      </c>
      <c r="E699">
        <v>8.0317559999999993E-3</v>
      </c>
      <c r="G699" s="34">
        <v>225.50800000000004</v>
      </c>
      <c r="H699" s="34">
        <v>2.1866275888983848</v>
      </c>
      <c r="I699" s="34">
        <v>227.69462758889841</v>
      </c>
      <c r="J699" s="34">
        <v>225.86583989759353</v>
      </c>
      <c r="K699" s="34">
        <v>4.9750000000000005</v>
      </c>
      <c r="L699" s="34">
        <v>4.8239850713808222E-2</v>
      </c>
      <c r="M699" s="34">
        <v>5.023239850713809</v>
      </c>
      <c r="N699" s="34">
        <v>4.9828944139033995</v>
      </c>
      <c r="O699" s="34">
        <v>37.338000000000001</v>
      </c>
      <c r="P699" s="34">
        <v>0.36204613988988371</v>
      </c>
      <c r="Q699" s="34">
        <v>37.700046139889885</v>
      </c>
      <c r="R699" s="34">
        <v>37.397248568105553</v>
      </c>
      <c r="S699" s="34">
        <v>0</v>
      </c>
      <c r="T699" s="34">
        <v>0</v>
      </c>
      <c r="U699" s="34">
        <v>0</v>
      </c>
      <c r="V699" s="34">
        <v>0</v>
      </c>
      <c r="W699" s="34">
        <v>267.82100000000003</v>
      </c>
      <c r="X699" s="34">
        <v>2.5969135795020768</v>
      </c>
      <c r="Y699" s="34">
        <v>270.41791357950211</v>
      </c>
      <c r="Z699" s="34">
        <v>268.24598287960248</v>
      </c>
      <c r="AB699" s="34">
        <v>67.385000000000019</v>
      </c>
      <c r="AC699" s="34">
        <v>0.65339544529647586</v>
      </c>
      <c r="AD699" s="34">
        <v>68.038395445296501</v>
      </c>
      <c r="AE699" s="34">
        <v>67.491927654448375</v>
      </c>
      <c r="AF699" s="34">
        <v>1.111</v>
      </c>
      <c r="AG699" s="34">
        <v>1.077275862171677E-2</v>
      </c>
      <c r="AH699" s="34">
        <v>1.1217727586217168</v>
      </c>
      <c r="AI699" s="34">
        <v>1.1127629535370203</v>
      </c>
      <c r="AJ699" s="34">
        <v>4.7580000000000009</v>
      </c>
      <c r="AK699" s="34">
        <v>4.6135720541969759E-2</v>
      </c>
      <c r="AL699" s="34">
        <v>4.8041357205419706</v>
      </c>
      <c r="AM699" s="34">
        <v>4.7655500746436932</v>
      </c>
      <c r="AN699" s="34">
        <v>0</v>
      </c>
      <c r="AO699" s="34">
        <v>0</v>
      </c>
      <c r="AP699" s="34">
        <v>0</v>
      </c>
      <c r="AQ699" s="34">
        <v>0</v>
      </c>
      <c r="AR699" s="34">
        <v>73.254000000000019</v>
      </c>
      <c r="AS699" s="34">
        <v>0.71030392446016244</v>
      </c>
      <c r="AT699" s="34">
        <v>73.964303924460182</v>
      </c>
      <c r="AU699" s="34">
        <v>73.370240682629088</v>
      </c>
    </row>
    <row r="700" spans="1:47" x14ac:dyDescent="0.3">
      <c r="A700" s="18">
        <v>45380</v>
      </c>
      <c r="B700" s="2">
        <v>16</v>
      </c>
      <c r="C700" s="2" t="s">
        <v>178</v>
      </c>
      <c r="D700" s="9">
        <v>10.272242</v>
      </c>
      <c r="E700">
        <v>8.1202150000000001E-3</v>
      </c>
      <c r="G700" s="34">
        <v>226.42500000000007</v>
      </c>
      <c r="H700" s="34">
        <v>1.8427954464118932</v>
      </c>
      <c r="I700" s="34">
        <v>228.26779544641195</v>
      </c>
      <c r="J700" s="34">
        <v>226.41421186981106</v>
      </c>
      <c r="K700" s="34">
        <v>4.9359999999999999</v>
      </c>
      <c r="L700" s="34">
        <v>4.0172411719064154E-2</v>
      </c>
      <c r="M700" s="34">
        <v>4.9761724117190642</v>
      </c>
      <c r="N700" s="34">
        <v>4.9357648218588368</v>
      </c>
      <c r="O700" s="34">
        <v>35.974000000000004</v>
      </c>
      <c r="P700" s="34">
        <v>0.2927800525084307</v>
      </c>
      <c r="Q700" s="34">
        <v>36.266780052508437</v>
      </c>
      <c r="R700" s="34">
        <v>35.972286001124353</v>
      </c>
      <c r="S700" s="34">
        <v>0</v>
      </c>
      <c r="T700" s="34">
        <v>0</v>
      </c>
      <c r="U700" s="34">
        <v>0</v>
      </c>
      <c r="V700" s="34">
        <v>0</v>
      </c>
      <c r="W700" s="34">
        <v>267.33500000000009</v>
      </c>
      <c r="X700" s="34">
        <v>2.1757479106393878</v>
      </c>
      <c r="Y700" s="34">
        <v>269.51074791063945</v>
      </c>
      <c r="Z700" s="34">
        <v>267.32226269279425</v>
      </c>
      <c r="AB700" s="34">
        <v>67.975999999999971</v>
      </c>
      <c r="AC700" s="34">
        <v>0.55323335879560442</v>
      </c>
      <c r="AD700" s="34">
        <v>68.52923335879558</v>
      </c>
      <c r="AE700" s="34">
        <v>67.972761250136983</v>
      </c>
      <c r="AF700" s="34">
        <v>1.0670000000000004</v>
      </c>
      <c r="AG700" s="34">
        <v>8.6839471848139116E-3</v>
      </c>
      <c r="AH700" s="34">
        <v>1.0756839471848143</v>
      </c>
      <c r="AI700" s="34">
        <v>1.066949162261625</v>
      </c>
      <c r="AJ700" s="34">
        <v>4.6199999999999992</v>
      </c>
      <c r="AK700" s="34">
        <v>3.7600596057957125E-2</v>
      </c>
      <c r="AL700" s="34">
        <v>4.6576005960579563</v>
      </c>
      <c r="AM700" s="34">
        <v>4.619779877833837</v>
      </c>
      <c r="AN700" s="34">
        <v>0</v>
      </c>
      <c r="AO700" s="34">
        <v>0</v>
      </c>
      <c r="AP700" s="34">
        <v>0</v>
      </c>
      <c r="AQ700" s="34">
        <v>0</v>
      </c>
      <c r="AR700" s="34">
        <v>73.662999999999982</v>
      </c>
      <c r="AS700" s="34">
        <v>0.59951790203837541</v>
      </c>
      <c r="AT700" s="34">
        <v>74.262517902038354</v>
      </c>
      <c r="AU700" s="34">
        <v>73.659490290232441</v>
      </c>
    </row>
    <row r="701" spans="1:47" x14ac:dyDescent="0.3">
      <c r="A701" s="18">
        <v>45380</v>
      </c>
      <c r="B701" s="2">
        <v>17</v>
      </c>
      <c r="C701" s="2" t="s">
        <v>178</v>
      </c>
      <c r="D701" s="9">
        <v>10.479507</v>
      </c>
      <c r="E701">
        <v>8.1271920000000001E-3</v>
      </c>
      <c r="G701" s="34">
        <v>235.40799999999999</v>
      </c>
      <c r="H701" s="34">
        <v>2.714388069617347</v>
      </c>
      <c r="I701" s="34">
        <v>238.12238806961733</v>
      </c>
      <c r="J701" s="34">
        <v>236.18712170227704</v>
      </c>
      <c r="K701" s="34">
        <v>5.1819999999999986</v>
      </c>
      <c r="L701" s="34">
        <v>5.9751405970727804E-2</v>
      </c>
      <c r="M701" s="34">
        <v>5.2417514059707262</v>
      </c>
      <c r="N701" s="34">
        <v>5.1991506858781324</v>
      </c>
      <c r="O701" s="34">
        <v>36.164000000000001</v>
      </c>
      <c r="P701" s="34">
        <v>0.41699147926001562</v>
      </c>
      <c r="Q701" s="34">
        <v>36.580991479260014</v>
      </c>
      <c r="R701" s="34">
        <v>36.283690737957706</v>
      </c>
      <c r="S701" s="34">
        <v>0</v>
      </c>
      <c r="T701" s="34">
        <v>0</v>
      </c>
      <c r="U701" s="34">
        <v>0</v>
      </c>
      <c r="V701" s="34">
        <v>0</v>
      </c>
      <c r="W701" s="34">
        <v>276.75399999999996</v>
      </c>
      <c r="X701" s="34">
        <v>3.1911309548480902</v>
      </c>
      <c r="Y701" s="34">
        <v>279.94513095484808</v>
      </c>
      <c r="Z701" s="34">
        <v>277.66996312611286</v>
      </c>
      <c r="AB701" s="34">
        <v>70.607999999999947</v>
      </c>
      <c r="AC701" s="34">
        <v>0.81415038069879331</v>
      </c>
      <c r="AD701" s="34">
        <v>71.422150380698739</v>
      </c>
      <c r="AE701" s="34">
        <v>70.841688851501928</v>
      </c>
      <c r="AF701" s="34">
        <v>1.05</v>
      </c>
      <c r="AG701" s="34">
        <v>1.2107096925755349E-2</v>
      </c>
      <c r="AH701" s="34">
        <v>1.0621070969257553</v>
      </c>
      <c r="AI701" s="34">
        <v>1.0534751486244771</v>
      </c>
      <c r="AJ701" s="34">
        <v>4.6560000000000006</v>
      </c>
      <c r="AK701" s="34">
        <v>5.3686326939349431E-2</v>
      </c>
      <c r="AL701" s="34">
        <v>4.7096863269393499</v>
      </c>
      <c r="AM701" s="34">
        <v>4.6714098019005386</v>
      </c>
      <c r="AN701" s="34">
        <v>0</v>
      </c>
      <c r="AO701" s="34">
        <v>0</v>
      </c>
      <c r="AP701" s="34">
        <v>0</v>
      </c>
      <c r="AQ701" s="34">
        <v>0</v>
      </c>
      <c r="AR701" s="34">
        <v>76.31399999999995</v>
      </c>
      <c r="AS701" s="34">
        <v>0.87994380456389809</v>
      </c>
      <c r="AT701" s="34">
        <v>77.193943804563844</v>
      </c>
      <c r="AU701" s="34">
        <v>76.566573802026937</v>
      </c>
    </row>
    <row r="702" spans="1:47" x14ac:dyDescent="0.3">
      <c r="A702" s="18">
        <v>45380</v>
      </c>
      <c r="B702" s="2">
        <v>18</v>
      </c>
      <c r="C702" s="2" t="s">
        <v>178</v>
      </c>
      <c r="D702" s="9">
        <v>13.969825999999999</v>
      </c>
      <c r="E702">
        <v>8.3662470000000003E-3</v>
      </c>
      <c r="G702" s="34">
        <v>248.59800000000001</v>
      </c>
      <c r="H702" s="34">
        <v>2.5311228382791007</v>
      </c>
      <c r="I702" s="34">
        <v>251.1291228382791</v>
      </c>
      <c r="J702" s="34">
        <v>249.02811456772071</v>
      </c>
      <c r="K702" s="34">
        <v>5.5710000000000006</v>
      </c>
      <c r="L702" s="34">
        <v>5.6721636264382133E-2</v>
      </c>
      <c r="M702" s="34">
        <v>5.6277216362643827</v>
      </c>
      <c r="N702" s="34">
        <v>5.580638727008151</v>
      </c>
      <c r="O702" s="34">
        <v>37.297999999999995</v>
      </c>
      <c r="P702" s="34">
        <v>0.37975293293644308</v>
      </c>
      <c r="Q702" s="34">
        <v>37.677752932936436</v>
      </c>
      <c r="R702" s="34">
        <v>37.362531545494512</v>
      </c>
      <c r="S702" s="34">
        <v>0.88700000000000001</v>
      </c>
      <c r="T702" s="34">
        <v>9.0310700711733888E-3</v>
      </c>
      <c r="U702" s="34">
        <v>0.89603107007117344</v>
      </c>
      <c r="V702" s="34">
        <v>0.88853465281928368</v>
      </c>
      <c r="W702" s="34">
        <v>292.35399999999998</v>
      </c>
      <c r="X702" s="34">
        <v>2.9766284775510994</v>
      </c>
      <c r="Y702" s="34">
        <v>295.33062847755104</v>
      </c>
      <c r="Z702" s="34">
        <v>292.85981949304266</v>
      </c>
      <c r="AB702" s="34">
        <v>74.600999999999999</v>
      </c>
      <c r="AC702" s="34">
        <v>0.75955677382142728</v>
      </c>
      <c r="AD702" s="34">
        <v>75.360556773821429</v>
      </c>
      <c r="AE702" s="34">
        <v>74.73007174179412</v>
      </c>
      <c r="AF702" s="34">
        <v>1.1119999999999999</v>
      </c>
      <c r="AG702" s="34">
        <v>1.1321927755518385E-2</v>
      </c>
      <c r="AH702" s="34">
        <v>1.1233219277555182</v>
      </c>
      <c r="AI702" s="34">
        <v>1.1139239390473994</v>
      </c>
      <c r="AJ702" s="34">
        <v>4.8569999999999984</v>
      </c>
      <c r="AK702" s="34">
        <v>4.9451981212727328E-2</v>
      </c>
      <c r="AL702" s="34">
        <v>4.9064519812127259</v>
      </c>
      <c r="AM702" s="34">
        <v>4.8654033920442608</v>
      </c>
      <c r="AN702" s="34">
        <v>4.6339999999999995</v>
      </c>
      <c r="AO702" s="34">
        <v>4.7181486707798738E-2</v>
      </c>
      <c r="AP702" s="34">
        <v>4.6811814867077981</v>
      </c>
      <c r="AQ702" s="34">
        <v>4.6420175661381737</v>
      </c>
      <c r="AR702" s="34">
        <v>85.203999999999994</v>
      </c>
      <c r="AS702" s="34">
        <v>0.86751216949747179</v>
      </c>
      <c r="AT702" s="34">
        <v>86.071512169497467</v>
      </c>
      <c r="AU702" s="34">
        <v>85.351416639023952</v>
      </c>
    </row>
    <row r="703" spans="1:47" x14ac:dyDescent="0.3">
      <c r="A703" s="18">
        <v>45380</v>
      </c>
      <c r="B703" s="2">
        <v>19</v>
      </c>
      <c r="C703" s="2" t="s">
        <v>178</v>
      </c>
      <c r="D703" s="9">
        <v>13.819058</v>
      </c>
      <c r="E703">
        <v>9.0091270000000005E-3</v>
      </c>
      <c r="G703" s="34">
        <v>260.35600000000005</v>
      </c>
      <c r="H703" s="34">
        <v>3.2266838391559127</v>
      </c>
      <c r="I703" s="34">
        <v>263.58268383915595</v>
      </c>
      <c r="J703" s="34">
        <v>261.20803396544812</v>
      </c>
      <c r="K703" s="34">
        <v>5.9589999999999996</v>
      </c>
      <c r="L703" s="34">
        <v>7.3851991110364584E-2</v>
      </c>
      <c r="M703" s="34">
        <v>6.0328519911103644</v>
      </c>
      <c r="N703" s="34">
        <v>5.9785012613502486</v>
      </c>
      <c r="O703" s="34">
        <v>38.063000000000002</v>
      </c>
      <c r="P703" s="34">
        <v>0.47172819896523027</v>
      </c>
      <c r="Q703" s="34">
        <v>38.534728198965233</v>
      </c>
      <c r="R703" s="34">
        <v>38.187563938710277</v>
      </c>
      <c r="S703" s="34">
        <v>0.97</v>
      </c>
      <c r="T703" s="34">
        <v>1.2021552504959496E-2</v>
      </c>
      <c r="U703" s="34">
        <v>0.98202155250495948</v>
      </c>
      <c r="V703" s="34">
        <v>0.97317439562170516</v>
      </c>
      <c r="W703" s="34">
        <v>305.34800000000007</v>
      </c>
      <c r="X703" s="34">
        <v>3.7842855817364671</v>
      </c>
      <c r="Y703" s="34">
        <v>309.13228558173648</v>
      </c>
      <c r="Z703" s="34">
        <v>306.34727356113035</v>
      </c>
      <c r="AB703" s="34">
        <v>77.905000000000015</v>
      </c>
      <c r="AC703" s="34">
        <v>0.9655041730916184</v>
      </c>
      <c r="AD703" s="34">
        <v>78.870504173091632</v>
      </c>
      <c r="AE703" s="34">
        <v>78.159949784442219</v>
      </c>
      <c r="AF703" s="34">
        <v>1.1589999999999991</v>
      </c>
      <c r="AG703" s="34">
        <v>1.4363896240461905E-2</v>
      </c>
      <c r="AH703" s="34">
        <v>1.1733638962404611</v>
      </c>
      <c r="AI703" s="34">
        <v>1.1627929118820159</v>
      </c>
      <c r="AJ703" s="34">
        <v>5.0749999999999993</v>
      </c>
      <c r="AK703" s="34">
        <v>6.2896266971824169E-2</v>
      </c>
      <c r="AL703" s="34">
        <v>5.1378962669718238</v>
      </c>
      <c r="AM703" s="34">
        <v>5.0916083069898486</v>
      </c>
      <c r="AN703" s="34">
        <v>5.0229999999999997</v>
      </c>
      <c r="AO703" s="34">
        <v>6.2251812610733565E-2</v>
      </c>
      <c r="AP703" s="34">
        <v>5.0852518126107329</v>
      </c>
      <c r="AQ703" s="34">
        <v>5.0394381332039426</v>
      </c>
      <c r="AR703" s="34">
        <v>89.16200000000002</v>
      </c>
      <c r="AS703" s="34">
        <v>1.1050161489146382</v>
      </c>
      <c r="AT703" s="34">
        <v>90.267016148914649</v>
      </c>
      <c r="AU703" s="34">
        <v>89.45378913651804</v>
      </c>
    </row>
    <row r="704" spans="1:47" x14ac:dyDescent="0.3">
      <c r="A704" s="18">
        <v>45380</v>
      </c>
      <c r="B704" s="2">
        <v>20</v>
      </c>
      <c r="C704" s="2" t="s">
        <v>178</v>
      </c>
      <c r="D704" s="9">
        <v>15.895809</v>
      </c>
      <c r="E704">
        <v>9.4878170000000008E-3</v>
      </c>
      <c r="G704" s="34">
        <v>276.512</v>
      </c>
      <c r="H704" s="34">
        <v>1.6741897315664296</v>
      </c>
      <c r="I704" s="34">
        <v>278.18618973156646</v>
      </c>
      <c r="J704" s="34">
        <v>275.5468100714661</v>
      </c>
      <c r="K704" s="34">
        <v>6.3760000000000003</v>
      </c>
      <c r="L704" s="34">
        <v>3.860459484025125E-2</v>
      </c>
      <c r="M704" s="34">
        <v>6.4146045948402515</v>
      </c>
      <c r="N704" s="34">
        <v>6.3537440003170476</v>
      </c>
      <c r="O704" s="34">
        <v>40.859999999999992</v>
      </c>
      <c r="P704" s="34">
        <v>0.24739393744866153</v>
      </c>
      <c r="Q704" s="34">
        <v>41.107393937448656</v>
      </c>
      <c r="R704" s="34">
        <v>40.717374506423234</v>
      </c>
      <c r="S704" s="34">
        <v>1.861</v>
      </c>
      <c r="T704" s="34">
        <v>1.1267746392363172E-2</v>
      </c>
      <c r="U704" s="34">
        <v>1.8722677463923632</v>
      </c>
      <c r="V704" s="34">
        <v>1.85450401263959</v>
      </c>
      <c r="W704" s="34">
        <v>325.60899999999998</v>
      </c>
      <c r="X704" s="34">
        <v>1.9714560102477057</v>
      </c>
      <c r="Y704" s="34">
        <v>327.5804560102477</v>
      </c>
      <c r="Z704" s="34">
        <v>324.47243259084598</v>
      </c>
      <c r="AB704" s="34">
        <v>82.476000000000013</v>
      </c>
      <c r="AC704" s="34">
        <v>0.49936520766069054</v>
      </c>
      <c r="AD704" s="34">
        <v>82.975365207660701</v>
      </c>
      <c r="AE704" s="34">
        <v>82.188110127062245</v>
      </c>
      <c r="AF704" s="34">
        <v>1.2450000000000001</v>
      </c>
      <c r="AG704" s="34">
        <v>7.538067844434255E-3</v>
      </c>
      <c r="AH704" s="34">
        <v>1.2525380678444344</v>
      </c>
      <c r="AI704" s="34">
        <v>1.2406542158711928</v>
      </c>
      <c r="AJ704" s="34">
        <v>5.3999999999999986</v>
      </c>
      <c r="AK704" s="34">
        <v>3.269523402405218E-2</v>
      </c>
      <c r="AL704" s="34">
        <v>5.4326952340240506</v>
      </c>
      <c r="AM704" s="34">
        <v>5.3811508158268584</v>
      </c>
      <c r="AN704" s="34">
        <v>9.6749999999999989</v>
      </c>
      <c r="AO704" s="34">
        <v>5.8578960959760167E-2</v>
      </c>
      <c r="AP704" s="34">
        <v>9.7335789609597594</v>
      </c>
      <c r="AQ704" s="34">
        <v>9.6412285450231234</v>
      </c>
      <c r="AR704" s="34">
        <v>98.796000000000006</v>
      </c>
      <c r="AS704" s="34">
        <v>0.5981774704889371</v>
      </c>
      <c r="AT704" s="34">
        <v>99.394177470488955</v>
      </c>
      <c r="AU704" s="34">
        <v>98.451143703783416</v>
      </c>
    </row>
    <row r="705" spans="1:47" x14ac:dyDescent="0.3">
      <c r="A705" s="18">
        <v>45380</v>
      </c>
      <c r="B705" s="2">
        <v>21</v>
      </c>
      <c r="C705" s="2" t="s">
        <v>178</v>
      </c>
      <c r="D705" s="9">
        <v>23.332208000000001</v>
      </c>
      <c r="E705">
        <v>9.5014049999999992E-3</v>
      </c>
      <c r="G705" s="34">
        <v>292.72400000000005</v>
      </c>
      <c r="H705" s="34">
        <v>2.5814841671530173</v>
      </c>
      <c r="I705" s="34">
        <v>295.30548416715305</v>
      </c>
      <c r="J705" s="34">
        <v>292.49966716335985</v>
      </c>
      <c r="K705" s="34">
        <v>6.7570000000000014</v>
      </c>
      <c r="L705" s="34">
        <v>5.95888567983935E-2</v>
      </c>
      <c r="M705" s="34">
        <v>6.8165888567983952</v>
      </c>
      <c r="N705" s="34">
        <v>6.7518216853514668</v>
      </c>
      <c r="O705" s="34">
        <v>43.025000000000006</v>
      </c>
      <c r="P705" s="34">
        <v>0.37943030394418825</v>
      </c>
      <c r="Q705" s="34">
        <v>43.404430303944196</v>
      </c>
      <c r="R705" s="34">
        <v>42.99202723283215</v>
      </c>
      <c r="S705" s="34">
        <v>1.8609999999999998</v>
      </c>
      <c r="T705" s="34">
        <v>1.6411848823710266E-2</v>
      </c>
      <c r="U705" s="34">
        <v>1.8774118488237099</v>
      </c>
      <c r="V705" s="34">
        <v>1.8595737984962371</v>
      </c>
      <c r="W705" s="34">
        <v>344.36700000000008</v>
      </c>
      <c r="X705" s="34">
        <v>3.036915176719309</v>
      </c>
      <c r="Y705" s="34">
        <v>347.40391517671935</v>
      </c>
      <c r="Z705" s="34">
        <v>344.10308988003965</v>
      </c>
      <c r="AB705" s="34">
        <v>87.64700000000002</v>
      </c>
      <c r="AC705" s="34">
        <v>0.77294428471345211</v>
      </c>
      <c r="AD705" s="34">
        <v>88.419944284713466</v>
      </c>
      <c r="AE705" s="34">
        <v>87.579830583986976</v>
      </c>
      <c r="AF705" s="34">
        <v>1.3549999999999989</v>
      </c>
      <c r="AG705" s="34">
        <v>1.1949519159660072E-2</v>
      </c>
      <c r="AH705" s="34">
        <v>1.366949519159659</v>
      </c>
      <c r="AI705" s="34">
        <v>1.3539615781635679</v>
      </c>
      <c r="AJ705" s="34">
        <v>5.6379999999999999</v>
      </c>
      <c r="AK705" s="34">
        <v>4.9720582304179743E-2</v>
      </c>
      <c r="AL705" s="34">
        <v>5.6877205823041797</v>
      </c>
      <c r="AM705" s="34">
        <v>5.6336792455248723</v>
      </c>
      <c r="AN705" s="34">
        <v>9.6859999999999999</v>
      </c>
      <c r="AO705" s="34">
        <v>8.5419219616581221E-2</v>
      </c>
      <c r="AP705" s="34">
        <v>9.7714192196165808</v>
      </c>
      <c r="AQ705" s="34">
        <v>9.6785770081862204</v>
      </c>
      <c r="AR705" s="34">
        <v>104.32600000000002</v>
      </c>
      <c r="AS705" s="34">
        <v>0.92003360579387317</v>
      </c>
      <c r="AT705" s="34">
        <v>105.24603360579388</v>
      </c>
      <c r="AU705" s="34">
        <v>104.24604841586164</v>
      </c>
    </row>
    <row r="706" spans="1:47" x14ac:dyDescent="0.3">
      <c r="A706" s="18">
        <v>45380</v>
      </c>
      <c r="B706" s="2">
        <v>22</v>
      </c>
      <c r="C706" s="2" t="s">
        <v>178</v>
      </c>
      <c r="D706" s="9">
        <v>19.877191</v>
      </c>
      <c r="E706">
        <v>9.5626470000000005E-3</v>
      </c>
      <c r="G706" s="34">
        <v>291.18299999999999</v>
      </c>
      <c r="H706" s="34">
        <v>2.4560588970525052</v>
      </c>
      <c r="I706" s="34">
        <v>293.63905889705251</v>
      </c>
      <c r="J706" s="34">
        <v>290.83109223140781</v>
      </c>
      <c r="K706" s="34">
        <v>6.8819999999999997</v>
      </c>
      <c r="L706" s="34">
        <v>5.8048022479043566E-2</v>
      </c>
      <c r="M706" s="34">
        <v>6.9400480224790435</v>
      </c>
      <c r="N706" s="34">
        <v>6.8736827930770286</v>
      </c>
      <c r="O706" s="34">
        <v>43.656000000000006</v>
      </c>
      <c r="P706" s="34">
        <v>0.36822790894291291</v>
      </c>
      <c r="Q706" s="34">
        <v>44.024227908942919</v>
      </c>
      <c r="R706" s="34">
        <v>43.603239758002154</v>
      </c>
      <c r="S706" s="34">
        <v>1.8619999999999999</v>
      </c>
      <c r="T706" s="34">
        <v>1.5705524245274501E-2</v>
      </c>
      <c r="U706" s="34">
        <v>1.8777055242452745</v>
      </c>
      <c r="V706" s="34">
        <v>1.8597496891469669</v>
      </c>
      <c r="W706" s="34">
        <v>343.58300000000003</v>
      </c>
      <c r="X706" s="34">
        <v>2.898040352719736</v>
      </c>
      <c r="Y706" s="34">
        <v>346.48104035271979</v>
      </c>
      <c r="Z706" s="34">
        <v>343.16776447163392</v>
      </c>
      <c r="AB706" s="34">
        <v>86.956999999999979</v>
      </c>
      <c r="AC706" s="34">
        <v>0.73346147787128602</v>
      </c>
      <c r="AD706" s="34">
        <v>87.690461477871267</v>
      </c>
      <c r="AE706" s="34">
        <v>86.851908549491284</v>
      </c>
      <c r="AF706" s="34">
        <v>1.3739999999999986</v>
      </c>
      <c r="AG706" s="34">
        <v>1.1589361070358293E-2</v>
      </c>
      <c r="AH706" s="34">
        <v>1.3855893610703569</v>
      </c>
      <c r="AI706" s="34">
        <v>1.3723394591234856</v>
      </c>
      <c r="AJ706" s="34">
        <v>5.7800000000000011</v>
      </c>
      <c r="AK706" s="34">
        <v>4.8752916293064788E-2</v>
      </c>
      <c r="AL706" s="34">
        <v>5.828752916293066</v>
      </c>
      <c r="AM706" s="34">
        <v>5.7730146097043349</v>
      </c>
      <c r="AN706" s="34">
        <v>9.6859999999999999</v>
      </c>
      <c r="AO706" s="34">
        <v>8.1699091213603012E-2</v>
      </c>
      <c r="AP706" s="34">
        <v>9.7676990912136024</v>
      </c>
      <c r="AQ706" s="34">
        <v>9.6742940328021056</v>
      </c>
      <c r="AR706" s="34">
        <v>103.79699999999997</v>
      </c>
      <c r="AS706" s="34">
        <v>0.875502846448312</v>
      </c>
      <c r="AT706" s="34">
        <v>104.6725028464483</v>
      </c>
      <c r="AU706" s="34">
        <v>103.67155665112121</v>
      </c>
    </row>
    <row r="707" spans="1:47" x14ac:dyDescent="0.3">
      <c r="A707" s="18">
        <v>45380</v>
      </c>
      <c r="B707" s="2">
        <v>23</v>
      </c>
      <c r="C707" s="2" t="s">
        <v>178</v>
      </c>
      <c r="D707" s="9">
        <v>45.745009000000003</v>
      </c>
      <c r="E707">
        <v>9.5685119999999995E-3</v>
      </c>
      <c r="G707" s="34">
        <v>279.96999999999997</v>
      </c>
      <c r="H707" s="34">
        <v>2.6672704122938655</v>
      </c>
      <c r="I707" s="34">
        <v>282.63727041229384</v>
      </c>
      <c r="J707" s="34">
        <v>279.93285229870656</v>
      </c>
      <c r="K707" s="34">
        <v>6.7729999999999997</v>
      </c>
      <c r="L707" s="34">
        <v>6.4526279610195206E-2</v>
      </c>
      <c r="M707" s="34">
        <v>6.837526279610195</v>
      </c>
      <c r="N707" s="34">
        <v>6.7721013273534298</v>
      </c>
      <c r="O707" s="34">
        <v>44.037999999999997</v>
      </c>
      <c r="P707" s="34">
        <v>0.41954943178410992</v>
      </c>
      <c r="Q707" s="34">
        <v>44.457549431784109</v>
      </c>
      <c r="R707" s="34">
        <v>44.032156836555494</v>
      </c>
      <c r="S707" s="34">
        <v>1.8619999999999999</v>
      </c>
      <c r="T707" s="34">
        <v>1.7739248875562302E-2</v>
      </c>
      <c r="U707" s="34">
        <v>1.8797392488755622</v>
      </c>
      <c r="V707" s="34">
        <v>1.8617529413158254</v>
      </c>
      <c r="W707" s="34">
        <v>332.64300000000003</v>
      </c>
      <c r="X707" s="34">
        <v>3.1690853725637327</v>
      </c>
      <c r="Y707" s="34">
        <v>335.81208537256373</v>
      </c>
      <c r="Z707" s="34">
        <v>332.59886340393132</v>
      </c>
      <c r="AB707" s="34">
        <v>82.946999999999989</v>
      </c>
      <c r="AC707" s="34">
        <v>0.7902349497751161</v>
      </c>
      <c r="AD707" s="34">
        <v>83.7372349497751</v>
      </c>
      <c r="AE707" s="34">
        <v>82.935994212311357</v>
      </c>
      <c r="AF707" s="34">
        <v>1.3369999999999997</v>
      </c>
      <c r="AG707" s="34">
        <v>1.2737580959520298E-2</v>
      </c>
      <c r="AH707" s="34">
        <v>1.34973758095952</v>
      </c>
      <c r="AI707" s="34">
        <v>1.3368226007192578</v>
      </c>
      <c r="AJ707" s="34">
        <v>5.6899999999999977</v>
      </c>
      <c r="AK707" s="34">
        <v>5.4208553223388543E-2</v>
      </c>
      <c r="AL707" s="34">
        <v>5.7442085532233866</v>
      </c>
      <c r="AM707" s="34">
        <v>5.689245024751366</v>
      </c>
      <c r="AN707" s="34">
        <v>9.6859999999999999</v>
      </c>
      <c r="AO707" s="34">
        <v>9.227839130434827E-2</v>
      </c>
      <c r="AP707" s="34">
        <v>9.7782783913043474</v>
      </c>
      <c r="AQ707" s="34">
        <v>9.6847148171778112</v>
      </c>
      <c r="AR707" s="34">
        <v>99.66</v>
      </c>
      <c r="AS707" s="34">
        <v>0.94945947526237318</v>
      </c>
      <c r="AT707" s="34">
        <v>100.60945947526235</v>
      </c>
      <c r="AU707" s="34">
        <v>99.646776654959794</v>
      </c>
    </row>
    <row r="708" spans="1:47" x14ac:dyDescent="0.3">
      <c r="A708" s="18">
        <v>45380</v>
      </c>
      <c r="B708" s="2">
        <v>24</v>
      </c>
      <c r="C708" s="2" t="s">
        <v>23</v>
      </c>
      <c r="D708" s="9">
        <v>18.957742</v>
      </c>
      <c r="E708">
        <v>9.5534490000000003E-3</v>
      </c>
      <c r="G708" s="34">
        <v>263.37700000000001</v>
      </c>
      <c r="H708" s="34">
        <v>2.6981581423605685</v>
      </c>
      <c r="I708" s="34">
        <v>266.07515814236058</v>
      </c>
      <c r="J708" s="34">
        <v>263.53322268888058</v>
      </c>
      <c r="K708" s="34">
        <v>6.5010000000000003</v>
      </c>
      <c r="L708" s="34">
        <v>6.6599308532962462E-2</v>
      </c>
      <c r="M708" s="34">
        <v>6.5675993085329631</v>
      </c>
      <c r="N708" s="34">
        <v>6.5048560834864579</v>
      </c>
      <c r="O708" s="34">
        <v>43.541000000000004</v>
      </c>
      <c r="P708" s="34">
        <v>0.44605452896996134</v>
      </c>
      <c r="Q708" s="34">
        <v>43.987054528969963</v>
      </c>
      <c r="R708" s="34">
        <v>43.566826446867232</v>
      </c>
      <c r="S708" s="34">
        <v>1.8620000000000001</v>
      </c>
      <c r="T708" s="34">
        <v>1.9075205735790818E-2</v>
      </c>
      <c r="U708" s="34">
        <v>1.8810752057357909</v>
      </c>
      <c r="V708" s="34">
        <v>1.8631044496926294</v>
      </c>
      <c r="W708" s="34">
        <v>315.28100000000001</v>
      </c>
      <c r="X708" s="34">
        <v>3.2298871855992832</v>
      </c>
      <c r="Y708" s="34">
        <v>318.5108871855993</v>
      </c>
      <c r="Z708" s="34">
        <v>315.46800966892692</v>
      </c>
      <c r="AB708" s="34">
        <v>77.408000000000015</v>
      </c>
      <c r="AC708" s="34">
        <v>0.7930040416735209</v>
      </c>
      <c r="AD708" s="34">
        <v>78.201004041673542</v>
      </c>
      <c r="AE708" s="34">
        <v>77.453914737812624</v>
      </c>
      <c r="AF708" s="34">
        <v>1.2579999999999996</v>
      </c>
      <c r="AG708" s="34">
        <v>1.2887545013761997E-2</v>
      </c>
      <c r="AH708" s="34">
        <v>1.2708875450137616</v>
      </c>
      <c r="AI708" s="34">
        <v>1.2587461856677373</v>
      </c>
      <c r="AJ708" s="34">
        <v>5.5339999999999998</v>
      </c>
      <c r="AK708" s="34">
        <v>5.6692904694879906E-2</v>
      </c>
      <c r="AL708" s="34">
        <v>5.5906929046948797</v>
      </c>
      <c r="AM708" s="34">
        <v>5.5372825051552157</v>
      </c>
      <c r="AN708" s="34">
        <v>9.6849999999999987</v>
      </c>
      <c r="AO708" s="34">
        <v>9.921770545173686E-2</v>
      </c>
      <c r="AP708" s="34">
        <v>9.7842177054517361</v>
      </c>
      <c r="AQ708" s="34">
        <v>9.6907446805978061</v>
      </c>
      <c r="AR708" s="34">
        <v>93.885000000000019</v>
      </c>
      <c r="AS708" s="34">
        <v>0.96180219683389967</v>
      </c>
      <c r="AT708" s="34">
        <v>94.84680219683392</v>
      </c>
      <c r="AU708" s="34">
        <v>93.940688109233378</v>
      </c>
    </row>
    <row r="709" spans="1:47" x14ac:dyDescent="0.3">
      <c r="A709" s="18">
        <v>45381</v>
      </c>
      <c r="B709" s="2">
        <v>1</v>
      </c>
      <c r="C709" s="2" t="s">
        <v>23</v>
      </c>
      <c r="D709" s="9">
        <v>11.698962</v>
      </c>
      <c r="E709">
        <v>9.8290919999999993E-3</v>
      </c>
      <c r="G709" s="34">
        <v>246.95500000000001</v>
      </c>
      <c r="H709" s="34">
        <v>3.0560644598872733</v>
      </c>
      <c r="I709" s="34">
        <v>250.01106445988728</v>
      </c>
      <c r="J709" s="34">
        <v>247.5536827062931</v>
      </c>
      <c r="K709" s="34">
        <v>6.3009999999999984</v>
      </c>
      <c r="L709" s="34">
        <v>7.7974781485492098E-2</v>
      </c>
      <c r="M709" s="34">
        <v>6.3789747814854909</v>
      </c>
      <c r="N709" s="34">
        <v>6.3162752514925895</v>
      </c>
      <c r="O709" s="34">
        <v>42.866000000000014</v>
      </c>
      <c r="P709" s="34">
        <v>0.53046611381639519</v>
      </c>
      <c r="Q709" s="34">
        <v>43.396466113816409</v>
      </c>
      <c r="R709" s="34">
        <v>42.969918255908823</v>
      </c>
      <c r="S709" s="34">
        <v>1.8620000000000001</v>
      </c>
      <c r="T709" s="34">
        <v>2.3042222365654078E-2</v>
      </c>
      <c r="U709" s="34">
        <v>1.8850422223656542</v>
      </c>
      <c r="V709" s="34">
        <v>1.8665139689381376</v>
      </c>
      <c r="W709" s="34">
        <v>297.98400000000004</v>
      </c>
      <c r="X709" s="34">
        <v>3.6875475775548145</v>
      </c>
      <c r="Y709" s="34">
        <v>301.67154757755486</v>
      </c>
      <c r="Z709" s="34">
        <v>298.70639018263267</v>
      </c>
      <c r="AB709" s="34">
        <v>71.802000000000007</v>
      </c>
      <c r="AC709" s="34">
        <v>0.88854868437094203</v>
      </c>
      <c r="AD709" s="34">
        <v>72.690548684370953</v>
      </c>
      <c r="AE709" s="34">
        <v>71.976066593821784</v>
      </c>
      <c r="AF709" s="34">
        <v>1.2059999999999995</v>
      </c>
      <c r="AG709" s="34">
        <v>1.4924232101492376E-2</v>
      </c>
      <c r="AH709" s="34">
        <v>1.2209242321014919</v>
      </c>
      <c r="AI709" s="34">
        <v>1.2089236554991369</v>
      </c>
      <c r="AJ709" s="34">
        <v>5.5259999999999954</v>
      </c>
      <c r="AK709" s="34">
        <v>6.8384167987435185E-2</v>
      </c>
      <c r="AL709" s="34">
        <v>5.5943841679874309</v>
      </c>
      <c r="AM709" s="34">
        <v>5.5393964513169385</v>
      </c>
      <c r="AN709" s="34">
        <v>9.6859999999999999</v>
      </c>
      <c r="AO709" s="34">
        <v>0.11986410624797282</v>
      </c>
      <c r="AP709" s="34">
        <v>9.8058641062479719</v>
      </c>
      <c r="AQ709" s="34">
        <v>9.7094813658081627</v>
      </c>
      <c r="AR709" s="34">
        <v>88.22</v>
      </c>
      <c r="AS709" s="34">
        <v>1.0917211907078423</v>
      </c>
      <c r="AT709" s="34">
        <v>89.311721190707843</v>
      </c>
      <c r="AU709" s="34">
        <v>88.43386806644601</v>
      </c>
    </row>
    <row r="710" spans="1:47" x14ac:dyDescent="0.3">
      <c r="A710" s="18">
        <v>45381</v>
      </c>
      <c r="B710" s="2">
        <v>2</v>
      </c>
      <c r="C710" s="2" t="s">
        <v>23</v>
      </c>
      <c r="D710" s="9">
        <v>15.494716</v>
      </c>
      <c r="E710">
        <v>9.6275260000000008E-3</v>
      </c>
      <c r="G710" s="34">
        <v>234.16500000000002</v>
      </c>
      <c r="H710" s="34">
        <v>3.5684546951864791</v>
      </c>
      <c r="I710" s="34">
        <v>237.73345469518651</v>
      </c>
      <c r="J710" s="34">
        <v>235.44466967903875</v>
      </c>
      <c r="K710" s="34">
        <v>6.1070000000000002</v>
      </c>
      <c r="L710" s="34">
        <v>9.3064944904250546E-2</v>
      </c>
      <c r="M710" s="34">
        <v>6.2000649449042511</v>
      </c>
      <c r="N710" s="34">
        <v>6.1403736584454967</v>
      </c>
      <c r="O710" s="34">
        <v>42.213999999999992</v>
      </c>
      <c r="P710" s="34">
        <v>0.64330171674930925</v>
      </c>
      <c r="Q710" s="34">
        <v>42.857301716749298</v>
      </c>
      <c r="R710" s="34">
        <v>42.444691930181449</v>
      </c>
      <c r="S710" s="34">
        <v>1.8619999999999999</v>
      </c>
      <c r="T710" s="34">
        <v>2.8375131392126163E-2</v>
      </c>
      <c r="U710" s="34">
        <v>1.890375131392126</v>
      </c>
      <c r="V710" s="34">
        <v>1.8721754956648948</v>
      </c>
      <c r="W710" s="34">
        <v>284.34800000000001</v>
      </c>
      <c r="X710" s="34">
        <v>4.333196488232165</v>
      </c>
      <c r="Y710" s="34">
        <v>288.68119648823222</v>
      </c>
      <c r="Z710" s="34">
        <v>285.90191076333065</v>
      </c>
      <c r="AB710" s="34">
        <v>68.076999999999998</v>
      </c>
      <c r="AC710" s="34">
        <v>1.0374295487549801</v>
      </c>
      <c r="AD710" s="34">
        <v>69.114429548754984</v>
      </c>
      <c r="AE710" s="34">
        <v>68.449028581299174</v>
      </c>
      <c r="AF710" s="34">
        <v>1.1729999999999996</v>
      </c>
      <c r="AG710" s="34">
        <v>1.7875418433385599E-2</v>
      </c>
      <c r="AH710" s="34">
        <v>1.1908754184333852</v>
      </c>
      <c r="AI710" s="34">
        <v>1.1794102343796569</v>
      </c>
      <c r="AJ710" s="34">
        <v>5.5059999999999993</v>
      </c>
      <c r="AK710" s="34">
        <v>8.3906269304536332E-2</v>
      </c>
      <c r="AL710" s="34">
        <v>5.589906269304536</v>
      </c>
      <c r="AM710" s="34">
        <v>5.5360893013592429</v>
      </c>
      <c r="AN710" s="34">
        <v>9.6859999999999999</v>
      </c>
      <c r="AO710" s="34">
        <v>0.14760554385828895</v>
      </c>
      <c r="AP710" s="34">
        <v>9.8336055438582886</v>
      </c>
      <c r="AQ710" s="34">
        <v>9.7389322508110485</v>
      </c>
      <c r="AR710" s="34">
        <v>84.442000000000007</v>
      </c>
      <c r="AS710" s="34">
        <v>1.2868167803511907</v>
      </c>
      <c r="AT710" s="34">
        <v>85.728816780351181</v>
      </c>
      <c r="AU710" s="34">
        <v>84.903460367849121</v>
      </c>
    </row>
    <row r="711" spans="1:47" x14ac:dyDescent="0.3">
      <c r="A711" s="18">
        <v>45381</v>
      </c>
      <c r="B711" s="2">
        <v>3</v>
      </c>
      <c r="C711" s="2" t="s">
        <v>23</v>
      </c>
      <c r="D711" s="9">
        <v>15.407734</v>
      </c>
      <c r="E711">
        <v>9.7174099999999992E-3</v>
      </c>
      <c r="G711" s="34">
        <v>226.76400000000007</v>
      </c>
      <c r="H711" s="34">
        <v>2.9525607259308724</v>
      </c>
      <c r="I711" s="34">
        <v>229.71656072593095</v>
      </c>
      <c r="J711" s="34">
        <v>227.48431072156717</v>
      </c>
      <c r="K711" s="34">
        <v>6.0649999999999986</v>
      </c>
      <c r="L711" s="34">
        <v>7.8968799292527606E-2</v>
      </c>
      <c r="M711" s="34">
        <v>6.1439687992925265</v>
      </c>
      <c r="N711" s="34">
        <v>6.0842653354425931</v>
      </c>
      <c r="O711" s="34">
        <v>42.623000000000005</v>
      </c>
      <c r="P711" s="34">
        <v>0.55496902427789052</v>
      </c>
      <c r="Q711" s="34">
        <v>43.177969024277893</v>
      </c>
      <c r="R711" s="34">
        <v>42.758390996301685</v>
      </c>
      <c r="S711" s="34">
        <v>1.8589999999999998</v>
      </c>
      <c r="T711" s="34">
        <v>2.4204946065096267E-2</v>
      </c>
      <c r="U711" s="34">
        <v>1.8832049460650961</v>
      </c>
      <c r="V711" s="34">
        <v>1.8649050714901536</v>
      </c>
      <c r="W711" s="34">
        <v>277.31100000000004</v>
      </c>
      <c r="X711" s="34">
        <v>3.6107034955663866</v>
      </c>
      <c r="Y711" s="34">
        <v>280.92170349556648</v>
      </c>
      <c r="Z711" s="34">
        <v>278.19187212480159</v>
      </c>
      <c r="AB711" s="34">
        <v>65.891000000000005</v>
      </c>
      <c r="AC711" s="34">
        <v>0.85792797266017118</v>
      </c>
      <c r="AD711" s="34">
        <v>66.748927972660169</v>
      </c>
      <c r="AE711" s="34">
        <v>66.100301272489361</v>
      </c>
      <c r="AF711" s="34">
        <v>1.2</v>
      </c>
      <c r="AG711" s="34">
        <v>1.562449450140695E-2</v>
      </c>
      <c r="AH711" s="34">
        <v>1.215624494501407</v>
      </c>
      <c r="AI711" s="34">
        <v>1.2038117728822939</v>
      </c>
      <c r="AJ711" s="34">
        <v>5.6029999999999998</v>
      </c>
      <c r="AK711" s="34">
        <v>7.2953368909485949E-2</v>
      </c>
      <c r="AL711" s="34">
        <v>5.6759533689094859</v>
      </c>
      <c r="AM711" s="34">
        <v>5.6207978028829109</v>
      </c>
      <c r="AN711" s="34">
        <v>9.6850000000000005</v>
      </c>
      <c r="AO711" s="34">
        <v>0.12610269103843863</v>
      </c>
      <c r="AP711" s="34">
        <v>9.8111026910384389</v>
      </c>
      <c r="AQ711" s="34">
        <v>9.7157641836375142</v>
      </c>
      <c r="AR711" s="34">
        <v>82.379000000000005</v>
      </c>
      <c r="AS711" s="34">
        <v>1.0726085271095027</v>
      </c>
      <c r="AT711" s="34">
        <v>83.451608527109514</v>
      </c>
      <c r="AU711" s="34">
        <v>82.640675031892073</v>
      </c>
    </row>
    <row r="712" spans="1:47" x14ac:dyDescent="0.3">
      <c r="A712" s="18">
        <v>45381</v>
      </c>
      <c r="B712" s="2">
        <v>4</v>
      </c>
      <c r="C712" s="2" t="s">
        <v>23</v>
      </c>
      <c r="D712" s="9">
        <v>15.195225000000001</v>
      </c>
      <c r="E712">
        <v>9.753378E-3</v>
      </c>
      <c r="G712" s="34">
        <v>223.04500000000004</v>
      </c>
      <c r="H712" s="34">
        <v>3.1991889229982258</v>
      </c>
      <c r="I712" s="34">
        <v>226.24418892299826</v>
      </c>
      <c r="J712" s="34">
        <v>224.03754382812886</v>
      </c>
      <c r="K712" s="34">
        <v>6.0169999999999995</v>
      </c>
      <c r="L712" s="34">
        <v>8.6303300901971886E-2</v>
      </c>
      <c r="M712" s="34">
        <v>6.1033033009019713</v>
      </c>
      <c r="N712" s="34">
        <v>6.0437754767596266</v>
      </c>
      <c r="O712" s="34">
        <v>43.353999999999999</v>
      </c>
      <c r="P712" s="34">
        <v>0.62183701301380911</v>
      </c>
      <c r="Q712" s="34">
        <v>43.975837013013809</v>
      </c>
      <c r="R712" s="34">
        <v>43.546924051759497</v>
      </c>
      <c r="S712" s="34">
        <v>1.8579999999999999</v>
      </c>
      <c r="T712" s="34">
        <v>2.6649747893612061E-2</v>
      </c>
      <c r="U712" s="34">
        <v>1.8846497478936119</v>
      </c>
      <c r="V712" s="34">
        <v>1.8662680465048009</v>
      </c>
      <c r="W712" s="34">
        <v>274.27400000000006</v>
      </c>
      <c r="X712" s="34">
        <v>3.9339789848076183</v>
      </c>
      <c r="Y712" s="34">
        <v>278.20797898480765</v>
      </c>
      <c r="Z712" s="34">
        <v>275.49451140315279</v>
      </c>
      <c r="AB712" s="34">
        <v>65.145999999999987</v>
      </c>
      <c r="AC712" s="34">
        <v>0.93440499261423626</v>
      </c>
      <c r="AD712" s="34">
        <v>66.08040499261422</v>
      </c>
      <c r="AE712" s="34">
        <v>65.435897824328165</v>
      </c>
      <c r="AF712" s="34">
        <v>1.2249999999999996</v>
      </c>
      <c r="AG712" s="34">
        <v>1.7570474257090834E-2</v>
      </c>
      <c r="AH712" s="34">
        <v>1.2425704742570904</v>
      </c>
      <c r="AI712" s="34">
        <v>1.2304512147300217</v>
      </c>
      <c r="AJ712" s="34">
        <v>5.743999999999998</v>
      </c>
      <c r="AK712" s="34">
        <v>8.2387595210391615E-2</v>
      </c>
      <c r="AL712" s="34">
        <v>5.8263875952103898</v>
      </c>
      <c r="AM712" s="34">
        <v>5.7695606346197916</v>
      </c>
      <c r="AN712" s="34">
        <v>9.6849999999999987</v>
      </c>
      <c r="AO712" s="34">
        <v>0.13891432096320386</v>
      </c>
      <c r="AP712" s="34">
        <v>9.8239143209632029</v>
      </c>
      <c r="AQ712" s="34">
        <v>9.7280979711512359</v>
      </c>
      <c r="AR712" s="34">
        <v>81.799999999999983</v>
      </c>
      <c r="AS712" s="34">
        <v>1.1732773830449224</v>
      </c>
      <c r="AT712" s="34">
        <v>82.973277383044902</v>
      </c>
      <c r="AU712" s="34">
        <v>82.164007644829212</v>
      </c>
    </row>
    <row r="713" spans="1:47" x14ac:dyDescent="0.3">
      <c r="A713" s="18">
        <v>45381</v>
      </c>
      <c r="B713" s="2">
        <v>5</v>
      </c>
      <c r="C713" s="2" t="s">
        <v>23</v>
      </c>
      <c r="D713" s="9">
        <v>19.509353999999998</v>
      </c>
      <c r="E713">
        <v>9.7988369999999995E-3</v>
      </c>
      <c r="G713" s="34">
        <v>222.68100000000004</v>
      </c>
      <c r="H713" s="34">
        <v>2.9313103403144947</v>
      </c>
      <c r="I713" s="34">
        <v>225.61231034031454</v>
      </c>
      <c r="J713" s="34">
        <v>223.40157208609639</v>
      </c>
      <c r="K713" s="34">
        <v>6.1449999999999996</v>
      </c>
      <c r="L713" s="34">
        <v>8.0891059593016748E-2</v>
      </c>
      <c r="M713" s="34">
        <v>6.2258910595930166</v>
      </c>
      <c r="N713" s="34">
        <v>6.1648845679203079</v>
      </c>
      <c r="O713" s="34">
        <v>44.644000000000005</v>
      </c>
      <c r="P713" s="34">
        <v>0.58768111708228488</v>
      </c>
      <c r="Q713" s="34">
        <v>45.231681117082289</v>
      </c>
      <c r="R713" s="34">
        <v>44.788463246580022</v>
      </c>
      <c r="S713" s="34">
        <v>1.8580000000000001</v>
      </c>
      <c r="T713" s="34">
        <v>2.4458191818360481E-2</v>
      </c>
      <c r="U713" s="34">
        <v>1.8824581918183605</v>
      </c>
      <c r="V713" s="34">
        <v>1.8640122908374177</v>
      </c>
      <c r="W713" s="34">
        <v>275.32800000000003</v>
      </c>
      <c r="X713" s="34">
        <v>3.6243407088081563</v>
      </c>
      <c r="Y713" s="34">
        <v>278.95234070880821</v>
      </c>
      <c r="Z713" s="34">
        <v>276.21893219143413</v>
      </c>
      <c r="AB713" s="34">
        <v>65.501000000000033</v>
      </c>
      <c r="AC713" s="34">
        <v>0.86223682577741145</v>
      </c>
      <c r="AD713" s="34">
        <v>66.363236825777449</v>
      </c>
      <c r="AE713" s="34">
        <v>65.712954285329261</v>
      </c>
      <c r="AF713" s="34">
        <v>1.2149999999999994</v>
      </c>
      <c r="AG713" s="34">
        <v>1.59939198381636E-2</v>
      </c>
      <c r="AH713" s="34">
        <v>1.230993919838163</v>
      </c>
      <c r="AI713" s="34">
        <v>1.2189316110696777</v>
      </c>
      <c r="AJ713" s="34">
        <v>5.9699999999999971</v>
      </c>
      <c r="AK713" s="34">
        <v>7.8587408587519905E-2</v>
      </c>
      <c r="AL713" s="34">
        <v>6.0485874085875171</v>
      </c>
      <c r="AM713" s="34">
        <v>5.9893182864905157</v>
      </c>
      <c r="AN713" s="34">
        <v>9.6850000000000005</v>
      </c>
      <c r="AO713" s="34">
        <v>0.12749062850420947</v>
      </c>
      <c r="AP713" s="34">
        <v>9.8124906285042108</v>
      </c>
      <c r="AQ713" s="34">
        <v>9.7163396322714704</v>
      </c>
      <c r="AR713" s="34">
        <v>82.371000000000038</v>
      </c>
      <c r="AS713" s="34">
        <v>1.0843087827073044</v>
      </c>
      <c r="AT713" s="34">
        <v>83.455308782707348</v>
      </c>
      <c r="AU713" s="34">
        <v>82.637543815160925</v>
      </c>
    </row>
    <row r="714" spans="1:47" x14ac:dyDescent="0.3">
      <c r="A714" s="18">
        <v>45381</v>
      </c>
      <c r="B714" s="2">
        <v>6</v>
      </c>
      <c r="C714" s="2" t="s">
        <v>23</v>
      </c>
      <c r="D714" s="9">
        <v>21.605198000000001</v>
      </c>
      <c r="E714">
        <v>1.0079401E-2</v>
      </c>
      <c r="G714" s="34">
        <v>228.04500000000004</v>
      </c>
      <c r="H714" s="34">
        <v>3.1757177928315707</v>
      </c>
      <c r="I714" s="34">
        <v>231.22071779283161</v>
      </c>
      <c r="J714" s="34">
        <v>228.89015145868981</v>
      </c>
      <c r="K714" s="34">
        <v>6.3849999999999998</v>
      </c>
      <c r="L714" s="34">
        <v>8.8916477481328582E-2</v>
      </c>
      <c r="M714" s="34">
        <v>6.4739164774813283</v>
      </c>
      <c r="N714" s="34">
        <v>6.408663277264286</v>
      </c>
      <c r="O714" s="34">
        <v>46.928000000000011</v>
      </c>
      <c r="P714" s="34">
        <v>0.6535117392707579</v>
      </c>
      <c r="Q714" s="34">
        <v>47.581511739270766</v>
      </c>
      <c r="R714" s="34">
        <v>47.101918602264448</v>
      </c>
      <c r="S714" s="34">
        <v>1.8579999999999999</v>
      </c>
      <c r="T714" s="34">
        <v>2.5874207542726468E-2</v>
      </c>
      <c r="U714" s="34">
        <v>1.8838742075427264</v>
      </c>
      <c r="V714" s="34">
        <v>1.864885883971346</v>
      </c>
      <c r="W714" s="34">
        <v>283.21600000000007</v>
      </c>
      <c r="X714" s="34">
        <v>3.9440202171263836</v>
      </c>
      <c r="Y714" s="34">
        <v>287.16002021712643</v>
      </c>
      <c r="Z714" s="34">
        <v>284.26561922218986</v>
      </c>
      <c r="AB714" s="34">
        <v>67.467999999999989</v>
      </c>
      <c r="AC714" s="34">
        <v>0.93954845774632356</v>
      </c>
      <c r="AD714" s="34">
        <v>68.407548457746316</v>
      </c>
      <c r="AE714" s="34">
        <v>67.718041345413752</v>
      </c>
      <c r="AF714" s="34">
        <v>1.288999999999999</v>
      </c>
      <c r="AG714" s="34">
        <v>1.7950405555745098E-2</v>
      </c>
      <c r="AH714" s="34">
        <v>1.3069504055557442</v>
      </c>
      <c r="AI714" s="34">
        <v>1.2937771283310351</v>
      </c>
      <c r="AJ714" s="34">
        <v>6.2489999999999979</v>
      </c>
      <c r="AK714" s="34">
        <v>8.7022563473895392E-2</v>
      </c>
      <c r="AL714" s="34">
        <v>6.3360225634738931</v>
      </c>
      <c r="AM714" s="34">
        <v>6.2721592513115914</v>
      </c>
      <c r="AN714" s="34">
        <v>9.6849999999999987</v>
      </c>
      <c r="AO714" s="34">
        <v>0.13487174383816244</v>
      </c>
      <c r="AP714" s="34">
        <v>9.8198717438381617</v>
      </c>
      <c r="AQ714" s="34">
        <v>9.7208933187634479</v>
      </c>
      <c r="AR714" s="34">
        <v>84.690999999999988</v>
      </c>
      <c r="AS714" s="34">
        <v>1.1793931706141265</v>
      </c>
      <c r="AT714" s="34">
        <v>85.870393170614108</v>
      </c>
      <c r="AU714" s="34">
        <v>85.004871043819819</v>
      </c>
    </row>
    <row r="715" spans="1:47" x14ac:dyDescent="0.3">
      <c r="A715" s="18">
        <v>45381</v>
      </c>
      <c r="B715" s="2">
        <v>7</v>
      </c>
      <c r="C715" s="2" t="s">
        <v>23</v>
      </c>
      <c r="D715" s="9">
        <v>29.799005999999999</v>
      </c>
      <c r="E715">
        <v>1.0245792E-2</v>
      </c>
      <c r="G715" s="34">
        <v>238.029</v>
      </c>
      <c r="H715" s="34">
        <v>2.6770062648543465</v>
      </c>
      <c r="I715" s="34">
        <v>240.70600626485435</v>
      </c>
      <c r="J715" s="34">
        <v>238.23978259151397</v>
      </c>
      <c r="K715" s="34">
        <v>6.6450000000000005</v>
      </c>
      <c r="L715" s="34">
        <v>7.47333586662009E-2</v>
      </c>
      <c r="M715" s="34">
        <v>6.7197333586662014</v>
      </c>
      <c r="N715" s="34">
        <v>6.650884368377846</v>
      </c>
      <c r="O715" s="34">
        <v>50.26</v>
      </c>
      <c r="P715" s="34">
        <v>0.56525185952795431</v>
      </c>
      <c r="Q715" s="34">
        <v>50.825251859527953</v>
      </c>
      <c r="R715" s="34">
        <v>50.304506900627615</v>
      </c>
      <c r="S715" s="34">
        <v>1.8579999999999999</v>
      </c>
      <c r="T715" s="34">
        <v>2.0896099383265802E-2</v>
      </c>
      <c r="U715" s="34">
        <v>1.8788960993832657</v>
      </c>
      <c r="V715" s="34">
        <v>1.8596453207593735</v>
      </c>
      <c r="W715" s="34">
        <v>296.79200000000003</v>
      </c>
      <c r="X715" s="34">
        <v>3.3378875824317671</v>
      </c>
      <c r="Y715" s="34">
        <v>300.12988758243176</v>
      </c>
      <c r="Z715" s="34">
        <v>297.05481918127884</v>
      </c>
      <c r="AB715" s="34">
        <v>71.246000000000024</v>
      </c>
      <c r="AC715" s="34">
        <v>0.80127206494088044</v>
      </c>
      <c r="AD715" s="34">
        <v>72.047272064940898</v>
      </c>
      <c r="AE715" s="34">
        <v>71.309090701196112</v>
      </c>
      <c r="AF715" s="34">
        <v>1.3589999999999995</v>
      </c>
      <c r="AG715" s="34">
        <v>1.5284068386360719E-2</v>
      </c>
      <c r="AH715" s="34">
        <v>1.3742840683863602</v>
      </c>
      <c r="AI715" s="34">
        <v>1.3602034396727598</v>
      </c>
      <c r="AJ715" s="34">
        <v>6.8300000000000018</v>
      </c>
      <c r="AK715" s="34">
        <v>7.681397136044428E-2</v>
      </c>
      <c r="AL715" s="34">
        <v>6.9068139713604459</v>
      </c>
      <c r="AM715" s="34">
        <v>6.8360481920271932</v>
      </c>
      <c r="AN715" s="34">
        <v>9.6849999999999987</v>
      </c>
      <c r="AO715" s="34">
        <v>0.10892288618241618</v>
      </c>
      <c r="AP715" s="34">
        <v>9.7939228861824148</v>
      </c>
      <c r="AQ715" s="34">
        <v>9.6935763894265499</v>
      </c>
      <c r="AR715" s="34">
        <v>89.120000000000019</v>
      </c>
      <c r="AS715" s="34">
        <v>1.0022929908701017</v>
      </c>
      <c r="AT715" s="34">
        <v>90.122292990870122</v>
      </c>
      <c r="AU715" s="34">
        <v>89.198918722322617</v>
      </c>
    </row>
    <row r="716" spans="1:47" x14ac:dyDescent="0.3">
      <c r="A716" s="18">
        <v>45381</v>
      </c>
      <c r="B716" s="2">
        <v>8</v>
      </c>
      <c r="C716" s="2" t="s">
        <v>23</v>
      </c>
      <c r="D716" s="9">
        <v>48.121890999999998</v>
      </c>
      <c r="E716">
        <v>1.0776951E-2</v>
      </c>
      <c r="G716" s="34">
        <v>254.89100000000002</v>
      </c>
      <c r="H716" s="34">
        <v>2.9739269685783687</v>
      </c>
      <c r="I716" s="34">
        <v>257.8649269685784</v>
      </c>
      <c r="J716" s="34">
        <v>255.08592928601945</v>
      </c>
      <c r="K716" s="34">
        <v>7.1340000000000012</v>
      </c>
      <c r="L716" s="34">
        <v>8.3235559489499775E-2</v>
      </c>
      <c r="M716" s="34">
        <v>7.2172355594895006</v>
      </c>
      <c r="N716" s="34">
        <v>7.1394557655094246</v>
      </c>
      <c r="O716" s="34">
        <v>53.585000000000001</v>
      </c>
      <c r="P716" s="34">
        <v>0.62520009184817005</v>
      </c>
      <c r="Q716" s="34">
        <v>54.210200091848172</v>
      </c>
      <c r="R716" s="34">
        <v>53.625979421758132</v>
      </c>
      <c r="S716" s="34">
        <v>0.27400000000000002</v>
      </c>
      <c r="T716" s="34">
        <v>3.1968801934570976E-3</v>
      </c>
      <c r="U716" s="34">
        <v>0.27719688019345712</v>
      </c>
      <c r="V716" s="34">
        <v>0.27420954299825939</v>
      </c>
      <c r="W716" s="34">
        <v>315.88400000000001</v>
      </c>
      <c r="X716" s="34">
        <v>3.6855595001094956</v>
      </c>
      <c r="Y716" s="34">
        <v>319.56955950010951</v>
      </c>
      <c r="Z716" s="34">
        <v>316.12557401628527</v>
      </c>
      <c r="AB716" s="34">
        <v>77.018999999999963</v>
      </c>
      <c r="AC716" s="34">
        <v>0.89861502051048203</v>
      </c>
      <c r="AD716" s="34">
        <v>77.917615020510439</v>
      </c>
      <c r="AE716" s="34">
        <v>77.077900701397539</v>
      </c>
      <c r="AF716" s="34">
        <v>1.5190000000000001</v>
      </c>
      <c r="AG716" s="34">
        <v>1.7722850415552306E-2</v>
      </c>
      <c r="AH716" s="34">
        <v>1.5367228504155523</v>
      </c>
      <c r="AI716" s="34">
        <v>1.5201616635560435</v>
      </c>
      <c r="AJ716" s="34">
        <v>7.2809999999999953</v>
      </c>
      <c r="AK716" s="34">
        <v>8.4950674045843472E-2</v>
      </c>
      <c r="AL716" s="34">
        <v>7.3659506740458385</v>
      </c>
      <c r="AM716" s="34">
        <v>7.2865681845632295</v>
      </c>
      <c r="AN716" s="34">
        <v>1.4220000000000002</v>
      </c>
      <c r="AO716" s="34">
        <v>1.6591108157284647E-2</v>
      </c>
      <c r="AP716" s="34">
        <v>1.4385911081572849</v>
      </c>
      <c r="AQ716" s="34">
        <v>1.4230874822756381</v>
      </c>
      <c r="AR716" s="34">
        <v>87.240999999999957</v>
      </c>
      <c r="AS716" s="34">
        <v>1.0178796531291625</v>
      </c>
      <c r="AT716" s="34">
        <v>88.258879653129114</v>
      </c>
      <c r="AU716" s="34">
        <v>87.307718031792433</v>
      </c>
    </row>
    <row r="717" spans="1:47" x14ac:dyDescent="0.3">
      <c r="A717" s="18">
        <v>45381</v>
      </c>
      <c r="B717" s="2">
        <v>9</v>
      </c>
      <c r="C717" s="2" t="s">
        <v>23</v>
      </c>
      <c r="D717" s="9">
        <v>14.337547000000001</v>
      </c>
      <c r="E717">
        <v>9.8816170000000005E-3</v>
      </c>
      <c r="G717" s="34">
        <v>273.44300000000004</v>
      </c>
      <c r="H717" s="34">
        <v>3.0949178408019615</v>
      </c>
      <c r="I717" s="34">
        <v>276.53791784080198</v>
      </c>
      <c r="J717" s="34">
        <v>273.80527605072172</v>
      </c>
      <c r="K717" s="34">
        <v>7.43</v>
      </c>
      <c r="L717" s="34">
        <v>8.4095184580181503E-2</v>
      </c>
      <c r="M717" s="34">
        <v>7.5140951845801816</v>
      </c>
      <c r="N717" s="34">
        <v>7.4398437738646157</v>
      </c>
      <c r="O717" s="34">
        <v>55.632999999999996</v>
      </c>
      <c r="P717" s="34">
        <v>0.62967259808199694</v>
      </c>
      <c r="Q717" s="34">
        <v>56.262672598081991</v>
      </c>
      <c r="R717" s="34">
        <v>55.706706416071349</v>
      </c>
      <c r="S717" s="34">
        <v>0</v>
      </c>
      <c r="T717" s="34">
        <v>0</v>
      </c>
      <c r="U717" s="34">
        <v>0</v>
      </c>
      <c r="V717" s="34">
        <v>0</v>
      </c>
      <c r="W717" s="34">
        <v>336.50600000000003</v>
      </c>
      <c r="X717" s="34">
        <v>3.80868562346414</v>
      </c>
      <c r="Y717" s="34">
        <v>340.31468562346413</v>
      </c>
      <c r="Z717" s="34">
        <v>336.95182624065768</v>
      </c>
      <c r="AB717" s="34">
        <v>82.436999999999998</v>
      </c>
      <c r="AC717" s="34">
        <v>0.93304908899548078</v>
      </c>
      <c r="AD717" s="34">
        <v>83.370049088995472</v>
      </c>
      <c r="AE717" s="34">
        <v>82.546218194626817</v>
      </c>
      <c r="AF717" s="34">
        <v>1.6009999999999995</v>
      </c>
      <c r="AG717" s="34">
        <v>1.8120644752741662E-2</v>
      </c>
      <c r="AH717" s="34">
        <v>1.6191206447527411</v>
      </c>
      <c r="AI717" s="34">
        <v>1.6031211146645015</v>
      </c>
      <c r="AJ717" s="34">
        <v>7.5009999999999994</v>
      </c>
      <c r="AK717" s="34">
        <v>8.4898785940234381E-2</v>
      </c>
      <c r="AL717" s="34">
        <v>7.585898785940234</v>
      </c>
      <c r="AM717" s="34">
        <v>7.5109378395368074</v>
      </c>
      <c r="AN717" s="34">
        <v>0</v>
      </c>
      <c r="AO717" s="34">
        <v>0</v>
      </c>
      <c r="AP717" s="34">
        <v>0</v>
      </c>
      <c r="AQ717" s="34">
        <v>0</v>
      </c>
      <c r="AR717" s="34">
        <v>91.539000000000001</v>
      </c>
      <c r="AS717" s="34">
        <v>1.0360685196884569</v>
      </c>
      <c r="AT717" s="34">
        <v>92.575068519688443</v>
      </c>
      <c r="AU717" s="34">
        <v>91.660277148828129</v>
      </c>
    </row>
    <row r="718" spans="1:47" x14ac:dyDescent="0.3">
      <c r="A718" s="18">
        <v>45381</v>
      </c>
      <c r="B718" s="2">
        <v>10</v>
      </c>
      <c r="C718" s="2" t="s">
        <v>23</v>
      </c>
      <c r="D718" s="9">
        <v>12.284618999999999</v>
      </c>
      <c r="E718">
        <v>9.0482059999999996E-3</v>
      </c>
      <c r="G718" s="34">
        <v>288.43000000000018</v>
      </c>
      <c r="H718" s="34">
        <v>3.959198072033304</v>
      </c>
      <c r="I718" s="34">
        <v>292.38919807203348</v>
      </c>
      <c r="J718" s="34">
        <v>289.7436003757029</v>
      </c>
      <c r="K718" s="34">
        <v>7.7820000000000009</v>
      </c>
      <c r="L718" s="34">
        <v>0.10682134104137279</v>
      </c>
      <c r="M718" s="34">
        <v>7.8888213410413739</v>
      </c>
      <c r="N718" s="34">
        <v>7.8174416604504353</v>
      </c>
      <c r="O718" s="34">
        <v>56.05899999999999</v>
      </c>
      <c r="P718" s="34">
        <v>0.76950623971193999</v>
      </c>
      <c r="Q718" s="34">
        <v>56.828506239711928</v>
      </c>
      <c r="R718" s="34">
        <v>56.314310208582725</v>
      </c>
      <c r="S718" s="34">
        <v>0</v>
      </c>
      <c r="T718" s="34">
        <v>0</v>
      </c>
      <c r="U718" s="34">
        <v>0</v>
      </c>
      <c r="V718" s="34">
        <v>0</v>
      </c>
      <c r="W718" s="34">
        <v>352.27100000000013</v>
      </c>
      <c r="X718" s="34">
        <v>4.8355256527866164</v>
      </c>
      <c r="Y718" s="34">
        <v>357.10652565278679</v>
      </c>
      <c r="Z718" s="34">
        <v>353.87535224473606</v>
      </c>
      <c r="AB718" s="34">
        <v>87.091000000000022</v>
      </c>
      <c r="AC718" s="34">
        <v>1.1954738386833976</v>
      </c>
      <c r="AD718" s="34">
        <v>88.28647383868342</v>
      </c>
      <c r="AE718" s="34">
        <v>87.487639636377395</v>
      </c>
      <c r="AF718" s="34">
        <v>1.5649999999999988</v>
      </c>
      <c r="AG718" s="34">
        <v>2.1482318006906743E-2</v>
      </c>
      <c r="AH718" s="34">
        <v>1.5864823180069056</v>
      </c>
      <c r="AI718" s="34">
        <v>1.5721274991782217</v>
      </c>
      <c r="AJ718" s="34">
        <v>7.5910000000000002</v>
      </c>
      <c r="AK718" s="34">
        <v>0.1041995373740762</v>
      </c>
      <c r="AL718" s="34">
        <v>7.6951995373740765</v>
      </c>
      <c r="AM718" s="34">
        <v>7.6255717867488109</v>
      </c>
      <c r="AN718" s="34">
        <v>0</v>
      </c>
      <c r="AO718" s="34">
        <v>0</v>
      </c>
      <c r="AP718" s="34">
        <v>0</v>
      </c>
      <c r="AQ718" s="34">
        <v>0</v>
      </c>
      <c r="AR718" s="34">
        <v>96.247000000000014</v>
      </c>
      <c r="AS718" s="34">
        <v>1.3211556940643807</v>
      </c>
      <c r="AT718" s="34">
        <v>97.568155694064401</v>
      </c>
      <c r="AU718" s="34">
        <v>96.685338922304425</v>
      </c>
    </row>
    <row r="719" spans="1:47" x14ac:dyDescent="0.3">
      <c r="A719" s="18">
        <v>45381</v>
      </c>
      <c r="B719" s="2">
        <v>11</v>
      </c>
      <c r="C719" s="2" t="s">
        <v>23</v>
      </c>
      <c r="D719" s="9">
        <v>12.503715</v>
      </c>
      <c r="E719">
        <v>8.7697490000000003E-3</v>
      </c>
      <c r="G719" s="34">
        <v>304.86999999999995</v>
      </c>
      <c r="H719" s="34">
        <v>2.5960327308695028</v>
      </c>
      <c r="I719" s="34">
        <v>307.46603273086947</v>
      </c>
      <c r="J719" s="34">
        <v>304.76963279779397</v>
      </c>
      <c r="K719" s="34">
        <v>8.0850000000000009</v>
      </c>
      <c r="L719" s="34">
        <v>6.8845490304326226E-2</v>
      </c>
      <c r="M719" s="34">
        <v>8.1538454903043274</v>
      </c>
      <c r="N719" s="34">
        <v>8.0823383119695755</v>
      </c>
      <c r="O719" s="34">
        <v>57.033999999999992</v>
      </c>
      <c r="P719" s="34">
        <v>0.48565661026801993</v>
      </c>
      <c r="Q719" s="34">
        <v>57.519656610268015</v>
      </c>
      <c r="R719" s="34">
        <v>57.015223659229768</v>
      </c>
      <c r="S719" s="34">
        <v>0</v>
      </c>
      <c r="T719" s="34">
        <v>0</v>
      </c>
      <c r="U719" s="34">
        <v>0</v>
      </c>
      <c r="V719" s="34">
        <v>0</v>
      </c>
      <c r="W719" s="34">
        <v>369.98899999999992</v>
      </c>
      <c r="X719" s="34">
        <v>3.1505348314418486</v>
      </c>
      <c r="Y719" s="34">
        <v>373.13953483144178</v>
      </c>
      <c r="Z719" s="34">
        <v>369.86719476899333</v>
      </c>
      <c r="AB719" s="34">
        <v>92.041999999999987</v>
      </c>
      <c r="AC719" s="34">
        <v>0.78375715752514441</v>
      </c>
      <c r="AD719" s="34">
        <v>92.825757157525132</v>
      </c>
      <c r="AE719" s="34">
        <v>92.011698566518675</v>
      </c>
      <c r="AF719" s="34">
        <v>1.6649999999999989</v>
      </c>
      <c r="AG719" s="34">
        <v>1.4177828244490176E-2</v>
      </c>
      <c r="AH719" s="34">
        <v>1.6791778282444891</v>
      </c>
      <c r="AI719" s="34">
        <v>1.6644518601644198</v>
      </c>
      <c r="AJ719" s="34">
        <v>7.8749999999999964</v>
      </c>
      <c r="AK719" s="34">
        <v>6.7057295750967069E-2</v>
      </c>
      <c r="AL719" s="34">
        <v>7.9420572957509634</v>
      </c>
      <c r="AM719" s="34">
        <v>7.8724074467236083</v>
      </c>
      <c r="AN719" s="34">
        <v>0</v>
      </c>
      <c r="AO719" s="34">
        <v>0</v>
      </c>
      <c r="AP719" s="34">
        <v>0</v>
      </c>
      <c r="AQ719" s="34">
        <v>0</v>
      </c>
      <c r="AR719" s="34">
        <v>101.58199999999998</v>
      </c>
      <c r="AS719" s="34">
        <v>0.8649922815206017</v>
      </c>
      <c r="AT719" s="34">
        <v>102.44699228152058</v>
      </c>
      <c r="AU719" s="34">
        <v>101.54855787340671</v>
      </c>
    </row>
    <row r="720" spans="1:47" x14ac:dyDescent="0.3">
      <c r="A720" s="18">
        <v>45381</v>
      </c>
      <c r="B720" s="2">
        <v>12</v>
      </c>
      <c r="C720" s="2" t="s">
        <v>23</v>
      </c>
      <c r="D720" s="9">
        <v>12.422319999999999</v>
      </c>
      <c r="E720">
        <v>8.6083740000000002E-3</v>
      </c>
      <c r="G720" s="34">
        <v>308.96600000000007</v>
      </c>
      <c r="H720" s="34">
        <v>3.3622053832694601</v>
      </c>
      <c r="I720" s="34">
        <v>312.32820538326951</v>
      </c>
      <c r="J720" s="34">
        <v>309.63956738058152</v>
      </c>
      <c r="K720" s="34">
        <v>8.0329999999999977</v>
      </c>
      <c r="L720" s="34">
        <v>8.7416077638975034E-2</v>
      </c>
      <c r="M720" s="34">
        <v>8.1204160776389731</v>
      </c>
      <c r="N720" s="34">
        <v>8.0505124990070431</v>
      </c>
      <c r="O720" s="34">
        <v>56.195</v>
      </c>
      <c r="P720" s="34">
        <v>0.61152078711841196</v>
      </c>
      <c r="Q720" s="34">
        <v>56.806520787118416</v>
      </c>
      <c r="R720" s="34">
        <v>56.317509010544121</v>
      </c>
      <c r="S720" s="34">
        <v>0</v>
      </c>
      <c r="T720" s="34">
        <v>0</v>
      </c>
      <c r="U720" s="34">
        <v>0</v>
      </c>
      <c r="V720" s="34">
        <v>0</v>
      </c>
      <c r="W720" s="34">
        <v>373.19400000000007</v>
      </c>
      <c r="X720" s="34">
        <v>4.0611422480268473</v>
      </c>
      <c r="Y720" s="34">
        <v>377.25514224802691</v>
      </c>
      <c r="Z720" s="34">
        <v>374.00758889013269</v>
      </c>
      <c r="AB720" s="34">
        <v>93.003000000000014</v>
      </c>
      <c r="AC720" s="34">
        <v>1.0120698952642349</v>
      </c>
      <c r="AD720" s="34">
        <v>94.015069895264247</v>
      </c>
      <c r="AE720" s="34">
        <v>93.205753011969662</v>
      </c>
      <c r="AF720" s="34">
        <v>1.6619999999999981</v>
      </c>
      <c r="AG720" s="34">
        <v>1.8086085028753439E-2</v>
      </c>
      <c r="AH720" s="34">
        <v>1.6800860850287516</v>
      </c>
      <c r="AI720" s="34">
        <v>1.6656232756566283</v>
      </c>
      <c r="AJ720" s="34">
        <v>7.7099999999999964</v>
      </c>
      <c r="AK720" s="34">
        <v>8.3901152570210052E-2</v>
      </c>
      <c r="AL720" s="34">
        <v>7.7939011525702062</v>
      </c>
      <c r="AM720" s="34">
        <v>7.7268083365298503</v>
      </c>
      <c r="AN720" s="34">
        <v>0</v>
      </c>
      <c r="AO720" s="34">
        <v>0</v>
      </c>
      <c r="AP720" s="34">
        <v>0</v>
      </c>
      <c r="AQ720" s="34">
        <v>0</v>
      </c>
      <c r="AR720" s="34">
        <v>102.375</v>
      </c>
      <c r="AS720" s="34">
        <v>1.1140571328631983</v>
      </c>
      <c r="AT720" s="34">
        <v>103.48905713286319</v>
      </c>
      <c r="AU720" s="34">
        <v>102.59818462415615</v>
      </c>
    </row>
    <row r="721" spans="1:47" x14ac:dyDescent="0.3">
      <c r="A721" s="18">
        <v>45381</v>
      </c>
      <c r="B721" s="2">
        <v>13</v>
      </c>
      <c r="C721" s="2" t="s">
        <v>23</v>
      </c>
      <c r="D721" s="9">
        <v>11.368719</v>
      </c>
      <c r="E721">
        <v>8.2535999999999998E-3</v>
      </c>
      <c r="G721" s="34">
        <v>312.76499999999987</v>
      </c>
      <c r="H721" s="34">
        <v>4.250473739718216</v>
      </c>
      <c r="I721" s="34">
        <v>317.01547373971806</v>
      </c>
      <c r="J721" s="34">
        <v>314.39895482565993</v>
      </c>
      <c r="K721" s="34">
        <v>8.0009999999999994</v>
      </c>
      <c r="L721" s="34">
        <v>0.10873352322505861</v>
      </c>
      <c r="M721" s="34">
        <v>8.1097335232250582</v>
      </c>
      <c r="N721" s="34">
        <v>8.042799026617768</v>
      </c>
      <c r="O721" s="34">
        <v>55.268999999999984</v>
      </c>
      <c r="P721" s="34">
        <v>0.75110524873462847</v>
      </c>
      <c r="Q721" s="34">
        <v>56.020105248734616</v>
      </c>
      <c r="R721" s="34">
        <v>55.557737708053665</v>
      </c>
      <c r="S721" s="34">
        <v>0</v>
      </c>
      <c r="T721" s="34">
        <v>0</v>
      </c>
      <c r="U721" s="34">
        <v>0</v>
      </c>
      <c r="V721" s="34">
        <v>0</v>
      </c>
      <c r="W721" s="34">
        <v>376.03499999999985</v>
      </c>
      <c r="X721" s="34">
        <v>5.1103125116779031</v>
      </c>
      <c r="Y721" s="34">
        <v>381.14531251167773</v>
      </c>
      <c r="Z721" s="34">
        <v>377.99949156033136</v>
      </c>
      <c r="AB721" s="34">
        <v>93.806000000000012</v>
      </c>
      <c r="AC721" s="34">
        <v>1.2748227571115922</v>
      </c>
      <c r="AD721" s="34">
        <v>95.080822757111605</v>
      </c>
      <c r="AE721" s="34">
        <v>94.296063678403513</v>
      </c>
      <c r="AF721" s="34">
        <v>1.6249999999999991</v>
      </c>
      <c r="AG721" s="34">
        <v>2.2083736438035264E-2</v>
      </c>
      <c r="AH721" s="34">
        <v>1.6470837364380344</v>
      </c>
      <c r="AI721" s="34">
        <v>1.6334893661109695</v>
      </c>
      <c r="AJ721" s="34">
        <v>7.4319999999999986</v>
      </c>
      <c r="AK721" s="34">
        <v>0.1010008179738327</v>
      </c>
      <c r="AL721" s="34">
        <v>7.5330008179738313</v>
      </c>
      <c r="AM721" s="34">
        <v>7.4708264424226023</v>
      </c>
      <c r="AN721" s="34">
        <v>0</v>
      </c>
      <c r="AO721" s="34">
        <v>0</v>
      </c>
      <c r="AP721" s="34">
        <v>0</v>
      </c>
      <c r="AQ721" s="34">
        <v>0</v>
      </c>
      <c r="AR721" s="34">
        <v>102.86300000000001</v>
      </c>
      <c r="AS721" s="34">
        <v>1.3979073115234601</v>
      </c>
      <c r="AT721" s="34">
        <v>104.26090731152347</v>
      </c>
      <c r="AU721" s="34">
        <v>103.40037948693708</v>
      </c>
    </row>
    <row r="722" spans="1:47" x14ac:dyDescent="0.3">
      <c r="A722" s="18">
        <v>45381</v>
      </c>
      <c r="B722" s="2">
        <v>14</v>
      </c>
      <c r="C722" s="2" t="s">
        <v>23</v>
      </c>
      <c r="D722" s="9">
        <v>10.277222999999999</v>
      </c>
      <c r="E722">
        <v>8.1653049999999994E-3</v>
      </c>
      <c r="G722" s="34">
        <v>314.48399999999998</v>
      </c>
      <c r="H722" s="34">
        <v>2.166436609296619</v>
      </c>
      <c r="I722" s="34">
        <v>316.65043660929661</v>
      </c>
      <c r="J722" s="34">
        <v>314.06488921599851</v>
      </c>
      <c r="K722" s="34">
        <v>7.9509999999999996</v>
      </c>
      <c r="L722" s="34">
        <v>5.4773334988480867E-2</v>
      </c>
      <c r="M722" s="34">
        <v>8.005773334988481</v>
      </c>
      <c r="N722" s="34">
        <v>7.9404037539474324</v>
      </c>
      <c r="O722" s="34">
        <v>54.917000000000002</v>
      </c>
      <c r="P722" s="34">
        <v>0.37831558766977791</v>
      </c>
      <c r="Q722" s="34">
        <v>55.295315587669776</v>
      </c>
      <c r="R722" s="34">
        <v>54.843812470825199</v>
      </c>
      <c r="S722" s="34">
        <v>0</v>
      </c>
      <c r="T722" s="34">
        <v>0</v>
      </c>
      <c r="U722" s="34">
        <v>0</v>
      </c>
      <c r="V722" s="34">
        <v>0</v>
      </c>
      <c r="W722" s="34">
        <v>377.35199999999998</v>
      </c>
      <c r="X722" s="34">
        <v>2.5995255319548778</v>
      </c>
      <c r="Y722" s="34">
        <v>379.95152553195487</v>
      </c>
      <c r="Z722" s="34">
        <v>376.8491054407711</v>
      </c>
      <c r="AB722" s="34">
        <v>95.044999999999987</v>
      </c>
      <c r="AC722" s="34">
        <v>0.65475180782042053</v>
      </c>
      <c r="AD722" s="34">
        <v>95.699751807820405</v>
      </c>
      <c r="AE722" s="34">
        <v>94.918334145885254</v>
      </c>
      <c r="AF722" s="34">
        <v>1.5939999999999996</v>
      </c>
      <c r="AG722" s="34">
        <v>1.0980844670058922E-2</v>
      </c>
      <c r="AH722" s="34">
        <v>1.6049808446700586</v>
      </c>
      <c r="AI722" s="34">
        <v>1.5918756865541699</v>
      </c>
      <c r="AJ722" s="34">
        <v>7.4009999999999945</v>
      </c>
      <c r="AK722" s="34">
        <v>5.0984461357030136E-2</v>
      </c>
      <c r="AL722" s="34">
        <v>7.451984461357025</v>
      </c>
      <c r="AM722" s="34">
        <v>7.3911367353747837</v>
      </c>
      <c r="AN722" s="34">
        <v>0</v>
      </c>
      <c r="AO722" s="34">
        <v>0</v>
      </c>
      <c r="AP722" s="34">
        <v>0</v>
      </c>
      <c r="AQ722" s="34">
        <v>0</v>
      </c>
      <c r="AR722" s="34">
        <v>104.03999999999998</v>
      </c>
      <c r="AS722" s="34">
        <v>0.71671711384750958</v>
      </c>
      <c r="AT722" s="34">
        <v>104.75671711384749</v>
      </c>
      <c r="AU722" s="34">
        <v>103.90134656781422</v>
      </c>
    </row>
    <row r="723" spans="1:47" x14ac:dyDescent="0.3">
      <c r="A723" s="18">
        <v>45381</v>
      </c>
      <c r="B723" s="2">
        <v>15</v>
      </c>
      <c r="C723" s="2" t="s">
        <v>23</v>
      </c>
      <c r="D723" s="9">
        <v>10.810644999999999</v>
      </c>
      <c r="E723">
        <v>8.0500639999999991E-3</v>
      </c>
      <c r="G723" s="34">
        <v>311.73600000000005</v>
      </c>
      <c r="H723" s="34">
        <v>3.3972957572495011</v>
      </c>
      <c r="I723" s="34">
        <v>315.13329575724953</v>
      </c>
      <c r="J723" s="34">
        <v>312.59645255787274</v>
      </c>
      <c r="K723" s="34">
        <v>7.7519999999999989</v>
      </c>
      <c r="L723" s="34">
        <v>8.4481217152328009E-2</v>
      </c>
      <c r="M723" s="34">
        <v>7.8364812171523273</v>
      </c>
      <c r="N723" s="34">
        <v>7.7733970418194538</v>
      </c>
      <c r="O723" s="34">
        <v>52.847000000000001</v>
      </c>
      <c r="P723" s="34">
        <v>0.57592606847898331</v>
      </c>
      <c r="Q723" s="34">
        <v>53.422926068478986</v>
      </c>
      <c r="R723" s="34">
        <v>52.992868094560464</v>
      </c>
      <c r="S723" s="34">
        <v>0</v>
      </c>
      <c r="T723" s="34">
        <v>0</v>
      </c>
      <c r="U723" s="34">
        <v>0</v>
      </c>
      <c r="V723" s="34">
        <v>0</v>
      </c>
      <c r="W723" s="34">
        <v>372.33500000000004</v>
      </c>
      <c r="X723" s="34">
        <v>4.0577030428808119</v>
      </c>
      <c r="Y723" s="34">
        <v>376.39270304288084</v>
      </c>
      <c r="Z723" s="34">
        <v>373.36271769425264</v>
      </c>
      <c r="AB723" s="34">
        <v>94.179999999999993</v>
      </c>
      <c r="AC723" s="34">
        <v>1.0263726820699501</v>
      </c>
      <c r="AD723" s="34">
        <v>95.20637268206994</v>
      </c>
      <c r="AE723" s="34">
        <v>94.439955288771429</v>
      </c>
      <c r="AF723" s="34">
        <v>1.6099999999999997</v>
      </c>
      <c r="AG723" s="34">
        <v>1.7545763624258009E-2</v>
      </c>
      <c r="AH723" s="34">
        <v>1.6275457636242576</v>
      </c>
      <c r="AI723" s="34">
        <v>1.6144439160641535</v>
      </c>
      <c r="AJ723" s="34">
        <v>7.0830000000000011</v>
      </c>
      <c r="AK723" s="34">
        <v>7.7190461956906528E-2</v>
      </c>
      <c r="AL723" s="34">
        <v>7.1601904619569074</v>
      </c>
      <c r="AM723" s="34">
        <v>7.1025504704859648</v>
      </c>
      <c r="AN723" s="34">
        <v>0</v>
      </c>
      <c r="AO723" s="34">
        <v>0</v>
      </c>
      <c r="AP723" s="34">
        <v>0</v>
      </c>
      <c r="AQ723" s="34">
        <v>0</v>
      </c>
      <c r="AR723" s="34">
        <v>102.87299999999999</v>
      </c>
      <c r="AS723" s="34">
        <v>1.1211089076511147</v>
      </c>
      <c r="AT723" s="34">
        <v>103.9941089076511</v>
      </c>
      <c r="AU723" s="34">
        <v>103.15694967532154</v>
      </c>
    </row>
    <row r="724" spans="1:47" x14ac:dyDescent="0.3">
      <c r="A724" s="18">
        <v>45381</v>
      </c>
      <c r="B724" s="2">
        <v>16</v>
      </c>
      <c r="C724" s="2" t="s">
        <v>23</v>
      </c>
      <c r="D724" s="9">
        <v>14.935252999999999</v>
      </c>
      <c r="E724">
        <v>8.6577240000000003E-3</v>
      </c>
      <c r="G724" s="34">
        <v>308.35199999999998</v>
      </c>
      <c r="H724" s="34">
        <v>0.97856256951283049</v>
      </c>
      <c r="I724" s="34">
        <v>309.33056256951278</v>
      </c>
      <c r="J724" s="34">
        <v>306.65246393402123</v>
      </c>
      <c r="K724" s="34">
        <v>7.3880000000000008</v>
      </c>
      <c r="L724" s="34">
        <v>2.3445997637637481E-2</v>
      </c>
      <c r="M724" s="34">
        <v>7.4114459976376379</v>
      </c>
      <c r="N724" s="34">
        <v>7.347279743749187</v>
      </c>
      <c r="O724" s="34">
        <v>51.1</v>
      </c>
      <c r="P724" s="34">
        <v>0.1621670924855543</v>
      </c>
      <c r="Q724" s="34">
        <v>51.262167092485555</v>
      </c>
      <c r="R724" s="34">
        <v>50.818353398156937</v>
      </c>
      <c r="S724" s="34">
        <v>0</v>
      </c>
      <c r="T724" s="34">
        <v>0</v>
      </c>
      <c r="U724" s="34">
        <v>0</v>
      </c>
      <c r="V724" s="34">
        <v>0</v>
      </c>
      <c r="W724" s="34">
        <v>366.84</v>
      </c>
      <c r="X724" s="34">
        <v>1.1641756596360222</v>
      </c>
      <c r="Y724" s="34">
        <v>368.00417565963596</v>
      </c>
      <c r="Z724" s="34">
        <v>364.81809707592737</v>
      </c>
      <c r="AB724" s="34">
        <v>93.307000000000059</v>
      </c>
      <c r="AC724" s="34">
        <v>0.29611203323971869</v>
      </c>
      <c r="AD724" s="34">
        <v>93.603112033239782</v>
      </c>
      <c r="AE724" s="34">
        <v>92.79272212371491</v>
      </c>
      <c r="AF724" s="34">
        <v>1.5939999999999988</v>
      </c>
      <c r="AG724" s="34">
        <v>5.0585977577685595E-3</v>
      </c>
      <c r="AH724" s="34">
        <v>1.5990585977577674</v>
      </c>
      <c r="AI724" s="34">
        <v>1.5852143897585536</v>
      </c>
      <c r="AJ724" s="34">
        <v>6.8259999999999996</v>
      </c>
      <c r="AK724" s="34">
        <v>2.1662476972727857E-2</v>
      </c>
      <c r="AL724" s="34">
        <v>6.8476624769727277</v>
      </c>
      <c r="AM724" s="34">
        <v>6.7883773052019416</v>
      </c>
      <c r="AN724" s="34">
        <v>0</v>
      </c>
      <c r="AO724" s="34">
        <v>0</v>
      </c>
      <c r="AP724" s="34">
        <v>0</v>
      </c>
      <c r="AQ724" s="34">
        <v>0</v>
      </c>
      <c r="AR724" s="34">
        <v>101.72700000000005</v>
      </c>
      <c r="AS724" s="34">
        <v>0.32283310797021514</v>
      </c>
      <c r="AT724" s="34">
        <v>102.04983310797027</v>
      </c>
      <c r="AU724" s="34">
        <v>101.16631381867541</v>
      </c>
    </row>
    <row r="725" spans="1:47" x14ac:dyDescent="0.3">
      <c r="A725" s="18">
        <v>45381</v>
      </c>
      <c r="B725" s="2">
        <v>17</v>
      </c>
      <c r="C725" s="2" t="s">
        <v>23</v>
      </c>
      <c r="D725" s="9">
        <v>17.701568000000002</v>
      </c>
      <c r="E725">
        <v>9.0006840000000001E-3</v>
      </c>
      <c r="G725" s="34">
        <v>300.505</v>
      </c>
      <c r="H725" s="34">
        <v>3.9369573016868</v>
      </c>
      <c r="I725" s="34">
        <v>304.44195730168678</v>
      </c>
      <c r="J725" s="34">
        <v>301.7017714476728</v>
      </c>
      <c r="K725" s="34">
        <v>6.8889999999999993</v>
      </c>
      <c r="L725" s="34">
        <v>9.025373571594604E-2</v>
      </c>
      <c r="M725" s="34">
        <v>6.979253735715945</v>
      </c>
      <c r="N725" s="34">
        <v>6.9164356782849463</v>
      </c>
      <c r="O725" s="34">
        <v>47.897000000000006</v>
      </c>
      <c r="P725" s="34">
        <v>0.62750517921130322</v>
      </c>
      <c r="Q725" s="34">
        <v>48.52450517921131</v>
      </c>
      <c r="R725" s="34">
        <v>48.087751441836865</v>
      </c>
      <c r="S725" s="34">
        <v>0</v>
      </c>
      <c r="T725" s="34">
        <v>0</v>
      </c>
      <c r="U725" s="34">
        <v>0</v>
      </c>
      <c r="V725" s="34">
        <v>0</v>
      </c>
      <c r="W725" s="34">
        <v>355.291</v>
      </c>
      <c r="X725" s="34">
        <v>4.654716216614049</v>
      </c>
      <c r="Y725" s="34">
        <v>359.94571621661402</v>
      </c>
      <c r="Z725" s="34">
        <v>356.7059585677946</v>
      </c>
      <c r="AB725" s="34">
        <v>91.38999999999993</v>
      </c>
      <c r="AC725" s="34">
        <v>1.1973129492060244</v>
      </c>
      <c r="AD725" s="34">
        <v>92.587312949205952</v>
      </c>
      <c r="AE725" s="34">
        <v>91.753963802941044</v>
      </c>
      <c r="AF725" s="34">
        <v>1.4709999999999992</v>
      </c>
      <c r="AG725" s="34">
        <v>1.9271773151133192E-2</v>
      </c>
      <c r="AH725" s="34">
        <v>1.4902717731511324</v>
      </c>
      <c r="AI725" s="34">
        <v>1.4768583078468793</v>
      </c>
      <c r="AJ725" s="34">
        <v>6.41</v>
      </c>
      <c r="AK725" s="34">
        <v>8.3978290889710289E-2</v>
      </c>
      <c r="AL725" s="34">
        <v>6.4939782908897108</v>
      </c>
      <c r="AM725" s="34">
        <v>6.4355280443905523</v>
      </c>
      <c r="AN725" s="34">
        <v>0</v>
      </c>
      <c r="AO725" s="34">
        <v>0</v>
      </c>
      <c r="AP725" s="34">
        <v>0</v>
      </c>
      <c r="AQ725" s="34">
        <v>0</v>
      </c>
      <c r="AR725" s="34">
        <v>99.27099999999993</v>
      </c>
      <c r="AS725" s="34">
        <v>1.3005630132468677</v>
      </c>
      <c r="AT725" s="34">
        <v>100.5715630132468</v>
      </c>
      <c r="AU725" s="34">
        <v>99.666350155178478</v>
      </c>
    </row>
    <row r="726" spans="1:47" x14ac:dyDescent="0.3">
      <c r="A726" s="18">
        <v>45381</v>
      </c>
      <c r="B726" s="2">
        <v>18</v>
      </c>
      <c r="C726" s="2" t="s">
        <v>23</v>
      </c>
      <c r="D726" s="9">
        <v>18.655619999999999</v>
      </c>
      <c r="E726">
        <v>9.9058940000000002E-3</v>
      </c>
      <c r="G726" s="34">
        <v>297.4380000000001</v>
      </c>
      <c r="H726" s="34">
        <v>2.7656485068366119</v>
      </c>
      <c r="I726" s="34">
        <v>300.20364850683671</v>
      </c>
      <c r="J726" s="34">
        <v>297.22986298631474</v>
      </c>
      <c r="K726" s="34">
        <v>6.8320000000000016</v>
      </c>
      <c r="L726" s="34">
        <v>6.3525543470261805E-2</v>
      </c>
      <c r="M726" s="34">
        <v>6.8955255434702636</v>
      </c>
      <c r="N726" s="34">
        <v>6.8272191983623554</v>
      </c>
      <c r="O726" s="34">
        <v>45.813000000000009</v>
      </c>
      <c r="P726" s="34">
        <v>0.42598005313277276</v>
      </c>
      <c r="Q726" s="34">
        <v>46.238980053132785</v>
      </c>
      <c r="R726" s="34">
        <v>45.780941618058336</v>
      </c>
      <c r="S726" s="34">
        <v>0.88700000000000001</v>
      </c>
      <c r="T726" s="34">
        <v>8.2475346982028991E-3</v>
      </c>
      <c r="U726" s="34">
        <v>0.89524753469820295</v>
      </c>
      <c r="V726" s="34">
        <v>0.88637930751572125</v>
      </c>
      <c r="W726" s="34">
        <v>350.97000000000008</v>
      </c>
      <c r="X726" s="34">
        <v>3.2634016381378497</v>
      </c>
      <c r="Y726" s="34">
        <v>354.23340163813799</v>
      </c>
      <c r="Z726" s="34">
        <v>350.7244031102511</v>
      </c>
      <c r="AB726" s="34">
        <v>90.319000000000003</v>
      </c>
      <c r="AC726" s="34">
        <v>0.83980731274744935</v>
      </c>
      <c r="AD726" s="34">
        <v>91.158807312747456</v>
      </c>
      <c r="AE726" s="34">
        <v>90.255797830340953</v>
      </c>
      <c r="AF726" s="34">
        <v>1.391999999999999</v>
      </c>
      <c r="AG726" s="34">
        <v>1.2943143517360121E-2</v>
      </c>
      <c r="AH726" s="34">
        <v>1.4049431435173592</v>
      </c>
      <c r="AI726" s="34">
        <v>1.3910259256616495</v>
      </c>
      <c r="AJ726" s="34">
        <v>6.0759999999999978</v>
      </c>
      <c r="AK726" s="34">
        <v>5.6496077594454103E-2</v>
      </c>
      <c r="AL726" s="34">
        <v>6.1324960775944524</v>
      </c>
      <c r="AM726" s="34">
        <v>6.0717482214943859</v>
      </c>
      <c r="AN726" s="34">
        <v>4.6339999999999995</v>
      </c>
      <c r="AO726" s="34">
        <v>4.3088022312821002E-2</v>
      </c>
      <c r="AP726" s="34">
        <v>4.6770880223128204</v>
      </c>
      <c r="AQ726" s="34">
        <v>4.6307572841351199</v>
      </c>
      <c r="AR726" s="34">
        <v>102.42099999999999</v>
      </c>
      <c r="AS726" s="34">
        <v>0.95233455617208462</v>
      </c>
      <c r="AT726" s="34">
        <v>103.37333455617208</v>
      </c>
      <c r="AU726" s="34">
        <v>102.34932926163211</v>
      </c>
    </row>
    <row r="727" spans="1:47" x14ac:dyDescent="0.3">
      <c r="A727" s="18">
        <v>45381</v>
      </c>
      <c r="B727" s="2">
        <v>19</v>
      </c>
      <c r="C727" s="2" t="s">
        <v>23</v>
      </c>
      <c r="D727" s="9">
        <v>32.231442000000001</v>
      </c>
      <c r="E727">
        <v>9.9130810000000007E-3</v>
      </c>
      <c r="G727" s="34">
        <v>308.7580000000001</v>
      </c>
      <c r="H727" s="34">
        <v>3.1558490675689463</v>
      </c>
      <c r="I727" s="34">
        <v>311.91384906756906</v>
      </c>
      <c r="J727" s="34">
        <v>308.82182181674045</v>
      </c>
      <c r="K727" s="34">
        <v>7.2719999999999994</v>
      </c>
      <c r="L727" s="34">
        <v>7.4327902173745672E-2</v>
      </c>
      <c r="M727" s="34">
        <v>7.3463279021737451</v>
      </c>
      <c r="N727" s="34">
        <v>7.2735031586269372</v>
      </c>
      <c r="O727" s="34">
        <v>46.688000000000002</v>
      </c>
      <c r="P727" s="34">
        <v>0.47720312110668844</v>
      </c>
      <c r="Q727" s="34">
        <v>47.165203121106693</v>
      </c>
      <c r="R727" s="34">
        <v>46.697650642185707</v>
      </c>
      <c r="S727" s="34">
        <v>0.97000000000000008</v>
      </c>
      <c r="T727" s="34">
        <v>9.9144753999633271E-3</v>
      </c>
      <c r="U727" s="34">
        <v>0.97991447539996346</v>
      </c>
      <c r="V727" s="34">
        <v>0.97020050383225109</v>
      </c>
      <c r="W727" s="34">
        <v>363.6880000000001</v>
      </c>
      <c r="X727" s="34">
        <v>3.7172945662493437</v>
      </c>
      <c r="Y727" s="34">
        <v>367.40529456624944</v>
      </c>
      <c r="Z727" s="34">
        <v>363.7631761213853</v>
      </c>
      <c r="AB727" s="34">
        <v>93.164000000000001</v>
      </c>
      <c r="AC727" s="34">
        <v>0.95223936717750857</v>
      </c>
      <c r="AD727" s="34">
        <v>94.116239367177513</v>
      </c>
      <c r="AE727" s="34">
        <v>93.183257462915293</v>
      </c>
      <c r="AF727" s="34">
        <v>1.4539999999999991</v>
      </c>
      <c r="AG727" s="34">
        <v>1.4861491991285225E-2</v>
      </c>
      <c r="AH727" s="34">
        <v>1.4688614919912844</v>
      </c>
      <c r="AI727" s="34">
        <v>1.454300549043394</v>
      </c>
      <c r="AJ727" s="34">
        <v>6.3070000000000004</v>
      </c>
      <c r="AK727" s="34">
        <v>6.4464532317081144E-2</v>
      </c>
      <c r="AL727" s="34">
        <v>6.3714645323170815</v>
      </c>
      <c r="AM727" s="34">
        <v>6.3083036883195955</v>
      </c>
      <c r="AN727" s="34">
        <v>5.0289999999999999</v>
      </c>
      <c r="AO727" s="34">
        <v>5.1401955449912953E-2</v>
      </c>
      <c r="AP727" s="34">
        <v>5.0804019554499131</v>
      </c>
      <c r="AQ727" s="34">
        <v>5.0300395193529797</v>
      </c>
      <c r="AR727" s="34">
        <v>105.95399999999999</v>
      </c>
      <c r="AS727" s="34">
        <v>1.0829673469357879</v>
      </c>
      <c r="AT727" s="34">
        <v>107.0369673469358</v>
      </c>
      <c r="AU727" s="34">
        <v>105.97590121963127</v>
      </c>
    </row>
    <row r="728" spans="1:47" x14ac:dyDescent="0.3">
      <c r="A728" s="18">
        <v>45381</v>
      </c>
      <c r="B728" s="2">
        <v>20</v>
      </c>
      <c r="C728" s="2" t="s">
        <v>23</v>
      </c>
      <c r="D728" s="9">
        <v>45.964872999999997</v>
      </c>
      <c r="E728">
        <v>1.0155255E-2</v>
      </c>
      <c r="G728" s="34">
        <v>315.55999999999995</v>
      </c>
      <c r="H728" s="34">
        <v>1.9274878194620109</v>
      </c>
      <c r="I728" s="34">
        <v>317.48748781946193</v>
      </c>
      <c r="J728" s="34">
        <v>314.26332142134589</v>
      </c>
      <c r="K728" s="34">
        <v>7.4459999999999997</v>
      </c>
      <c r="L728" s="34">
        <v>4.5481285028882414E-2</v>
      </c>
      <c r="M728" s="34">
        <v>7.4914812850288826</v>
      </c>
      <c r="N728" s="34">
        <v>7.4154033822516867</v>
      </c>
      <c r="O728" s="34">
        <v>47.736999999999995</v>
      </c>
      <c r="P728" s="34">
        <v>0.29158475737627715</v>
      </c>
      <c r="Q728" s="34">
        <v>48.028584757376272</v>
      </c>
      <c r="R728" s="34">
        <v>47.540842231875999</v>
      </c>
      <c r="S728" s="34">
        <v>1.8609999999999998</v>
      </c>
      <c r="T728" s="34">
        <v>1.1367267182211947E-2</v>
      </c>
      <c r="U728" s="34">
        <v>1.8723672671822118</v>
      </c>
      <c r="V728" s="34">
        <v>1.8533529001303233</v>
      </c>
      <c r="W728" s="34">
        <v>372.60399999999993</v>
      </c>
      <c r="X728" s="34">
        <v>2.2759211290493822</v>
      </c>
      <c r="Y728" s="34">
        <v>374.87992112904931</v>
      </c>
      <c r="Z728" s="34">
        <v>371.07291993560392</v>
      </c>
      <c r="AB728" s="34">
        <v>95.205000000000013</v>
      </c>
      <c r="AC728" s="34">
        <v>0.58152642239789831</v>
      </c>
      <c r="AD728" s="34">
        <v>95.786526422397912</v>
      </c>
      <c r="AE728" s="34">
        <v>94.813789821014225</v>
      </c>
      <c r="AF728" s="34">
        <v>1.4959999999999989</v>
      </c>
      <c r="AG728" s="34">
        <v>9.137792425894178E-3</v>
      </c>
      <c r="AH728" s="34">
        <v>1.5051377924258931</v>
      </c>
      <c r="AI728" s="34">
        <v>1.4898527343336709</v>
      </c>
      <c r="AJ728" s="34">
        <v>6.3689999999999953</v>
      </c>
      <c r="AK728" s="34">
        <v>3.8902807460240649E-2</v>
      </c>
      <c r="AL728" s="34">
        <v>6.4079028074602356</v>
      </c>
      <c r="AM728" s="34">
        <v>6.3428289204352604</v>
      </c>
      <c r="AN728" s="34">
        <v>9.6859999999999999</v>
      </c>
      <c r="AO728" s="34">
        <v>5.9163541067654452E-2</v>
      </c>
      <c r="AP728" s="34">
        <v>9.7451635410676545</v>
      </c>
      <c r="AQ728" s="34">
        <v>9.6461989202914094</v>
      </c>
      <c r="AR728" s="34">
        <v>112.756</v>
      </c>
      <c r="AS728" s="34">
        <v>0.68873056335168759</v>
      </c>
      <c r="AT728" s="34">
        <v>113.4447305633517</v>
      </c>
      <c r="AU728" s="34">
        <v>112.29267039607457</v>
      </c>
    </row>
    <row r="729" spans="1:47" x14ac:dyDescent="0.3">
      <c r="A729" s="18">
        <v>45381</v>
      </c>
      <c r="B729" s="2">
        <v>21</v>
      </c>
      <c r="C729" s="2" t="s">
        <v>23</v>
      </c>
      <c r="D729" s="9">
        <v>43.052081000000001</v>
      </c>
      <c r="E729">
        <v>9.9132490000000007E-3</v>
      </c>
      <c r="G729" s="34">
        <v>316.58599999999996</v>
      </c>
      <c r="H729" s="34">
        <v>3.0726828825974342</v>
      </c>
      <c r="I729" s="34">
        <v>319.65868288259742</v>
      </c>
      <c r="J729" s="34">
        <v>316.48982676417018</v>
      </c>
      <c r="K729" s="34">
        <v>7.3670000000000009</v>
      </c>
      <c r="L729" s="34">
        <v>7.1501755592778285E-2</v>
      </c>
      <c r="M729" s="34">
        <v>7.438501755592779</v>
      </c>
      <c r="N729" s="34">
        <v>7.3647620355026504</v>
      </c>
      <c r="O729" s="34">
        <v>47.316999999999993</v>
      </c>
      <c r="P729" s="34">
        <v>0.45924373142167618</v>
      </c>
      <c r="Q729" s="34">
        <v>47.776243731421673</v>
      </c>
      <c r="R729" s="34">
        <v>47.3026259310274</v>
      </c>
      <c r="S729" s="34">
        <v>1.8609999999999995</v>
      </c>
      <c r="T729" s="34">
        <v>1.8062273267023254E-2</v>
      </c>
      <c r="U729" s="34">
        <v>1.8790622732670228</v>
      </c>
      <c r="V729" s="34">
        <v>1.8604346610656208</v>
      </c>
      <c r="W729" s="34">
        <v>373.13099999999997</v>
      </c>
      <c r="X729" s="34">
        <v>3.621490642878912</v>
      </c>
      <c r="Y729" s="34">
        <v>376.75249064287891</v>
      </c>
      <c r="Z729" s="34">
        <v>373.01764939176581</v>
      </c>
      <c r="AB729" s="34">
        <v>95.376999999999953</v>
      </c>
      <c r="AC729" s="34">
        <v>0.92569878419606488</v>
      </c>
      <c r="AD729" s="34">
        <v>96.302698784196011</v>
      </c>
      <c r="AE729" s="34">
        <v>95.348026151776281</v>
      </c>
      <c r="AF729" s="34">
        <v>1.5159999999999987</v>
      </c>
      <c r="AG729" s="34">
        <v>1.4713813150353165E-2</v>
      </c>
      <c r="AH729" s="34">
        <v>1.5307138131503519</v>
      </c>
      <c r="AI729" s="34">
        <v>1.5155394659728529</v>
      </c>
      <c r="AJ729" s="34">
        <v>6.4179999999999984</v>
      </c>
      <c r="AK729" s="34">
        <v>6.2291063851561128E-2</v>
      </c>
      <c r="AL729" s="34">
        <v>6.4802910638515598</v>
      </c>
      <c r="AM729" s="34">
        <v>6.4160503249431242</v>
      </c>
      <c r="AN729" s="34">
        <v>9.6859999999999999</v>
      </c>
      <c r="AO729" s="34">
        <v>9.4009230985699771E-2</v>
      </c>
      <c r="AP729" s="34">
        <v>9.7800092309856996</v>
      </c>
      <c r="AQ729" s="34">
        <v>9.6830575642566394</v>
      </c>
      <c r="AR729" s="34">
        <v>112.99699999999996</v>
      </c>
      <c r="AS729" s="34">
        <v>1.0967128921836788</v>
      </c>
      <c r="AT729" s="34">
        <v>114.09371289218363</v>
      </c>
      <c r="AU729" s="34">
        <v>112.9626735069489</v>
      </c>
    </row>
    <row r="730" spans="1:47" x14ac:dyDescent="0.3">
      <c r="A730" s="18">
        <v>45381</v>
      </c>
      <c r="B730" s="2">
        <v>22</v>
      </c>
      <c r="C730" s="2" t="s">
        <v>23</v>
      </c>
      <c r="D730" s="9">
        <v>22.430493999999999</v>
      </c>
      <c r="E730">
        <v>9.8334630000000006E-3</v>
      </c>
      <c r="G730" s="34">
        <v>308.94399999999996</v>
      </c>
      <c r="H730" s="34">
        <v>3.3673410025582027</v>
      </c>
      <c r="I730" s="34">
        <v>312.31134100255815</v>
      </c>
      <c r="J730" s="34">
        <v>309.24023898632913</v>
      </c>
      <c r="K730" s="34">
        <v>7.2050000000000001</v>
      </c>
      <c r="L730" s="34">
        <v>7.8531034502796165E-2</v>
      </c>
      <c r="M730" s="34">
        <v>7.2835310345027962</v>
      </c>
      <c r="N730" s="34">
        <v>7.2119087015656609</v>
      </c>
      <c r="O730" s="34">
        <v>46.212999999999994</v>
      </c>
      <c r="P730" s="34">
        <v>0.50369947223840639</v>
      </c>
      <c r="Q730" s="34">
        <v>46.716699472238403</v>
      </c>
      <c r="R730" s="34">
        <v>46.25731253649603</v>
      </c>
      <c r="S730" s="34">
        <v>1.8619999999999999</v>
      </c>
      <c r="T730" s="34">
        <v>2.0294904405857937E-2</v>
      </c>
      <c r="U730" s="34">
        <v>1.8822949044058579</v>
      </c>
      <c r="V730" s="34">
        <v>1.8637854271082943</v>
      </c>
      <c r="W730" s="34">
        <v>364.22399999999999</v>
      </c>
      <c r="X730" s="34">
        <v>3.9698664137052631</v>
      </c>
      <c r="Y730" s="34">
        <v>368.19386641370522</v>
      </c>
      <c r="Z730" s="34">
        <v>364.57324565149912</v>
      </c>
      <c r="AB730" s="34">
        <v>92.607999999999961</v>
      </c>
      <c r="AC730" s="34">
        <v>1.0093826569375357</v>
      </c>
      <c r="AD730" s="34">
        <v>93.617382656937494</v>
      </c>
      <c r="AE730" s="34">
        <v>92.696799588423659</v>
      </c>
      <c r="AF730" s="34">
        <v>1.4869999999999997</v>
      </c>
      <c r="AG730" s="34">
        <v>1.6207584775247447E-2</v>
      </c>
      <c r="AH730" s="34">
        <v>1.5032075847752471</v>
      </c>
      <c r="AI730" s="34">
        <v>1.4884258486090403</v>
      </c>
      <c r="AJ730" s="34">
        <v>6.165999999999995</v>
      </c>
      <c r="AK730" s="34">
        <v>6.7206434246251306E-2</v>
      </c>
      <c r="AL730" s="34">
        <v>6.2332064342462461</v>
      </c>
      <c r="AM730" s="34">
        <v>6.171912429403724</v>
      </c>
      <c r="AN730" s="34">
        <v>9.6859999999999999</v>
      </c>
      <c r="AO730" s="34">
        <v>0.10557274117891513</v>
      </c>
      <c r="AP730" s="34">
        <v>9.7915727411789142</v>
      </c>
      <c r="AQ730" s="34">
        <v>9.6952876729167237</v>
      </c>
      <c r="AR730" s="34">
        <v>109.94699999999995</v>
      </c>
      <c r="AS730" s="34">
        <v>1.1983694171379495</v>
      </c>
      <c r="AT730" s="34">
        <v>111.1453694171379</v>
      </c>
      <c r="AU730" s="34">
        <v>110.05242553935314</v>
      </c>
    </row>
    <row r="731" spans="1:47" x14ac:dyDescent="0.3">
      <c r="A731" s="18">
        <v>45381</v>
      </c>
      <c r="B731" s="2">
        <v>23</v>
      </c>
      <c r="C731" s="2" t="s">
        <v>23</v>
      </c>
      <c r="D731" s="9">
        <v>23.310347</v>
      </c>
      <c r="E731">
        <v>9.8662420000000008E-3</v>
      </c>
      <c r="G731" s="34">
        <v>292.77300000000002</v>
      </c>
      <c r="H731" s="34">
        <v>3.3588321731161868</v>
      </c>
      <c r="I731" s="34">
        <v>296.13183217311621</v>
      </c>
      <c r="J731" s="34">
        <v>293.21012385299287</v>
      </c>
      <c r="K731" s="34">
        <v>6.8950000000000005</v>
      </c>
      <c r="L731" s="34">
        <v>7.9102744561951099E-2</v>
      </c>
      <c r="M731" s="34">
        <v>6.9741027445619519</v>
      </c>
      <c r="N731" s="34">
        <v>6.9052945591512396</v>
      </c>
      <c r="O731" s="34">
        <v>44.681000000000004</v>
      </c>
      <c r="P731" s="34">
        <v>0.51260184623242022</v>
      </c>
      <c r="Q731" s="34">
        <v>45.193601846232426</v>
      </c>
      <c r="R731" s="34">
        <v>44.747710833565854</v>
      </c>
      <c r="S731" s="34">
        <v>1.8620000000000001</v>
      </c>
      <c r="T731" s="34">
        <v>2.136175639947106E-2</v>
      </c>
      <c r="U731" s="34">
        <v>1.8833617563994711</v>
      </c>
      <c r="V731" s="34">
        <v>1.8647800535372889</v>
      </c>
      <c r="W731" s="34">
        <v>346.21100000000001</v>
      </c>
      <c r="X731" s="34">
        <v>3.9718985203100292</v>
      </c>
      <c r="Y731" s="34">
        <v>350.18289852031006</v>
      </c>
      <c r="Z731" s="34">
        <v>346.72790929924724</v>
      </c>
      <c r="AB731" s="34">
        <v>86.821000000000026</v>
      </c>
      <c r="AC731" s="34">
        <v>0.99605212264150234</v>
      </c>
      <c r="AD731" s="34">
        <v>87.817052122641527</v>
      </c>
      <c r="AE731" s="34">
        <v>86.950627834672929</v>
      </c>
      <c r="AF731" s="34">
        <v>1.3979999999999999</v>
      </c>
      <c r="AG731" s="34">
        <v>1.6038526018507269E-2</v>
      </c>
      <c r="AH731" s="34">
        <v>1.4140385260185071</v>
      </c>
      <c r="AI731" s="34">
        <v>1.4000872797234853</v>
      </c>
      <c r="AJ731" s="34">
        <v>5.9559999999999977</v>
      </c>
      <c r="AK731" s="34">
        <v>6.8330086528060996E-2</v>
      </c>
      <c r="AL731" s="34">
        <v>6.0243300865280585</v>
      </c>
      <c r="AM731" s="34">
        <v>5.9648925880064922</v>
      </c>
      <c r="AN731" s="34">
        <v>9.6850000000000005</v>
      </c>
      <c r="AO731" s="34">
        <v>0.11111096172334972</v>
      </c>
      <c r="AP731" s="34">
        <v>9.7961109617233504</v>
      </c>
      <c r="AQ731" s="34">
        <v>9.6994601603161357</v>
      </c>
      <c r="AR731" s="34">
        <v>103.86000000000003</v>
      </c>
      <c r="AS731" s="34">
        <v>1.1915316969114202</v>
      </c>
      <c r="AT731" s="34">
        <v>105.05153169691144</v>
      </c>
      <c r="AU731" s="34">
        <v>104.01506786271904</v>
      </c>
    </row>
    <row r="732" spans="1:47" x14ac:dyDescent="0.3">
      <c r="A732" s="18">
        <v>45381</v>
      </c>
      <c r="B732" s="2">
        <v>24</v>
      </c>
      <c r="C732" s="2" t="s">
        <v>23</v>
      </c>
      <c r="D732" s="9">
        <v>17.977305999999999</v>
      </c>
      <c r="E732">
        <v>9.7173639999999992E-3</v>
      </c>
      <c r="G732" s="34">
        <v>270.78100000000006</v>
      </c>
      <c r="H732" s="34">
        <v>3.7022429152997129</v>
      </c>
      <c r="I732" s="34">
        <v>274.4832429152998</v>
      </c>
      <c r="J732" s="34">
        <v>271.81598933199143</v>
      </c>
      <c r="K732" s="34">
        <v>6.46</v>
      </c>
      <c r="L732" s="34">
        <v>8.8324104101972209E-2</v>
      </c>
      <c r="M732" s="34">
        <v>6.5483241041019724</v>
      </c>
      <c r="N732" s="34">
        <v>6.4846916551924396</v>
      </c>
      <c r="O732" s="34">
        <v>42.187999999999995</v>
      </c>
      <c r="P732" s="34">
        <v>0.57681382412600668</v>
      </c>
      <c r="Q732" s="34">
        <v>42.764813824126001</v>
      </c>
      <c r="R732" s="34">
        <v>42.34925256180474</v>
      </c>
      <c r="S732" s="34">
        <v>1.8619999999999999</v>
      </c>
      <c r="T732" s="34">
        <v>2.5458124123509635E-2</v>
      </c>
      <c r="U732" s="34">
        <v>1.8874581241235096</v>
      </c>
      <c r="V732" s="34">
        <v>1.8691170064966443</v>
      </c>
      <c r="W732" s="34">
        <v>321.29100000000005</v>
      </c>
      <c r="X732" s="34">
        <v>4.3928389676512012</v>
      </c>
      <c r="Y732" s="34">
        <v>325.6838389676513</v>
      </c>
      <c r="Z732" s="34">
        <v>322.51905055548525</v>
      </c>
      <c r="AB732" s="34">
        <v>79.477000000000032</v>
      </c>
      <c r="AC732" s="34">
        <v>1.0866462572310294</v>
      </c>
      <c r="AD732" s="34">
        <v>80.563646257231056</v>
      </c>
      <c r="AE732" s="34">
        <v>79.78077998138231</v>
      </c>
      <c r="AF732" s="34">
        <v>1.2899999999999996</v>
      </c>
      <c r="AG732" s="34">
        <v>1.7637475896523858E-2</v>
      </c>
      <c r="AH732" s="34">
        <v>1.3076374758965235</v>
      </c>
      <c r="AI732" s="34">
        <v>1.2949306865631958</v>
      </c>
      <c r="AJ732" s="34">
        <v>5.5479999999999974</v>
      </c>
      <c r="AK732" s="34">
        <v>7.5854818816987871E-2</v>
      </c>
      <c r="AL732" s="34">
        <v>5.6238548188169855</v>
      </c>
      <c r="AM732" s="34">
        <v>5.5692057744593866</v>
      </c>
      <c r="AN732" s="34">
        <v>9.6849999999999987</v>
      </c>
      <c r="AO732" s="34">
        <v>0.13241779384328187</v>
      </c>
      <c r="AP732" s="34">
        <v>9.8174177938432798</v>
      </c>
      <c r="AQ732" s="34">
        <v>9.7220183716004271</v>
      </c>
      <c r="AR732" s="34">
        <v>96.000000000000043</v>
      </c>
      <c r="AS732" s="34">
        <v>1.3125563457878229</v>
      </c>
      <c r="AT732" s="34">
        <v>97.31255634578784</v>
      </c>
      <c r="AU732" s="34">
        <v>96.366934814005319</v>
      </c>
    </row>
    <row r="733" spans="1:47" x14ac:dyDescent="0.3">
      <c r="A733" s="18">
        <v>45382</v>
      </c>
      <c r="B733" s="2">
        <v>1</v>
      </c>
      <c r="C733" s="2" t="s">
        <v>23</v>
      </c>
      <c r="D733" s="9">
        <v>11.451439000000001</v>
      </c>
      <c r="E733">
        <v>9.3328079999999997E-3</v>
      </c>
      <c r="G733" s="34">
        <v>248.11800000000002</v>
      </c>
      <c r="H733" s="34">
        <v>3.5707039215019329</v>
      </c>
      <c r="I733" s="34">
        <v>251.68870392150197</v>
      </c>
      <c r="J733" s="34">
        <v>249.33974157203374</v>
      </c>
      <c r="K733" s="34">
        <v>6.0119999999999987</v>
      </c>
      <c r="L733" s="34">
        <v>8.651960750961081E-2</v>
      </c>
      <c r="M733" s="34">
        <v>6.0985196075096093</v>
      </c>
      <c r="N733" s="34">
        <v>6.0416032949284864</v>
      </c>
      <c r="O733" s="34">
        <v>39.970999999999989</v>
      </c>
      <c r="P733" s="34">
        <v>0.57522874779884459</v>
      </c>
      <c r="Q733" s="34">
        <v>40.546228747798835</v>
      </c>
      <c r="R733" s="34">
        <v>40.167818579771549</v>
      </c>
      <c r="S733" s="34">
        <v>1.8620000000000001</v>
      </c>
      <c r="T733" s="34">
        <v>2.6796325546057112E-2</v>
      </c>
      <c r="U733" s="34">
        <v>1.8887963255460571</v>
      </c>
      <c r="V733" s="34">
        <v>1.8711685520886303</v>
      </c>
      <c r="W733" s="34">
        <v>295.96300000000002</v>
      </c>
      <c r="X733" s="34">
        <v>4.2592486023564451</v>
      </c>
      <c r="Y733" s="34">
        <v>300.22224860235644</v>
      </c>
      <c r="Z733" s="34">
        <v>297.42033199882241</v>
      </c>
      <c r="AB733" s="34">
        <v>72.251999999999995</v>
      </c>
      <c r="AC733" s="34">
        <v>1.0397895345616104</v>
      </c>
      <c r="AD733" s="34">
        <v>73.291789534561602</v>
      </c>
      <c r="AE733" s="34">
        <v>72.607771334859123</v>
      </c>
      <c r="AF733" s="34">
        <v>1.1699999999999997</v>
      </c>
      <c r="AG733" s="34">
        <v>1.6837648168038032E-2</v>
      </c>
      <c r="AH733" s="34">
        <v>1.1868376481680378</v>
      </c>
      <c r="AI733" s="34">
        <v>1.175761120270514</v>
      </c>
      <c r="AJ733" s="34">
        <v>5.2409999999999988</v>
      </c>
      <c r="AK733" s="34">
        <v>7.542402910144215E-2</v>
      </c>
      <c r="AL733" s="34">
        <v>5.3164240291014409</v>
      </c>
      <c r="AM733" s="34">
        <v>5.2668068643912509</v>
      </c>
      <c r="AN733" s="34">
        <v>9.6849999999999987</v>
      </c>
      <c r="AO733" s="34">
        <v>0.13937830983542596</v>
      </c>
      <c r="AP733" s="34">
        <v>9.8243783098354243</v>
      </c>
      <c r="AQ733" s="34">
        <v>9.7326892733503652</v>
      </c>
      <c r="AR733" s="34">
        <v>88.347999999999999</v>
      </c>
      <c r="AS733" s="34">
        <v>1.2714295216665166</v>
      </c>
      <c r="AT733" s="34">
        <v>89.619429521666504</v>
      </c>
      <c r="AU733" s="34">
        <v>88.783028592871247</v>
      </c>
    </row>
    <row r="734" spans="1:47" x14ac:dyDescent="0.3">
      <c r="A734" s="18">
        <v>45382</v>
      </c>
      <c r="B734" s="2">
        <v>2</v>
      </c>
      <c r="C734" s="2" t="s">
        <v>23</v>
      </c>
      <c r="D734" s="9">
        <v>24.328683000000002</v>
      </c>
      <c r="E734">
        <v>9.3186269999999995E-3</v>
      </c>
      <c r="G734" s="34">
        <v>229.51800000000003</v>
      </c>
      <c r="H734" s="34">
        <v>3.0111917614028205</v>
      </c>
      <c r="I734" s="34">
        <v>232.52919176140284</v>
      </c>
      <c r="J734" s="34">
        <v>230.36233895676688</v>
      </c>
      <c r="K734" s="34">
        <v>5.644000000000001</v>
      </c>
      <c r="L734" s="34">
        <v>7.4047204582462028E-2</v>
      </c>
      <c r="M734" s="34">
        <v>5.7180472045824633</v>
      </c>
      <c r="N734" s="34">
        <v>5.6647628555145664</v>
      </c>
      <c r="O734" s="34">
        <v>37.699999999999996</v>
      </c>
      <c r="P734" s="34">
        <v>0.49461013691687056</v>
      </c>
      <c r="Q734" s="34">
        <v>38.194610136916864</v>
      </c>
      <c r="R734" s="34">
        <v>37.838688811640516</v>
      </c>
      <c r="S734" s="34">
        <v>1.8619999999999999</v>
      </c>
      <c r="T734" s="34">
        <v>2.4428755303427401E-2</v>
      </c>
      <c r="U734" s="34">
        <v>1.8864287553034274</v>
      </c>
      <c r="V734" s="34">
        <v>1.8688498293706806</v>
      </c>
      <c r="W734" s="34">
        <v>274.72400000000005</v>
      </c>
      <c r="X734" s="34">
        <v>3.6042778582055801</v>
      </c>
      <c r="Y734" s="34">
        <v>278.32827785820558</v>
      </c>
      <c r="Z734" s="34">
        <v>275.73464045329263</v>
      </c>
      <c r="AB734" s="34">
        <v>66.834000000000017</v>
      </c>
      <c r="AC734" s="34">
        <v>0.8768375037321523</v>
      </c>
      <c r="AD734" s="34">
        <v>67.710837503732165</v>
      </c>
      <c r="AE734" s="34">
        <v>67.079865465177278</v>
      </c>
      <c r="AF734" s="34">
        <v>1.0919999999999999</v>
      </c>
      <c r="AG734" s="34">
        <v>1.4326638448626595E-2</v>
      </c>
      <c r="AH734" s="34">
        <v>1.1063266384486266</v>
      </c>
      <c r="AI734" s="34">
        <v>1.09601719316476</v>
      </c>
      <c r="AJ734" s="34">
        <v>4.9529999999999985</v>
      </c>
      <c r="AK734" s="34">
        <v>6.498153867769918E-2</v>
      </c>
      <c r="AL734" s="34">
        <v>5.0179815386776978</v>
      </c>
      <c r="AM734" s="34">
        <v>4.9712208404258744</v>
      </c>
      <c r="AN734" s="34">
        <v>9.6850000000000005</v>
      </c>
      <c r="AO734" s="34">
        <v>0.1270636386217478</v>
      </c>
      <c r="AP734" s="34">
        <v>9.8120636386217477</v>
      </c>
      <c r="AQ734" s="34">
        <v>9.7206286774731687</v>
      </c>
      <c r="AR734" s="34">
        <v>82.564000000000021</v>
      </c>
      <c r="AS734" s="34">
        <v>1.0832093194802259</v>
      </c>
      <c r="AT734" s="34">
        <v>83.64720931948024</v>
      </c>
      <c r="AU734" s="34">
        <v>82.867732176241077</v>
      </c>
    </row>
    <row r="735" spans="1:47" x14ac:dyDescent="0.3">
      <c r="A735" s="18">
        <v>45382</v>
      </c>
      <c r="B735" s="2">
        <v>3</v>
      </c>
      <c r="C735" s="2" t="s">
        <v>23</v>
      </c>
      <c r="D735" s="9">
        <v>12.133143</v>
      </c>
      <c r="E735">
        <v>9.2322540000000005E-3</v>
      </c>
      <c r="G735" s="34">
        <v>217.95200000000006</v>
      </c>
      <c r="H735" s="34">
        <v>3.1632988980023624</v>
      </c>
      <c r="I735" s="34">
        <v>221.11529889800241</v>
      </c>
      <c r="J735" s="34">
        <v>219.07390629529013</v>
      </c>
      <c r="K735" s="34">
        <v>5.3359999999999994</v>
      </c>
      <c r="L735" s="34">
        <v>7.7445322455130472E-2</v>
      </c>
      <c r="M735" s="34">
        <v>5.4134453224551295</v>
      </c>
      <c r="N735" s="34">
        <v>5.3634670202231121</v>
      </c>
      <c r="O735" s="34">
        <v>36.430999999999997</v>
      </c>
      <c r="P735" s="34">
        <v>0.52875010164221492</v>
      </c>
      <c r="Q735" s="34">
        <v>36.959750101642214</v>
      </c>
      <c r="R735" s="34">
        <v>36.618528300927323</v>
      </c>
      <c r="S735" s="34">
        <v>1.8589999999999998</v>
      </c>
      <c r="T735" s="34">
        <v>2.698104468592346E-2</v>
      </c>
      <c r="U735" s="34">
        <v>1.8859810446859233</v>
      </c>
      <c r="V735" s="34">
        <v>1.8685691886421973</v>
      </c>
      <c r="W735" s="34">
        <v>261.57800000000003</v>
      </c>
      <c r="X735" s="34">
        <v>3.7964753667856312</v>
      </c>
      <c r="Y735" s="34">
        <v>265.3744753667857</v>
      </c>
      <c r="Z735" s="34">
        <v>262.92447080508276</v>
      </c>
      <c r="AB735" s="34">
        <v>63.501000000000019</v>
      </c>
      <c r="AC735" s="34">
        <v>0.92163707294288666</v>
      </c>
      <c r="AD735" s="34">
        <v>64.422637072942905</v>
      </c>
      <c r="AE735" s="34">
        <v>63.827870924135674</v>
      </c>
      <c r="AF735" s="34">
        <v>1.0809999999999995</v>
      </c>
      <c r="AG735" s="34">
        <v>1.5689354118065223E-2</v>
      </c>
      <c r="AH735" s="34">
        <v>1.0966893541180647</v>
      </c>
      <c r="AI735" s="34">
        <v>1.0865644394417506</v>
      </c>
      <c r="AJ735" s="34">
        <v>4.8179999999999978</v>
      </c>
      <c r="AK735" s="34">
        <v>6.9927204570618171E-2</v>
      </c>
      <c r="AL735" s="34">
        <v>4.8879272045706159</v>
      </c>
      <c r="AM735" s="34">
        <v>4.8428006190845094</v>
      </c>
      <c r="AN735" s="34">
        <v>9.6849999999999987</v>
      </c>
      <c r="AO735" s="34">
        <v>0.14056558245463618</v>
      </c>
      <c r="AP735" s="34">
        <v>9.8255655824546348</v>
      </c>
      <c r="AQ735" s="34">
        <v>9.7348534653037557</v>
      </c>
      <c r="AR735" s="34">
        <v>79.085000000000022</v>
      </c>
      <c r="AS735" s="34">
        <v>1.1478192140862062</v>
      </c>
      <c r="AT735" s="34">
        <v>80.23281921408622</v>
      </c>
      <c r="AU735" s="34">
        <v>79.492089447965697</v>
      </c>
    </row>
    <row r="736" spans="1:47" x14ac:dyDescent="0.3">
      <c r="A736" s="18">
        <v>45382</v>
      </c>
      <c r="B736" s="2">
        <v>4</v>
      </c>
      <c r="C736" s="2" t="s">
        <v>23</v>
      </c>
      <c r="D736" s="9">
        <v>13.451938</v>
      </c>
      <c r="E736">
        <v>9.0216989999999993E-3</v>
      </c>
      <c r="G736" s="34">
        <v>210.95400000000004</v>
      </c>
      <c r="H736" s="34">
        <v>2.8651233885278944</v>
      </c>
      <c r="I736" s="34">
        <v>213.81912338852794</v>
      </c>
      <c r="J736" s="34">
        <v>211.89011161687276</v>
      </c>
      <c r="K736" s="34">
        <v>5.2260000000000009</v>
      </c>
      <c r="L736" s="34">
        <v>7.0978198225427225E-2</v>
      </c>
      <c r="M736" s="34">
        <v>5.2969781982254283</v>
      </c>
      <c r="N736" s="34">
        <v>5.2491904553114761</v>
      </c>
      <c r="O736" s="34">
        <v>35.72</v>
      </c>
      <c r="P736" s="34">
        <v>0.48513992357678148</v>
      </c>
      <c r="Q736" s="34">
        <v>36.20513992357678</v>
      </c>
      <c r="R736" s="34">
        <v>35.878508048933384</v>
      </c>
      <c r="S736" s="34">
        <v>1.8579999999999999</v>
      </c>
      <c r="T736" s="34">
        <v>2.5234881803069986E-2</v>
      </c>
      <c r="U736" s="34">
        <v>1.88323488180307</v>
      </c>
      <c r="V736" s="34">
        <v>1.8662449035531421</v>
      </c>
      <c r="W736" s="34">
        <v>253.75800000000004</v>
      </c>
      <c r="X736" s="34">
        <v>3.4464763921331731</v>
      </c>
      <c r="Y736" s="34">
        <v>257.20447639213319</v>
      </c>
      <c r="Z736" s="34">
        <v>254.88405502467074</v>
      </c>
      <c r="AB736" s="34">
        <v>61.669000000000011</v>
      </c>
      <c r="AC736" s="34">
        <v>0.8375726188985595</v>
      </c>
      <c r="AD736" s="34">
        <v>62.506572618898574</v>
      </c>
      <c r="AE736" s="34">
        <v>61.942657135209224</v>
      </c>
      <c r="AF736" s="34">
        <v>1.0769999999999997</v>
      </c>
      <c r="AG736" s="34">
        <v>1.4627539129120759E-2</v>
      </c>
      <c r="AH736" s="34">
        <v>1.0916275391291206</v>
      </c>
      <c r="AI736" s="34">
        <v>1.0817792040509868</v>
      </c>
      <c r="AJ736" s="34">
        <v>4.737999999999996</v>
      </c>
      <c r="AK736" s="34">
        <v>6.435030677230652E-2</v>
      </c>
      <c r="AL736" s="34">
        <v>4.8023503067723023</v>
      </c>
      <c r="AM736" s="34">
        <v>4.759024947812045</v>
      </c>
      <c r="AN736" s="34">
        <v>9.6850000000000005</v>
      </c>
      <c r="AO736" s="34">
        <v>0.131539198203839</v>
      </c>
      <c r="AP736" s="34">
        <v>9.8165391982038397</v>
      </c>
      <c r="AQ736" s="34">
        <v>9.7279773363359432</v>
      </c>
      <c r="AR736" s="34">
        <v>77.169000000000011</v>
      </c>
      <c r="AS736" s="34">
        <v>1.0480896630038257</v>
      </c>
      <c r="AT736" s="34">
        <v>78.217089663003833</v>
      </c>
      <c r="AU736" s="34">
        <v>77.511438623408196</v>
      </c>
    </row>
    <row r="737" spans="1:47" x14ac:dyDescent="0.3">
      <c r="A737" s="18">
        <v>45382</v>
      </c>
      <c r="B737" s="2">
        <v>5</v>
      </c>
      <c r="C737" s="2" t="s">
        <v>23</v>
      </c>
      <c r="D737" s="9">
        <v>18.980741999999999</v>
      </c>
      <c r="E737">
        <v>9.2096750000000005E-3</v>
      </c>
      <c r="G737" s="34">
        <v>208.142</v>
      </c>
      <c r="H737" s="34">
        <v>2.6774206931999385</v>
      </c>
      <c r="I737" s="34">
        <v>210.81942069319993</v>
      </c>
      <c r="J737" s="34">
        <v>208.87784234492727</v>
      </c>
      <c r="K737" s="34">
        <v>5.1740000000000004</v>
      </c>
      <c r="L737" s="34">
        <v>6.6555402881765729E-2</v>
      </c>
      <c r="M737" s="34">
        <v>5.2405554028817658</v>
      </c>
      <c r="N737" s="34">
        <v>5.1922915908017302</v>
      </c>
      <c r="O737" s="34">
        <v>35.553999999999995</v>
      </c>
      <c r="P737" s="34">
        <v>0.45734650059108972</v>
      </c>
      <c r="Q737" s="34">
        <v>36.011346500591088</v>
      </c>
      <c r="R737" s="34">
        <v>35.679693703008255</v>
      </c>
      <c r="S737" s="34">
        <v>1.8580000000000001</v>
      </c>
      <c r="T737" s="34">
        <v>2.3900258707831606E-2</v>
      </c>
      <c r="U737" s="34">
        <v>1.8819002587078317</v>
      </c>
      <c r="V737" s="34">
        <v>1.8645685689427167</v>
      </c>
      <c r="W737" s="34">
        <v>250.72800000000001</v>
      </c>
      <c r="X737" s="34">
        <v>3.2252228553806255</v>
      </c>
      <c r="Y737" s="34">
        <v>253.95322285538063</v>
      </c>
      <c r="Z737" s="34">
        <v>251.61439620767999</v>
      </c>
      <c r="AB737" s="34">
        <v>61.275999999999989</v>
      </c>
      <c r="AC737" s="34">
        <v>0.78821972690047848</v>
      </c>
      <c r="AD737" s="34">
        <v>62.064219726900468</v>
      </c>
      <c r="AE737" s="34">
        <v>61.492628434087123</v>
      </c>
      <c r="AF737" s="34">
        <v>1.0739999999999996</v>
      </c>
      <c r="AG737" s="34">
        <v>1.3815327154042592E-2</v>
      </c>
      <c r="AH737" s="34">
        <v>1.0878153271540423</v>
      </c>
      <c r="AI737" s="34">
        <v>1.0777969015309348</v>
      </c>
      <c r="AJ737" s="34">
        <v>4.7509999999999977</v>
      </c>
      <c r="AK737" s="34">
        <v>6.1114170678637184E-2</v>
      </c>
      <c r="AL737" s="34">
        <v>4.812114170678635</v>
      </c>
      <c r="AM737" s="34">
        <v>4.7677961631037897</v>
      </c>
      <c r="AN737" s="34">
        <v>9.6849999999999987</v>
      </c>
      <c r="AO737" s="34">
        <v>0.12458234961536548</v>
      </c>
      <c r="AP737" s="34">
        <v>9.8095823496153649</v>
      </c>
      <c r="AQ737" s="34">
        <v>9.7192392842896709</v>
      </c>
      <c r="AR737" s="34">
        <v>76.785999999999987</v>
      </c>
      <c r="AS737" s="34">
        <v>0.98773157434852377</v>
      </c>
      <c r="AT737" s="34">
        <v>77.773731574348517</v>
      </c>
      <c r="AU737" s="34">
        <v>77.057460783011521</v>
      </c>
    </row>
    <row r="738" spans="1:47" x14ac:dyDescent="0.3">
      <c r="A738" s="18">
        <v>45382</v>
      </c>
      <c r="B738" s="2">
        <v>6</v>
      </c>
      <c r="C738" s="2" t="s">
        <v>23</v>
      </c>
      <c r="D738" s="9">
        <v>14.068965</v>
      </c>
      <c r="E738">
        <v>9.5198969999999994E-3</v>
      </c>
      <c r="G738" s="34">
        <v>211.31199999999995</v>
      </c>
      <c r="H738" s="34">
        <v>3.1448535298778766</v>
      </c>
      <c r="I738" s="34">
        <v>214.45685352987783</v>
      </c>
      <c r="J738" s="34">
        <v>212.4152463733293</v>
      </c>
      <c r="K738" s="34">
        <v>5.4049999999999994</v>
      </c>
      <c r="L738" s="34">
        <v>8.0439981302481284E-2</v>
      </c>
      <c r="M738" s="34">
        <v>5.4854399813024806</v>
      </c>
      <c r="N738" s="34">
        <v>5.4332191576807993</v>
      </c>
      <c r="O738" s="34">
        <v>36.81600000000001</v>
      </c>
      <c r="P738" s="34">
        <v>0.54791458864609655</v>
      </c>
      <c r="Q738" s="34">
        <v>37.363914588646104</v>
      </c>
      <c r="R738" s="34">
        <v>37.008213970245393</v>
      </c>
      <c r="S738" s="34">
        <v>1.8580000000000001</v>
      </c>
      <c r="T738" s="34">
        <v>2.7651708651250738E-2</v>
      </c>
      <c r="U738" s="34">
        <v>1.8856517086512508</v>
      </c>
      <c r="V738" s="34">
        <v>1.8677004986070169</v>
      </c>
      <c r="W738" s="34">
        <v>255.39099999999996</v>
      </c>
      <c r="X738" s="34">
        <v>3.8008598084777048</v>
      </c>
      <c r="Y738" s="34">
        <v>259.19185980847766</v>
      </c>
      <c r="Z738" s="34">
        <v>256.72437999986249</v>
      </c>
      <c r="AB738" s="34">
        <v>62.564999999999998</v>
      </c>
      <c r="AC738" s="34">
        <v>0.93112440891577097</v>
      </c>
      <c r="AD738" s="34">
        <v>63.496124408915769</v>
      </c>
      <c r="AE738" s="34">
        <v>62.891647844643707</v>
      </c>
      <c r="AF738" s="34">
        <v>1.0989999999999991</v>
      </c>
      <c r="AG738" s="34">
        <v>1.6355881489625693E-2</v>
      </c>
      <c r="AH738" s="34">
        <v>1.1153558814896247</v>
      </c>
      <c r="AI738" s="34">
        <v>1.1047378083794992</v>
      </c>
      <c r="AJ738" s="34">
        <v>4.8749999999999964</v>
      </c>
      <c r="AK738" s="34">
        <v>7.2552249555891957E-2</v>
      </c>
      <c r="AL738" s="34">
        <v>4.9475522495558888</v>
      </c>
      <c r="AM738" s="34">
        <v>4.9004520617379983</v>
      </c>
      <c r="AN738" s="34">
        <v>9.6849999999999987</v>
      </c>
      <c r="AO738" s="34">
        <v>0.14413713578437212</v>
      </c>
      <c r="AP738" s="34">
        <v>9.8291371357843715</v>
      </c>
      <c r="AQ738" s="34">
        <v>9.7355647626528299</v>
      </c>
      <c r="AR738" s="34">
        <v>78.22399999999999</v>
      </c>
      <c r="AS738" s="34">
        <v>1.1641696757456608</v>
      </c>
      <c r="AT738" s="34">
        <v>79.388169675745644</v>
      </c>
      <c r="AU738" s="34">
        <v>78.632402477414033</v>
      </c>
    </row>
    <row r="739" spans="1:47" x14ac:dyDescent="0.3">
      <c r="A739" s="18">
        <v>45382</v>
      </c>
      <c r="B739" s="2">
        <v>7</v>
      </c>
      <c r="C739" s="2" t="s">
        <v>23</v>
      </c>
      <c r="D739" s="9">
        <v>21.290655000000001</v>
      </c>
      <c r="E739">
        <v>9.9279039999999995E-3</v>
      </c>
      <c r="G739" s="34">
        <v>221.02999999999997</v>
      </c>
      <c r="H739" s="34">
        <v>2.9046087041901916</v>
      </c>
      <c r="I739" s="34">
        <v>223.93460870419017</v>
      </c>
      <c r="J739" s="34">
        <v>221.71140740669742</v>
      </c>
      <c r="K739" s="34">
        <v>5.5840000000000005</v>
      </c>
      <c r="L739" s="34">
        <v>7.3380694947283318E-2</v>
      </c>
      <c r="M739" s="34">
        <v>5.6573806949472836</v>
      </c>
      <c r="N739" s="34">
        <v>5.6012147625163937</v>
      </c>
      <c r="O739" s="34">
        <v>38.63300000000001</v>
      </c>
      <c r="P739" s="34">
        <v>0.50768559955200532</v>
      </c>
      <c r="Q739" s="34">
        <v>39.140685599552015</v>
      </c>
      <c r="R739" s="34">
        <v>38.752100630425481</v>
      </c>
      <c r="S739" s="34">
        <v>1.8580000000000001</v>
      </c>
      <c r="T739" s="34">
        <v>2.4416427509321707E-2</v>
      </c>
      <c r="U739" s="34">
        <v>1.8824164275093218</v>
      </c>
      <c r="V739" s="34">
        <v>1.8637279779289864</v>
      </c>
      <c r="W739" s="34">
        <v>267.10499999999996</v>
      </c>
      <c r="X739" s="34">
        <v>3.5100914261988021</v>
      </c>
      <c r="Y739" s="34">
        <v>270.61509142619877</v>
      </c>
      <c r="Z739" s="34">
        <v>267.92845077756829</v>
      </c>
      <c r="AB739" s="34">
        <v>66.274000000000001</v>
      </c>
      <c r="AC739" s="34">
        <v>0.87092266778944383</v>
      </c>
      <c r="AD739" s="34">
        <v>67.144922667789444</v>
      </c>
      <c r="AE739" s="34">
        <v>66.47831432145621</v>
      </c>
      <c r="AF739" s="34">
        <v>1.2129999999999996</v>
      </c>
      <c r="AG739" s="34">
        <v>1.5940326463297749E-2</v>
      </c>
      <c r="AH739" s="34">
        <v>1.2289403264632974</v>
      </c>
      <c r="AI739" s="34">
        <v>1.2167395248804411</v>
      </c>
      <c r="AJ739" s="34">
        <v>5.2189999999999959</v>
      </c>
      <c r="AK739" s="34">
        <v>6.8584141642168944E-2</v>
      </c>
      <c r="AL739" s="34">
        <v>5.2875841416421645</v>
      </c>
      <c r="AM739" s="34">
        <v>5.235089513892019</v>
      </c>
      <c r="AN739" s="34">
        <v>9.6849999999999987</v>
      </c>
      <c r="AO739" s="34">
        <v>0.12727292810967744</v>
      </c>
      <c r="AP739" s="34">
        <v>9.8122729281096763</v>
      </c>
      <c r="AQ739" s="34">
        <v>9.7148576244576041</v>
      </c>
      <c r="AR739" s="34">
        <v>82.390999999999991</v>
      </c>
      <c r="AS739" s="34">
        <v>1.082720064004588</v>
      </c>
      <c r="AT739" s="34">
        <v>83.473720064004596</v>
      </c>
      <c r="AU739" s="34">
        <v>82.645000984686277</v>
      </c>
    </row>
    <row r="740" spans="1:47" x14ac:dyDescent="0.3">
      <c r="A740" s="18">
        <v>45382</v>
      </c>
      <c r="B740" s="2">
        <v>8</v>
      </c>
      <c r="C740" s="2" t="s">
        <v>23</v>
      </c>
      <c r="D740" s="9">
        <v>24.824052999999999</v>
      </c>
      <c r="E740">
        <v>1.0250923E-2</v>
      </c>
      <c r="G740" s="34">
        <v>241.26300000000003</v>
      </c>
      <c r="H740" s="34">
        <v>3.5329151888767472</v>
      </c>
      <c r="I740" s="34">
        <v>244.79591518887679</v>
      </c>
      <c r="J740" s="34">
        <v>242.28653111156109</v>
      </c>
      <c r="K740" s="34">
        <v>6.1389999999999993</v>
      </c>
      <c r="L740" s="34">
        <v>8.989594900384372E-2</v>
      </c>
      <c r="M740" s="34">
        <v>6.2288959490038431</v>
      </c>
      <c r="N740" s="34">
        <v>6.1650440162555933</v>
      </c>
      <c r="O740" s="34">
        <v>41.961999999999996</v>
      </c>
      <c r="P740" s="34">
        <v>0.6144671464569621</v>
      </c>
      <c r="Q740" s="34">
        <v>42.576467146456956</v>
      </c>
      <c r="R740" s="34">
        <v>42.140019060126598</v>
      </c>
      <c r="S740" s="34">
        <v>0.27400000000000002</v>
      </c>
      <c r="T740" s="34">
        <v>4.0122967954150813E-3</v>
      </c>
      <c r="U740" s="34">
        <v>0.27801229679541511</v>
      </c>
      <c r="V740" s="34">
        <v>0.2751624141479122</v>
      </c>
      <c r="W740" s="34">
        <v>289.63800000000003</v>
      </c>
      <c r="X740" s="34">
        <v>4.2412905811329686</v>
      </c>
      <c r="Y740" s="34">
        <v>293.87929058113298</v>
      </c>
      <c r="Z740" s="34">
        <v>290.86675660209119</v>
      </c>
      <c r="AB740" s="34">
        <v>73.456000000000003</v>
      </c>
      <c r="AC740" s="34">
        <v>1.0756469832263145</v>
      </c>
      <c r="AD740" s="34">
        <v>74.531646983226324</v>
      </c>
      <c r="AE740" s="34">
        <v>73.767628808938085</v>
      </c>
      <c r="AF740" s="34">
        <v>1.3369999999999993</v>
      </c>
      <c r="AG740" s="34">
        <v>1.9578251151350218E-2</v>
      </c>
      <c r="AH740" s="34">
        <v>1.3565782511513496</v>
      </c>
      <c r="AI740" s="34">
        <v>1.3426720719553225</v>
      </c>
      <c r="AJ740" s="34">
        <v>5.6289999999999978</v>
      </c>
      <c r="AK740" s="34">
        <v>8.2427805333545545E-2</v>
      </c>
      <c r="AL740" s="34">
        <v>5.7114278053335434</v>
      </c>
      <c r="AM740" s="34">
        <v>5.6528803986810106</v>
      </c>
      <c r="AN740" s="34">
        <v>1.4319999999999999</v>
      </c>
      <c r="AO740" s="34">
        <v>2.0969375952680273E-2</v>
      </c>
      <c r="AP740" s="34">
        <v>1.4529693759526803</v>
      </c>
      <c r="AQ740" s="34">
        <v>1.4380750987584314</v>
      </c>
      <c r="AR740" s="34">
        <v>81.853999999999999</v>
      </c>
      <c r="AS740" s="34">
        <v>1.1986224156638905</v>
      </c>
      <c r="AT740" s="34">
        <v>83.05262241566389</v>
      </c>
      <c r="AU740" s="34">
        <v>82.201256378332843</v>
      </c>
    </row>
    <row r="741" spans="1:47" x14ac:dyDescent="0.3">
      <c r="A741" s="18">
        <v>45382</v>
      </c>
      <c r="B741" s="2">
        <v>9</v>
      </c>
      <c r="C741" s="2" t="s">
        <v>23</v>
      </c>
      <c r="D741" s="9">
        <v>18.297701</v>
      </c>
      <c r="E741">
        <v>9.6609320000000005E-3</v>
      </c>
      <c r="G741" s="34">
        <v>264.19</v>
      </c>
      <c r="H741" s="34">
        <v>3.7748175661137671</v>
      </c>
      <c r="I741" s="34">
        <v>267.96481756611377</v>
      </c>
      <c r="J741" s="34">
        <v>265.37602768521515</v>
      </c>
      <c r="K741" s="34">
        <v>6.5619999999999994</v>
      </c>
      <c r="L741" s="34">
        <v>9.3759615688854742E-2</v>
      </c>
      <c r="M741" s="34">
        <v>6.6557596156888543</v>
      </c>
      <c r="N741" s="34">
        <v>6.5914587746333382</v>
      </c>
      <c r="O741" s="34">
        <v>45.323999999999998</v>
      </c>
      <c r="P741" s="34">
        <v>0.64760146624225123</v>
      </c>
      <c r="Q741" s="34">
        <v>45.971601466242248</v>
      </c>
      <c r="R741" s="34">
        <v>45.527472950545786</v>
      </c>
      <c r="S741" s="34">
        <v>0</v>
      </c>
      <c r="T741" s="34">
        <v>0</v>
      </c>
      <c r="U741" s="34">
        <v>0</v>
      </c>
      <c r="V741" s="34">
        <v>0</v>
      </c>
      <c r="W741" s="34">
        <v>316.07600000000002</v>
      </c>
      <c r="X741" s="34">
        <v>4.5161786480448729</v>
      </c>
      <c r="Y741" s="34">
        <v>320.59217864804486</v>
      </c>
      <c r="Z741" s="34">
        <v>317.49495941039424</v>
      </c>
      <c r="AB741" s="34">
        <v>79.717000000000013</v>
      </c>
      <c r="AC741" s="34">
        <v>1.1390178731893381</v>
      </c>
      <c r="AD741" s="34">
        <v>80.856017873189344</v>
      </c>
      <c r="AE741" s="34">
        <v>80.074873382725684</v>
      </c>
      <c r="AF741" s="34">
        <v>1.4079999999999995</v>
      </c>
      <c r="AG741" s="34">
        <v>2.0117881574201073E-2</v>
      </c>
      <c r="AH741" s="34">
        <v>1.4281178815742006</v>
      </c>
      <c r="AI741" s="34">
        <v>1.4143209318323282</v>
      </c>
      <c r="AJ741" s="34">
        <v>6.1169999999999973</v>
      </c>
      <c r="AK741" s="34">
        <v>8.7401336356099396E-2</v>
      </c>
      <c r="AL741" s="34">
        <v>6.2044013363560966</v>
      </c>
      <c r="AM741" s="34">
        <v>6.1444610369448514</v>
      </c>
      <c r="AN741" s="34">
        <v>0</v>
      </c>
      <c r="AO741" s="34">
        <v>0</v>
      </c>
      <c r="AP741" s="34">
        <v>0</v>
      </c>
      <c r="AQ741" s="34">
        <v>0</v>
      </c>
      <c r="AR741" s="34">
        <v>87.242000000000019</v>
      </c>
      <c r="AS741" s="34">
        <v>1.2465370911196387</v>
      </c>
      <c r="AT741" s="34">
        <v>88.488537091119639</v>
      </c>
      <c r="AU741" s="34">
        <v>87.633655351502853</v>
      </c>
    </row>
    <row r="742" spans="1:47" x14ac:dyDescent="0.3">
      <c r="A742" s="18">
        <v>45382</v>
      </c>
      <c r="B742" s="2">
        <v>10</v>
      </c>
      <c r="C742" s="2" t="s">
        <v>23</v>
      </c>
      <c r="D742" s="9">
        <v>17.575142</v>
      </c>
      <c r="E742">
        <v>9.2501630000000005E-3</v>
      </c>
      <c r="G742" s="34">
        <v>280.64399999999995</v>
      </c>
      <c r="H742" s="34">
        <v>3.0714814733441287</v>
      </c>
      <c r="I742" s="34">
        <v>283.71548147334408</v>
      </c>
      <c r="J742" s="34">
        <v>281.09106702409218</v>
      </c>
      <c r="K742" s="34">
        <v>6.778999999999999</v>
      </c>
      <c r="L742" s="34">
        <v>7.4192118512420885E-2</v>
      </c>
      <c r="M742" s="34">
        <v>6.8531921185124203</v>
      </c>
      <c r="N742" s="34">
        <v>6.7897989743458647</v>
      </c>
      <c r="O742" s="34">
        <v>46.951999999999998</v>
      </c>
      <c r="P742" s="34">
        <v>0.51386168290237288</v>
      </c>
      <c r="Q742" s="34">
        <v>47.465861682902371</v>
      </c>
      <c r="R742" s="34">
        <v>47.026794725400066</v>
      </c>
      <c r="S742" s="34">
        <v>0</v>
      </c>
      <c r="T742" s="34">
        <v>0</v>
      </c>
      <c r="U742" s="34">
        <v>0</v>
      </c>
      <c r="V742" s="34">
        <v>0</v>
      </c>
      <c r="W742" s="34">
        <v>334.37499999999994</v>
      </c>
      <c r="X742" s="34">
        <v>3.6595352747589223</v>
      </c>
      <c r="Y742" s="34">
        <v>338.03453527475887</v>
      </c>
      <c r="Z742" s="34">
        <v>334.90766072383809</v>
      </c>
      <c r="AB742" s="34">
        <v>84.09899999999999</v>
      </c>
      <c r="AC742" s="34">
        <v>0.92041347909368409</v>
      </c>
      <c r="AD742" s="34">
        <v>85.019413479093672</v>
      </c>
      <c r="AE742" s="34">
        <v>84.232970046247658</v>
      </c>
      <c r="AF742" s="34">
        <v>1.3759999999999983</v>
      </c>
      <c r="AG742" s="34">
        <v>1.50595006745967E-2</v>
      </c>
      <c r="AH742" s="34">
        <v>1.3910595006745949</v>
      </c>
      <c r="AI742" s="34">
        <v>1.3781919735506563</v>
      </c>
      <c r="AJ742" s="34">
        <v>6.4279999999999973</v>
      </c>
      <c r="AK742" s="34">
        <v>7.0350632511851502E-2</v>
      </c>
      <c r="AL742" s="34">
        <v>6.4983506325118485</v>
      </c>
      <c r="AM742" s="34">
        <v>6.4382398299299606</v>
      </c>
      <c r="AN742" s="34">
        <v>0</v>
      </c>
      <c r="AO742" s="34">
        <v>0</v>
      </c>
      <c r="AP742" s="34">
        <v>0</v>
      </c>
      <c r="AQ742" s="34">
        <v>0</v>
      </c>
      <c r="AR742" s="34">
        <v>91.902999999999992</v>
      </c>
      <c r="AS742" s="34">
        <v>1.0058236122801323</v>
      </c>
      <c r="AT742" s="34">
        <v>92.908823612280116</v>
      </c>
      <c r="AU742" s="34">
        <v>92.04940184972827</v>
      </c>
    </row>
    <row r="743" spans="1:47" x14ac:dyDescent="0.3">
      <c r="A743" s="18">
        <v>45382</v>
      </c>
      <c r="B743" s="2">
        <v>11</v>
      </c>
      <c r="C743" s="2" t="s">
        <v>23</v>
      </c>
      <c r="D743" s="9">
        <v>21.506561999999999</v>
      </c>
      <c r="E743">
        <v>9.0418849999999995E-3</v>
      </c>
      <c r="G743" s="34">
        <v>280.89500000000004</v>
      </c>
      <c r="H743" s="34">
        <v>2.4407449394450151</v>
      </c>
      <c r="I743" s="34">
        <v>283.33574493944508</v>
      </c>
      <c r="J743" s="34">
        <v>280.77385571731327</v>
      </c>
      <c r="K743" s="34">
        <v>6.7530000000000001</v>
      </c>
      <c r="L743" s="34">
        <v>5.8677977806910711E-2</v>
      </c>
      <c r="M743" s="34">
        <v>6.8116779778069105</v>
      </c>
      <c r="N743" s="34">
        <v>6.7500875688745481</v>
      </c>
      <c r="O743" s="34">
        <v>46.071000000000005</v>
      </c>
      <c r="P743" s="34">
        <v>0.40031883837437932</v>
      </c>
      <c r="Q743" s="34">
        <v>46.471318838374387</v>
      </c>
      <c r="R743" s="34">
        <v>46.051130517639471</v>
      </c>
      <c r="S743" s="34">
        <v>0</v>
      </c>
      <c r="T743" s="34">
        <v>0</v>
      </c>
      <c r="U743" s="34">
        <v>0</v>
      </c>
      <c r="V743" s="34">
        <v>0</v>
      </c>
      <c r="W743" s="34">
        <v>333.71900000000005</v>
      </c>
      <c r="X743" s="34">
        <v>2.8997417556263052</v>
      </c>
      <c r="Y743" s="34">
        <v>336.61874175562639</v>
      </c>
      <c r="Z743" s="34">
        <v>333.57507380382731</v>
      </c>
      <c r="AB743" s="34">
        <v>83.55999999999996</v>
      </c>
      <c r="AC743" s="34">
        <v>0.72606720354589915</v>
      </c>
      <c r="AD743" s="34">
        <v>84.286067203545855</v>
      </c>
      <c r="AE743" s="34">
        <v>83.523962276789121</v>
      </c>
      <c r="AF743" s="34">
        <v>1.3379999999999992</v>
      </c>
      <c r="AG743" s="34">
        <v>1.1626111995505181E-2</v>
      </c>
      <c r="AH743" s="34">
        <v>1.3496261119955044</v>
      </c>
      <c r="AI743" s="34">
        <v>1.3374229478978439</v>
      </c>
      <c r="AJ743" s="34">
        <v>6.2509999999999986</v>
      </c>
      <c r="AK743" s="34">
        <v>5.4316013515622506E-2</v>
      </c>
      <c r="AL743" s="34">
        <v>6.305316013515621</v>
      </c>
      <c r="AM743" s="34">
        <v>6.248304071232754</v>
      </c>
      <c r="AN743" s="34">
        <v>0</v>
      </c>
      <c r="AO743" s="34">
        <v>0</v>
      </c>
      <c r="AP743" s="34">
        <v>0</v>
      </c>
      <c r="AQ743" s="34">
        <v>0</v>
      </c>
      <c r="AR743" s="34">
        <v>91.148999999999958</v>
      </c>
      <c r="AS743" s="34">
        <v>0.79200932905702692</v>
      </c>
      <c r="AT743" s="34">
        <v>91.941009329056982</v>
      </c>
      <c r="AU743" s="34">
        <v>91.109689295919722</v>
      </c>
    </row>
    <row r="744" spans="1:47" x14ac:dyDescent="0.3">
      <c r="A744" s="18">
        <v>45382</v>
      </c>
      <c r="B744" s="2">
        <v>12</v>
      </c>
      <c r="C744" s="2" t="s">
        <v>23</v>
      </c>
      <c r="D744" s="9">
        <v>43.232897999999999</v>
      </c>
      <c r="E744">
        <v>9.1047200000000002E-3</v>
      </c>
      <c r="G744" s="34">
        <v>280.63</v>
      </c>
      <c r="H744" s="34">
        <v>2.986362405796708</v>
      </c>
      <c r="I744" s="34">
        <v>283.61636240579668</v>
      </c>
      <c r="J744" s="34">
        <v>281.03411483867336</v>
      </c>
      <c r="K744" s="34">
        <v>6.6500000000000012</v>
      </c>
      <c r="L744" s="34">
        <v>7.0766881653950439E-2</v>
      </c>
      <c r="M744" s="34">
        <v>6.7207668816539519</v>
      </c>
      <c r="N744" s="34">
        <v>6.6595761810112197</v>
      </c>
      <c r="O744" s="34">
        <v>44.683999999999997</v>
      </c>
      <c r="P744" s="34">
        <v>0.47551087816919102</v>
      </c>
      <c r="Q744" s="34">
        <v>45.159510878169186</v>
      </c>
      <c r="R744" s="34">
        <v>44.748346176286503</v>
      </c>
      <c r="S744" s="34">
        <v>0</v>
      </c>
      <c r="T744" s="34">
        <v>0</v>
      </c>
      <c r="U744" s="34">
        <v>0</v>
      </c>
      <c r="V744" s="34">
        <v>0</v>
      </c>
      <c r="W744" s="34">
        <v>331.96399999999994</v>
      </c>
      <c r="X744" s="34">
        <v>3.5326401656198496</v>
      </c>
      <c r="Y744" s="34">
        <v>335.49664016561985</v>
      </c>
      <c r="Z744" s="34">
        <v>332.44203719597112</v>
      </c>
      <c r="AB744" s="34">
        <v>83.404999999999973</v>
      </c>
      <c r="AC744" s="34">
        <v>0.88756567884928317</v>
      </c>
      <c r="AD744" s="34">
        <v>84.292565678849257</v>
      </c>
      <c r="AE744" s="34">
        <v>83.525105470261735</v>
      </c>
      <c r="AF744" s="34">
        <v>1.2979999999999989</v>
      </c>
      <c r="AG744" s="34">
        <v>1.3812843967943998E-2</v>
      </c>
      <c r="AH744" s="34">
        <v>1.3118128439679428</v>
      </c>
      <c r="AI744" s="34">
        <v>1.2998691553312112</v>
      </c>
      <c r="AJ744" s="34">
        <v>5.9279999999999999</v>
      </c>
      <c r="AK744" s="34">
        <v>6.308362021723582E-2</v>
      </c>
      <c r="AL744" s="34">
        <v>5.9910836202172355</v>
      </c>
      <c r="AM744" s="34">
        <v>5.9365364813585719</v>
      </c>
      <c r="AN744" s="34">
        <v>0</v>
      </c>
      <c r="AO744" s="34">
        <v>0</v>
      </c>
      <c r="AP744" s="34">
        <v>0</v>
      </c>
      <c r="AQ744" s="34">
        <v>0</v>
      </c>
      <c r="AR744" s="34">
        <v>90.630999999999972</v>
      </c>
      <c r="AS744" s="34">
        <v>0.96446214303446298</v>
      </c>
      <c r="AT744" s="34">
        <v>91.595462143034439</v>
      </c>
      <c r="AU744" s="34">
        <v>90.761511106951517</v>
      </c>
    </row>
    <row r="745" spans="1:47" x14ac:dyDescent="0.3">
      <c r="A745" s="18">
        <v>45382</v>
      </c>
      <c r="B745" s="2">
        <v>13</v>
      </c>
      <c r="C745" s="2" t="s">
        <v>23</v>
      </c>
      <c r="D745" s="9">
        <v>12.572751</v>
      </c>
      <c r="E745">
        <v>8.9688460000000008E-3</v>
      </c>
      <c r="G745" s="34">
        <v>283.10000000000002</v>
      </c>
      <c r="H745" s="34">
        <v>3.1046961931218195</v>
      </c>
      <c r="I745" s="34">
        <v>286.20469619312183</v>
      </c>
      <c r="J745" s="34">
        <v>283.63777034848891</v>
      </c>
      <c r="K745" s="34">
        <v>6.5490000000000022</v>
      </c>
      <c r="L745" s="34">
        <v>7.1821460151023669E-2</v>
      </c>
      <c r="M745" s="34">
        <v>6.620821460151026</v>
      </c>
      <c r="N745" s="34">
        <v>6.5614403320814363</v>
      </c>
      <c r="O745" s="34">
        <v>43.199000000000005</v>
      </c>
      <c r="P745" s="34">
        <v>0.47375404749794942</v>
      </c>
      <c r="Q745" s="34">
        <v>43.672754047497953</v>
      </c>
      <c r="R745" s="34">
        <v>43.28105984205007</v>
      </c>
      <c r="S745" s="34">
        <v>0</v>
      </c>
      <c r="T745" s="34">
        <v>0</v>
      </c>
      <c r="U745" s="34">
        <v>0</v>
      </c>
      <c r="V745" s="34">
        <v>0</v>
      </c>
      <c r="W745" s="34">
        <v>332.84800000000001</v>
      </c>
      <c r="X745" s="34">
        <v>3.650271700770793</v>
      </c>
      <c r="Y745" s="34">
        <v>336.49827170077083</v>
      </c>
      <c r="Z745" s="34">
        <v>333.4802705226204</v>
      </c>
      <c r="AB745" s="34">
        <v>84.521000000000015</v>
      </c>
      <c r="AC745" s="34">
        <v>0.92692344379671265</v>
      </c>
      <c r="AD745" s="34">
        <v>85.447923443796725</v>
      </c>
      <c r="AE745" s="34">
        <v>84.681554177409524</v>
      </c>
      <c r="AF745" s="34">
        <v>1.2619999999999996</v>
      </c>
      <c r="AG745" s="34">
        <v>1.3840079815329333E-2</v>
      </c>
      <c r="AH745" s="34">
        <v>1.2758400798153289</v>
      </c>
      <c r="AI745" s="34">
        <v>1.2643972666188374</v>
      </c>
      <c r="AJ745" s="34">
        <v>5.7389999999999981</v>
      </c>
      <c r="AK745" s="34">
        <v>6.2938366133260731E-2</v>
      </c>
      <c r="AL745" s="34">
        <v>5.8019383661332586</v>
      </c>
      <c r="AM745" s="34">
        <v>5.7499016744259173</v>
      </c>
      <c r="AN745" s="34">
        <v>0</v>
      </c>
      <c r="AO745" s="34">
        <v>0</v>
      </c>
      <c r="AP745" s="34">
        <v>0</v>
      </c>
      <c r="AQ745" s="34">
        <v>0</v>
      </c>
      <c r="AR745" s="34">
        <v>91.52200000000002</v>
      </c>
      <c r="AS745" s="34">
        <v>1.0037018897453027</v>
      </c>
      <c r="AT745" s="34">
        <v>92.525701889745307</v>
      </c>
      <c r="AU745" s="34">
        <v>91.695853118454281</v>
      </c>
    </row>
    <row r="746" spans="1:47" x14ac:dyDescent="0.3">
      <c r="A746" s="18">
        <v>45382</v>
      </c>
      <c r="B746" s="2">
        <v>14</v>
      </c>
      <c r="C746" s="2" t="s">
        <v>23</v>
      </c>
      <c r="D746" s="9">
        <v>11.287473</v>
      </c>
      <c r="E746">
        <v>8.7641030000000005E-3</v>
      </c>
      <c r="G746" s="34">
        <v>272.83100000000002</v>
      </c>
      <c r="H746" s="34">
        <v>1.3680269584303262</v>
      </c>
      <c r="I746" s="34">
        <v>274.19902695843035</v>
      </c>
      <c r="J746" s="34">
        <v>271.79591844366689</v>
      </c>
      <c r="K746" s="34">
        <v>6.0739999999999998</v>
      </c>
      <c r="L746" s="34">
        <v>3.0456200891782092E-2</v>
      </c>
      <c r="M746" s="34">
        <v>6.1044562008917822</v>
      </c>
      <c r="N746" s="34">
        <v>6.0509561179881786</v>
      </c>
      <c r="O746" s="34">
        <v>40.574000000000005</v>
      </c>
      <c r="P746" s="34">
        <v>0.20344581741573378</v>
      </c>
      <c r="Q746" s="34">
        <v>40.777445817415739</v>
      </c>
      <c r="R746" s="34">
        <v>40.420068082194987</v>
      </c>
      <c r="S746" s="34">
        <v>0</v>
      </c>
      <c r="T746" s="34">
        <v>0</v>
      </c>
      <c r="U746" s="34">
        <v>0</v>
      </c>
      <c r="V746" s="34">
        <v>0</v>
      </c>
      <c r="W746" s="34">
        <v>319.47900000000004</v>
      </c>
      <c r="X746" s="34">
        <v>1.6019289767378422</v>
      </c>
      <c r="Y746" s="34">
        <v>321.08092897673788</v>
      </c>
      <c r="Z746" s="34">
        <v>318.26694264385003</v>
      </c>
      <c r="AB746" s="34">
        <v>81.625999999999948</v>
      </c>
      <c r="AC746" s="34">
        <v>0.40928841850388609</v>
      </c>
      <c r="AD746" s="34">
        <v>82.035288418503839</v>
      </c>
      <c r="AE746" s="34">
        <v>81.316322701169369</v>
      </c>
      <c r="AF746" s="34">
        <v>1.2129999999999992</v>
      </c>
      <c r="AG746" s="34">
        <v>6.08221463314647E-3</v>
      </c>
      <c r="AH746" s="34">
        <v>1.2190822146331457</v>
      </c>
      <c r="AI746" s="34">
        <v>1.2083980525386326</v>
      </c>
      <c r="AJ746" s="34">
        <v>5.3129999999999979</v>
      </c>
      <c r="AK746" s="34">
        <v>2.6640400944688548E-2</v>
      </c>
      <c r="AL746" s="34">
        <v>5.3396404009446865</v>
      </c>
      <c r="AM746" s="34">
        <v>5.2928432424878462</v>
      </c>
      <c r="AN746" s="34">
        <v>0</v>
      </c>
      <c r="AO746" s="34">
        <v>0</v>
      </c>
      <c r="AP746" s="34">
        <v>0</v>
      </c>
      <c r="AQ746" s="34">
        <v>0</v>
      </c>
      <c r="AR746" s="34">
        <v>88.151999999999944</v>
      </c>
      <c r="AS746" s="34">
        <v>0.4420110340817211</v>
      </c>
      <c r="AT746" s="34">
        <v>88.594011034081674</v>
      </c>
      <c r="AU746" s="34">
        <v>87.817563996195844</v>
      </c>
    </row>
    <row r="747" spans="1:47" x14ac:dyDescent="0.3">
      <c r="A747" s="18">
        <v>45382</v>
      </c>
      <c r="B747" s="2">
        <v>15</v>
      </c>
      <c r="C747" s="2" t="s">
        <v>23</v>
      </c>
      <c r="D747" s="9">
        <v>11.450098000000001</v>
      </c>
      <c r="E747">
        <v>8.7874300000000006E-3</v>
      </c>
      <c r="G747" s="34">
        <v>265.24000000000007</v>
      </c>
      <c r="H747" s="34">
        <v>4.4484808037570289</v>
      </c>
      <c r="I747" s="34">
        <v>269.6884808037571</v>
      </c>
      <c r="J747" s="34">
        <v>267.31861215688775</v>
      </c>
      <c r="K747" s="34">
        <v>5.636000000000001</v>
      </c>
      <c r="L747" s="34">
        <v>9.4524347044090698E-2</v>
      </c>
      <c r="M747" s="34">
        <v>5.7305243470440921</v>
      </c>
      <c r="N747" s="34">
        <v>5.680167765481146</v>
      </c>
      <c r="O747" s="34">
        <v>37.713000000000001</v>
      </c>
      <c r="P747" s="34">
        <v>0.63250473741550595</v>
      </c>
      <c r="Q747" s="34">
        <v>38.34550473741551</v>
      </c>
      <c r="R747" s="34">
        <v>38.008546298720802</v>
      </c>
      <c r="S747" s="34">
        <v>0</v>
      </c>
      <c r="T747" s="34">
        <v>0</v>
      </c>
      <c r="U747" s="34">
        <v>0</v>
      </c>
      <c r="V747" s="34">
        <v>0</v>
      </c>
      <c r="W747" s="34">
        <v>308.58900000000011</v>
      </c>
      <c r="X747" s="34">
        <v>5.1755098882166255</v>
      </c>
      <c r="Y747" s="34">
        <v>313.76450988821671</v>
      </c>
      <c r="Z747" s="34">
        <v>311.00732622108967</v>
      </c>
      <c r="AB747" s="34">
        <v>79.681999999999988</v>
      </c>
      <c r="AC747" s="34">
        <v>1.3363891095044771</v>
      </c>
      <c r="AD747" s="34">
        <v>81.018389109504469</v>
      </c>
      <c r="AE747" s="34">
        <v>80.306445686491926</v>
      </c>
      <c r="AF747" s="34">
        <v>1.097</v>
      </c>
      <c r="AG747" s="34">
        <v>1.8398369181576911E-2</v>
      </c>
      <c r="AH747" s="34">
        <v>1.115398369181577</v>
      </c>
      <c r="AI747" s="34">
        <v>1.1055968840902797</v>
      </c>
      <c r="AJ747" s="34">
        <v>4.9349999999999996</v>
      </c>
      <c r="AK747" s="34">
        <v>8.2767504021041063E-2</v>
      </c>
      <c r="AL747" s="34">
        <v>5.017767504021041</v>
      </c>
      <c r="AM747" s="34">
        <v>4.9736742233231812</v>
      </c>
      <c r="AN747" s="34">
        <v>0</v>
      </c>
      <c r="AO747" s="34">
        <v>0</v>
      </c>
      <c r="AP747" s="34">
        <v>0</v>
      </c>
      <c r="AQ747" s="34">
        <v>0</v>
      </c>
      <c r="AR747" s="34">
        <v>85.713999999999984</v>
      </c>
      <c r="AS747" s="34">
        <v>1.4375549827070953</v>
      </c>
      <c r="AT747" s="34">
        <v>87.151554982707083</v>
      </c>
      <c r="AU747" s="34">
        <v>86.385716793905388</v>
      </c>
    </row>
    <row r="748" spans="1:47" x14ac:dyDescent="0.3">
      <c r="A748" s="18">
        <v>45382</v>
      </c>
      <c r="B748" s="2">
        <v>16</v>
      </c>
      <c r="C748" s="2" t="s">
        <v>23</v>
      </c>
      <c r="D748" s="9">
        <v>12.277987</v>
      </c>
      <c r="E748">
        <v>9.1468699999999997E-3</v>
      </c>
      <c r="G748" s="34">
        <v>256.77900000000005</v>
      </c>
      <c r="H748" s="34">
        <v>2.9128657112172851</v>
      </c>
      <c r="I748" s="34">
        <v>259.69186571121736</v>
      </c>
      <c r="J748" s="34">
        <v>257.31649797549937</v>
      </c>
      <c r="K748" s="34">
        <v>5.4619999999999997</v>
      </c>
      <c r="L748" s="34">
        <v>6.1960177875405725E-2</v>
      </c>
      <c r="M748" s="34">
        <v>5.5239601778754057</v>
      </c>
      <c r="N748" s="34">
        <v>5.4734332322432024</v>
      </c>
      <c r="O748" s="34">
        <v>35.11</v>
      </c>
      <c r="P748" s="34">
        <v>0.3982830181628515</v>
      </c>
      <c r="Q748" s="34">
        <v>35.508283018162849</v>
      </c>
      <c r="R748" s="34">
        <v>35.183493369472508</v>
      </c>
      <c r="S748" s="34">
        <v>0</v>
      </c>
      <c r="T748" s="34">
        <v>0</v>
      </c>
      <c r="U748" s="34">
        <v>0</v>
      </c>
      <c r="V748" s="34">
        <v>0</v>
      </c>
      <c r="W748" s="34">
        <v>297.35100000000006</v>
      </c>
      <c r="X748" s="34">
        <v>3.373108907255542</v>
      </c>
      <c r="Y748" s="34">
        <v>300.72410890725558</v>
      </c>
      <c r="Z748" s="34">
        <v>297.9734245772151</v>
      </c>
      <c r="AB748" s="34">
        <v>77.92099999999995</v>
      </c>
      <c r="AC748" s="34">
        <v>0.88392512270770529</v>
      </c>
      <c r="AD748" s="34">
        <v>78.804925122707658</v>
      </c>
      <c r="AE748" s="34">
        <v>78.084106717250521</v>
      </c>
      <c r="AF748" s="34">
        <v>1.1060000000000001</v>
      </c>
      <c r="AG748" s="34">
        <v>1.2546312107323094E-2</v>
      </c>
      <c r="AH748" s="34">
        <v>1.1185463121073231</v>
      </c>
      <c r="AI748" s="34">
        <v>1.108315114401498</v>
      </c>
      <c r="AJ748" s="34">
        <v>4.669999999999999</v>
      </c>
      <c r="AK748" s="34">
        <v>5.2975838644845237E-2</v>
      </c>
      <c r="AL748" s="34">
        <v>4.7229758386448442</v>
      </c>
      <c r="AM748" s="34">
        <v>4.6797753926356185</v>
      </c>
      <c r="AN748" s="34">
        <v>0</v>
      </c>
      <c r="AO748" s="34">
        <v>0</v>
      </c>
      <c r="AP748" s="34">
        <v>0</v>
      </c>
      <c r="AQ748" s="34">
        <v>0</v>
      </c>
      <c r="AR748" s="34">
        <v>83.696999999999946</v>
      </c>
      <c r="AS748" s="34">
        <v>0.94944727345987356</v>
      </c>
      <c r="AT748" s="34">
        <v>84.646447273459827</v>
      </c>
      <c r="AU748" s="34">
        <v>83.872197224287632</v>
      </c>
    </row>
    <row r="749" spans="1:47" x14ac:dyDescent="0.3">
      <c r="A749" s="18">
        <v>45382</v>
      </c>
      <c r="B749" s="2">
        <v>17</v>
      </c>
      <c r="C749" s="2" t="s">
        <v>23</v>
      </c>
      <c r="D749" s="9">
        <v>10.235828</v>
      </c>
      <c r="E749">
        <v>9.3071620000000008E-3</v>
      </c>
      <c r="G749" s="34">
        <v>250.48399999999998</v>
      </c>
      <c r="H749" s="34">
        <v>3.4338637088329533</v>
      </c>
      <c r="I749" s="34">
        <v>253.91786370883293</v>
      </c>
      <c r="J749" s="34">
        <v>251.55460901660089</v>
      </c>
      <c r="K749" s="34">
        <v>5.3410000000000002</v>
      </c>
      <c r="L749" s="34">
        <v>7.3219311688079089E-2</v>
      </c>
      <c r="M749" s="34">
        <v>5.414219311688079</v>
      </c>
      <c r="N749" s="34">
        <v>5.3638282954506691</v>
      </c>
      <c r="O749" s="34">
        <v>33.512</v>
      </c>
      <c r="P749" s="34">
        <v>0.45941313860529992</v>
      </c>
      <c r="Q749" s="34">
        <v>33.9714131386053</v>
      </c>
      <c r="R749" s="34">
        <v>33.655235693155369</v>
      </c>
      <c r="S749" s="34">
        <v>0</v>
      </c>
      <c r="T749" s="34">
        <v>0</v>
      </c>
      <c r="U749" s="34">
        <v>0</v>
      </c>
      <c r="V749" s="34">
        <v>0</v>
      </c>
      <c r="W749" s="34">
        <v>289.33699999999999</v>
      </c>
      <c r="X749" s="34">
        <v>3.9664961591263324</v>
      </c>
      <c r="Y749" s="34">
        <v>293.30349615912633</v>
      </c>
      <c r="Z749" s="34">
        <v>290.5736730052069</v>
      </c>
      <c r="AB749" s="34">
        <v>76.384000000000015</v>
      </c>
      <c r="AC749" s="34">
        <v>1.047141715780235</v>
      </c>
      <c r="AD749" s="34">
        <v>77.431141715780257</v>
      </c>
      <c r="AE749" s="34">
        <v>76.710477535986527</v>
      </c>
      <c r="AF749" s="34">
        <v>1.0929999999999997</v>
      </c>
      <c r="AG749" s="34">
        <v>1.4983843414167841E-2</v>
      </c>
      <c r="AH749" s="34">
        <v>1.1079838434141676</v>
      </c>
      <c r="AI749" s="34">
        <v>1.0976716582901291</v>
      </c>
      <c r="AJ749" s="34">
        <v>4.5649999999999986</v>
      </c>
      <c r="AK749" s="34">
        <v>6.2581194131451218E-2</v>
      </c>
      <c r="AL749" s="34">
        <v>4.6275811941314497</v>
      </c>
      <c r="AM749" s="34">
        <v>4.584511546289515</v>
      </c>
      <c r="AN749" s="34">
        <v>0</v>
      </c>
      <c r="AO749" s="34">
        <v>0</v>
      </c>
      <c r="AP749" s="34">
        <v>0</v>
      </c>
      <c r="AQ749" s="34">
        <v>0</v>
      </c>
      <c r="AR749" s="34">
        <v>82.042000000000016</v>
      </c>
      <c r="AS749" s="34">
        <v>1.1247067533258539</v>
      </c>
      <c r="AT749" s="34">
        <v>83.166706753325869</v>
      </c>
      <c r="AU749" s="34">
        <v>82.392660740566171</v>
      </c>
    </row>
    <row r="750" spans="1:47" x14ac:dyDescent="0.3">
      <c r="A750" s="18">
        <v>45382</v>
      </c>
      <c r="B750" s="2">
        <v>18</v>
      </c>
      <c r="C750" s="2" t="s">
        <v>23</v>
      </c>
      <c r="D750" s="9">
        <v>12.309982</v>
      </c>
      <c r="E750">
        <v>9.1975019999999998E-3</v>
      </c>
      <c r="G750" s="34">
        <v>252.90799999999999</v>
      </c>
      <c r="H750" s="34">
        <v>4.0390218892271514</v>
      </c>
      <c r="I750" s="34">
        <v>256.94702188922713</v>
      </c>
      <c r="J750" s="34">
        <v>254.58375114150692</v>
      </c>
      <c r="K750" s="34">
        <v>5.4670000000000005</v>
      </c>
      <c r="L750" s="34">
        <v>8.7309743734499665E-2</v>
      </c>
      <c r="M750" s="34">
        <v>5.5543097437345006</v>
      </c>
      <c r="N750" s="34">
        <v>5.503223968757883</v>
      </c>
      <c r="O750" s="34">
        <v>33.178000000000004</v>
      </c>
      <c r="P750" s="34">
        <v>0.52986330302235773</v>
      </c>
      <c r="Q750" s="34">
        <v>33.707863303022364</v>
      </c>
      <c r="R750" s="34">
        <v>33.397835162877087</v>
      </c>
      <c r="S750" s="34">
        <v>0.88700000000000012</v>
      </c>
      <c r="T750" s="34">
        <v>1.4165674536766272E-2</v>
      </c>
      <c r="U750" s="34">
        <v>0.90116567453676644</v>
      </c>
      <c r="V750" s="34">
        <v>0.89287720144288318</v>
      </c>
      <c r="W750" s="34">
        <v>292.44</v>
      </c>
      <c r="X750" s="34">
        <v>4.6703606105207758</v>
      </c>
      <c r="Y750" s="34">
        <v>297.11036061052073</v>
      </c>
      <c r="Z750" s="34">
        <v>294.37768747458477</v>
      </c>
      <c r="AB750" s="34">
        <v>76.597999999999928</v>
      </c>
      <c r="AC750" s="34">
        <v>1.2232946315301259</v>
      </c>
      <c r="AD750" s="34">
        <v>77.821294631530051</v>
      </c>
      <c r="AE750" s="34">
        <v>77.105533118513961</v>
      </c>
      <c r="AF750" s="34">
        <v>1.093</v>
      </c>
      <c r="AG750" s="34">
        <v>1.7455560618585716E-2</v>
      </c>
      <c r="AH750" s="34">
        <v>1.1104555606185857</v>
      </c>
      <c r="AI750" s="34">
        <v>1.1002421433788852</v>
      </c>
      <c r="AJ750" s="34">
        <v>4.4899999999999984</v>
      </c>
      <c r="AK750" s="34">
        <v>7.1706740327035542E-2</v>
      </c>
      <c r="AL750" s="34">
        <v>4.5617067403270344</v>
      </c>
      <c r="AM750" s="34">
        <v>4.5197504334594631</v>
      </c>
      <c r="AN750" s="34">
        <v>4.6339999999999995</v>
      </c>
      <c r="AO750" s="34">
        <v>7.4006466520152053E-2</v>
      </c>
      <c r="AP750" s="34">
        <v>4.7080064665201515</v>
      </c>
      <c r="AQ750" s="34">
        <v>4.664704567628319</v>
      </c>
      <c r="AR750" s="34">
        <v>86.814999999999927</v>
      </c>
      <c r="AS750" s="34">
        <v>1.3864633989958992</v>
      </c>
      <c r="AT750" s="34">
        <v>88.201463398995827</v>
      </c>
      <c r="AU750" s="34">
        <v>87.390230262980623</v>
      </c>
    </row>
    <row r="751" spans="1:47" x14ac:dyDescent="0.3">
      <c r="A751" s="18">
        <v>45382</v>
      </c>
      <c r="B751" s="2">
        <v>19</v>
      </c>
      <c r="C751" s="2" t="s">
        <v>23</v>
      </c>
      <c r="D751" s="9">
        <v>11.995442000000001</v>
      </c>
      <c r="E751">
        <v>9.703583E-3</v>
      </c>
      <c r="G751" s="34">
        <v>261.40999999999997</v>
      </c>
      <c r="H751" s="34">
        <v>3.7969540341334769</v>
      </c>
      <c r="I751" s="34">
        <v>265.20695403413345</v>
      </c>
      <c r="J751" s="34">
        <v>262.63349634348606</v>
      </c>
      <c r="K751" s="34">
        <v>5.7019999999999982</v>
      </c>
      <c r="L751" s="34">
        <v>8.2820978166975562E-2</v>
      </c>
      <c r="M751" s="34">
        <v>5.7848209781669739</v>
      </c>
      <c r="N751" s="34">
        <v>5.7286874876651899</v>
      </c>
      <c r="O751" s="34">
        <v>34.215000000000011</v>
      </c>
      <c r="P751" s="34">
        <v>0.49696944370099444</v>
      </c>
      <c r="Q751" s="34">
        <v>34.711969443701008</v>
      </c>
      <c r="R751" s="34">
        <v>34.375138967110594</v>
      </c>
      <c r="S751" s="34">
        <v>0.96999999999999986</v>
      </c>
      <c r="T751" s="34">
        <v>1.4089152722196827E-2</v>
      </c>
      <c r="U751" s="34">
        <v>0.98408915272219666</v>
      </c>
      <c r="V751" s="34">
        <v>0.97453996194935721</v>
      </c>
      <c r="W751" s="34">
        <v>302.29700000000003</v>
      </c>
      <c r="X751" s="34">
        <v>4.3908336087236437</v>
      </c>
      <c r="Y751" s="34">
        <v>306.68783360872368</v>
      </c>
      <c r="Z751" s="34">
        <v>303.7118627602112</v>
      </c>
      <c r="AB751" s="34">
        <v>78.397999999999982</v>
      </c>
      <c r="AC751" s="34">
        <v>1.1387230877472025</v>
      </c>
      <c r="AD751" s="34">
        <v>79.536723087747191</v>
      </c>
      <c r="AE751" s="34">
        <v>78.764931893717218</v>
      </c>
      <c r="AF751" s="34">
        <v>1.1999999999999986</v>
      </c>
      <c r="AG751" s="34">
        <v>1.7429879656325954E-2</v>
      </c>
      <c r="AH751" s="34">
        <v>1.2174298796563245</v>
      </c>
      <c r="AI751" s="34">
        <v>1.2056164477723994</v>
      </c>
      <c r="AJ751" s="34">
        <v>4.5989999999999993</v>
      </c>
      <c r="AK751" s="34">
        <v>6.6800013782869289E-2</v>
      </c>
      <c r="AL751" s="34">
        <v>4.665800013782869</v>
      </c>
      <c r="AM751" s="34">
        <v>4.6205250360877264</v>
      </c>
      <c r="AN751" s="34">
        <v>5.0229999999999997</v>
      </c>
      <c r="AO751" s="34">
        <v>7.2958571261437802E-2</v>
      </c>
      <c r="AP751" s="34">
        <v>5.0959585712614377</v>
      </c>
      <c r="AQ751" s="34">
        <v>5.0465095143006415</v>
      </c>
      <c r="AR751" s="34">
        <v>89.219999999999985</v>
      </c>
      <c r="AS751" s="34">
        <v>1.2959115524478355</v>
      </c>
      <c r="AT751" s="34">
        <v>90.515911552447818</v>
      </c>
      <c r="AU751" s="34">
        <v>89.637582891877983</v>
      </c>
    </row>
    <row r="752" spans="1:47" x14ac:dyDescent="0.3">
      <c r="A752" s="18">
        <v>45382</v>
      </c>
      <c r="B752" s="2">
        <v>20</v>
      </c>
      <c r="C752" s="2" t="s">
        <v>23</v>
      </c>
      <c r="D752" s="9">
        <v>20.636081999999998</v>
      </c>
      <c r="E752">
        <v>9.710504E-3</v>
      </c>
      <c r="G752" s="34">
        <v>277.79899999999992</v>
      </c>
      <c r="H752" s="34">
        <v>2.6350486711567922</v>
      </c>
      <c r="I752" s="34">
        <v>280.43404867115669</v>
      </c>
      <c r="J752" s="34">
        <v>277.71089271979923</v>
      </c>
      <c r="K752" s="34">
        <v>6.2489999999999988</v>
      </c>
      <c r="L752" s="34">
        <v>5.9274580347873085E-2</v>
      </c>
      <c r="M752" s="34">
        <v>6.3082745803478719</v>
      </c>
      <c r="N752" s="34">
        <v>6.2470180548023055</v>
      </c>
      <c r="O752" s="34">
        <v>36.647999999999996</v>
      </c>
      <c r="P752" s="34">
        <v>0.34762279094076698</v>
      </c>
      <c r="Q752" s="34">
        <v>36.995622790940764</v>
      </c>
      <c r="R752" s="34">
        <v>36.636376647846845</v>
      </c>
      <c r="S752" s="34">
        <v>1.861</v>
      </c>
      <c r="T752" s="34">
        <v>1.7652423432131834E-2</v>
      </c>
      <c r="U752" s="34">
        <v>1.8786524234321318</v>
      </c>
      <c r="V752" s="34">
        <v>1.8604097615597845</v>
      </c>
      <c r="W752" s="34">
        <v>322.5569999999999</v>
      </c>
      <c r="X752" s="34">
        <v>3.0595984658775643</v>
      </c>
      <c r="Y752" s="34">
        <v>325.61659846587747</v>
      </c>
      <c r="Z752" s="34">
        <v>322.45469718400813</v>
      </c>
      <c r="AB752" s="34">
        <v>83.046000000000078</v>
      </c>
      <c r="AC752" s="34">
        <v>0.78772872452704013</v>
      </c>
      <c r="AD752" s="34">
        <v>83.83372872452712</v>
      </c>
      <c r="AE752" s="34">
        <v>83.019660966412687</v>
      </c>
      <c r="AF752" s="34">
        <v>1.2469999999999988</v>
      </c>
      <c r="AG752" s="34">
        <v>1.1828356808096923E-2</v>
      </c>
      <c r="AH752" s="34">
        <v>1.2588283568080958</v>
      </c>
      <c r="AI752" s="34">
        <v>1.2466044990139975</v>
      </c>
      <c r="AJ752" s="34">
        <v>4.9039999999999964</v>
      </c>
      <c r="AK752" s="34">
        <v>4.6516649388057205E-2</v>
      </c>
      <c r="AL752" s="34">
        <v>4.9505166493880539</v>
      </c>
      <c r="AM752" s="34">
        <v>4.9024446376621045</v>
      </c>
      <c r="AN752" s="34">
        <v>9.6759999999999984</v>
      </c>
      <c r="AO752" s="34">
        <v>9.1781219306452236E-2</v>
      </c>
      <c r="AP752" s="34">
        <v>9.7677812193064515</v>
      </c>
      <c r="AQ752" s="34">
        <v>9.6729311407052521</v>
      </c>
      <c r="AR752" s="34">
        <v>98.873000000000076</v>
      </c>
      <c r="AS752" s="34">
        <v>0.93785495002964647</v>
      </c>
      <c r="AT752" s="34">
        <v>99.810854950029722</v>
      </c>
      <c r="AU752" s="34">
        <v>98.841641243794044</v>
      </c>
    </row>
    <row r="753" spans="1:47" x14ac:dyDescent="0.3">
      <c r="A753" s="18">
        <v>45382</v>
      </c>
      <c r="B753" s="2">
        <v>21</v>
      </c>
      <c r="C753" s="2" t="s">
        <v>23</v>
      </c>
      <c r="D753" s="9">
        <v>25.891676</v>
      </c>
      <c r="E753">
        <v>1.0131827E-2</v>
      </c>
      <c r="G753" s="34">
        <v>294.69699999999995</v>
      </c>
      <c r="H753" s="34">
        <v>2.9697955148447615</v>
      </c>
      <c r="I753" s="34">
        <v>297.66679551484469</v>
      </c>
      <c r="J753" s="34">
        <v>294.65088703904388</v>
      </c>
      <c r="K753" s="34">
        <v>6.6260000000000012</v>
      </c>
      <c r="L753" s="34">
        <v>6.6773211404803565E-2</v>
      </c>
      <c r="M753" s="34">
        <v>6.6927732114048046</v>
      </c>
      <c r="N753" s="34">
        <v>6.6249631910766169</v>
      </c>
      <c r="O753" s="34">
        <v>38.244000000000007</v>
      </c>
      <c r="P753" s="34">
        <v>0.38540215770680769</v>
      </c>
      <c r="Q753" s="34">
        <v>38.629402157706814</v>
      </c>
      <c r="R753" s="34">
        <v>38.238015737931498</v>
      </c>
      <c r="S753" s="34">
        <v>1.8609999999999998</v>
      </c>
      <c r="T753" s="34">
        <v>1.8754142231261605E-2</v>
      </c>
      <c r="U753" s="34">
        <v>1.8797541422312614</v>
      </c>
      <c r="V753" s="34">
        <v>1.8607087984596407</v>
      </c>
      <c r="W753" s="34">
        <v>341.42799999999994</v>
      </c>
      <c r="X753" s="34">
        <v>3.4407250261876343</v>
      </c>
      <c r="Y753" s="34">
        <v>344.86872502618758</v>
      </c>
      <c r="Z753" s="34">
        <v>341.37457476651167</v>
      </c>
      <c r="AB753" s="34">
        <v>88.146000000000001</v>
      </c>
      <c r="AC753" s="34">
        <v>0.88828727625834802</v>
      </c>
      <c r="AD753" s="34">
        <v>89.034287276258354</v>
      </c>
      <c r="AE753" s="34">
        <v>88.132207280507004</v>
      </c>
      <c r="AF753" s="34">
        <v>1.3069999999999986</v>
      </c>
      <c r="AG753" s="34">
        <v>1.3171232614862385E-2</v>
      </c>
      <c r="AH753" s="34">
        <v>1.3201712326148609</v>
      </c>
      <c r="AI753" s="34">
        <v>1.3067954860756303</v>
      </c>
      <c r="AJ753" s="34">
        <v>5.0909999999999975</v>
      </c>
      <c r="AK753" s="34">
        <v>5.1304319236621605E-2</v>
      </c>
      <c r="AL753" s="34">
        <v>5.1423043192366196</v>
      </c>
      <c r="AM753" s="34">
        <v>5.0902033814927607</v>
      </c>
      <c r="AN753" s="34">
        <v>9.6859999999999999</v>
      </c>
      <c r="AO753" s="34">
        <v>9.7610221199355154E-2</v>
      </c>
      <c r="AP753" s="34">
        <v>9.7836102211993552</v>
      </c>
      <c r="AQ753" s="34">
        <v>9.6844843750027305</v>
      </c>
      <c r="AR753" s="34">
        <v>104.22999999999999</v>
      </c>
      <c r="AS753" s="34">
        <v>1.0503730493091872</v>
      </c>
      <c r="AT753" s="34">
        <v>105.28037304930919</v>
      </c>
      <c r="AU753" s="34">
        <v>104.21369052307811</v>
      </c>
    </row>
    <row r="754" spans="1:47" x14ac:dyDescent="0.3">
      <c r="A754" s="18">
        <v>45382</v>
      </c>
      <c r="B754" s="2">
        <v>22</v>
      </c>
      <c r="C754" s="2" t="s">
        <v>23</v>
      </c>
      <c r="D754" s="9">
        <v>12.336034</v>
      </c>
      <c r="E754">
        <v>1.0331496000000001E-2</v>
      </c>
      <c r="G754" s="34">
        <v>287.173</v>
      </c>
      <c r="H754" s="34">
        <v>3.2031955547291302</v>
      </c>
      <c r="I754" s="34">
        <v>290.37619555472912</v>
      </c>
      <c r="J754" s="34">
        <v>287.37617505186023</v>
      </c>
      <c r="K754" s="34">
        <v>6.5039999999999996</v>
      </c>
      <c r="L754" s="34">
        <v>7.2547154112532389E-2</v>
      </c>
      <c r="M754" s="34">
        <v>6.5765471541125322</v>
      </c>
      <c r="N754" s="34">
        <v>6.5086015834960067</v>
      </c>
      <c r="O754" s="34">
        <v>37.971999999999994</v>
      </c>
      <c r="P754" s="34">
        <v>0.42354866789069484</v>
      </c>
      <c r="Q754" s="34">
        <v>38.395548667890687</v>
      </c>
      <c r="R754" s="34">
        <v>37.998865210410564</v>
      </c>
      <c r="S754" s="34">
        <v>1.8609999999999998</v>
      </c>
      <c r="T754" s="34">
        <v>2.0758034102617274E-2</v>
      </c>
      <c r="U754" s="34">
        <v>1.881758034102617</v>
      </c>
      <c r="V754" s="34">
        <v>1.8623166585003179</v>
      </c>
      <c r="W754" s="34">
        <v>333.51</v>
      </c>
      <c r="X754" s="34">
        <v>3.7200494108349749</v>
      </c>
      <c r="Y754" s="34">
        <v>337.23004941083497</v>
      </c>
      <c r="Z754" s="34">
        <v>333.74595850426709</v>
      </c>
      <c r="AB754" s="34">
        <v>85.40300000000002</v>
      </c>
      <c r="AC754" s="34">
        <v>0.95260525871350021</v>
      </c>
      <c r="AD754" s="34">
        <v>86.355605258713524</v>
      </c>
      <c r="AE754" s="34">
        <v>85.463422668405542</v>
      </c>
      <c r="AF754" s="34">
        <v>1.3009999999999986</v>
      </c>
      <c r="AG754" s="34">
        <v>1.4511661669803895E-2</v>
      </c>
      <c r="AH754" s="34">
        <v>1.3155116616698026</v>
      </c>
      <c r="AI754" s="34">
        <v>1.3019204581993076</v>
      </c>
      <c r="AJ754" s="34">
        <v>5.0389999999999979</v>
      </c>
      <c r="AK754" s="34">
        <v>5.6206197658833112E-2</v>
      </c>
      <c r="AL754" s="34">
        <v>5.0952061976588308</v>
      </c>
      <c r="AM754" s="34">
        <v>5.042565095208543</v>
      </c>
      <c r="AN754" s="34">
        <v>9.6859999999999999</v>
      </c>
      <c r="AO754" s="34">
        <v>0.10803993461469691</v>
      </c>
      <c r="AP754" s="34">
        <v>9.7940399346146965</v>
      </c>
      <c r="AQ754" s="34">
        <v>9.6928528502063838</v>
      </c>
      <c r="AR754" s="34">
        <v>101.42900000000003</v>
      </c>
      <c r="AS754" s="34">
        <v>1.1313630526568341</v>
      </c>
      <c r="AT754" s="34">
        <v>102.56036305265685</v>
      </c>
      <c r="AU754" s="34">
        <v>101.50076107201977</v>
      </c>
    </row>
    <row r="755" spans="1:47" x14ac:dyDescent="0.3">
      <c r="A755" s="18">
        <v>45382</v>
      </c>
      <c r="B755" s="2">
        <v>23</v>
      </c>
      <c r="C755" s="2" t="s">
        <v>23</v>
      </c>
      <c r="D755" s="9">
        <v>13.421983000000001</v>
      </c>
      <c r="E755">
        <v>1.0310776000000001E-2</v>
      </c>
      <c r="G755" s="34">
        <v>264.96299999999997</v>
      </c>
      <c r="H755" s="34">
        <v>3.112395178440881</v>
      </c>
      <c r="I755" s="34">
        <v>268.07539517844083</v>
      </c>
      <c r="J755" s="34">
        <v>265.31132982764444</v>
      </c>
      <c r="K755" s="34">
        <v>6.1360000000000001</v>
      </c>
      <c r="L755" s="34">
        <v>7.207669302851058E-2</v>
      </c>
      <c r="M755" s="34">
        <v>6.2080766930285103</v>
      </c>
      <c r="N755" s="34">
        <v>6.1440666048558725</v>
      </c>
      <c r="O755" s="34">
        <v>35.638000000000005</v>
      </c>
      <c r="P755" s="34">
        <v>0.41862274872067473</v>
      </c>
      <c r="Q755" s="34">
        <v>36.056622748720677</v>
      </c>
      <c r="R755" s="34">
        <v>35.684850988242118</v>
      </c>
      <c r="S755" s="34">
        <v>1.861</v>
      </c>
      <c r="T755" s="34">
        <v>2.1860287765002963E-2</v>
      </c>
      <c r="U755" s="34">
        <v>1.8828602877650029</v>
      </c>
      <c r="V755" s="34">
        <v>1.8634465370985624</v>
      </c>
      <c r="W755" s="34">
        <v>308.59799999999996</v>
      </c>
      <c r="X755" s="34">
        <v>3.6249549079550696</v>
      </c>
      <c r="Y755" s="34">
        <v>312.222954907955</v>
      </c>
      <c r="Z755" s="34">
        <v>309.00369395784099</v>
      </c>
      <c r="AB755" s="34">
        <v>78.869</v>
      </c>
      <c r="AC755" s="34">
        <v>0.92643688110586708</v>
      </c>
      <c r="AD755" s="34">
        <v>79.795436881105871</v>
      </c>
      <c r="AE755" s="34">
        <v>78.972684005602659</v>
      </c>
      <c r="AF755" s="34">
        <v>1.1709999999999996</v>
      </c>
      <c r="AG755" s="34">
        <v>1.3755183757559623E-2</v>
      </c>
      <c r="AH755" s="34">
        <v>1.1847551837575592</v>
      </c>
      <c r="AI755" s="34">
        <v>1.1725394384429961</v>
      </c>
      <c r="AJ755" s="34">
        <v>4.7219999999999986</v>
      </c>
      <c r="AK755" s="34">
        <v>5.5467103077025237E-2</v>
      </c>
      <c r="AL755" s="34">
        <v>4.7774671030770239</v>
      </c>
      <c r="AM755" s="34">
        <v>4.7282077099298281</v>
      </c>
      <c r="AN755" s="34">
        <v>9.6849999999999987</v>
      </c>
      <c r="AO755" s="34">
        <v>0.11376511929288215</v>
      </c>
      <c r="AP755" s="34">
        <v>9.7987651192928809</v>
      </c>
      <c r="AQ755" s="34">
        <v>9.6977322470712384</v>
      </c>
      <c r="AR755" s="34">
        <v>94.447000000000003</v>
      </c>
      <c r="AS755" s="34">
        <v>1.109424287233334</v>
      </c>
      <c r="AT755" s="34">
        <v>95.556424287233341</v>
      </c>
      <c r="AU755" s="34">
        <v>94.571163401046732</v>
      </c>
    </row>
    <row r="756" spans="1:47" x14ac:dyDescent="0.3">
      <c r="A756" s="18">
        <v>45382</v>
      </c>
      <c r="B756" s="2">
        <v>24</v>
      </c>
      <c r="C756" s="2" t="s">
        <v>23</v>
      </c>
      <c r="D756" s="9">
        <v>11.466404000000001</v>
      </c>
      <c r="E756">
        <v>1.056052E-2</v>
      </c>
      <c r="G756" s="34">
        <v>238.85600000000005</v>
      </c>
      <c r="H756" s="34">
        <v>3.2792238095748489</v>
      </c>
      <c r="I756" s="34">
        <v>242.13522380957491</v>
      </c>
      <c r="J756" s="34">
        <v>239.57814993582943</v>
      </c>
      <c r="K756" s="34">
        <v>5.5409999999999995</v>
      </c>
      <c r="L756" s="34">
        <v>7.6071688083423628E-2</v>
      </c>
      <c r="M756" s="34">
        <v>5.6170716880834233</v>
      </c>
      <c r="N756" s="34">
        <v>5.5577524901799844</v>
      </c>
      <c r="O756" s="34">
        <v>32.417000000000002</v>
      </c>
      <c r="P756" s="34">
        <v>0.44504889236606099</v>
      </c>
      <c r="Q756" s="34">
        <v>32.862048892366062</v>
      </c>
      <c r="R756" s="34">
        <v>32.515008567797253</v>
      </c>
      <c r="S756" s="34">
        <v>1.8609999999999998</v>
      </c>
      <c r="T756" s="34">
        <v>2.5549433590191545E-2</v>
      </c>
      <c r="U756" s="34">
        <v>1.8865494335901913</v>
      </c>
      <c r="V756" s="34">
        <v>1.8666264905657735</v>
      </c>
      <c r="W756" s="34">
        <v>278.67500000000007</v>
      </c>
      <c r="X756" s="34">
        <v>3.8258938236145252</v>
      </c>
      <c r="Y756" s="34">
        <v>282.50089382361455</v>
      </c>
      <c r="Z756" s="34">
        <v>279.51753748437238</v>
      </c>
      <c r="AB756" s="34">
        <v>70.237000000000023</v>
      </c>
      <c r="AC756" s="34">
        <v>0.96427488827204966</v>
      </c>
      <c r="AD756" s="34">
        <v>71.201274888272067</v>
      </c>
      <c r="AE756" s="34">
        <v>70.449352400788982</v>
      </c>
      <c r="AF756" s="34">
        <v>1.0719999999999994</v>
      </c>
      <c r="AG756" s="34">
        <v>1.4717352395854554E-2</v>
      </c>
      <c r="AH756" s="34">
        <v>1.086717352395854</v>
      </c>
      <c r="AI756" s="34">
        <v>1.0752410520615305</v>
      </c>
      <c r="AJ756" s="34">
        <v>4.1889999999999974</v>
      </c>
      <c r="AK756" s="34">
        <v>5.7510251106562237E-2</v>
      </c>
      <c r="AL756" s="34">
        <v>4.2465102511065593</v>
      </c>
      <c r="AM756" s="34">
        <v>4.2016648946695438</v>
      </c>
      <c r="AN756" s="34">
        <v>9.6849999999999987</v>
      </c>
      <c r="AO756" s="34">
        <v>0.13296413988232408</v>
      </c>
      <c r="AP756" s="34">
        <v>9.8179641398823225</v>
      </c>
      <c r="AQ756" s="34">
        <v>9.7142813332238127</v>
      </c>
      <c r="AR756" s="34">
        <v>85.183000000000021</v>
      </c>
      <c r="AS756" s="34">
        <v>1.1694666316567905</v>
      </c>
      <c r="AT756" s="34">
        <v>86.352466631656796</v>
      </c>
      <c r="AU756" s="34">
        <v>85.440539680743868</v>
      </c>
    </row>
  </sheetData>
  <mergeCells count="15">
    <mergeCell ref="AB11:AE11"/>
    <mergeCell ref="AF11:AI11"/>
    <mergeCell ref="AJ11:AM11"/>
    <mergeCell ref="AN11:AQ11"/>
    <mergeCell ref="AR11:AU11"/>
    <mergeCell ref="AB10:AE10"/>
    <mergeCell ref="AF10:AI10"/>
    <mergeCell ref="AJ10:AM10"/>
    <mergeCell ref="AN10:AQ10"/>
    <mergeCell ref="AR10:AU10"/>
    <mergeCell ref="G11:J11"/>
    <mergeCell ref="K11:N11"/>
    <mergeCell ref="O11:R11"/>
    <mergeCell ref="S11:V11"/>
    <mergeCell ref="W11:Z1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/>
  <dimension ref="A10:AU756"/>
  <sheetViews>
    <sheetView workbookViewId="0"/>
  </sheetViews>
  <sheetFormatPr defaultRowHeight="13" x14ac:dyDescent="0.3"/>
  <cols>
    <col min="4" max="4" width="11" bestFit="1" customWidth="1"/>
    <col min="6" max="6" width="2.453125" customWidth="1"/>
    <col min="7" max="47" width="9.08984375" style="34"/>
  </cols>
  <sheetData>
    <row r="10" spans="1:47" x14ac:dyDescent="0.3">
      <c r="A10" s="31"/>
      <c r="B10" s="32"/>
      <c r="C10" s="32"/>
      <c r="D10" s="33"/>
      <c r="E10" s="23"/>
      <c r="F10" s="23"/>
      <c r="G10" s="49" t="s">
        <v>25</v>
      </c>
      <c r="H10" s="50"/>
      <c r="I10" s="49"/>
      <c r="J10" s="49"/>
      <c r="K10" s="49" t="s">
        <v>25</v>
      </c>
      <c r="L10" s="49"/>
      <c r="M10" s="49"/>
      <c r="N10" s="49"/>
      <c r="O10" s="49" t="s">
        <v>25</v>
      </c>
      <c r="P10" s="49"/>
      <c r="Q10" s="49"/>
      <c r="R10" s="49"/>
      <c r="S10" s="49" t="s">
        <v>25</v>
      </c>
      <c r="T10" s="50"/>
      <c r="U10" s="49"/>
      <c r="V10" s="49"/>
      <c r="W10" s="49" t="s">
        <v>25</v>
      </c>
      <c r="X10" s="50"/>
      <c r="Y10" s="49"/>
      <c r="Z10" s="49"/>
      <c r="AA10" s="37"/>
      <c r="AB10" s="145" t="s">
        <v>26</v>
      </c>
      <c r="AC10" s="145"/>
      <c r="AD10" s="145"/>
      <c r="AE10" s="145"/>
      <c r="AF10" s="145" t="s">
        <v>26</v>
      </c>
      <c r="AG10" s="145"/>
      <c r="AH10" s="145"/>
      <c r="AI10" s="145"/>
      <c r="AJ10" s="145" t="s">
        <v>26</v>
      </c>
      <c r="AK10" s="145"/>
      <c r="AL10" s="145"/>
      <c r="AM10" s="145"/>
      <c r="AN10" s="149" t="s">
        <v>26</v>
      </c>
      <c r="AO10" s="150"/>
      <c r="AP10" s="150"/>
      <c r="AQ10" s="151"/>
      <c r="AR10" s="149" t="s">
        <v>26</v>
      </c>
      <c r="AS10" s="150"/>
      <c r="AT10" s="150"/>
      <c r="AU10" s="151"/>
    </row>
    <row r="11" spans="1:47" x14ac:dyDescent="0.3">
      <c r="A11" s="25"/>
      <c r="B11" s="26"/>
      <c r="C11" s="26"/>
      <c r="D11" s="24"/>
      <c r="E11" s="23"/>
      <c r="F11" s="23"/>
      <c r="G11" s="146" t="s">
        <v>40</v>
      </c>
      <c r="H11" s="147"/>
      <c r="I11" s="147"/>
      <c r="J11" s="148"/>
      <c r="K11" s="130" t="s">
        <v>10</v>
      </c>
      <c r="L11" s="131"/>
      <c r="M11" s="131"/>
      <c r="N11" s="132"/>
      <c r="O11" s="133" t="s">
        <v>6</v>
      </c>
      <c r="P11" s="134"/>
      <c r="Q11" s="134"/>
      <c r="R11" s="135"/>
      <c r="S11" s="136" t="s">
        <v>8</v>
      </c>
      <c r="T11" s="137"/>
      <c r="U11" s="137"/>
      <c r="V11" s="138"/>
      <c r="W11" s="142" t="s">
        <v>41</v>
      </c>
      <c r="X11" s="143"/>
      <c r="Y11" s="143"/>
      <c r="Z11" s="144"/>
      <c r="AA11" s="38"/>
      <c r="AB11" s="146" t="s">
        <v>40</v>
      </c>
      <c r="AC11" s="147"/>
      <c r="AD11" s="147"/>
      <c r="AE11" s="148"/>
      <c r="AF11" s="130" t="s">
        <v>10</v>
      </c>
      <c r="AG11" s="131"/>
      <c r="AH11" s="131"/>
      <c r="AI11" s="132"/>
      <c r="AJ11" s="133" t="s">
        <v>6</v>
      </c>
      <c r="AK11" s="134"/>
      <c r="AL11" s="134"/>
      <c r="AM11" s="135"/>
      <c r="AN11" s="136" t="s">
        <v>8</v>
      </c>
      <c r="AO11" s="137"/>
      <c r="AP11" s="137"/>
      <c r="AQ11" s="138"/>
      <c r="AR11" s="142" t="s">
        <v>41</v>
      </c>
      <c r="AS11" s="143"/>
      <c r="AT11" s="143"/>
      <c r="AU11" s="144"/>
    </row>
    <row r="12" spans="1:47" ht="52" x14ac:dyDescent="0.3">
      <c r="A12" s="28" t="s">
        <v>21</v>
      </c>
      <c r="B12" s="29" t="s">
        <v>22</v>
      </c>
      <c r="C12" s="30" t="s">
        <v>29</v>
      </c>
      <c r="D12" s="27" t="s">
        <v>24</v>
      </c>
      <c r="E12" s="10" t="s">
        <v>30</v>
      </c>
      <c r="F12" s="10"/>
      <c r="G12" s="51" t="s">
        <v>32</v>
      </c>
      <c r="H12" s="52" t="s">
        <v>28</v>
      </c>
      <c r="I12" s="52" t="s">
        <v>33</v>
      </c>
      <c r="J12" s="52" t="s">
        <v>34</v>
      </c>
      <c r="K12" s="39" t="s">
        <v>32</v>
      </c>
      <c r="L12" s="39" t="s">
        <v>28</v>
      </c>
      <c r="M12" s="39" t="s">
        <v>33</v>
      </c>
      <c r="N12" s="39" t="s">
        <v>34</v>
      </c>
      <c r="O12" s="40" t="s">
        <v>32</v>
      </c>
      <c r="P12" s="41" t="s">
        <v>28</v>
      </c>
      <c r="Q12" s="41" t="s">
        <v>33</v>
      </c>
      <c r="R12" s="41" t="s">
        <v>34</v>
      </c>
      <c r="S12" s="42" t="s">
        <v>32</v>
      </c>
      <c r="T12" s="43" t="s">
        <v>28</v>
      </c>
      <c r="U12" s="43" t="s">
        <v>33</v>
      </c>
      <c r="V12" s="43" t="s">
        <v>34</v>
      </c>
      <c r="W12" s="46" t="s">
        <v>32</v>
      </c>
      <c r="X12" s="47" t="s">
        <v>28</v>
      </c>
      <c r="Y12" s="47" t="s">
        <v>33</v>
      </c>
      <c r="Z12" s="47" t="s">
        <v>34</v>
      </c>
      <c r="AA12" s="48"/>
      <c r="AB12" s="51" t="s">
        <v>32</v>
      </c>
      <c r="AC12" s="52" t="s">
        <v>28</v>
      </c>
      <c r="AD12" s="52" t="s">
        <v>33</v>
      </c>
      <c r="AE12" s="52" t="s">
        <v>34</v>
      </c>
      <c r="AF12" s="39" t="s">
        <v>32</v>
      </c>
      <c r="AG12" s="39" t="s">
        <v>28</v>
      </c>
      <c r="AH12" s="39" t="s">
        <v>33</v>
      </c>
      <c r="AI12" s="39" t="s">
        <v>34</v>
      </c>
      <c r="AJ12" s="40" t="s">
        <v>32</v>
      </c>
      <c r="AK12" s="41" t="s">
        <v>28</v>
      </c>
      <c r="AL12" s="41" t="s">
        <v>33</v>
      </c>
      <c r="AM12" s="41" t="s">
        <v>34</v>
      </c>
      <c r="AN12" s="42" t="s">
        <v>32</v>
      </c>
      <c r="AO12" s="43" t="s">
        <v>28</v>
      </c>
      <c r="AP12" s="43" t="s">
        <v>33</v>
      </c>
      <c r="AQ12" s="43" t="s">
        <v>34</v>
      </c>
      <c r="AR12" s="46" t="s">
        <v>32</v>
      </c>
      <c r="AS12" s="47" t="s">
        <v>28</v>
      </c>
      <c r="AT12" s="47" t="s">
        <v>33</v>
      </c>
      <c r="AU12" s="47" t="s">
        <v>34</v>
      </c>
    </row>
    <row r="13" spans="1:47" x14ac:dyDescent="0.3">
      <c r="A13" s="18">
        <v>45352</v>
      </c>
      <c r="B13" s="2">
        <v>1</v>
      </c>
      <c r="C13" s="2" t="s">
        <v>23</v>
      </c>
      <c r="D13" s="9">
        <v>31.874773999999999</v>
      </c>
      <c r="E13">
        <v>1.2541862000000001E-2</v>
      </c>
      <c r="G13" s="34">
        <v>1.091</v>
      </c>
      <c r="H13" s="34">
        <v>1.0816225105441257E-2</v>
      </c>
      <c r="I13" s="34">
        <v>1.1018162251054413</v>
      </c>
      <c r="J13" s="34">
        <v>1.087997398060808</v>
      </c>
      <c r="K13" s="34">
        <v>11.643000000000001</v>
      </c>
      <c r="L13" s="34">
        <v>0.115429247390149</v>
      </c>
      <c r="M13" s="34">
        <v>11.758429247390149</v>
      </c>
      <c r="N13" s="34">
        <v>11.610956650432618</v>
      </c>
      <c r="O13" s="34">
        <v>35.518999999999998</v>
      </c>
      <c r="P13" s="34">
        <v>0.35213702980766998</v>
      </c>
      <c r="Q13" s="34">
        <v>35.87113702980767</v>
      </c>
      <c r="R13" s="34">
        <v>35.421246179396732</v>
      </c>
      <c r="S13" s="34">
        <v>5.0369999999999999</v>
      </c>
      <c r="T13" s="34">
        <v>4.9937053946936399E-2</v>
      </c>
      <c r="U13" s="34">
        <v>5.0869370539469365</v>
      </c>
      <c r="V13" s="34">
        <v>5.0231373914136475</v>
      </c>
      <c r="W13" s="34">
        <v>53.29</v>
      </c>
      <c r="X13" s="34">
        <v>0.52831955625019666</v>
      </c>
      <c r="Y13" s="34">
        <v>53.818319556250202</v>
      </c>
      <c r="Z13" s="34">
        <v>53.143337619303807</v>
      </c>
      <c r="AB13" s="34">
        <v>2.1249999999999991</v>
      </c>
      <c r="AC13" s="34">
        <v>2.1067349540845704E-2</v>
      </c>
      <c r="AD13" s="34">
        <v>2.1460673495408447</v>
      </c>
      <c r="AE13" s="34">
        <v>2.1191516690001979</v>
      </c>
      <c r="AF13" s="34">
        <v>4.3699999999999992</v>
      </c>
      <c r="AG13" s="34">
        <v>4.3324384702821524E-2</v>
      </c>
      <c r="AH13" s="34">
        <v>4.413324384702821</v>
      </c>
      <c r="AI13" s="34">
        <v>4.3579730793086435</v>
      </c>
      <c r="AJ13" s="34">
        <v>32.031999999999996</v>
      </c>
      <c r="AK13" s="34">
        <v>0.31756674846699756</v>
      </c>
      <c r="AL13" s="34">
        <v>32.349566748466991</v>
      </c>
      <c r="AM13" s="34">
        <v>31.943842946547932</v>
      </c>
      <c r="AN13" s="34">
        <v>2.7289999999999996</v>
      </c>
      <c r="AO13" s="34">
        <v>2.7055433833867264E-2</v>
      </c>
      <c r="AP13" s="34">
        <v>2.756055433833867</v>
      </c>
      <c r="AQ13" s="34">
        <v>2.7214893669183726</v>
      </c>
      <c r="AR13" s="34">
        <v>41.255999999999993</v>
      </c>
      <c r="AS13" s="34">
        <v>0.40901391654453206</v>
      </c>
      <c r="AT13" s="34">
        <v>41.665013916544524</v>
      </c>
      <c r="AU13" s="34">
        <v>41.14245706177514</v>
      </c>
    </row>
    <row r="14" spans="1:47" x14ac:dyDescent="0.3">
      <c r="A14" s="18">
        <v>45352</v>
      </c>
      <c r="B14" s="2">
        <v>2</v>
      </c>
      <c r="C14" s="2" t="s">
        <v>23</v>
      </c>
      <c r="D14" s="9">
        <v>23.286797</v>
      </c>
      <c r="E14">
        <v>1.2822422E-2</v>
      </c>
      <c r="G14" s="34">
        <v>1.091</v>
      </c>
      <c r="H14" s="34">
        <v>1.3144515346201495E-2</v>
      </c>
      <c r="I14" s="34">
        <v>1.1041445153462015</v>
      </c>
      <c r="J14" s="34">
        <v>1.0899867084214472</v>
      </c>
      <c r="K14" s="34">
        <v>11.592999999999998</v>
      </c>
      <c r="L14" s="34">
        <v>0.13967402970532897</v>
      </c>
      <c r="M14" s="34">
        <v>11.732674029705327</v>
      </c>
      <c r="N14" s="34">
        <v>11.582232732108006</v>
      </c>
      <c r="O14" s="34">
        <v>35.228999999999999</v>
      </c>
      <c r="P14" s="34">
        <v>0.42444374989123052</v>
      </c>
      <c r="Q14" s="34">
        <v>35.653443749891231</v>
      </c>
      <c r="R14" s="34">
        <v>35.196280248376866</v>
      </c>
      <c r="S14" s="34">
        <v>5.0570000000000004</v>
      </c>
      <c r="T14" s="34">
        <v>6.0927418978680994E-2</v>
      </c>
      <c r="U14" s="34">
        <v>5.117927418978681</v>
      </c>
      <c r="V14" s="34">
        <v>5.0523031938471661</v>
      </c>
      <c r="W14" s="34">
        <v>52.97</v>
      </c>
      <c r="X14" s="34">
        <v>0.63818971392144208</v>
      </c>
      <c r="Y14" s="34">
        <v>53.608189713921441</v>
      </c>
      <c r="Z14" s="34">
        <v>52.920802882753485</v>
      </c>
      <c r="AB14" s="34">
        <v>2.125</v>
      </c>
      <c r="AC14" s="34">
        <v>2.5602286994205477E-2</v>
      </c>
      <c r="AD14" s="34">
        <v>2.1506022869942054</v>
      </c>
      <c r="AE14" s="34">
        <v>2.1230263569162009</v>
      </c>
      <c r="AF14" s="34">
        <v>4.3719999999999981</v>
      </c>
      <c r="AG14" s="34">
        <v>5.267444646525473E-2</v>
      </c>
      <c r="AH14" s="34">
        <v>4.4246744464652528</v>
      </c>
      <c r="AI14" s="34">
        <v>4.3679394035000589</v>
      </c>
      <c r="AJ14" s="34">
        <v>31.683</v>
      </c>
      <c r="AK14" s="34">
        <v>0.38172106298231162</v>
      </c>
      <c r="AL14" s="34">
        <v>32.064721062982315</v>
      </c>
      <c r="AM14" s="34">
        <v>31.65357367820047</v>
      </c>
      <c r="AN14" s="34">
        <v>2.7719999999999989</v>
      </c>
      <c r="AO14" s="34">
        <v>3.3397430375500026E-2</v>
      </c>
      <c r="AP14" s="34">
        <v>2.8053974303754989</v>
      </c>
      <c r="AQ14" s="34">
        <v>2.769425440645509</v>
      </c>
      <c r="AR14" s="34">
        <v>40.951999999999998</v>
      </c>
      <c r="AS14" s="34">
        <v>0.49339522681727188</v>
      </c>
      <c r="AT14" s="34">
        <v>41.445395226817276</v>
      </c>
      <c r="AU14" s="34">
        <v>40.913964879262238</v>
      </c>
    </row>
    <row r="15" spans="1:47" x14ac:dyDescent="0.3">
      <c r="A15" s="18">
        <v>45352</v>
      </c>
      <c r="B15" s="2">
        <v>3</v>
      </c>
      <c r="C15" s="2" t="s">
        <v>23</v>
      </c>
      <c r="D15" s="9">
        <v>25.025486999999998</v>
      </c>
      <c r="E15">
        <v>1.2970832E-2</v>
      </c>
      <c r="G15" s="34">
        <v>1.0910000000000002</v>
      </c>
      <c r="H15" s="34">
        <v>1.1574916675838272E-2</v>
      </c>
      <c r="I15" s="34">
        <v>1.1025749166758385</v>
      </c>
      <c r="J15" s="34">
        <v>1.0882736026642221</v>
      </c>
      <c r="K15" s="34">
        <v>11.575999999999999</v>
      </c>
      <c r="L15" s="34">
        <v>0.12281506456416481</v>
      </c>
      <c r="M15" s="34">
        <v>11.698815064564164</v>
      </c>
      <c r="N15" s="34">
        <v>11.547071699762633</v>
      </c>
      <c r="O15" s="34">
        <v>35.112000000000002</v>
      </c>
      <c r="P15" s="34">
        <v>0.37251922485979228</v>
      </c>
      <c r="Q15" s="34">
        <v>35.484519224859795</v>
      </c>
      <c r="R15" s="34">
        <v>35.024255487393368</v>
      </c>
      <c r="S15" s="34">
        <v>5.1209999999999996</v>
      </c>
      <c r="T15" s="34">
        <v>5.4331025020135447E-2</v>
      </c>
      <c r="U15" s="34">
        <v>5.1753310250201352</v>
      </c>
      <c r="V15" s="34">
        <v>5.1082026757502108</v>
      </c>
      <c r="W15" s="34">
        <v>52.9</v>
      </c>
      <c r="X15" s="34">
        <v>0.56124023111993082</v>
      </c>
      <c r="Y15" s="34">
        <v>53.46124023111993</v>
      </c>
      <c r="Z15" s="34">
        <v>52.767803465570438</v>
      </c>
      <c r="AB15" s="34">
        <v>2.1249999999999996</v>
      </c>
      <c r="AC15" s="34">
        <v>2.2545094350280771E-2</v>
      </c>
      <c r="AD15" s="34">
        <v>2.1475450943502805</v>
      </c>
      <c r="AE15" s="34">
        <v>2.119689647719039</v>
      </c>
      <c r="AF15" s="34">
        <v>4.3319999999999981</v>
      </c>
      <c r="AG15" s="34">
        <v>4.5960164106078248E-2</v>
      </c>
      <c r="AH15" s="34">
        <v>4.3779601641060761</v>
      </c>
      <c r="AI15" s="34">
        <v>4.3211743783147636</v>
      </c>
      <c r="AJ15" s="34">
        <v>31.547000000000008</v>
      </c>
      <c r="AK15" s="34">
        <v>0.33469651363214487</v>
      </c>
      <c r="AL15" s="34">
        <v>31.881696513632154</v>
      </c>
      <c r="AM15" s="34">
        <v>31.468164384278843</v>
      </c>
      <c r="AN15" s="34">
        <v>2.7739999999999996</v>
      </c>
      <c r="AO15" s="34">
        <v>2.9430631401260635E-2</v>
      </c>
      <c r="AP15" s="34">
        <v>2.8034306314012603</v>
      </c>
      <c r="AQ15" s="34">
        <v>2.7670678036577003</v>
      </c>
      <c r="AR15" s="34">
        <v>40.778000000000006</v>
      </c>
      <c r="AS15" s="34">
        <v>0.43263240348976451</v>
      </c>
      <c r="AT15" s="34">
        <v>41.210632403489775</v>
      </c>
      <c r="AU15" s="34">
        <v>40.676096213970347</v>
      </c>
    </row>
    <row r="16" spans="1:47" x14ac:dyDescent="0.3">
      <c r="A16" s="18">
        <v>45352</v>
      </c>
      <c r="B16" s="2">
        <v>4</v>
      </c>
      <c r="C16" s="2" t="s">
        <v>23</v>
      </c>
      <c r="D16" s="9">
        <v>32.442188000000002</v>
      </c>
      <c r="E16">
        <v>1.3115386999999999E-2</v>
      </c>
      <c r="G16" s="34">
        <v>1.091</v>
      </c>
      <c r="H16" s="34">
        <v>1.3555722339741389E-2</v>
      </c>
      <c r="I16" s="34">
        <v>1.1045557223397413</v>
      </c>
      <c r="J16" s="34">
        <v>1.090069046578191</v>
      </c>
      <c r="K16" s="34">
        <v>11.516999999999998</v>
      </c>
      <c r="L16" s="34">
        <v>0.14309922473584008</v>
      </c>
      <c r="M16" s="34">
        <v>11.660099224735838</v>
      </c>
      <c r="N16" s="34">
        <v>11.507172510945027</v>
      </c>
      <c r="O16" s="34">
        <v>35.066999999999993</v>
      </c>
      <c r="P16" s="34">
        <v>0.43570899659735213</v>
      </c>
      <c r="Q16" s="34">
        <v>35.502708996597342</v>
      </c>
      <c r="R16" s="34">
        <v>35.037077228558587</v>
      </c>
      <c r="S16" s="34">
        <v>5.2359999999999998</v>
      </c>
      <c r="T16" s="34">
        <v>6.5057527196045739E-2</v>
      </c>
      <c r="U16" s="34">
        <v>5.3010575271960452</v>
      </c>
      <c r="V16" s="34">
        <v>5.2315321062176059</v>
      </c>
      <c r="W16" s="34">
        <v>52.910999999999987</v>
      </c>
      <c r="X16" s="34">
        <v>0.65742147086897929</v>
      </c>
      <c r="Y16" s="34">
        <v>53.568421470868962</v>
      </c>
      <c r="Z16" s="34">
        <v>52.865850892299413</v>
      </c>
      <c r="AB16" s="34">
        <v>2.125</v>
      </c>
      <c r="AC16" s="34">
        <v>2.6403217206187397E-2</v>
      </c>
      <c r="AD16" s="34">
        <v>2.1514032172061874</v>
      </c>
      <c r="AE16" s="34">
        <v>2.1231867314194832</v>
      </c>
      <c r="AF16" s="34">
        <v>4.3559999999999972</v>
      </c>
      <c r="AG16" s="34">
        <v>5.4123489011836341E-2</v>
      </c>
      <c r="AH16" s="34">
        <v>4.4101234890118333</v>
      </c>
      <c r="AI16" s="34">
        <v>4.3522830127356524</v>
      </c>
      <c r="AJ16" s="34">
        <v>31.524000000000004</v>
      </c>
      <c r="AK16" s="34">
        <v>0.39168706786251839</v>
      </c>
      <c r="AL16" s="34">
        <v>31.915687067862521</v>
      </c>
      <c r="AM16" s="34">
        <v>31.497100480596607</v>
      </c>
      <c r="AN16" s="34">
        <v>2.8029999999999995</v>
      </c>
      <c r="AO16" s="34">
        <v>3.482739662538506E-2</v>
      </c>
      <c r="AP16" s="34">
        <v>2.8378273966253844</v>
      </c>
      <c r="AQ16" s="34">
        <v>2.8006081920794399</v>
      </c>
      <c r="AR16" s="34">
        <v>40.808</v>
      </c>
      <c r="AS16" s="34">
        <v>0.50704117070592714</v>
      </c>
      <c r="AT16" s="34">
        <v>41.315041170705925</v>
      </c>
      <c r="AU16" s="34">
        <v>40.773178416831179</v>
      </c>
    </row>
    <row r="17" spans="1:47" x14ac:dyDescent="0.3">
      <c r="A17" s="18">
        <v>45352</v>
      </c>
      <c r="B17" s="2">
        <v>5</v>
      </c>
      <c r="C17" s="2" t="s">
        <v>23</v>
      </c>
      <c r="D17" s="9">
        <v>43.107692</v>
      </c>
      <c r="E17">
        <v>1.2523694E-2</v>
      </c>
      <c r="G17" s="34">
        <v>1.0910000000000002</v>
      </c>
      <c r="H17" s="34">
        <v>1.1371852362832847E-2</v>
      </c>
      <c r="I17" s="34">
        <v>1.102371852362833</v>
      </c>
      <c r="J17" s="34">
        <v>1.0885660846096277</v>
      </c>
      <c r="K17" s="34">
        <v>11.682</v>
      </c>
      <c r="L17" s="34">
        <v>0.12176533391623583</v>
      </c>
      <c r="M17" s="34">
        <v>11.803765333916235</v>
      </c>
      <c r="N17" s="34">
        <v>11.65593858882646</v>
      </c>
      <c r="O17" s="34">
        <v>35.595000000000006</v>
      </c>
      <c r="P17" s="34">
        <v>0.37101840958298365</v>
      </c>
      <c r="Q17" s="34">
        <v>35.966018409582986</v>
      </c>
      <c r="R17" s="34">
        <v>35.515591000623004</v>
      </c>
      <c r="S17" s="34">
        <v>5.3410000000000002</v>
      </c>
      <c r="T17" s="34">
        <v>5.5671002263877382E-2</v>
      </c>
      <c r="U17" s="34">
        <v>5.3966710022638775</v>
      </c>
      <c r="V17" s="34">
        <v>5.3290847460128514</v>
      </c>
      <c r="W17" s="34">
        <v>53.70900000000001</v>
      </c>
      <c r="X17" s="34">
        <v>0.55982659812592961</v>
      </c>
      <c r="Y17" s="34">
        <v>54.268826598125933</v>
      </c>
      <c r="Z17" s="34">
        <v>53.589180420071948</v>
      </c>
      <c r="AB17" s="34">
        <v>2.1249999999999991</v>
      </c>
      <c r="AC17" s="34">
        <v>2.214957495052226E-2</v>
      </c>
      <c r="AD17" s="34">
        <v>2.1471495749505212</v>
      </c>
      <c r="AE17" s="34">
        <v>2.1202593307016109</v>
      </c>
      <c r="AF17" s="34">
        <v>4.3929999999999998</v>
      </c>
      <c r="AG17" s="34">
        <v>4.5789686003597327E-2</v>
      </c>
      <c r="AH17" s="34">
        <v>4.4387896860035969</v>
      </c>
      <c r="AI17" s="34">
        <v>4.3831996422457316</v>
      </c>
      <c r="AJ17" s="34">
        <v>31.849</v>
      </c>
      <c r="AK17" s="34">
        <v>0.33197261769373348</v>
      </c>
      <c r="AL17" s="34">
        <v>32.180972617693733</v>
      </c>
      <c r="AM17" s="34">
        <v>31.77794796400736</v>
      </c>
      <c r="AN17" s="34">
        <v>2.8479999999999994</v>
      </c>
      <c r="AO17" s="34">
        <v>2.9685642098394072E-2</v>
      </c>
      <c r="AP17" s="34">
        <v>2.8776856420983936</v>
      </c>
      <c r="AQ17" s="34">
        <v>2.8416463876885598</v>
      </c>
      <c r="AR17" s="34">
        <v>41.214999999999996</v>
      </c>
      <c r="AS17" s="34">
        <v>0.42959752074624713</v>
      </c>
      <c r="AT17" s="34">
        <v>41.644597520746245</v>
      </c>
      <c r="AU17" s="34">
        <v>41.123053324643266</v>
      </c>
    </row>
    <row r="18" spans="1:47" x14ac:dyDescent="0.3">
      <c r="A18" s="18">
        <v>45352</v>
      </c>
      <c r="B18" s="2">
        <v>6</v>
      </c>
      <c r="C18" s="2" t="s">
        <v>23</v>
      </c>
      <c r="D18" s="9">
        <v>44.920354000000003</v>
      </c>
      <c r="E18">
        <v>1.1859257E-2</v>
      </c>
      <c r="G18" s="34">
        <v>1.091</v>
      </c>
      <c r="H18" s="34">
        <v>1.0759309339203748E-2</v>
      </c>
      <c r="I18" s="34">
        <v>1.1017593093392037</v>
      </c>
      <c r="J18" s="34">
        <v>1.0886932625376076</v>
      </c>
      <c r="K18" s="34">
        <v>11.988</v>
      </c>
      <c r="L18" s="34">
        <v>0.118224198311984</v>
      </c>
      <c r="M18" s="34">
        <v>12.106224198311983</v>
      </c>
      <c r="N18" s="34">
        <v>11.962653374244582</v>
      </c>
      <c r="O18" s="34">
        <v>37.018999999999998</v>
      </c>
      <c r="P18" s="34">
        <v>0.36507687665259719</v>
      </c>
      <c r="Q18" s="34">
        <v>37.384076876652593</v>
      </c>
      <c r="R18" s="34">
        <v>36.940729501264613</v>
      </c>
      <c r="S18" s="34">
        <v>5.5960000000000001</v>
      </c>
      <c r="T18" s="34">
        <v>5.5187071551039579E-2</v>
      </c>
      <c r="U18" s="34">
        <v>5.6511870715510399</v>
      </c>
      <c r="V18" s="34">
        <v>5.584168191714439</v>
      </c>
      <c r="W18" s="34">
        <v>55.694000000000003</v>
      </c>
      <c r="X18" s="34">
        <v>0.5492474558548246</v>
      </c>
      <c r="Y18" s="34">
        <v>56.243247455854821</v>
      </c>
      <c r="Z18" s="34">
        <v>55.576244329761238</v>
      </c>
      <c r="AB18" s="34">
        <v>2.1249999999999987</v>
      </c>
      <c r="AC18" s="34">
        <v>2.095649160935651E-2</v>
      </c>
      <c r="AD18" s="34">
        <v>2.145956491609355</v>
      </c>
      <c r="AE18" s="34">
        <v>2.1205070420645411</v>
      </c>
      <c r="AF18" s="34">
        <v>4.5689999999999964</v>
      </c>
      <c r="AG18" s="34">
        <v>4.5058922429717589E-2</v>
      </c>
      <c r="AH18" s="34">
        <v>4.6140589224297139</v>
      </c>
      <c r="AI18" s="34">
        <v>4.559339611855477</v>
      </c>
      <c r="AJ18" s="34">
        <v>32.913000000000004</v>
      </c>
      <c r="AK18" s="34">
        <v>0.32458400392411829</v>
      </c>
      <c r="AL18" s="34">
        <v>33.23758400392412</v>
      </c>
      <c r="AM18" s="34">
        <v>32.843410953162497</v>
      </c>
      <c r="AN18" s="34">
        <v>2.944</v>
      </c>
      <c r="AO18" s="34">
        <v>2.9033370022562635E-2</v>
      </c>
      <c r="AP18" s="34">
        <v>2.9730333700225624</v>
      </c>
      <c r="AQ18" s="34">
        <v>2.9377754032178887</v>
      </c>
      <c r="AR18" s="34">
        <v>42.551000000000002</v>
      </c>
      <c r="AS18" s="34">
        <v>0.41963278798575504</v>
      </c>
      <c r="AT18" s="34">
        <v>42.97063278798575</v>
      </c>
      <c r="AU18" s="34">
        <v>42.461033010300405</v>
      </c>
    </row>
    <row r="19" spans="1:47" x14ac:dyDescent="0.3">
      <c r="A19" s="18">
        <v>45352</v>
      </c>
      <c r="B19" s="2">
        <v>7</v>
      </c>
      <c r="C19" s="2" t="s">
        <v>23</v>
      </c>
      <c r="D19" s="9">
        <v>51.339494000000002</v>
      </c>
      <c r="E19">
        <v>1.1857319999999999E-2</v>
      </c>
      <c r="G19" s="34">
        <v>1.0910000000000002</v>
      </c>
      <c r="H19" s="34">
        <v>7.9357180906349922E-3</v>
      </c>
      <c r="I19" s="34">
        <v>1.0989357180906352</v>
      </c>
      <c r="J19" s="34">
        <v>1.0859052856218048</v>
      </c>
      <c r="K19" s="34">
        <v>12.538</v>
      </c>
      <c r="L19" s="34">
        <v>9.1198930724456007E-2</v>
      </c>
      <c r="M19" s="34">
        <v>12.629198930724456</v>
      </c>
      <c r="N19" s="34">
        <v>12.479450477659199</v>
      </c>
      <c r="O19" s="34">
        <v>39.661999999999999</v>
      </c>
      <c r="P19" s="34">
        <v>0.2884935388732951</v>
      </c>
      <c r="Q19" s="34">
        <v>39.950493538873296</v>
      </c>
      <c r="R19" s="34">
        <v>39.476787752824947</v>
      </c>
      <c r="S19" s="34">
        <v>5.9</v>
      </c>
      <c r="T19" s="34">
        <v>4.2915432387485283E-2</v>
      </c>
      <c r="U19" s="34">
        <v>5.942915432387486</v>
      </c>
      <c r="V19" s="34">
        <v>5.8724483823727294</v>
      </c>
      <c r="W19" s="34">
        <v>59.190999999999995</v>
      </c>
      <c r="X19" s="34">
        <v>0.43054362007587138</v>
      </c>
      <c r="Y19" s="34">
        <v>59.621543620075876</v>
      </c>
      <c r="Z19" s="34">
        <v>58.914591898478683</v>
      </c>
      <c r="AB19" s="34">
        <v>2.1249999999999991</v>
      </c>
      <c r="AC19" s="34">
        <v>1.5456829461594268E-2</v>
      </c>
      <c r="AD19" s="34">
        <v>2.1404568294615935</v>
      </c>
      <c r="AE19" s="34">
        <v>2.115076747888482</v>
      </c>
      <c r="AF19" s="34">
        <v>4.6779999999999982</v>
      </c>
      <c r="AG19" s="34">
        <v>3.4026846221806108E-2</v>
      </c>
      <c r="AH19" s="34">
        <v>4.7120268462218045</v>
      </c>
      <c r="AI19" s="34">
        <v>4.6561548360575618</v>
      </c>
      <c r="AJ19" s="34">
        <v>35.002000000000017</v>
      </c>
      <c r="AK19" s="34">
        <v>0.25459762108928141</v>
      </c>
      <c r="AL19" s="34">
        <v>35.256597621089298</v>
      </c>
      <c r="AM19" s="34">
        <v>34.838548860984808</v>
      </c>
      <c r="AN19" s="34">
        <v>3.1179999999999994</v>
      </c>
      <c r="AO19" s="34">
        <v>2.267971494647103E-2</v>
      </c>
      <c r="AP19" s="34">
        <v>3.1406797149464705</v>
      </c>
      <c r="AQ19" s="34">
        <v>3.1034396705488416</v>
      </c>
      <c r="AR19" s="34">
        <v>44.923000000000016</v>
      </c>
      <c r="AS19" s="34">
        <v>0.32676101171915284</v>
      </c>
      <c r="AT19" s="34">
        <v>45.249761011719173</v>
      </c>
      <c r="AU19" s="34">
        <v>44.713220115479693</v>
      </c>
    </row>
    <row r="20" spans="1:47" x14ac:dyDescent="0.3">
      <c r="A20" s="18">
        <v>45352</v>
      </c>
      <c r="B20" s="2">
        <v>8</v>
      </c>
      <c r="C20" s="2" t="s">
        <v>178</v>
      </c>
      <c r="D20" s="9">
        <v>30.661073999999999</v>
      </c>
      <c r="E20">
        <v>1.1243024000000001E-2</v>
      </c>
      <c r="G20" s="34">
        <v>1.091</v>
      </c>
      <c r="H20" s="34">
        <v>7.6097670674985934E-3</v>
      </c>
      <c r="I20" s="34">
        <v>1.0986097670674986</v>
      </c>
      <c r="J20" s="34">
        <v>1.0862580710897243</v>
      </c>
      <c r="K20" s="34">
        <v>12.433</v>
      </c>
      <c r="L20" s="34">
        <v>8.6720654399825847E-2</v>
      </c>
      <c r="M20" s="34">
        <v>12.519720654399826</v>
      </c>
      <c r="N20" s="34">
        <v>12.378961134609114</v>
      </c>
      <c r="O20" s="34">
        <v>42.35</v>
      </c>
      <c r="P20" s="34">
        <v>0.29539288295927174</v>
      </c>
      <c r="Q20" s="34">
        <v>42.645392882959271</v>
      </c>
      <c r="R20" s="34">
        <v>42.165929707286729</v>
      </c>
      <c r="S20" s="34">
        <v>6.2040000000000006</v>
      </c>
      <c r="T20" s="34">
        <v>4.3273139217929676E-2</v>
      </c>
      <c r="U20" s="34">
        <v>6.2472731392179304</v>
      </c>
      <c r="V20" s="34">
        <v>6.1770348973791478</v>
      </c>
      <c r="W20" s="34">
        <v>62.078000000000003</v>
      </c>
      <c r="X20" s="34">
        <v>0.43299644364452589</v>
      </c>
      <c r="Y20" s="34">
        <v>62.51099644364453</v>
      </c>
      <c r="Z20" s="34">
        <v>61.80818381036471</v>
      </c>
      <c r="AB20" s="34">
        <v>2.1249999999999987</v>
      </c>
      <c r="AC20" s="34">
        <v>1.4821956937153529E-2</v>
      </c>
      <c r="AD20" s="34">
        <v>2.1398219569371522</v>
      </c>
      <c r="AE20" s="34">
        <v>2.1157638873195808</v>
      </c>
      <c r="AF20" s="34">
        <v>4.54</v>
      </c>
      <c r="AG20" s="34">
        <v>3.1666675056318622E-2</v>
      </c>
      <c r="AH20" s="34">
        <v>4.5716666750563189</v>
      </c>
      <c r="AI20" s="34">
        <v>4.5202673169086607</v>
      </c>
      <c r="AJ20" s="34">
        <v>36.089000000000006</v>
      </c>
      <c r="AK20" s="34">
        <v>0.25172216654349838</v>
      </c>
      <c r="AL20" s="34">
        <v>36.340722166543507</v>
      </c>
      <c r="AM20" s="34">
        <v>35.932142555047726</v>
      </c>
      <c r="AN20" s="34">
        <v>3.1760000000000002</v>
      </c>
      <c r="AO20" s="34">
        <v>2.2152722462305714E-2</v>
      </c>
      <c r="AP20" s="34">
        <v>3.1981527224623059</v>
      </c>
      <c r="AQ20" s="34">
        <v>3.1621958146479967</v>
      </c>
      <c r="AR20" s="34">
        <v>45.930000000000007</v>
      </c>
      <c r="AS20" s="34">
        <v>0.32036352099927623</v>
      </c>
      <c r="AT20" s="34">
        <v>46.250363520999279</v>
      </c>
      <c r="AU20" s="34">
        <v>45.730369573923959</v>
      </c>
    </row>
    <row r="21" spans="1:47" x14ac:dyDescent="0.3">
      <c r="A21" s="18">
        <v>45352</v>
      </c>
      <c r="B21" s="2">
        <v>9</v>
      </c>
      <c r="C21" s="2" t="s">
        <v>178</v>
      </c>
      <c r="D21" s="9">
        <v>23.983906999999999</v>
      </c>
      <c r="E21">
        <v>9.9533439999999994E-3</v>
      </c>
      <c r="G21" s="34">
        <v>1.091</v>
      </c>
      <c r="H21" s="34">
        <v>5.874701387839183E-3</v>
      </c>
      <c r="I21" s="34">
        <v>1.096874701387839</v>
      </c>
      <c r="J21" s="34">
        <v>1.0859571301600286</v>
      </c>
      <c r="K21" s="34">
        <v>12.242999999999999</v>
      </c>
      <c r="L21" s="34">
        <v>6.5924811266100003E-2</v>
      </c>
      <c r="M21" s="34">
        <v>12.308924811266099</v>
      </c>
      <c r="N21" s="34">
        <v>12.186409848349433</v>
      </c>
      <c r="O21" s="34">
        <v>45.724000000000011</v>
      </c>
      <c r="P21" s="34">
        <v>0.24620975825624095</v>
      </c>
      <c r="Q21" s="34">
        <v>45.970209758256253</v>
      </c>
      <c r="R21" s="34">
        <v>45.512652446780173</v>
      </c>
      <c r="S21" s="34">
        <v>6.2930000000000001</v>
      </c>
      <c r="T21" s="34">
        <v>3.3885880690808418E-2</v>
      </c>
      <c r="U21" s="34">
        <v>6.3268858806908082</v>
      </c>
      <c r="V21" s="34">
        <v>6.2639122090715498</v>
      </c>
      <c r="W21" s="34">
        <v>65.351000000000013</v>
      </c>
      <c r="X21" s="34">
        <v>0.35189515160098861</v>
      </c>
      <c r="Y21" s="34">
        <v>65.702895151600998</v>
      </c>
      <c r="Z21" s="34">
        <v>65.048931634361182</v>
      </c>
      <c r="AB21" s="34">
        <v>2.1249999999999996</v>
      </c>
      <c r="AC21" s="34">
        <v>1.1442475205461284E-2</v>
      </c>
      <c r="AD21" s="34">
        <v>2.1364424752054609</v>
      </c>
      <c r="AE21" s="34">
        <v>2.1151777283135296</v>
      </c>
      <c r="AF21" s="34">
        <v>4.6909999999999989</v>
      </c>
      <c r="AG21" s="34">
        <v>2.5259600559444182E-2</v>
      </c>
      <c r="AH21" s="34">
        <v>4.716259600559443</v>
      </c>
      <c r="AI21" s="34">
        <v>4.6693170463617726</v>
      </c>
      <c r="AJ21" s="34">
        <v>38.747</v>
      </c>
      <c r="AK21" s="34">
        <v>0.20864074672282754</v>
      </c>
      <c r="AL21" s="34">
        <v>38.955640746722828</v>
      </c>
      <c r="AM21" s="34">
        <v>38.567901853630275</v>
      </c>
      <c r="AN21" s="34">
        <v>3.2419999999999991</v>
      </c>
      <c r="AO21" s="34">
        <v>1.7457178642873168E-2</v>
      </c>
      <c r="AP21" s="34">
        <v>3.2594571786428723</v>
      </c>
      <c r="AQ21" s="34">
        <v>3.2270146800905701</v>
      </c>
      <c r="AR21" s="34">
        <v>48.805</v>
      </c>
      <c r="AS21" s="34">
        <v>0.2628000011306062</v>
      </c>
      <c r="AT21" s="34">
        <v>49.067800001130607</v>
      </c>
      <c r="AU21" s="34">
        <v>48.579411308396146</v>
      </c>
    </row>
    <row r="22" spans="1:47" x14ac:dyDescent="0.3">
      <c r="A22" s="18">
        <v>45352</v>
      </c>
      <c r="B22" s="2">
        <v>10</v>
      </c>
      <c r="C22" s="2" t="s">
        <v>178</v>
      </c>
      <c r="D22" s="9">
        <v>44.277368000000003</v>
      </c>
      <c r="E22">
        <v>9.1292170000000002E-3</v>
      </c>
      <c r="G22" s="34">
        <v>1.091</v>
      </c>
      <c r="H22" s="34">
        <v>5.1280316621656477E-3</v>
      </c>
      <c r="I22" s="34">
        <v>1.0961280316621655</v>
      </c>
      <c r="J22" s="34">
        <v>1.0861212410013388</v>
      </c>
      <c r="K22" s="34">
        <v>10.885</v>
      </c>
      <c r="L22" s="34">
        <v>5.1162809021698508E-2</v>
      </c>
      <c r="M22" s="34">
        <v>10.936162809021699</v>
      </c>
      <c r="N22" s="34">
        <v>10.83632420559081</v>
      </c>
      <c r="O22" s="34">
        <v>48.31</v>
      </c>
      <c r="P22" s="34">
        <v>0.22707168615877402</v>
      </c>
      <c r="Q22" s="34">
        <v>48.537071686158775</v>
      </c>
      <c r="R22" s="34">
        <v>48.093966226191277</v>
      </c>
      <c r="S22" s="34">
        <v>6.2240000000000002</v>
      </c>
      <c r="T22" s="34">
        <v>2.9254692085535279E-2</v>
      </c>
      <c r="U22" s="34">
        <v>6.2532546920855356</v>
      </c>
      <c r="V22" s="34">
        <v>6.1961673730452187</v>
      </c>
      <c r="W22" s="34">
        <v>66.510000000000005</v>
      </c>
      <c r="X22" s="34">
        <v>0.31261721892817346</v>
      </c>
      <c r="Y22" s="34">
        <v>66.822617218928173</v>
      </c>
      <c r="Z22" s="34">
        <v>66.212579045828647</v>
      </c>
      <c r="AB22" s="34">
        <v>2.1249999999999991</v>
      </c>
      <c r="AC22" s="34">
        <v>9.9881459964271269E-3</v>
      </c>
      <c r="AD22" s="34">
        <v>2.1349881459964264</v>
      </c>
      <c r="AE22" s="34">
        <v>2.1154973759191971</v>
      </c>
      <c r="AF22" s="34">
        <v>4.7159999999999975</v>
      </c>
      <c r="AG22" s="34">
        <v>2.2166633656070741E-2</v>
      </c>
      <c r="AH22" s="34">
        <v>4.7381666336560686</v>
      </c>
      <c r="AI22" s="34">
        <v>4.6949108822752628</v>
      </c>
      <c r="AJ22" s="34">
        <v>40.685000000000009</v>
      </c>
      <c r="AK22" s="34">
        <v>0.19123186817159435</v>
      </c>
      <c r="AL22" s="34">
        <v>40.876231868171601</v>
      </c>
      <c r="AM22" s="34">
        <v>40.503063877304747</v>
      </c>
      <c r="AN22" s="34">
        <v>3.2299999999999995</v>
      </c>
      <c r="AO22" s="34">
        <v>1.5181981914569239E-2</v>
      </c>
      <c r="AP22" s="34">
        <v>3.2451819819145689</v>
      </c>
      <c r="AQ22" s="34">
        <v>3.2155560113971804</v>
      </c>
      <c r="AR22" s="34">
        <v>50.756</v>
      </c>
      <c r="AS22" s="34">
        <v>0.23856862973866147</v>
      </c>
      <c r="AT22" s="34">
        <v>50.994568629738666</v>
      </c>
      <c r="AU22" s="34">
        <v>50.529028146896394</v>
      </c>
    </row>
    <row r="23" spans="1:47" x14ac:dyDescent="0.3">
      <c r="A23" s="18">
        <v>45352</v>
      </c>
      <c r="B23" s="2">
        <v>11</v>
      </c>
      <c r="C23" s="2" t="s">
        <v>178</v>
      </c>
      <c r="D23" s="9">
        <v>26.014883999999999</v>
      </c>
      <c r="E23">
        <v>8.6457319999999997E-3</v>
      </c>
      <c r="G23" s="34">
        <v>1.091</v>
      </c>
      <c r="H23" s="34">
        <v>8.8508797941104986E-3</v>
      </c>
      <c r="I23" s="34">
        <v>1.0998508797941104</v>
      </c>
      <c r="J23" s="34">
        <v>1.0903418638474465</v>
      </c>
      <c r="K23" s="34">
        <v>9.4709999999999983</v>
      </c>
      <c r="L23" s="34">
        <v>7.6834722758955573E-2</v>
      </c>
      <c r="M23" s="34">
        <v>9.5478347227589531</v>
      </c>
      <c r="N23" s="34">
        <v>9.4652867025656846</v>
      </c>
      <c r="O23" s="34">
        <v>49.526999999999994</v>
      </c>
      <c r="P23" s="34">
        <v>0.40179424707874489</v>
      </c>
      <c r="Q23" s="34">
        <v>49.928794247078741</v>
      </c>
      <c r="R23" s="34">
        <v>49.497123272935362</v>
      </c>
      <c r="S23" s="34">
        <v>6.0779999999999994</v>
      </c>
      <c r="T23" s="34">
        <v>4.930856772557618E-2</v>
      </c>
      <c r="U23" s="34">
        <v>6.1273085677255752</v>
      </c>
      <c r="V23" s="34">
        <v>6.0743334999677163</v>
      </c>
      <c r="W23" s="34">
        <v>66.166999999999987</v>
      </c>
      <c r="X23" s="34">
        <v>0.53678841735738714</v>
      </c>
      <c r="Y23" s="34">
        <v>66.703788417357387</v>
      </c>
      <c r="Z23" s="34">
        <v>66.12708533931621</v>
      </c>
      <c r="AB23" s="34">
        <v>2.1249999999999996</v>
      </c>
      <c r="AC23" s="34">
        <v>1.7239339653973243E-2</v>
      </c>
      <c r="AD23" s="34">
        <v>2.142239339653973</v>
      </c>
      <c r="AE23" s="34">
        <v>2.1237181124434676</v>
      </c>
      <c r="AF23" s="34">
        <v>4.8149999999999986</v>
      </c>
      <c r="AG23" s="34">
        <v>3.9062315498297015E-2</v>
      </c>
      <c r="AH23" s="34">
        <v>4.8540623154982958</v>
      </c>
      <c r="AI23" s="34">
        <v>4.8120953936071986</v>
      </c>
      <c r="AJ23" s="34">
        <v>41.663999999999987</v>
      </c>
      <c r="AK23" s="34">
        <v>0.33800463404383108</v>
      </c>
      <c r="AL23" s="34">
        <v>42.002004634043821</v>
      </c>
      <c r="AM23" s="34">
        <v>41.638866558515119</v>
      </c>
      <c r="AN23" s="34">
        <v>3.1250000000000009</v>
      </c>
      <c r="AO23" s="34">
        <v>2.5351970079372427E-2</v>
      </c>
      <c r="AP23" s="34">
        <v>3.1503519700793734</v>
      </c>
      <c r="AQ23" s="34">
        <v>3.1231148712403951</v>
      </c>
      <c r="AR23" s="34">
        <v>51.728999999999985</v>
      </c>
      <c r="AS23" s="34">
        <v>0.41965825927547373</v>
      </c>
      <c r="AT23" s="34">
        <v>52.148658259275464</v>
      </c>
      <c r="AU23" s="34">
        <v>51.697794935806179</v>
      </c>
    </row>
    <row r="24" spans="1:47" x14ac:dyDescent="0.3">
      <c r="A24" s="18">
        <v>45352</v>
      </c>
      <c r="B24" s="2">
        <v>12</v>
      </c>
      <c r="C24" s="2" t="s">
        <v>178</v>
      </c>
      <c r="D24" s="9">
        <v>27.939454000000001</v>
      </c>
      <c r="E24">
        <v>8.6383480000000006E-3</v>
      </c>
      <c r="G24" s="34">
        <v>1.0910000000000002</v>
      </c>
      <c r="H24" s="34">
        <v>9.6965760088543653E-3</v>
      </c>
      <c r="I24" s="34">
        <v>1.1006965760088545</v>
      </c>
      <c r="J24" s="34">
        <v>1.0911883759428815</v>
      </c>
      <c r="K24" s="34">
        <v>9.7169999999999987</v>
      </c>
      <c r="L24" s="34">
        <v>8.6362629769053928E-2</v>
      </c>
      <c r="M24" s="34">
        <v>9.8033626297690528</v>
      </c>
      <c r="N24" s="34">
        <v>9.7186777718029127</v>
      </c>
      <c r="O24" s="34">
        <v>49.739000000000004</v>
      </c>
      <c r="P24" s="34">
        <v>0.44206965545775184</v>
      </c>
      <c r="Q24" s="34">
        <v>50.181069655457755</v>
      </c>
      <c r="R24" s="34">
        <v>49.747588112761676</v>
      </c>
      <c r="S24" s="34">
        <v>5.831999999999999</v>
      </c>
      <c r="T24" s="34">
        <v>5.1833575878678866E-2</v>
      </c>
      <c r="U24" s="34">
        <v>5.8838335758786782</v>
      </c>
      <c r="V24" s="34">
        <v>5.8330069738761541</v>
      </c>
      <c r="W24" s="34">
        <v>66.379000000000005</v>
      </c>
      <c r="X24" s="34">
        <v>0.58996243711433904</v>
      </c>
      <c r="Y24" s="34">
        <v>66.968962437114342</v>
      </c>
      <c r="Z24" s="34">
        <v>66.390461234383622</v>
      </c>
      <c r="AB24" s="34">
        <v>2.125</v>
      </c>
      <c r="AC24" s="34">
        <v>1.8886548138236044E-2</v>
      </c>
      <c r="AD24" s="34">
        <v>2.1438865481382359</v>
      </c>
      <c r="AE24" s="34">
        <v>2.1253669100628989</v>
      </c>
      <c r="AF24" s="34">
        <v>4.8139999999999992</v>
      </c>
      <c r="AG24" s="34">
        <v>4.2785808347043902E-2</v>
      </c>
      <c r="AH24" s="34">
        <v>4.856785808347043</v>
      </c>
      <c r="AI24" s="34">
        <v>4.8148312023730799</v>
      </c>
      <c r="AJ24" s="34">
        <v>41.770000000000032</v>
      </c>
      <c r="AK24" s="34">
        <v>0.37124287799252709</v>
      </c>
      <c r="AL24" s="34">
        <v>42.141242877992561</v>
      </c>
      <c r="AM24" s="34">
        <v>41.777212156859939</v>
      </c>
      <c r="AN24" s="34">
        <v>3.0100000000000002</v>
      </c>
      <c r="AO24" s="34">
        <v>2.675223995110141E-2</v>
      </c>
      <c r="AP24" s="34">
        <v>3.0367522399511016</v>
      </c>
      <c r="AQ24" s="34">
        <v>3.0105197173126244</v>
      </c>
      <c r="AR24" s="34">
        <v>51.71900000000003</v>
      </c>
      <c r="AS24" s="34">
        <v>0.45966747442890848</v>
      </c>
      <c r="AT24" s="34">
        <v>52.178667474428934</v>
      </c>
      <c r="AU24" s="34">
        <v>51.727929986608544</v>
      </c>
    </row>
    <row r="25" spans="1:47" x14ac:dyDescent="0.3">
      <c r="A25" s="18">
        <v>45352</v>
      </c>
      <c r="B25" s="2">
        <v>13</v>
      </c>
      <c r="C25" s="2" t="s">
        <v>178</v>
      </c>
      <c r="D25" s="9">
        <v>31.748214000000001</v>
      </c>
      <c r="E25">
        <v>8.6159930000000006E-3</v>
      </c>
      <c r="G25" s="34">
        <v>1.091</v>
      </c>
      <c r="H25" s="34">
        <v>1.1311199403925871E-2</v>
      </c>
      <c r="I25" s="34">
        <v>1.1023111994039259</v>
      </c>
      <c r="J25" s="34">
        <v>1.09281369382604</v>
      </c>
      <c r="K25" s="34">
        <v>9.66</v>
      </c>
      <c r="L25" s="34">
        <v>0.1001523246947057</v>
      </c>
      <c r="M25" s="34">
        <v>9.7601523246947064</v>
      </c>
      <c r="N25" s="34">
        <v>9.6760589205862022</v>
      </c>
      <c r="O25" s="34">
        <v>49.04399999999999</v>
      </c>
      <c r="P25" s="34">
        <v>0.50847521866740641</v>
      </c>
      <c r="Q25" s="34">
        <v>49.552475218667396</v>
      </c>
      <c r="R25" s="34">
        <v>49.125531439050683</v>
      </c>
      <c r="S25" s="34">
        <v>5.6129999999999995</v>
      </c>
      <c r="T25" s="34">
        <v>5.8194099224780853E-2</v>
      </c>
      <c r="U25" s="34">
        <v>5.6711940992247802</v>
      </c>
      <c r="V25" s="34">
        <v>5.6223311305642181</v>
      </c>
      <c r="W25" s="34">
        <v>65.407999999999987</v>
      </c>
      <c r="X25" s="34">
        <v>0.6781328419908188</v>
      </c>
      <c r="Y25" s="34">
        <v>66.086132841990803</v>
      </c>
      <c r="Z25" s="34">
        <v>65.516735184027141</v>
      </c>
      <c r="AB25" s="34">
        <v>2.1249999999999991</v>
      </c>
      <c r="AC25" s="34">
        <v>2.2031437885740114E-2</v>
      </c>
      <c r="AD25" s="34">
        <v>2.1470314378857394</v>
      </c>
      <c r="AE25" s="34">
        <v>2.1285326300461356</v>
      </c>
      <c r="AF25" s="34">
        <v>4.75</v>
      </c>
      <c r="AG25" s="34">
        <v>4.9246743509301451E-2</v>
      </c>
      <c r="AH25" s="34">
        <v>4.7992467435093014</v>
      </c>
      <c r="AI25" s="34">
        <v>4.7578964671619524</v>
      </c>
      <c r="AJ25" s="34">
        <v>41.291999999999987</v>
      </c>
      <c r="AK25" s="34">
        <v>0.42810453326022629</v>
      </c>
      <c r="AL25" s="34">
        <v>41.720104533260212</v>
      </c>
      <c r="AM25" s="34">
        <v>41.360644404642372</v>
      </c>
      <c r="AN25" s="34">
        <v>2.9469999999999987</v>
      </c>
      <c r="AO25" s="34">
        <v>3.0553716446718174E-2</v>
      </c>
      <c r="AP25" s="34">
        <v>2.977553716446717</v>
      </c>
      <c r="AQ25" s="34">
        <v>2.9518991344686878</v>
      </c>
      <c r="AR25" s="34">
        <v>51.113999999999983</v>
      </c>
      <c r="AS25" s="34">
        <v>0.52993643110198607</v>
      </c>
      <c r="AT25" s="34">
        <v>51.64393643110197</v>
      </c>
      <c r="AU25" s="34">
        <v>51.198972636319148</v>
      </c>
    </row>
    <row r="26" spans="1:47" x14ac:dyDescent="0.3">
      <c r="A26" s="18">
        <v>45352</v>
      </c>
      <c r="B26" s="2">
        <v>14</v>
      </c>
      <c r="C26" s="2" t="s">
        <v>178</v>
      </c>
      <c r="D26" s="9">
        <v>30.594511000000001</v>
      </c>
      <c r="E26">
        <v>8.6908119999999991E-3</v>
      </c>
      <c r="G26" s="34">
        <v>1.091</v>
      </c>
      <c r="H26" s="34">
        <v>1.3622315348401455E-2</v>
      </c>
      <c r="I26" s="34">
        <v>1.1046223153484014</v>
      </c>
      <c r="J26" s="34">
        <v>1.0950222504747038</v>
      </c>
      <c r="K26" s="34">
        <v>11.238999999999999</v>
      </c>
      <c r="L26" s="34">
        <v>0.14033107442775797</v>
      </c>
      <c r="M26" s="34">
        <v>11.379331074427757</v>
      </c>
      <c r="N26" s="34">
        <v>11.280435447374147</v>
      </c>
      <c r="O26" s="34">
        <v>49.088000000000008</v>
      </c>
      <c r="P26" s="34">
        <v>0.61291678810479444</v>
      </c>
      <c r="Q26" s="34">
        <v>49.700916788104806</v>
      </c>
      <c r="R26" s="34">
        <v>49.268975464071744</v>
      </c>
      <c r="S26" s="34">
        <v>5.37</v>
      </c>
      <c r="T26" s="34">
        <v>6.7050259780857768E-2</v>
      </c>
      <c r="U26" s="34">
        <v>5.4370502597808574</v>
      </c>
      <c r="V26" s="34">
        <v>5.3897978781385509</v>
      </c>
      <c r="W26" s="34">
        <v>66.788000000000011</v>
      </c>
      <c r="X26" s="34">
        <v>0.83392043766181168</v>
      </c>
      <c r="Y26" s="34">
        <v>67.621920437661828</v>
      </c>
      <c r="Z26" s="34">
        <v>67.03423104005914</v>
      </c>
      <c r="AB26" s="34">
        <v>2.1249999999999987</v>
      </c>
      <c r="AC26" s="34">
        <v>2.6532924028737921E-2</v>
      </c>
      <c r="AD26" s="34">
        <v>2.1515329240287366</v>
      </c>
      <c r="AE26" s="34">
        <v>2.1328343558741927</v>
      </c>
      <c r="AF26" s="34">
        <v>4.6329999999999982</v>
      </c>
      <c r="AG26" s="34">
        <v>5.7848017423596625E-2</v>
      </c>
      <c r="AH26" s="34">
        <v>4.6908480174235949</v>
      </c>
      <c r="AI26" s="34">
        <v>4.6500807391835934</v>
      </c>
      <c r="AJ26" s="34">
        <v>40.58100000000001</v>
      </c>
      <c r="AK26" s="34">
        <v>0.50669768941657156</v>
      </c>
      <c r="AL26" s="34">
        <v>41.087697689416579</v>
      </c>
      <c r="AM26" s="34">
        <v>40.730612233285022</v>
      </c>
      <c r="AN26" s="34">
        <v>2.851999999999999</v>
      </c>
      <c r="AO26" s="34">
        <v>3.5610305567040271E-2</v>
      </c>
      <c r="AP26" s="34">
        <v>2.8876103055670392</v>
      </c>
      <c r="AQ26" s="34">
        <v>2.8625146272720934</v>
      </c>
      <c r="AR26" s="34">
        <v>50.191000000000003</v>
      </c>
      <c r="AS26" s="34">
        <v>0.62668893643594636</v>
      </c>
      <c r="AT26" s="34">
        <v>50.81768893643595</v>
      </c>
      <c r="AU26" s="34">
        <v>50.376041955614902</v>
      </c>
    </row>
    <row r="27" spans="1:47" x14ac:dyDescent="0.3">
      <c r="A27" s="18">
        <v>45352</v>
      </c>
      <c r="B27" s="2">
        <v>15</v>
      </c>
      <c r="C27" s="2" t="s">
        <v>178</v>
      </c>
      <c r="D27" s="9">
        <v>30.335692000000002</v>
      </c>
      <c r="E27">
        <v>9.057163E-3</v>
      </c>
      <c r="G27" s="34">
        <v>1.091</v>
      </c>
      <c r="H27" s="34">
        <v>1.3136216433399704E-2</v>
      </c>
      <c r="I27" s="34">
        <v>1.1041362164333997</v>
      </c>
      <c r="J27" s="34">
        <v>1.0941358747469589</v>
      </c>
      <c r="K27" s="34">
        <v>12.388999999999999</v>
      </c>
      <c r="L27" s="34">
        <v>0.14917010576845915</v>
      </c>
      <c r="M27" s="34">
        <v>12.538170105768458</v>
      </c>
      <c r="N27" s="34">
        <v>12.424609855398785</v>
      </c>
      <c r="O27" s="34">
        <v>49.056000000000004</v>
      </c>
      <c r="P27" s="34">
        <v>0.5906601588972098</v>
      </c>
      <c r="Q27" s="34">
        <v>49.646660158897213</v>
      </c>
      <c r="R27" s="34">
        <v>49.197002265432474</v>
      </c>
      <c r="S27" s="34">
        <v>5.3150000000000004</v>
      </c>
      <c r="T27" s="34">
        <v>6.3995408197543027E-2</v>
      </c>
      <c r="U27" s="34">
        <v>5.3789954081975431</v>
      </c>
      <c r="V27" s="34">
        <v>5.3302769700092458</v>
      </c>
      <c r="W27" s="34">
        <v>67.850999999999999</v>
      </c>
      <c r="X27" s="34">
        <v>0.81696188929661162</v>
      </c>
      <c r="Y27" s="34">
        <v>68.667961889296606</v>
      </c>
      <c r="Z27" s="34">
        <v>68.046024965587463</v>
      </c>
      <c r="AB27" s="34">
        <v>2.1249999999999987</v>
      </c>
      <c r="AC27" s="34">
        <v>2.5586122750663937E-2</v>
      </c>
      <c r="AD27" s="34">
        <v>2.1505861227506626</v>
      </c>
      <c r="AE27" s="34">
        <v>2.131107913691372</v>
      </c>
      <c r="AF27" s="34">
        <v>4.5209999999999981</v>
      </c>
      <c r="AG27" s="34">
        <v>5.4435228685059608E-2</v>
      </c>
      <c r="AH27" s="34">
        <v>4.5754352286850581</v>
      </c>
      <c r="AI27" s="34">
        <v>4.5339947660229152</v>
      </c>
      <c r="AJ27" s="34">
        <v>39.908000000000008</v>
      </c>
      <c r="AK27" s="34">
        <v>0.48051340552164573</v>
      </c>
      <c r="AL27" s="34">
        <v>40.388513405521657</v>
      </c>
      <c r="AM27" s="34">
        <v>40.022708056280159</v>
      </c>
      <c r="AN27" s="34">
        <v>2.7779999999999987</v>
      </c>
      <c r="AO27" s="34">
        <v>3.3448587765338551E-2</v>
      </c>
      <c r="AP27" s="34">
        <v>2.8114485877653372</v>
      </c>
      <c r="AQ27" s="34">
        <v>2.7859848396398266</v>
      </c>
      <c r="AR27" s="34">
        <v>49.332000000000001</v>
      </c>
      <c r="AS27" s="34">
        <v>0.59398334472270786</v>
      </c>
      <c r="AT27" s="34">
        <v>49.925983344722709</v>
      </c>
      <c r="AU27" s="34">
        <v>49.47379557563427</v>
      </c>
    </row>
    <row r="28" spans="1:47" x14ac:dyDescent="0.3">
      <c r="A28" s="18">
        <v>45352</v>
      </c>
      <c r="B28" s="2">
        <v>16</v>
      </c>
      <c r="C28" s="2" t="s">
        <v>178</v>
      </c>
      <c r="D28" s="9">
        <v>38.577941000000003</v>
      </c>
      <c r="E28">
        <v>9.6038640000000002E-3</v>
      </c>
      <c r="G28" s="34">
        <v>1.091</v>
      </c>
      <c r="H28" s="34">
        <v>1.1224863877455745E-2</v>
      </c>
      <c r="I28" s="34">
        <v>1.1022248638774557</v>
      </c>
      <c r="J28" s="34">
        <v>1.0916392461873581</v>
      </c>
      <c r="K28" s="34">
        <v>12.933999999999999</v>
      </c>
      <c r="L28" s="34">
        <v>0.13307276754446618</v>
      </c>
      <c r="M28" s="34">
        <v>13.067072767544465</v>
      </c>
      <c r="N28" s="34">
        <v>12.941578377806865</v>
      </c>
      <c r="O28" s="34">
        <v>48.009</v>
      </c>
      <c r="P28" s="34">
        <v>0.49394545361390729</v>
      </c>
      <c r="Q28" s="34">
        <v>48.502945453613904</v>
      </c>
      <c r="R28" s="34">
        <v>48.037129761877978</v>
      </c>
      <c r="S28" s="34">
        <v>5.1549999999999985</v>
      </c>
      <c r="T28" s="34">
        <v>5.3037739036007649E-2</v>
      </c>
      <c r="U28" s="34">
        <v>5.2080377390360058</v>
      </c>
      <c r="V28" s="34">
        <v>5.1580204528834361</v>
      </c>
      <c r="W28" s="34">
        <v>67.188999999999993</v>
      </c>
      <c r="X28" s="34">
        <v>0.69128082407183677</v>
      </c>
      <c r="Y28" s="34">
        <v>67.880280824071832</v>
      </c>
      <c r="Z28" s="34">
        <v>67.228367838755631</v>
      </c>
      <c r="AB28" s="34">
        <v>2.125</v>
      </c>
      <c r="AC28" s="34">
        <v>2.1863277488169991E-2</v>
      </c>
      <c r="AD28" s="34">
        <v>2.14686327748817</v>
      </c>
      <c r="AE28" s="34">
        <v>2.1262450945445792</v>
      </c>
      <c r="AF28" s="34">
        <v>4.4709999999999992</v>
      </c>
      <c r="AG28" s="34">
        <v>4.6000335835109651E-2</v>
      </c>
      <c r="AH28" s="34">
        <v>4.5170003358351085</v>
      </c>
      <c r="AI28" s="34">
        <v>4.4736196789217937</v>
      </c>
      <c r="AJ28" s="34">
        <v>38.695</v>
      </c>
      <c r="AK28" s="34">
        <v>0.39811742230811192</v>
      </c>
      <c r="AL28" s="34">
        <v>39.093117422308111</v>
      </c>
      <c r="AM28" s="34">
        <v>38.717672439248233</v>
      </c>
      <c r="AN28" s="34">
        <v>2.7559999999999989</v>
      </c>
      <c r="AO28" s="34">
        <v>2.8355384827010104E-2</v>
      </c>
      <c r="AP28" s="34">
        <v>2.7843553848270091</v>
      </c>
      <c r="AQ28" s="34">
        <v>2.7576148143834627</v>
      </c>
      <c r="AR28" s="34">
        <v>48.046999999999997</v>
      </c>
      <c r="AS28" s="34">
        <v>0.4943364204584017</v>
      </c>
      <c r="AT28" s="34">
        <v>48.5413364204584</v>
      </c>
      <c r="AU28" s="34">
        <v>48.075152027098071</v>
      </c>
    </row>
    <row r="29" spans="1:47" x14ac:dyDescent="0.3">
      <c r="A29" s="18">
        <v>45352</v>
      </c>
      <c r="B29" s="2">
        <v>17</v>
      </c>
      <c r="C29" s="2" t="s">
        <v>178</v>
      </c>
      <c r="D29" s="9">
        <v>33.796005999999998</v>
      </c>
      <c r="E29">
        <v>1.0031017999999999E-2</v>
      </c>
      <c r="G29" s="34">
        <v>1.091</v>
      </c>
      <c r="H29" s="34">
        <v>1.0178863411989461E-2</v>
      </c>
      <c r="I29" s="34">
        <v>1.1011788634119895</v>
      </c>
      <c r="J29" s="34">
        <v>1.0901329184118842</v>
      </c>
      <c r="K29" s="34">
        <v>12.378</v>
      </c>
      <c r="L29" s="34">
        <v>0.1154848499666412</v>
      </c>
      <c r="M29" s="34">
        <v>12.493484849966642</v>
      </c>
      <c r="N29" s="34">
        <v>12.3681624785539</v>
      </c>
      <c r="O29" s="34">
        <v>45.492000000000004</v>
      </c>
      <c r="P29" s="34">
        <v>0.42443341369223153</v>
      </c>
      <c r="Q29" s="34">
        <v>45.916433413692239</v>
      </c>
      <c r="R29" s="34">
        <v>45.455844843623694</v>
      </c>
      <c r="S29" s="34">
        <v>4.9679999999999982</v>
      </c>
      <c r="T29" s="34">
        <v>4.6350681421414873E-2</v>
      </c>
      <c r="U29" s="34">
        <v>5.0143506814214129</v>
      </c>
      <c r="V29" s="34">
        <v>4.9640516394777627</v>
      </c>
      <c r="W29" s="34">
        <v>63.929000000000002</v>
      </c>
      <c r="X29" s="34">
        <v>0.59644780849227708</v>
      </c>
      <c r="Y29" s="34">
        <v>64.525447808492288</v>
      </c>
      <c r="Z29" s="34">
        <v>63.878191880067234</v>
      </c>
      <c r="AB29" s="34">
        <v>2.1249999999999996</v>
      </c>
      <c r="AC29" s="34">
        <v>1.9825925527477178E-2</v>
      </c>
      <c r="AD29" s="34">
        <v>2.1448259255274769</v>
      </c>
      <c r="AE29" s="34">
        <v>2.1233111380616441</v>
      </c>
      <c r="AF29" s="34">
        <v>4.363999999999999</v>
      </c>
      <c r="AG29" s="34">
        <v>4.0715453647957839E-2</v>
      </c>
      <c r="AH29" s="34">
        <v>4.4047154536479569</v>
      </c>
      <c r="AI29" s="34">
        <v>4.3605316736475359</v>
      </c>
      <c r="AJ29" s="34">
        <v>37.114000000000019</v>
      </c>
      <c r="AK29" s="34">
        <v>0.34626795295378282</v>
      </c>
      <c r="AL29" s="34">
        <v>37.460267952953799</v>
      </c>
      <c r="AM29" s="34">
        <v>37.084503330832902</v>
      </c>
      <c r="AN29" s="34">
        <v>2.71</v>
      </c>
      <c r="AO29" s="34">
        <v>2.5283886202100314E-2</v>
      </c>
      <c r="AP29" s="34">
        <v>2.7352838862021001</v>
      </c>
      <c r="AQ29" s="34">
        <v>2.7078462043044969</v>
      </c>
      <c r="AR29" s="34">
        <v>46.313000000000017</v>
      </c>
      <c r="AS29" s="34">
        <v>0.43209321833131814</v>
      </c>
      <c r="AT29" s="34">
        <v>46.745093218331334</v>
      </c>
      <c r="AU29" s="34">
        <v>46.276192346846578</v>
      </c>
    </row>
    <row r="30" spans="1:47" x14ac:dyDescent="0.3">
      <c r="A30" s="18">
        <v>45352</v>
      </c>
      <c r="B30" s="2">
        <v>18</v>
      </c>
      <c r="C30" s="2" t="s">
        <v>178</v>
      </c>
      <c r="D30" s="9">
        <v>41.815278999999997</v>
      </c>
      <c r="E30">
        <v>1.0545392000000001E-2</v>
      </c>
      <c r="G30" s="34">
        <v>1.091</v>
      </c>
      <c r="H30" s="34">
        <v>8.2083906263742522E-3</v>
      </c>
      <c r="I30" s="34">
        <v>1.0992083906263743</v>
      </c>
      <c r="J30" s="34">
        <v>1.0876168072575301</v>
      </c>
      <c r="K30" s="34">
        <v>12.298999999999999</v>
      </c>
      <c r="L30" s="34">
        <v>9.2534368756899105E-2</v>
      </c>
      <c r="M30" s="34">
        <v>12.391534368756899</v>
      </c>
      <c r="N30" s="34">
        <v>12.260860781356884</v>
      </c>
      <c r="O30" s="34">
        <v>42.741000000000007</v>
      </c>
      <c r="P30" s="34">
        <v>0.32157179079914022</v>
      </c>
      <c r="Q30" s="34">
        <v>43.062571790799147</v>
      </c>
      <c r="R30" s="34">
        <v>42.608460090737026</v>
      </c>
      <c r="S30" s="34">
        <v>4.8369999999999997</v>
      </c>
      <c r="T30" s="34">
        <v>3.6392287314181718E-2</v>
      </c>
      <c r="U30" s="34">
        <v>4.8733922873141813</v>
      </c>
      <c r="V30" s="34">
        <v>4.8220004552746767</v>
      </c>
      <c r="W30" s="34">
        <v>60.968000000000004</v>
      </c>
      <c r="X30" s="34">
        <v>0.4587068374965953</v>
      </c>
      <c r="Y30" s="34">
        <v>61.426706837496603</v>
      </c>
      <c r="Z30" s="34">
        <v>60.778938134626117</v>
      </c>
      <c r="AB30" s="34">
        <v>2.1249999999999996</v>
      </c>
      <c r="AC30" s="34">
        <v>1.5987928580243154E-2</v>
      </c>
      <c r="AD30" s="34">
        <v>2.1409879285802429</v>
      </c>
      <c r="AE30" s="34">
        <v>2.118410371606096</v>
      </c>
      <c r="AF30" s="34">
        <v>4.2629999999999981</v>
      </c>
      <c r="AG30" s="34">
        <v>3.2073665664741909E-2</v>
      </c>
      <c r="AH30" s="34">
        <v>4.2950736656647397</v>
      </c>
      <c r="AI30" s="34">
        <v>4.2497804301914277</v>
      </c>
      <c r="AJ30" s="34">
        <v>35.83400000000001</v>
      </c>
      <c r="AK30" s="34">
        <v>0.26960538011502755</v>
      </c>
      <c r="AL30" s="34">
        <v>36.103605380115035</v>
      </c>
      <c r="AM30" s="34">
        <v>35.722878708768413</v>
      </c>
      <c r="AN30" s="34">
        <v>2.6969999999999996</v>
      </c>
      <c r="AO30" s="34">
        <v>2.0291502767489786E-2</v>
      </c>
      <c r="AP30" s="34">
        <v>2.7172915027674893</v>
      </c>
      <c r="AQ30" s="34">
        <v>2.6886365986925371</v>
      </c>
      <c r="AR30" s="34">
        <v>44.919000000000011</v>
      </c>
      <c r="AS30" s="34">
        <v>0.33795847712750243</v>
      </c>
      <c r="AT30" s="34">
        <v>45.256958477127505</v>
      </c>
      <c r="AU30" s="34">
        <v>44.779706109258477</v>
      </c>
    </row>
    <row r="31" spans="1:47" x14ac:dyDescent="0.3">
      <c r="A31" s="18">
        <v>45352</v>
      </c>
      <c r="B31" s="2">
        <v>19</v>
      </c>
      <c r="C31" s="2" t="s">
        <v>178</v>
      </c>
      <c r="D31" s="9">
        <v>38.622360999999998</v>
      </c>
      <c r="E31">
        <v>1.0677504000000001E-2</v>
      </c>
      <c r="G31" s="34">
        <v>1.091</v>
      </c>
      <c r="H31" s="34">
        <v>1.2537731592777941E-2</v>
      </c>
      <c r="I31" s="34">
        <v>1.1035377315927779</v>
      </c>
      <c r="J31" s="34">
        <v>1.0917547030495451</v>
      </c>
      <c r="K31" s="34">
        <v>12.705999999999998</v>
      </c>
      <c r="L31" s="34">
        <v>0.14601688140956601</v>
      </c>
      <c r="M31" s="34">
        <v>12.852016881409563</v>
      </c>
      <c r="N31" s="34">
        <v>12.714789419750245</v>
      </c>
      <c r="O31" s="34">
        <v>41.908999999999999</v>
      </c>
      <c r="P31" s="34">
        <v>0.48161667582193474</v>
      </c>
      <c r="Q31" s="34">
        <v>42.390616675821931</v>
      </c>
      <c r="R31" s="34">
        <v>41.937990696703373</v>
      </c>
      <c r="S31" s="34">
        <v>4.7679999999999998</v>
      </c>
      <c r="T31" s="34">
        <v>5.4793679408217437E-2</v>
      </c>
      <c r="U31" s="34">
        <v>4.8227936794082176</v>
      </c>
      <c r="V31" s="34">
        <v>4.7712982806051611</v>
      </c>
      <c r="W31" s="34">
        <v>60.473999999999997</v>
      </c>
      <c r="X31" s="34">
        <v>0.69496496823249609</v>
      </c>
      <c r="Y31" s="34">
        <v>61.168964968232487</v>
      </c>
      <c r="Z31" s="34">
        <v>60.515833100108324</v>
      </c>
      <c r="AB31" s="34">
        <v>2.1249999999999996</v>
      </c>
      <c r="AC31" s="34">
        <v>2.4420421296657304E-2</v>
      </c>
      <c r="AD31" s="34">
        <v>2.1494204212966568</v>
      </c>
      <c r="AE31" s="34">
        <v>2.1264699761505801</v>
      </c>
      <c r="AF31" s="34">
        <v>4.6619999999999973</v>
      </c>
      <c r="AG31" s="34">
        <v>5.357553133412532E-2</v>
      </c>
      <c r="AH31" s="34">
        <v>4.7155755313341228</v>
      </c>
      <c r="AI31" s="34">
        <v>4.6652249547360007</v>
      </c>
      <c r="AJ31" s="34">
        <v>37.00500000000001</v>
      </c>
      <c r="AK31" s="34">
        <v>0.42526008945073129</v>
      </c>
      <c r="AL31" s="34">
        <v>37.430260089450741</v>
      </c>
      <c r="AM31" s="34">
        <v>37.030598337624589</v>
      </c>
      <c r="AN31" s="34">
        <v>2.7159999999999997</v>
      </c>
      <c r="AO31" s="34">
        <v>3.1212171407868826E-2</v>
      </c>
      <c r="AP31" s="34">
        <v>2.7472121714078686</v>
      </c>
      <c r="AQ31" s="34">
        <v>2.7178788024588125</v>
      </c>
      <c r="AR31" s="34">
        <v>46.50800000000001</v>
      </c>
      <c r="AS31" s="34">
        <v>0.53446821348938278</v>
      </c>
      <c r="AT31" s="34">
        <v>47.042468213489386</v>
      </c>
      <c r="AU31" s="34">
        <v>46.54017207096998</v>
      </c>
    </row>
    <row r="32" spans="1:47" x14ac:dyDescent="0.3">
      <c r="A32" s="18">
        <v>45352</v>
      </c>
      <c r="B32" s="2">
        <v>20</v>
      </c>
      <c r="C32" s="2" t="s">
        <v>178</v>
      </c>
      <c r="D32" s="9">
        <v>42.022255000000001</v>
      </c>
      <c r="E32">
        <v>1.0452988999999999E-2</v>
      </c>
      <c r="G32" s="34">
        <v>1.0910000000000002</v>
      </c>
      <c r="H32" s="34">
        <v>9.0662349300945286E-3</v>
      </c>
      <c r="I32" s="34">
        <v>1.1000662349300947</v>
      </c>
      <c r="J32" s="34">
        <v>1.088567254677099</v>
      </c>
      <c r="K32" s="34">
        <v>12.302</v>
      </c>
      <c r="L32" s="34">
        <v>0.1022299011090952</v>
      </c>
      <c r="M32" s="34">
        <v>12.404229901109094</v>
      </c>
      <c r="N32" s="34">
        <v>12.274568622399329</v>
      </c>
      <c r="O32" s="34">
        <v>40.275999999999996</v>
      </c>
      <c r="P32" s="34">
        <v>0.33469448033408539</v>
      </c>
      <c r="Q32" s="34">
        <v>40.610694480334082</v>
      </c>
      <c r="R32" s="34">
        <v>40.186191337648786</v>
      </c>
      <c r="S32" s="34">
        <v>4.6359999999999992</v>
      </c>
      <c r="T32" s="34">
        <v>3.8525265935763719E-2</v>
      </c>
      <c r="U32" s="34">
        <v>4.6745252659357632</v>
      </c>
      <c r="V32" s="34">
        <v>4.6256625047507143</v>
      </c>
      <c r="W32" s="34">
        <v>58.304999999999993</v>
      </c>
      <c r="X32" s="34">
        <v>0.4845158823090388</v>
      </c>
      <c r="Y32" s="34">
        <v>58.789515882309033</v>
      </c>
      <c r="Z32" s="34">
        <v>58.174989719475924</v>
      </c>
      <c r="AB32" s="34">
        <v>2.125</v>
      </c>
      <c r="AC32" s="34">
        <v>1.7658798557700157E-2</v>
      </c>
      <c r="AD32" s="34">
        <v>2.1426587985577004</v>
      </c>
      <c r="AE32" s="34">
        <v>2.1202616097056235</v>
      </c>
      <c r="AF32" s="34">
        <v>4.6359999999999992</v>
      </c>
      <c r="AG32" s="34">
        <v>3.8525265935763719E-2</v>
      </c>
      <c r="AH32" s="34">
        <v>4.6745252659357632</v>
      </c>
      <c r="AI32" s="34">
        <v>4.6256625047507143</v>
      </c>
      <c r="AJ32" s="34">
        <v>36.018000000000015</v>
      </c>
      <c r="AK32" s="34">
        <v>0.29931040303587975</v>
      </c>
      <c r="AL32" s="34">
        <v>36.317310403035897</v>
      </c>
      <c r="AM32" s="34">
        <v>35.937685956883378</v>
      </c>
      <c r="AN32" s="34">
        <v>2.6829999999999994</v>
      </c>
      <c r="AO32" s="34">
        <v>2.2295791308380945E-2</v>
      </c>
      <c r="AP32" s="34">
        <v>2.7052957913083802</v>
      </c>
      <c r="AQ32" s="34">
        <v>2.6770173641600872</v>
      </c>
      <c r="AR32" s="34">
        <v>45.46200000000001</v>
      </c>
      <c r="AS32" s="34">
        <v>0.37779025883772455</v>
      </c>
      <c r="AT32" s="34">
        <v>45.839790258837745</v>
      </c>
      <c r="AU32" s="34">
        <v>45.360627435499801</v>
      </c>
    </row>
    <row r="33" spans="1:47" x14ac:dyDescent="0.3">
      <c r="A33" s="18">
        <v>45352</v>
      </c>
      <c r="B33" s="2">
        <v>21</v>
      </c>
      <c r="C33" s="2" t="s">
        <v>178</v>
      </c>
      <c r="D33" s="9">
        <v>38.46725</v>
      </c>
      <c r="E33">
        <v>1.0646832E-2</v>
      </c>
      <c r="G33" s="34">
        <v>1.091</v>
      </c>
      <c r="H33" s="34">
        <v>8.0735857808699116E-3</v>
      </c>
      <c r="I33" s="34">
        <v>1.0990735857808698</v>
      </c>
      <c r="J33" s="34">
        <v>1.0873719339574233</v>
      </c>
      <c r="K33" s="34">
        <v>11.830999999999996</v>
      </c>
      <c r="L33" s="34">
        <v>8.755141464112913E-2</v>
      </c>
      <c r="M33" s="34">
        <v>11.918551414641126</v>
      </c>
      <c r="N33" s="34">
        <v>11.791656600046078</v>
      </c>
      <c r="O33" s="34">
        <v>38.478000000000009</v>
      </c>
      <c r="P33" s="34">
        <v>0.2847437522239345</v>
      </c>
      <c r="Q33" s="34">
        <v>38.76274375222394</v>
      </c>
      <c r="R33" s="34">
        <v>38.350043331634957</v>
      </c>
      <c r="S33" s="34">
        <v>4.5039999999999996</v>
      </c>
      <c r="T33" s="34">
        <v>3.3330366963371293E-2</v>
      </c>
      <c r="U33" s="34">
        <v>4.5373303669633707</v>
      </c>
      <c r="V33" s="34">
        <v>4.4890221728178128</v>
      </c>
      <c r="W33" s="34">
        <v>55.904000000000003</v>
      </c>
      <c r="X33" s="34">
        <v>0.41369911960930478</v>
      </c>
      <c r="Y33" s="34">
        <v>56.317699119609301</v>
      </c>
      <c r="Z33" s="34">
        <v>55.718094038456272</v>
      </c>
      <c r="AB33" s="34">
        <v>2.1249999999999991</v>
      </c>
      <c r="AC33" s="34">
        <v>1.5725361855498218E-2</v>
      </c>
      <c r="AD33" s="34">
        <v>2.1407253618554973</v>
      </c>
      <c r="AE33" s="34">
        <v>2.1179334185696828</v>
      </c>
      <c r="AF33" s="34">
        <v>4.5319999999999991</v>
      </c>
      <c r="AG33" s="34">
        <v>3.3537571731349615E-2</v>
      </c>
      <c r="AH33" s="34">
        <v>4.5655375717313484</v>
      </c>
      <c r="AI33" s="34">
        <v>4.5169290602154364</v>
      </c>
      <c r="AJ33" s="34">
        <v>34.678000000000019</v>
      </c>
      <c r="AK33" s="34">
        <v>0.25662310514116127</v>
      </c>
      <c r="AL33" s="34">
        <v>34.934623105141178</v>
      </c>
      <c r="AM33" s="34">
        <v>34.562680041957421</v>
      </c>
      <c r="AN33" s="34">
        <v>2.5869999999999997</v>
      </c>
      <c r="AO33" s="34">
        <v>1.9144240527140657E-2</v>
      </c>
      <c r="AP33" s="34">
        <v>2.6061442405271404</v>
      </c>
      <c r="AQ33" s="34">
        <v>2.5783970606304805</v>
      </c>
      <c r="AR33" s="34">
        <v>43.922000000000011</v>
      </c>
      <c r="AS33" s="34">
        <v>0.32503027925514977</v>
      </c>
      <c r="AT33" s="34">
        <v>44.247030279255171</v>
      </c>
      <c r="AU33" s="34">
        <v>43.775939581373017</v>
      </c>
    </row>
    <row r="34" spans="1:47" x14ac:dyDescent="0.3">
      <c r="A34" s="18">
        <v>45352</v>
      </c>
      <c r="B34" s="2">
        <v>22</v>
      </c>
      <c r="C34" s="2" t="s">
        <v>178</v>
      </c>
      <c r="D34" s="9">
        <v>31.734691000000002</v>
      </c>
      <c r="E34">
        <v>1.0447194999999999E-2</v>
      </c>
      <c r="G34" s="34">
        <v>1.091</v>
      </c>
      <c r="H34" s="34">
        <v>1.0489869957658172E-2</v>
      </c>
      <c r="I34" s="34">
        <v>1.1014898699576581</v>
      </c>
      <c r="J34" s="34">
        <v>1.0899823904956858</v>
      </c>
      <c r="K34" s="34">
        <v>11.374000000000002</v>
      </c>
      <c r="L34" s="34">
        <v>0.10936001915527413</v>
      </c>
      <c r="M34" s="34">
        <v>11.483360019155276</v>
      </c>
      <c r="N34" s="34">
        <v>11.363391117779956</v>
      </c>
      <c r="O34" s="34">
        <v>36.646000000000015</v>
      </c>
      <c r="P34" s="34">
        <v>0.35234809758784741</v>
      </c>
      <c r="Q34" s="34">
        <v>36.998348097587865</v>
      </c>
      <c r="R34" s="34">
        <v>36.611819140334482</v>
      </c>
      <c r="S34" s="34">
        <v>4.4569999999999999</v>
      </c>
      <c r="T34" s="34">
        <v>4.2853666728948192E-2</v>
      </c>
      <c r="U34" s="34">
        <v>4.4998536667289484</v>
      </c>
      <c r="V34" s="34">
        <v>4.4528428180011659</v>
      </c>
      <c r="W34" s="34">
        <v>53.568000000000019</v>
      </c>
      <c r="X34" s="34">
        <v>0.51505165342972792</v>
      </c>
      <c r="Y34" s="34">
        <v>54.083051653429742</v>
      </c>
      <c r="Z34" s="34">
        <v>53.518035466611288</v>
      </c>
      <c r="AB34" s="34">
        <v>2.1249999999999987</v>
      </c>
      <c r="AC34" s="34">
        <v>2.0431689880864898E-2</v>
      </c>
      <c r="AD34" s="34">
        <v>2.1454316898808634</v>
      </c>
      <c r="AE34" s="34">
        <v>2.1230179466574985</v>
      </c>
      <c r="AF34" s="34">
        <v>4.3929999999999989</v>
      </c>
      <c r="AG34" s="34">
        <v>4.2238312304300953E-2</v>
      </c>
      <c r="AH34" s="34">
        <v>4.4352383123042998</v>
      </c>
      <c r="AI34" s="34">
        <v>4.3889025127841856</v>
      </c>
      <c r="AJ34" s="34">
        <v>33.26</v>
      </c>
      <c r="AK34" s="34">
        <v>0.31979200255885498</v>
      </c>
      <c r="AL34" s="34">
        <v>33.579792002558854</v>
      </c>
      <c r="AM34" s="34">
        <v>33.228977367448678</v>
      </c>
      <c r="AN34" s="34">
        <v>2.5419999999999989</v>
      </c>
      <c r="AO34" s="34">
        <v>2.4441108553956977E-2</v>
      </c>
      <c r="AP34" s="34">
        <v>2.5664411085539558</v>
      </c>
      <c r="AQ34" s="34">
        <v>2.5396289978368762</v>
      </c>
      <c r="AR34" s="34">
        <v>42.319999999999993</v>
      </c>
      <c r="AS34" s="34">
        <v>0.40690311329797779</v>
      </c>
      <c r="AT34" s="34">
        <v>42.726903113297972</v>
      </c>
      <c r="AU34" s="34">
        <v>42.280526824727239</v>
      </c>
    </row>
    <row r="35" spans="1:47" x14ac:dyDescent="0.3">
      <c r="A35" s="18">
        <v>45352</v>
      </c>
      <c r="B35" s="2">
        <v>23</v>
      </c>
      <c r="C35" s="2" t="s">
        <v>178</v>
      </c>
      <c r="D35" s="9">
        <v>28.493013999999999</v>
      </c>
      <c r="E35">
        <v>1.0615583E-2</v>
      </c>
      <c r="G35" s="34">
        <v>1.091</v>
      </c>
      <c r="H35" s="34">
        <v>1.0370571382805173E-2</v>
      </c>
      <c r="I35" s="34">
        <v>1.1013705713828053</v>
      </c>
      <c r="J35" s="34">
        <v>1.0896788806685336</v>
      </c>
      <c r="K35" s="34">
        <v>11.017999999999999</v>
      </c>
      <c r="L35" s="34">
        <v>0.1047323148448647</v>
      </c>
      <c r="M35" s="34">
        <v>11.122732314844864</v>
      </c>
      <c r="N35" s="34">
        <v>11.004658026769846</v>
      </c>
      <c r="O35" s="34">
        <v>34.780999999999999</v>
      </c>
      <c r="P35" s="34">
        <v>0.33061305523863127</v>
      </c>
      <c r="Q35" s="34">
        <v>35.111613055238628</v>
      </c>
      <c r="R35" s="34">
        <v>34.738882812586859</v>
      </c>
      <c r="S35" s="34">
        <v>4.2589999999999986</v>
      </c>
      <c r="T35" s="34">
        <v>4.0484201209319171E-2</v>
      </c>
      <c r="U35" s="34">
        <v>4.2994842012093173</v>
      </c>
      <c r="V35" s="34">
        <v>4.2538426698141913</v>
      </c>
      <c r="W35" s="34">
        <v>51.149000000000001</v>
      </c>
      <c r="X35" s="34">
        <v>0.48620014267562028</v>
      </c>
      <c r="Y35" s="34">
        <v>51.635200142675615</v>
      </c>
      <c r="Z35" s="34">
        <v>51.087062389839431</v>
      </c>
      <c r="AB35" s="34">
        <v>2.1249999999999991</v>
      </c>
      <c r="AC35" s="34">
        <v>2.0199325562292376E-2</v>
      </c>
      <c r="AD35" s="34">
        <v>2.1451993255622916</v>
      </c>
      <c r="AE35" s="34">
        <v>2.1224267840702411</v>
      </c>
      <c r="AF35" s="34">
        <v>4.2179999999999973</v>
      </c>
      <c r="AG35" s="34">
        <v>4.0094473045529051E-2</v>
      </c>
      <c r="AH35" s="34">
        <v>4.2580944730455261</v>
      </c>
      <c r="AI35" s="34">
        <v>4.2128923177450703</v>
      </c>
      <c r="AJ35" s="34">
        <v>31.786000000000005</v>
      </c>
      <c r="AK35" s="34">
        <v>0.30214388815201215</v>
      </c>
      <c r="AL35" s="34">
        <v>32.088143888152018</v>
      </c>
      <c r="AM35" s="34">
        <v>31.747509533391398</v>
      </c>
      <c r="AN35" s="34">
        <v>2.4379999999999997</v>
      </c>
      <c r="AO35" s="34">
        <v>2.3174567398055922E-2</v>
      </c>
      <c r="AP35" s="34">
        <v>2.4611745673980558</v>
      </c>
      <c r="AQ35" s="34">
        <v>2.4350477645003528</v>
      </c>
      <c r="AR35" s="34">
        <v>40.567000000000007</v>
      </c>
      <c r="AS35" s="34">
        <v>0.38561225415788947</v>
      </c>
      <c r="AT35" s="34">
        <v>40.952612254157891</v>
      </c>
      <c r="AU35" s="34">
        <v>40.517876399707063</v>
      </c>
    </row>
    <row r="36" spans="1:47" x14ac:dyDescent="0.3">
      <c r="A36" s="18">
        <v>45352</v>
      </c>
      <c r="B36" s="2">
        <v>24</v>
      </c>
      <c r="C36" s="2" t="s">
        <v>23</v>
      </c>
      <c r="D36" s="9">
        <v>21.258444000000001</v>
      </c>
      <c r="E36">
        <v>1.0760835E-2</v>
      </c>
      <c r="G36" s="34">
        <v>1.091</v>
      </c>
      <c r="H36" s="34">
        <v>1.0588650823388137E-2</v>
      </c>
      <c r="I36" s="34">
        <v>1.1015886508233881</v>
      </c>
      <c r="J36" s="34">
        <v>1.0897346371140049</v>
      </c>
      <c r="K36" s="34">
        <v>10.591999999999999</v>
      </c>
      <c r="L36" s="34">
        <v>0.10280017371340709</v>
      </c>
      <c r="M36" s="34">
        <v>10.694800173713405</v>
      </c>
      <c r="N36" s="34">
        <v>10.579715193686104</v>
      </c>
      <c r="O36" s="34">
        <v>33.550999999999995</v>
      </c>
      <c r="P36" s="34">
        <v>0.32562770281896913</v>
      </c>
      <c r="Q36" s="34">
        <v>33.876627702818965</v>
      </c>
      <c r="R36" s="34">
        <v>33.512086901752497</v>
      </c>
      <c r="S36" s="34">
        <v>4.0949999999999998</v>
      </c>
      <c r="T36" s="34">
        <v>3.9743836041956394E-2</v>
      </c>
      <c r="U36" s="34">
        <v>4.1347438360419559</v>
      </c>
      <c r="V36" s="34">
        <v>4.0902505398550417</v>
      </c>
      <c r="W36" s="34">
        <v>49.328999999999994</v>
      </c>
      <c r="X36" s="34">
        <v>0.47876036339772077</v>
      </c>
      <c r="Y36" s="34">
        <v>49.807760363397712</v>
      </c>
      <c r="Z36" s="34">
        <v>49.271787272407643</v>
      </c>
      <c r="AB36" s="34">
        <v>2.1249999999999991</v>
      </c>
      <c r="AC36" s="34">
        <v>2.0624090742162957E-2</v>
      </c>
      <c r="AD36" s="34">
        <v>2.145624090742162</v>
      </c>
      <c r="AE36" s="34">
        <v>2.1225353839296606</v>
      </c>
      <c r="AF36" s="34">
        <v>4.0839999999999987</v>
      </c>
      <c r="AG36" s="34">
        <v>3.9637076042820477E-2</v>
      </c>
      <c r="AH36" s="34">
        <v>4.1236370760428196</v>
      </c>
      <c r="AI36" s="34">
        <v>4.07926329786764</v>
      </c>
      <c r="AJ36" s="34">
        <v>30.673000000000002</v>
      </c>
      <c r="AK36" s="34">
        <v>0.29769540486323043</v>
      </c>
      <c r="AL36" s="34">
        <v>30.970695404863232</v>
      </c>
      <c r="AM36" s="34">
        <v>30.637424861776239</v>
      </c>
      <c r="AN36" s="34">
        <v>2.3319999999999994</v>
      </c>
      <c r="AO36" s="34">
        <v>2.2633119816811303E-2</v>
      </c>
      <c r="AP36" s="34">
        <v>2.3546331198168109</v>
      </c>
      <c r="AQ36" s="34">
        <v>2.3292953013289268</v>
      </c>
      <c r="AR36" s="34">
        <v>39.213999999999999</v>
      </c>
      <c r="AS36" s="34">
        <v>0.38058969146502519</v>
      </c>
      <c r="AT36" s="34">
        <v>39.594589691465025</v>
      </c>
      <c r="AU36" s="34">
        <v>39.168518844902465</v>
      </c>
    </row>
    <row r="37" spans="1:47" x14ac:dyDescent="0.3">
      <c r="A37" s="18">
        <v>45353</v>
      </c>
      <c r="B37" s="2">
        <v>1</v>
      </c>
      <c r="C37" s="2" t="s">
        <v>23</v>
      </c>
      <c r="D37" s="9">
        <v>52.637821000000002</v>
      </c>
      <c r="E37">
        <v>1.0751294E-2</v>
      </c>
      <c r="G37" s="34">
        <v>1.091</v>
      </c>
      <c r="H37" s="34">
        <v>1.2690346531022297E-2</v>
      </c>
      <c r="I37" s="34">
        <v>1.1036903465310222</v>
      </c>
      <c r="J37" s="34">
        <v>1.0918242471305053</v>
      </c>
      <c r="K37" s="34">
        <v>10.310999999999998</v>
      </c>
      <c r="L37" s="34">
        <v>0.11993598815891007</v>
      </c>
      <c r="M37" s="34">
        <v>10.430935988158907</v>
      </c>
      <c r="N37" s="34">
        <v>10.318789928655031</v>
      </c>
      <c r="O37" s="34">
        <v>32.504000000000005</v>
      </c>
      <c r="P37" s="34">
        <v>0.37808159820746912</v>
      </c>
      <c r="Q37" s="34">
        <v>32.882081598207471</v>
      </c>
      <c r="R37" s="34">
        <v>32.528556671613153</v>
      </c>
      <c r="S37" s="34">
        <v>4.016</v>
      </c>
      <c r="T37" s="34">
        <v>4.6713502904294719E-2</v>
      </c>
      <c r="U37" s="34">
        <v>4.0627135029042947</v>
      </c>
      <c r="V37" s="34">
        <v>4.0190340755968013</v>
      </c>
      <c r="W37" s="34">
        <v>47.922000000000004</v>
      </c>
      <c r="X37" s="34">
        <v>0.55742143580169623</v>
      </c>
      <c r="Y37" s="34">
        <v>48.479421435801697</v>
      </c>
      <c r="Z37" s="34">
        <v>47.958204922995485</v>
      </c>
      <c r="AB37" s="34">
        <v>2.125</v>
      </c>
      <c r="AC37" s="34">
        <v>2.4717677707078257E-2</v>
      </c>
      <c r="AD37" s="34">
        <v>2.1497176777070783</v>
      </c>
      <c r="AE37" s="34">
        <v>2.1266054309370523</v>
      </c>
      <c r="AF37" s="34">
        <v>3.9489999999999985</v>
      </c>
      <c r="AG37" s="34">
        <v>4.5934169066000945E-2</v>
      </c>
      <c r="AH37" s="34">
        <v>3.9949341690659996</v>
      </c>
      <c r="AI37" s="34">
        <v>3.9519834573037254</v>
      </c>
      <c r="AJ37" s="34">
        <v>30.107000000000003</v>
      </c>
      <c r="AK37" s="34">
        <v>0.3502000577538848</v>
      </c>
      <c r="AL37" s="34">
        <v>30.457200057753887</v>
      </c>
      <c r="AM37" s="34">
        <v>30.129745745516161</v>
      </c>
      <c r="AN37" s="34">
        <v>2.302999999999999</v>
      </c>
      <c r="AO37" s="34">
        <v>2.6788146710306451E-2</v>
      </c>
      <c r="AP37" s="34">
        <v>2.3297881467103054</v>
      </c>
      <c r="AQ37" s="34">
        <v>2.3047399093873078</v>
      </c>
      <c r="AR37" s="34">
        <v>38.483999999999995</v>
      </c>
      <c r="AS37" s="34">
        <v>0.44764005123727041</v>
      </c>
      <c r="AT37" s="34">
        <v>38.931640051237274</v>
      </c>
      <c r="AU37" s="34">
        <v>38.513074543144249</v>
      </c>
    </row>
    <row r="38" spans="1:47" x14ac:dyDescent="0.3">
      <c r="A38" s="18">
        <v>45353</v>
      </c>
      <c r="B38" s="2">
        <v>2</v>
      </c>
      <c r="C38" s="2" t="s">
        <v>23</v>
      </c>
      <c r="D38" s="9">
        <v>30.503312999999999</v>
      </c>
      <c r="E38">
        <v>1.1191375999999999E-2</v>
      </c>
      <c r="G38" s="34">
        <v>1.091</v>
      </c>
      <c r="H38" s="34">
        <v>1.5870519150192174E-2</v>
      </c>
      <c r="I38" s="34">
        <v>1.1068705191501922</v>
      </c>
      <c r="J38" s="34">
        <v>1.0944831149870673</v>
      </c>
      <c r="K38" s="34">
        <v>10.151999999999999</v>
      </c>
      <c r="L38" s="34">
        <v>0.14767874464963424</v>
      </c>
      <c r="M38" s="34">
        <v>10.299678744649633</v>
      </c>
      <c r="N38" s="34">
        <v>10.184411167139052</v>
      </c>
      <c r="O38" s="34">
        <v>31.860000000000007</v>
      </c>
      <c r="P38" s="34">
        <v>0.46345989012385225</v>
      </c>
      <c r="Q38" s="34">
        <v>32.323459890123857</v>
      </c>
      <c r="R38" s="34">
        <v>31.961715896872562</v>
      </c>
      <c r="S38" s="34">
        <v>3.9620000000000002</v>
      </c>
      <c r="T38" s="34">
        <v>5.7634277610505408E-2</v>
      </c>
      <c r="U38" s="34">
        <v>4.0196342776105052</v>
      </c>
      <c r="V38" s="34">
        <v>3.9746490390272777</v>
      </c>
      <c r="W38" s="34">
        <v>47.065000000000012</v>
      </c>
      <c r="X38" s="34">
        <v>0.68464343153418405</v>
      </c>
      <c r="Y38" s="34">
        <v>47.749643431534189</v>
      </c>
      <c r="Z38" s="34">
        <v>47.215259218025956</v>
      </c>
      <c r="AB38" s="34">
        <v>2.125</v>
      </c>
      <c r="AC38" s="34">
        <v>3.0911872771914182E-2</v>
      </c>
      <c r="AD38" s="34">
        <v>2.155911872771914</v>
      </c>
      <c r="AE38" s="34">
        <v>2.1317842523808594</v>
      </c>
      <c r="AF38" s="34">
        <v>3.8869999999999996</v>
      </c>
      <c r="AG38" s="34">
        <v>5.6543270336202545E-2</v>
      </c>
      <c r="AH38" s="34">
        <v>3.9435432703362023</v>
      </c>
      <c r="AI38" s="34">
        <v>3.8994095948256002</v>
      </c>
      <c r="AJ38" s="34">
        <v>29.465000000000021</v>
      </c>
      <c r="AK38" s="34">
        <v>0.428620391164448</v>
      </c>
      <c r="AL38" s="34">
        <v>29.893620391164468</v>
      </c>
      <c r="AM38" s="34">
        <v>29.559069645365682</v>
      </c>
      <c r="AN38" s="34">
        <v>2.2839999999999989</v>
      </c>
      <c r="AO38" s="34">
        <v>3.3224808193436213E-2</v>
      </c>
      <c r="AP38" s="34">
        <v>2.3172248081934352</v>
      </c>
      <c r="AQ38" s="34">
        <v>2.2912918740884147</v>
      </c>
      <c r="AR38" s="34">
        <v>37.761000000000017</v>
      </c>
      <c r="AS38" s="34">
        <v>0.5493003424660009</v>
      </c>
      <c r="AT38" s="34">
        <v>38.310300342466022</v>
      </c>
      <c r="AU38" s="34">
        <v>37.881555366660557</v>
      </c>
    </row>
    <row r="39" spans="1:47" x14ac:dyDescent="0.3">
      <c r="A39" s="18">
        <v>45353</v>
      </c>
      <c r="B39" s="2">
        <v>3</v>
      </c>
      <c r="C39" s="2" t="s">
        <v>23</v>
      </c>
      <c r="D39" s="9">
        <v>21.168658000000001</v>
      </c>
      <c r="E39">
        <v>1.1282054999999999E-2</v>
      </c>
      <c r="G39" s="34">
        <v>1.0910000000000002</v>
      </c>
      <c r="H39" s="34">
        <v>1.4270457166267403E-2</v>
      </c>
      <c r="I39" s="34">
        <v>1.1052704571662675</v>
      </c>
      <c r="J39" s="34">
        <v>1.0928007350786424</v>
      </c>
      <c r="K39" s="34">
        <v>10.036000000000001</v>
      </c>
      <c r="L39" s="34">
        <v>0.13127250973479346</v>
      </c>
      <c r="M39" s="34">
        <v>10.167272509734795</v>
      </c>
      <c r="N39" s="34">
        <v>10.05256478207998</v>
      </c>
      <c r="O39" s="34">
        <v>31.207000000000011</v>
      </c>
      <c r="P39" s="34">
        <v>0.40819262766975895</v>
      </c>
      <c r="Q39" s="34">
        <v>31.615192627669771</v>
      </c>
      <c r="R39" s="34">
        <v>31.258508285608805</v>
      </c>
      <c r="S39" s="34">
        <v>3.9279999999999995</v>
      </c>
      <c r="T39" s="34">
        <v>5.1378877863518191E-2</v>
      </c>
      <c r="U39" s="34">
        <v>3.9793788778635175</v>
      </c>
      <c r="V39" s="34">
        <v>3.934483306497623</v>
      </c>
      <c r="W39" s="34">
        <v>46.262000000000015</v>
      </c>
      <c r="X39" s="34">
        <v>0.60511447243433802</v>
      </c>
      <c r="Y39" s="34">
        <v>46.867114472434352</v>
      </c>
      <c r="Z39" s="34">
        <v>46.338357109265054</v>
      </c>
      <c r="AB39" s="34">
        <v>2.1249999999999996</v>
      </c>
      <c r="AC39" s="34">
        <v>2.7795345076368674E-2</v>
      </c>
      <c r="AD39" s="34">
        <v>2.1527953450763682</v>
      </c>
      <c r="AE39" s="34">
        <v>2.1285073895894726</v>
      </c>
      <c r="AF39" s="34">
        <v>3.8319999999999994</v>
      </c>
      <c r="AG39" s="34">
        <v>5.0123182274185767E-2</v>
      </c>
      <c r="AH39" s="34">
        <v>3.8821231822741851</v>
      </c>
      <c r="AI39" s="34">
        <v>3.8383248550149927</v>
      </c>
      <c r="AJ39" s="34">
        <v>28.879000000000012</v>
      </c>
      <c r="AK39" s="34">
        <v>0.37774200962844773</v>
      </c>
      <c r="AL39" s="34">
        <v>29.256742009628461</v>
      </c>
      <c r="AM39" s="34">
        <v>28.926665837155021</v>
      </c>
      <c r="AN39" s="34">
        <v>2.2969999999999988</v>
      </c>
      <c r="AO39" s="34">
        <v>3.0045133007255916E-2</v>
      </c>
      <c r="AP39" s="34">
        <v>2.3270451330072546</v>
      </c>
      <c r="AQ39" s="34">
        <v>2.3007912818291842</v>
      </c>
      <c r="AR39" s="34">
        <v>37.13300000000001</v>
      </c>
      <c r="AS39" s="34">
        <v>0.48570566998625808</v>
      </c>
      <c r="AT39" s="34">
        <v>37.618705669986269</v>
      </c>
      <c r="AU39" s="34">
        <v>37.194289363588673</v>
      </c>
    </row>
    <row r="40" spans="1:47" x14ac:dyDescent="0.3">
      <c r="A40" s="18">
        <v>45353</v>
      </c>
      <c r="B40" s="2">
        <v>4</v>
      </c>
      <c r="C40" s="2" t="s">
        <v>23</v>
      </c>
      <c r="D40" s="9">
        <v>16.768905</v>
      </c>
      <c r="E40">
        <v>1.1661179000000001E-2</v>
      </c>
      <c r="G40" s="34">
        <v>1.091</v>
      </c>
      <c r="H40" s="34">
        <v>1.57497863729309E-2</v>
      </c>
      <c r="I40" s="34">
        <v>1.106749786372931</v>
      </c>
      <c r="J40" s="34">
        <v>1.0938437790058244</v>
      </c>
      <c r="K40" s="34">
        <v>9.9459999999999997</v>
      </c>
      <c r="L40" s="34">
        <v>0.14358146220455612</v>
      </c>
      <c r="M40" s="34">
        <v>10.089581462204556</v>
      </c>
      <c r="N40" s="34">
        <v>9.9719250467387077</v>
      </c>
      <c r="O40" s="34">
        <v>30.881000000000004</v>
      </c>
      <c r="P40" s="34">
        <v>0.44580124013059497</v>
      </c>
      <c r="Q40" s="34">
        <v>31.3268012401306</v>
      </c>
      <c r="R40" s="34">
        <v>30.961493803372015</v>
      </c>
      <c r="S40" s="34">
        <v>3.9689999999999999</v>
      </c>
      <c r="T40" s="34">
        <v>5.7296885530854942E-2</v>
      </c>
      <c r="U40" s="34">
        <v>4.0262968855308552</v>
      </c>
      <c r="V40" s="34">
        <v>3.9793455168415375</v>
      </c>
      <c r="W40" s="34">
        <v>45.887000000000008</v>
      </c>
      <c r="X40" s="34">
        <v>0.662429374238937</v>
      </c>
      <c r="Y40" s="34">
        <v>46.54942937423894</v>
      </c>
      <c r="Z40" s="34">
        <v>46.00660814595809</v>
      </c>
      <c r="AB40" s="34">
        <v>2.1249999999999996</v>
      </c>
      <c r="AC40" s="34">
        <v>3.0676714979356694E-2</v>
      </c>
      <c r="AD40" s="34">
        <v>2.1556767149793563</v>
      </c>
      <c r="AE40" s="34">
        <v>2.13053898293985</v>
      </c>
      <c r="AF40" s="34">
        <v>3.8109999999999999</v>
      </c>
      <c r="AG40" s="34">
        <v>5.501598154650747E-2</v>
      </c>
      <c r="AH40" s="34">
        <v>3.8660159815465076</v>
      </c>
      <c r="AI40" s="34">
        <v>3.8209336771688331</v>
      </c>
      <c r="AJ40" s="34">
        <v>28.592000000000006</v>
      </c>
      <c r="AK40" s="34">
        <v>0.41275700455989034</v>
      </c>
      <c r="AL40" s="34">
        <v>29.004757004559895</v>
      </c>
      <c r="AM40" s="34">
        <v>28.666527341278218</v>
      </c>
      <c r="AN40" s="34">
        <v>2.2509999999999999</v>
      </c>
      <c r="AO40" s="34">
        <v>3.2495663726367967E-2</v>
      </c>
      <c r="AP40" s="34">
        <v>2.2834956637263679</v>
      </c>
      <c r="AQ40" s="34">
        <v>2.2568674120459309</v>
      </c>
      <c r="AR40" s="34">
        <v>36.779000000000003</v>
      </c>
      <c r="AS40" s="34">
        <v>0.5309453648121224</v>
      </c>
      <c r="AT40" s="34">
        <v>37.30994536481213</v>
      </c>
      <c r="AU40" s="34">
        <v>36.874867413432831</v>
      </c>
    </row>
    <row r="41" spans="1:47" x14ac:dyDescent="0.3">
      <c r="A41" s="18">
        <v>45353</v>
      </c>
      <c r="B41" s="2">
        <v>5</v>
      </c>
      <c r="C41" s="2" t="s">
        <v>23</v>
      </c>
      <c r="D41" s="9">
        <v>20.825606000000001</v>
      </c>
      <c r="E41">
        <v>1.1701128999999999E-2</v>
      </c>
      <c r="G41" s="34">
        <v>1.091</v>
      </c>
      <c r="H41" s="34">
        <v>1.6728973210060338E-2</v>
      </c>
      <c r="I41" s="34">
        <v>1.1077289732100604</v>
      </c>
      <c r="J41" s="34">
        <v>1.0947672935974919</v>
      </c>
      <c r="K41" s="34">
        <v>9.9649999999999999</v>
      </c>
      <c r="L41" s="34">
        <v>0.1527994665795154</v>
      </c>
      <c r="M41" s="34">
        <v>10.117799466579516</v>
      </c>
      <c r="N41" s="34">
        <v>9.9994097898249379</v>
      </c>
      <c r="O41" s="34">
        <v>30.941999999999997</v>
      </c>
      <c r="P41" s="34">
        <v>0.47445269391905309</v>
      </c>
      <c r="Q41" s="34">
        <v>31.416452693919048</v>
      </c>
      <c r="R41" s="34">
        <v>31.048844728225106</v>
      </c>
      <c r="S41" s="34">
        <v>3.9750000000000001</v>
      </c>
      <c r="T41" s="34">
        <v>6.0951116874417829E-2</v>
      </c>
      <c r="U41" s="34">
        <v>4.0359511168744175</v>
      </c>
      <c r="V41" s="34">
        <v>3.9887259322181761</v>
      </c>
      <c r="W41" s="34">
        <v>45.972999999999999</v>
      </c>
      <c r="X41" s="34">
        <v>0.70493225058304665</v>
      </c>
      <c r="Y41" s="34">
        <v>46.677932250583041</v>
      </c>
      <c r="Z41" s="34">
        <v>46.131747743865709</v>
      </c>
      <c r="AB41" s="34">
        <v>2.125</v>
      </c>
      <c r="AC41" s="34">
        <v>3.2583930404562991E-2</v>
      </c>
      <c r="AD41" s="34">
        <v>2.157583930404563</v>
      </c>
      <c r="AE41" s="34">
        <v>2.1323377625065723</v>
      </c>
      <c r="AF41" s="34">
        <v>3.8489999999999971</v>
      </c>
      <c r="AG41" s="34">
        <v>5.9019081471606047E-2</v>
      </c>
      <c r="AH41" s="34">
        <v>3.9080190814716032</v>
      </c>
      <c r="AI41" s="34">
        <v>3.8622908460648424</v>
      </c>
      <c r="AJ41" s="34">
        <v>28.691999999999993</v>
      </c>
      <c r="AK41" s="34">
        <v>0.43995206172598639</v>
      </c>
      <c r="AL41" s="34">
        <v>29.131952061725979</v>
      </c>
      <c r="AM41" s="34">
        <v>28.791075332629909</v>
      </c>
      <c r="AN41" s="34">
        <v>2.278</v>
      </c>
      <c r="AO41" s="34">
        <v>3.4929973393691527E-2</v>
      </c>
      <c r="AP41" s="34">
        <v>2.3129299733936914</v>
      </c>
      <c r="AQ41" s="34">
        <v>2.2858660814070455</v>
      </c>
      <c r="AR41" s="34">
        <v>36.943999999999988</v>
      </c>
      <c r="AS41" s="34">
        <v>0.56648504699584701</v>
      </c>
      <c r="AT41" s="34">
        <v>37.510485046995839</v>
      </c>
      <c r="AU41" s="34">
        <v>37.071570022608363</v>
      </c>
    </row>
    <row r="42" spans="1:47" x14ac:dyDescent="0.3">
      <c r="A42" s="18">
        <v>45353</v>
      </c>
      <c r="B42" s="2">
        <v>6</v>
      </c>
      <c r="C42" s="2" t="s">
        <v>23</v>
      </c>
      <c r="D42" s="9">
        <v>25.577629999999999</v>
      </c>
      <c r="E42">
        <v>1.1486972999999999E-2</v>
      </c>
      <c r="G42" s="34">
        <v>1.0910000000000002</v>
      </c>
      <c r="H42" s="34">
        <v>1.4039559787190964E-2</v>
      </c>
      <c r="I42" s="34">
        <v>1.1050395597871912</v>
      </c>
      <c r="J42" s="34">
        <v>1.0923460001999838</v>
      </c>
      <c r="K42" s="34">
        <v>10.035</v>
      </c>
      <c r="L42" s="34">
        <v>0.12913563928914873</v>
      </c>
      <c r="M42" s="34">
        <v>10.16413563928915</v>
      </c>
      <c r="N42" s="34">
        <v>10.047380487632298</v>
      </c>
      <c r="O42" s="34">
        <v>31.411000000000001</v>
      </c>
      <c r="P42" s="34">
        <v>0.40421321033497271</v>
      </c>
      <c r="Q42" s="34">
        <v>31.815213210334974</v>
      </c>
      <c r="R42" s="34">
        <v>31.449752715198613</v>
      </c>
      <c r="S42" s="34">
        <v>4.01</v>
      </c>
      <c r="T42" s="34">
        <v>5.1602781619281154E-2</v>
      </c>
      <c r="U42" s="34">
        <v>4.061602781619281</v>
      </c>
      <c r="V42" s="34">
        <v>4.0149472601300955</v>
      </c>
      <c r="W42" s="34">
        <v>46.547000000000004</v>
      </c>
      <c r="X42" s="34">
        <v>0.59899119103059351</v>
      </c>
      <c r="Y42" s="34">
        <v>47.145991191030596</v>
      </c>
      <c r="Z42" s="34">
        <v>46.604426463160983</v>
      </c>
      <c r="AB42" s="34">
        <v>2.1249999999999991</v>
      </c>
      <c r="AC42" s="34">
        <v>2.7345613700990628E-2</v>
      </c>
      <c r="AD42" s="34">
        <v>2.1523456137009895</v>
      </c>
      <c r="AE42" s="34">
        <v>2.1276216777497376</v>
      </c>
      <c r="AF42" s="34">
        <v>3.9959999999999973</v>
      </c>
      <c r="AG42" s="34">
        <v>5.1422622281956952E-2</v>
      </c>
      <c r="AH42" s="34">
        <v>4.047422622281954</v>
      </c>
      <c r="AI42" s="34">
        <v>4.0009299879002116</v>
      </c>
      <c r="AJ42" s="34">
        <v>29.132000000000001</v>
      </c>
      <c r="AK42" s="34">
        <v>0.37488584392341617</v>
      </c>
      <c r="AL42" s="34">
        <v>29.506885843923417</v>
      </c>
      <c r="AM42" s="34">
        <v>29.167941042920187</v>
      </c>
      <c r="AN42" s="34">
        <v>2.3099999999999992</v>
      </c>
      <c r="AO42" s="34">
        <v>2.9726290658488638E-2</v>
      </c>
      <c r="AP42" s="34">
        <v>2.3397262906584877</v>
      </c>
      <c r="AQ42" s="34">
        <v>2.3128499179303033</v>
      </c>
      <c r="AR42" s="34">
        <v>37.563000000000002</v>
      </c>
      <c r="AS42" s="34">
        <v>0.48338037056485239</v>
      </c>
      <c r="AT42" s="34">
        <v>38.046380370564847</v>
      </c>
      <c r="AU42" s="34">
        <v>37.609342626500435</v>
      </c>
    </row>
    <row r="43" spans="1:47" x14ac:dyDescent="0.3">
      <c r="A43" s="18">
        <v>45353</v>
      </c>
      <c r="B43" s="2">
        <v>7</v>
      </c>
      <c r="C43" s="2" t="s">
        <v>23</v>
      </c>
      <c r="D43" s="9">
        <v>25.948103</v>
      </c>
      <c r="E43">
        <v>1.1762119E-2</v>
      </c>
      <c r="G43" s="34">
        <v>1.0910000000000002</v>
      </c>
      <c r="H43" s="34">
        <v>1.452864374190083E-2</v>
      </c>
      <c r="I43" s="34">
        <v>1.105528643741901</v>
      </c>
      <c r="J43" s="34">
        <v>1.0925252842763</v>
      </c>
      <c r="K43" s="34">
        <v>10.161</v>
      </c>
      <c r="L43" s="34">
        <v>0.135312143961003</v>
      </c>
      <c r="M43" s="34">
        <v>10.296312143961003</v>
      </c>
      <c r="N43" s="34">
        <v>10.175205695262589</v>
      </c>
      <c r="O43" s="34">
        <v>32.194999999999993</v>
      </c>
      <c r="P43" s="34">
        <v>0.42873481692987808</v>
      </c>
      <c r="Q43" s="34">
        <v>32.623734816929868</v>
      </c>
      <c r="R43" s="34">
        <v>32.240010565788694</v>
      </c>
      <c r="S43" s="34">
        <v>4.0889999999999995</v>
      </c>
      <c r="T43" s="34">
        <v>5.4452451201312986E-2</v>
      </c>
      <c r="U43" s="34">
        <v>4.1434524512013127</v>
      </c>
      <c r="V43" s="34">
        <v>4.0947166703994409</v>
      </c>
      <c r="W43" s="34">
        <v>47.535999999999987</v>
      </c>
      <c r="X43" s="34">
        <v>0.63302805583409494</v>
      </c>
      <c r="Y43" s="34">
        <v>48.169028055834083</v>
      </c>
      <c r="Z43" s="34">
        <v>47.602458215727026</v>
      </c>
      <c r="AB43" s="34">
        <v>2.1249999999999996</v>
      </c>
      <c r="AC43" s="34">
        <v>2.829822910315238E-2</v>
      </c>
      <c r="AD43" s="34">
        <v>2.1532982291031519</v>
      </c>
      <c r="AE43" s="34">
        <v>2.1279708790899514</v>
      </c>
      <c r="AF43" s="34">
        <v>4.0339999999999989</v>
      </c>
      <c r="AG43" s="34">
        <v>5.3720026448054917E-2</v>
      </c>
      <c r="AH43" s="34">
        <v>4.0877200264480535</v>
      </c>
      <c r="AI43" s="34">
        <v>4.0396397770582881</v>
      </c>
      <c r="AJ43" s="34">
        <v>30.028000000000006</v>
      </c>
      <c r="AK43" s="34">
        <v>0.3998772816515106</v>
      </c>
      <c r="AL43" s="34">
        <v>30.427877281651515</v>
      </c>
      <c r="AM43" s="34">
        <v>30.069980968147334</v>
      </c>
      <c r="AN43" s="34">
        <v>2.3689999999999993</v>
      </c>
      <c r="AO43" s="34">
        <v>3.154753164487905E-2</v>
      </c>
      <c r="AP43" s="34">
        <v>2.4005475316448783</v>
      </c>
      <c r="AQ43" s="34">
        <v>2.3723120059125149</v>
      </c>
      <c r="AR43" s="34">
        <v>38.556000000000004</v>
      </c>
      <c r="AS43" s="34">
        <v>0.51344306884759694</v>
      </c>
      <c r="AT43" s="34">
        <v>39.069443068847598</v>
      </c>
      <c r="AU43" s="34">
        <v>38.609903630208088</v>
      </c>
    </row>
    <row r="44" spans="1:47" x14ac:dyDescent="0.3">
      <c r="A44" s="18">
        <v>45353</v>
      </c>
      <c r="B44" s="2">
        <v>8</v>
      </c>
      <c r="C44" s="2" t="s">
        <v>23</v>
      </c>
      <c r="D44" s="9">
        <v>24.812746000000001</v>
      </c>
      <c r="E44">
        <v>1.1910389E-2</v>
      </c>
      <c r="G44" s="34">
        <v>1.0910000000000002</v>
      </c>
      <c r="H44" s="34">
        <v>1.6382211659200823E-2</v>
      </c>
      <c r="I44" s="34">
        <v>1.1073822116592009</v>
      </c>
      <c r="J44" s="34">
        <v>1.0941928587466596</v>
      </c>
      <c r="K44" s="34">
        <v>10.081999999999999</v>
      </c>
      <c r="L44" s="34">
        <v>0.15138905403122149</v>
      </c>
      <c r="M44" s="34">
        <v>10.233389054031221</v>
      </c>
      <c r="N44" s="34">
        <v>10.111505409609368</v>
      </c>
      <c r="O44" s="34">
        <v>32.770000000000017</v>
      </c>
      <c r="P44" s="34">
        <v>0.49206698081760875</v>
      </c>
      <c r="Q44" s="34">
        <v>33.262066980817629</v>
      </c>
      <c r="R44" s="34">
        <v>32.865902824132036</v>
      </c>
      <c r="S44" s="34">
        <v>4.2280000000000006</v>
      </c>
      <c r="T44" s="34">
        <v>6.3486701095418027E-2</v>
      </c>
      <c r="U44" s="34">
        <v>4.291486701095419</v>
      </c>
      <c r="V44" s="34">
        <v>4.2403734250970455</v>
      </c>
      <c r="W44" s="34">
        <v>48.171000000000014</v>
      </c>
      <c r="X44" s="34">
        <v>0.72332494760344901</v>
      </c>
      <c r="Y44" s="34">
        <v>48.894324947603465</v>
      </c>
      <c r="Z44" s="34">
        <v>48.311974517585114</v>
      </c>
      <c r="AB44" s="34">
        <v>2.125</v>
      </c>
      <c r="AC44" s="34">
        <v>3.1908524084144581E-2</v>
      </c>
      <c r="AD44" s="34">
        <v>2.1569085240841446</v>
      </c>
      <c r="AE44" s="34">
        <v>2.1312189045248866</v>
      </c>
      <c r="AF44" s="34">
        <v>3.7849999999999984</v>
      </c>
      <c r="AG44" s="34">
        <v>5.6834712309876328E-2</v>
      </c>
      <c r="AH44" s="34">
        <v>3.8418347123098746</v>
      </c>
      <c r="AI44" s="34">
        <v>3.7960769664125609</v>
      </c>
      <c r="AJ44" s="34">
        <v>30.040999999999993</v>
      </c>
      <c r="AK44" s="34">
        <v>0.45108892800554695</v>
      </c>
      <c r="AL44" s="34">
        <v>30.49208892800554</v>
      </c>
      <c r="AM44" s="34">
        <v>30.128916287450402</v>
      </c>
      <c r="AN44" s="34">
        <v>2.4120000000000004</v>
      </c>
      <c r="AO44" s="34">
        <v>3.6218051807509054E-2</v>
      </c>
      <c r="AP44" s="34">
        <v>2.4482180518075096</v>
      </c>
      <c r="AQ44" s="34">
        <v>2.41905882245366</v>
      </c>
      <c r="AR44" s="34">
        <v>38.362999999999992</v>
      </c>
      <c r="AS44" s="34">
        <v>0.57605021620707686</v>
      </c>
      <c r="AT44" s="34">
        <v>38.939050216207065</v>
      </c>
      <c r="AU44" s="34">
        <v>38.475270980841508</v>
      </c>
    </row>
    <row r="45" spans="1:47" x14ac:dyDescent="0.3">
      <c r="A45" s="18">
        <v>45353</v>
      </c>
      <c r="B45" s="2">
        <v>9</v>
      </c>
      <c r="C45" s="2" t="s">
        <v>23</v>
      </c>
      <c r="D45" s="9">
        <v>35.72137</v>
      </c>
      <c r="E45">
        <v>1.1947729000000001E-2</v>
      </c>
      <c r="G45" s="34">
        <v>1.091</v>
      </c>
      <c r="H45" s="34">
        <v>1.4408710966223844E-2</v>
      </c>
      <c r="I45" s="34">
        <v>1.1054087109662238</v>
      </c>
      <c r="J45" s="34">
        <v>1.0922015872533601</v>
      </c>
      <c r="K45" s="34">
        <v>10.004</v>
      </c>
      <c r="L45" s="34">
        <v>0.13212167232456767</v>
      </c>
      <c r="M45" s="34">
        <v>10.136121672324567</v>
      </c>
      <c r="N45" s="34">
        <v>10.015018037472606</v>
      </c>
      <c r="O45" s="34">
        <v>34.150000000000006</v>
      </c>
      <c r="P45" s="34">
        <v>0.45101510494642011</v>
      </c>
      <c r="Q45" s="34">
        <v>34.601015104946427</v>
      </c>
      <c r="R45" s="34">
        <v>34.187611553347622</v>
      </c>
      <c r="S45" s="34">
        <v>4.3879999999999999</v>
      </c>
      <c r="T45" s="34">
        <v>5.7951809092383351E-2</v>
      </c>
      <c r="U45" s="34">
        <v>4.4459518090923833</v>
      </c>
      <c r="V45" s="34">
        <v>4.3928327817302879</v>
      </c>
      <c r="W45" s="34">
        <v>49.633000000000003</v>
      </c>
      <c r="X45" s="34">
        <v>0.65549729732959505</v>
      </c>
      <c r="Y45" s="34">
        <v>50.288497297329606</v>
      </c>
      <c r="Z45" s="34">
        <v>49.687663959803871</v>
      </c>
      <c r="AB45" s="34">
        <v>2.125</v>
      </c>
      <c r="AC45" s="34">
        <v>2.8064629517163767E-2</v>
      </c>
      <c r="AD45" s="34">
        <v>2.1530646295171638</v>
      </c>
      <c r="AE45" s="34">
        <v>2.1273403968042075</v>
      </c>
      <c r="AF45" s="34">
        <v>3.6429999999999998</v>
      </c>
      <c r="AG45" s="34">
        <v>4.8112680155777694E-2</v>
      </c>
      <c r="AH45" s="34">
        <v>3.6911126801557774</v>
      </c>
      <c r="AI45" s="34">
        <v>3.6470122661448126</v>
      </c>
      <c r="AJ45" s="34">
        <v>30.494000000000007</v>
      </c>
      <c r="AK45" s="34">
        <v>0.40273073529241987</v>
      </c>
      <c r="AL45" s="34">
        <v>30.896730735292426</v>
      </c>
      <c r="AM45" s="34">
        <v>30.527584969481182</v>
      </c>
      <c r="AN45" s="34">
        <v>2.4579999999999989</v>
      </c>
      <c r="AO45" s="34">
        <v>3.2462522048559296E-2</v>
      </c>
      <c r="AP45" s="34">
        <v>2.4904625220485581</v>
      </c>
      <c r="AQ45" s="34">
        <v>2.4607071507504656</v>
      </c>
      <c r="AR45" s="34">
        <v>38.720000000000006</v>
      </c>
      <c r="AS45" s="34">
        <v>0.51137056701392058</v>
      </c>
      <c r="AT45" s="34">
        <v>39.231370567013926</v>
      </c>
      <c r="AU45" s="34">
        <v>38.762644783180669</v>
      </c>
    </row>
    <row r="46" spans="1:47" x14ac:dyDescent="0.3">
      <c r="A46" s="18">
        <v>45353</v>
      </c>
      <c r="B46" s="2">
        <v>10</v>
      </c>
      <c r="C46" s="2" t="s">
        <v>23</v>
      </c>
      <c r="D46" s="9">
        <v>30.978203000000001</v>
      </c>
      <c r="E46">
        <v>1.1516871999999999E-2</v>
      </c>
      <c r="G46" s="34">
        <v>1.0910000000000002</v>
      </c>
      <c r="H46" s="34">
        <v>1.2286039834063822E-2</v>
      </c>
      <c r="I46" s="34">
        <v>1.103286039834064</v>
      </c>
      <c r="J46" s="34">
        <v>1.0905796357339084</v>
      </c>
      <c r="K46" s="34">
        <v>10.335000000000003</v>
      </c>
      <c r="L46" s="34">
        <v>0.11638517111370267</v>
      </c>
      <c r="M46" s="34">
        <v>10.451385171113705</v>
      </c>
      <c r="N46" s="34">
        <v>10.33101790587529</v>
      </c>
      <c r="O46" s="34">
        <v>37.006999999999998</v>
      </c>
      <c r="P46" s="34">
        <v>0.41674562432557266</v>
      </c>
      <c r="Q46" s="34">
        <v>37.423745624325569</v>
      </c>
      <c r="R46" s="34">
        <v>36.992741136209652</v>
      </c>
      <c r="S46" s="34">
        <v>4.5940000000000003</v>
      </c>
      <c r="T46" s="34">
        <v>5.1734250227029509E-2</v>
      </c>
      <c r="U46" s="34">
        <v>4.6457342502270302</v>
      </c>
      <c r="V46" s="34">
        <v>4.5922299235211499</v>
      </c>
      <c r="W46" s="34">
        <v>53.027000000000001</v>
      </c>
      <c r="X46" s="34">
        <v>0.59715108550036866</v>
      </c>
      <c r="Y46" s="34">
        <v>53.624151085500365</v>
      </c>
      <c r="Z46" s="34">
        <v>53.00656860134</v>
      </c>
      <c r="AB46" s="34">
        <v>2.125</v>
      </c>
      <c r="AC46" s="34">
        <v>2.3930187577805333E-2</v>
      </c>
      <c r="AD46" s="34">
        <v>2.1489301875778053</v>
      </c>
      <c r="AE46" s="34">
        <v>2.1241812336705359</v>
      </c>
      <c r="AF46" s="34">
        <v>3.7699999999999991</v>
      </c>
      <c r="AG46" s="34">
        <v>4.2454968079212271E-2</v>
      </c>
      <c r="AH46" s="34">
        <v>3.8124549680792112</v>
      </c>
      <c r="AI46" s="34">
        <v>3.7685474122060789</v>
      </c>
      <c r="AJ46" s="34">
        <v>32.307000000000009</v>
      </c>
      <c r="AK46" s="34">
        <v>0.36381768003583864</v>
      </c>
      <c r="AL46" s="34">
        <v>32.670817680035846</v>
      </c>
      <c r="AM46" s="34">
        <v>32.294552054679535</v>
      </c>
      <c r="AN46" s="34">
        <v>2.597999999999999</v>
      </c>
      <c r="AO46" s="34">
        <v>2.9256765801006227E-2</v>
      </c>
      <c r="AP46" s="34">
        <v>2.6272567658010053</v>
      </c>
      <c r="AQ46" s="34">
        <v>2.5969989859181415</v>
      </c>
      <c r="AR46" s="34">
        <v>40.800000000000011</v>
      </c>
      <c r="AS46" s="34">
        <v>0.45945960149386245</v>
      </c>
      <c r="AT46" s="34">
        <v>41.259459601493873</v>
      </c>
      <c r="AU46" s="34">
        <v>40.784279686474292</v>
      </c>
    </row>
    <row r="47" spans="1:47" x14ac:dyDescent="0.3">
      <c r="A47" s="18">
        <v>45353</v>
      </c>
      <c r="B47" s="2">
        <v>11</v>
      </c>
      <c r="C47" s="2" t="s">
        <v>23</v>
      </c>
      <c r="D47" s="9">
        <v>26.197583999999999</v>
      </c>
      <c r="E47">
        <v>1.1318460000000001E-2</v>
      </c>
      <c r="G47" s="34">
        <v>1.0910000000000002</v>
      </c>
      <c r="H47" s="34">
        <v>1.272215528792156E-2</v>
      </c>
      <c r="I47" s="34">
        <v>1.1037221552879217</v>
      </c>
      <c r="J47" s="34">
        <v>1.0912297202221815</v>
      </c>
      <c r="K47" s="34">
        <v>10.776</v>
      </c>
      <c r="L47" s="34">
        <v>0.12565897835255979</v>
      </c>
      <c r="M47" s="34">
        <v>10.901658978352559</v>
      </c>
      <c r="N47" s="34">
        <v>10.778268987272435</v>
      </c>
      <c r="O47" s="34">
        <v>39.801000000000002</v>
      </c>
      <c r="P47" s="34">
        <v>0.46411961742856644</v>
      </c>
      <c r="Q47" s="34">
        <v>40.265119617428567</v>
      </c>
      <c r="R47" s="34">
        <v>39.809380471643486</v>
      </c>
      <c r="S47" s="34">
        <v>4.7349999999999994</v>
      </c>
      <c r="T47" s="34">
        <v>5.5214853609815373E-2</v>
      </c>
      <c r="U47" s="34">
        <v>4.7902148536098146</v>
      </c>
      <c r="V47" s="34">
        <v>4.7359969983978258</v>
      </c>
      <c r="W47" s="34">
        <v>56.403000000000006</v>
      </c>
      <c r="X47" s="34">
        <v>0.65771560467886314</v>
      </c>
      <c r="Y47" s="34">
        <v>57.060715604678862</v>
      </c>
      <c r="Z47" s="34">
        <v>56.414876177535923</v>
      </c>
      <c r="AB47" s="34">
        <v>2.125</v>
      </c>
      <c r="AC47" s="34">
        <v>2.4779633351817883E-2</v>
      </c>
      <c r="AD47" s="34">
        <v>2.1497796333518178</v>
      </c>
      <c r="AE47" s="34">
        <v>2.1254474385629103</v>
      </c>
      <c r="AF47" s="34">
        <v>3.8939999999999975</v>
      </c>
      <c r="AG47" s="34">
        <v>4.5407949304460606E-2</v>
      </c>
      <c r="AH47" s="34">
        <v>3.9394079493044583</v>
      </c>
      <c r="AI47" s="34">
        <v>3.8948199180065735</v>
      </c>
      <c r="AJ47" s="34">
        <v>33.840000000000011</v>
      </c>
      <c r="AK47" s="34">
        <v>0.39460837300024348</v>
      </c>
      <c r="AL47" s="34">
        <v>34.234608373000256</v>
      </c>
      <c r="AM47" s="34">
        <v>33.847125327514789</v>
      </c>
      <c r="AN47" s="34">
        <v>2.5760000000000001</v>
      </c>
      <c r="AO47" s="34">
        <v>3.0038746124368413E-2</v>
      </c>
      <c r="AP47" s="34">
        <v>2.6060387461243684</v>
      </c>
      <c r="AQ47" s="34">
        <v>2.5765424008179094</v>
      </c>
      <c r="AR47" s="34">
        <v>42.435000000000009</v>
      </c>
      <c r="AS47" s="34">
        <v>0.4948347017808904</v>
      </c>
      <c r="AT47" s="34">
        <v>42.929834701780905</v>
      </c>
      <c r="AU47" s="34">
        <v>42.443935084902179</v>
      </c>
    </row>
    <row r="48" spans="1:47" x14ac:dyDescent="0.3">
      <c r="A48" s="18">
        <v>45353</v>
      </c>
      <c r="B48" s="2">
        <v>12</v>
      </c>
      <c r="C48" s="2" t="s">
        <v>23</v>
      </c>
      <c r="D48" s="9">
        <v>21.869842999999999</v>
      </c>
      <c r="E48">
        <v>1.1777093000000001E-2</v>
      </c>
      <c r="G48" s="34">
        <v>1.091</v>
      </c>
      <c r="H48" s="34">
        <v>1.0944373266143045E-2</v>
      </c>
      <c r="I48" s="34">
        <v>1.1019443732661429</v>
      </c>
      <c r="J48" s="34">
        <v>1.0889666719013609</v>
      </c>
      <c r="K48" s="34">
        <v>10.717000000000001</v>
      </c>
      <c r="L48" s="34">
        <v>0.10750765196448674</v>
      </c>
      <c r="M48" s="34">
        <v>10.824507651964486</v>
      </c>
      <c r="N48" s="34">
        <v>10.69702641866809</v>
      </c>
      <c r="O48" s="34">
        <v>40.825000000000003</v>
      </c>
      <c r="P48" s="34">
        <v>0.40953624068770844</v>
      </c>
      <c r="Q48" s="34">
        <v>41.23453624068771</v>
      </c>
      <c r="R48" s="34">
        <v>40.748913272569261</v>
      </c>
      <c r="S48" s="34">
        <v>4.6829999999999989</v>
      </c>
      <c r="T48" s="34">
        <v>4.69775435429403E-2</v>
      </c>
      <c r="U48" s="34">
        <v>4.7299775435429394</v>
      </c>
      <c r="V48" s="34">
        <v>4.6742721581247233</v>
      </c>
      <c r="W48" s="34">
        <v>57.316000000000003</v>
      </c>
      <c r="X48" s="34">
        <v>0.57496580946127851</v>
      </c>
      <c r="Y48" s="34">
        <v>57.890965809461278</v>
      </c>
      <c r="Z48" s="34">
        <v>57.209178521263432</v>
      </c>
      <c r="AB48" s="34">
        <v>2.1249999999999996</v>
      </c>
      <c r="AC48" s="34">
        <v>2.1316950678784571E-2</v>
      </c>
      <c r="AD48" s="34">
        <v>2.1463169506787843</v>
      </c>
      <c r="AE48" s="34">
        <v>2.121039576343164</v>
      </c>
      <c r="AF48" s="34">
        <v>4.0349999999999984</v>
      </c>
      <c r="AG48" s="34">
        <v>4.0477127524186224E-2</v>
      </c>
      <c r="AH48" s="34">
        <v>4.0754771275241843</v>
      </c>
      <c r="AI48" s="34">
        <v>4.0274798543739596</v>
      </c>
      <c r="AJ48" s="34">
        <v>34.209999999999987</v>
      </c>
      <c r="AK48" s="34">
        <v>0.34317782716292711</v>
      </c>
      <c r="AL48" s="34">
        <v>34.553177827162912</v>
      </c>
      <c r="AM48" s="34">
        <v>34.146241838446876</v>
      </c>
      <c r="AN48" s="34">
        <v>2.528</v>
      </c>
      <c r="AO48" s="34">
        <v>2.5359647678102309E-2</v>
      </c>
      <c r="AP48" s="34">
        <v>2.5533596476781022</v>
      </c>
      <c r="AQ48" s="34">
        <v>2.5232884936449502</v>
      </c>
      <c r="AR48" s="34">
        <v>42.897999999999982</v>
      </c>
      <c r="AS48" s="34">
        <v>0.43033155304400017</v>
      </c>
      <c r="AT48" s="34">
        <v>43.328331553043981</v>
      </c>
      <c r="AU48" s="34">
        <v>42.818049762808947</v>
      </c>
    </row>
    <row r="49" spans="1:47" x14ac:dyDescent="0.3">
      <c r="A49" s="18">
        <v>45353</v>
      </c>
      <c r="B49" s="2">
        <v>13</v>
      </c>
      <c r="C49" s="2" t="s">
        <v>23</v>
      </c>
      <c r="D49" s="9">
        <v>17.149349999999998</v>
      </c>
      <c r="E49">
        <v>1.1706868E-2</v>
      </c>
      <c r="G49" s="34">
        <v>1.091</v>
      </c>
      <c r="H49" s="34">
        <v>1.5572074291350721E-2</v>
      </c>
      <c r="I49" s="34">
        <v>1.1065720742913507</v>
      </c>
      <c r="J49" s="34">
        <v>1.0936175810851356</v>
      </c>
      <c r="K49" s="34">
        <v>11.013999999999999</v>
      </c>
      <c r="L49" s="34">
        <v>0.1572051569614453</v>
      </c>
      <c r="M49" s="34">
        <v>11.171205156961445</v>
      </c>
      <c r="N49" s="34">
        <v>11.040425332787979</v>
      </c>
      <c r="O49" s="34">
        <v>40.317999999999984</v>
      </c>
      <c r="P49" s="34">
        <v>0.57546736139200561</v>
      </c>
      <c r="Q49" s="34">
        <v>40.893467361391991</v>
      </c>
      <c r="R49" s="34">
        <v>40.414732936929866</v>
      </c>
      <c r="S49" s="34">
        <v>4.5489999999999995</v>
      </c>
      <c r="T49" s="34">
        <v>6.4928841385292771E-2</v>
      </c>
      <c r="U49" s="34">
        <v>4.6139288413852926</v>
      </c>
      <c r="V49" s="34">
        <v>4.559914185477802</v>
      </c>
      <c r="W49" s="34">
        <v>56.97199999999998</v>
      </c>
      <c r="X49" s="34">
        <v>0.81317343403009434</v>
      </c>
      <c r="Y49" s="34">
        <v>57.785173434030078</v>
      </c>
      <c r="Z49" s="34">
        <v>57.108690036280784</v>
      </c>
      <c r="AB49" s="34">
        <v>2.125</v>
      </c>
      <c r="AC49" s="34">
        <v>3.0330575498735364E-2</v>
      </c>
      <c r="AD49" s="34">
        <v>2.1553305754987355</v>
      </c>
      <c r="AE49" s="34">
        <v>2.130098404955008</v>
      </c>
      <c r="AF49" s="34">
        <v>4.0119999999999978</v>
      </c>
      <c r="AG49" s="34">
        <v>5.7264126541612337E-2</v>
      </c>
      <c r="AH49" s="34">
        <v>4.0692641265416105</v>
      </c>
      <c r="AI49" s="34">
        <v>4.0216257885550526</v>
      </c>
      <c r="AJ49" s="34">
        <v>33.929000000000002</v>
      </c>
      <c r="AK49" s="34">
        <v>0.48427580992780811</v>
      </c>
      <c r="AL49" s="34">
        <v>34.413275809927811</v>
      </c>
      <c r="AM49" s="34">
        <v>34.010404132573392</v>
      </c>
      <c r="AN49" s="34">
        <v>2.4309999999999987</v>
      </c>
      <c r="AO49" s="34">
        <v>3.4698178370553237E-2</v>
      </c>
      <c r="AP49" s="34">
        <v>2.4656981783705518</v>
      </c>
      <c r="AQ49" s="34">
        <v>2.4368325752685274</v>
      </c>
      <c r="AR49" s="34">
        <v>42.497</v>
      </c>
      <c r="AS49" s="34">
        <v>0.60656869033870897</v>
      </c>
      <c r="AT49" s="34">
        <v>43.103568690338712</v>
      </c>
      <c r="AU49" s="34">
        <v>42.59896090135198</v>
      </c>
    </row>
    <row r="50" spans="1:47" x14ac:dyDescent="0.3">
      <c r="A50" s="18">
        <v>45353</v>
      </c>
      <c r="B50" s="2">
        <v>14</v>
      </c>
      <c r="C50" s="2" t="s">
        <v>23</v>
      </c>
      <c r="D50" s="9">
        <v>19.582305999999999</v>
      </c>
      <c r="E50">
        <v>1.1659602E-2</v>
      </c>
      <c r="G50" s="34">
        <v>1.0910000000000002</v>
      </c>
      <c r="H50" s="34">
        <v>1.1694892289566758E-2</v>
      </c>
      <c r="I50" s="34">
        <v>1.102694892289567</v>
      </c>
      <c r="J50" s="34">
        <v>1.0898379087180377</v>
      </c>
      <c r="K50" s="34">
        <v>10.967999999999998</v>
      </c>
      <c r="L50" s="34">
        <v>0.11757064952517703</v>
      </c>
      <c r="M50" s="34">
        <v>11.085570649525176</v>
      </c>
      <c r="N50" s="34">
        <v>10.956317307808829</v>
      </c>
      <c r="O50" s="34">
        <v>39.618999999999993</v>
      </c>
      <c r="P50" s="34">
        <v>0.4246928850782265</v>
      </c>
      <c r="Q50" s="34">
        <v>40.043692885078222</v>
      </c>
      <c r="R50" s="34">
        <v>39.576799363427973</v>
      </c>
      <c r="S50" s="34">
        <v>4.4869999999999992</v>
      </c>
      <c r="T50" s="34">
        <v>4.8098058389813035E-2</v>
      </c>
      <c r="U50" s="34">
        <v>4.5350980583898126</v>
      </c>
      <c r="V50" s="34">
        <v>4.4822206199980146</v>
      </c>
      <c r="W50" s="34">
        <v>56.164999999999992</v>
      </c>
      <c r="X50" s="34">
        <v>0.60205648528278333</v>
      </c>
      <c r="Y50" s="34">
        <v>56.767056485282779</v>
      </c>
      <c r="Z50" s="34">
        <v>56.105175199952853</v>
      </c>
      <c r="AB50" s="34">
        <v>2.1249999999999991</v>
      </c>
      <c r="AC50" s="34">
        <v>2.2778777374270708E-2</v>
      </c>
      <c r="AD50" s="34">
        <v>2.14777877737427</v>
      </c>
      <c r="AE50" s="34">
        <v>2.1227365316460394</v>
      </c>
      <c r="AF50" s="34">
        <v>3.965999999999998</v>
      </c>
      <c r="AG50" s="34">
        <v>4.2513238148874172E-2</v>
      </c>
      <c r="AH50" s="34">
        <v>4.0085132381488719</v>
      </c>
      <c r="AI50" s="34">
        <v>3.9617755691803249</v>
      </c>
      <c r="AJ50" s="34">
        <v>33.519999999999996</v>
      </c>
      <c r="AK50" s="34">
        <v>0.35931511415790796</v>
      </c>
      <c r="AL50" s="34">
        <v>33.879315114157905</v>
      </c>
      <c r="AM50" s="34">
        <v>33.48429578389424</v>
      </c>
      <c r="AN50" s="34">
        <v>2.4149999999999996</v>
      </c>
      <c r="AO50" s="34">
        <v>2.5887410521818248E-2</v>
      </c>
      <c r="AP50" s="34">
        <v>2.4408874105218179</v>
      </c>
      <c r="AQ50" s="34">
        <v>2.4124276347883229</v>
      </c>
      <c r="AR50" s="34">
        <v>42.025999999999989</v>
      </c>
      <c r="AS50" s="34">
        <v>0.45049454020287111</v>
      </c>
      <c r="AT50" s="34">
        <v>42.476494540202864</v>
      </c>
      <c r="AU50" s="34">
        <v>41.981235519508928</v>
      </c>
    </row>
    <row r="51" spans="1:47" x14ac:dyDescent="0.3">
      <c r="A51" s="18">
        <v>45353</v>
      </c>
      <c r="B51" s="2">
        <v>15</v>
      </c>
      <c r="C51" s="2" t="s">
        <v>23</v>
      </c>
      <c r="D51" s="9">
        <v>20.442073000000001</v>
      </c>
      <c r="E51">
        <v>1.1363481999999999E-2</v>
      </c>
      <c r="G51" s="34">
        <v>1.091</v>
      </c>
      <c r="H51" s="34">
        <v>1.6454979503955774E-2</v>
      </c>
      <c r="I51" s="34">
        <v>1.1074549795039557</v>
      </c>
      <c r="J51" s="34">
        <v>1.0948704347785521</v>
      </c>
      <c r="K51" s="34">
        <v>10.334999999999999</v>
      </c>
      <c r="L51" s="34">
        <v>0.15587737229457649</v>
      </c>
      <c r="M51" s="34">
        <v>10.490877372294575</v>
      </c>
      <c r="N51" s="34">
        <v>10.371664476110299</v>
      </c>
      <c r="O51" s="34">
        <v>38.978000000000002</v>
      </c>
      <c r="P51" s="34">
        <v>0.58788468478935685</v>
      </c>
      <c r="Q51" s="34">
        <v>39.56588468478936</v>
      </c>
      <c r="R51" s="34">
        <v>39.116278466359681</v>
      </c>
      <c r="S51" s="34">
        <v>4.3709999999999987</v>
      </c>
      <c r="T51" s="34">
        <v>6.5925495336196765E-2</v>
      </c>
      <c r="U51" s="34">
        <v>4.4369254953361956</v>
      </c>
      <c r="V51" s="34">
        <v>4.3865065723346017</v>
      </c>
      <c r="W51" s="34">
        <v>54.774999999999991</v>
      </c>
      <c r="X51" s="34">
        <v>0.82614253192408582</v>
      </c>
      <c r="Y51" s="34">
        <v>55.60114253192409</v>
      </c>
      <c r="Z51" s="34">
        <v>54.969319949583131</v>
      </c>
      <c r="AB51" s="34">
        <v>2.125</v>
      </c>
      <c r="AC51" s="34">
        <v>3.2050257970582974E-2</v>
      </c>
      <c r="AD51" s="34">
        <v>2.157050257970583</v>
      </c>
      <c r="AE51" s="34">
        <v>2.1325386561910387</v>
      </c>
      <c r="AF51" s="34">
        <v>3.8849999999999989</v>
      </c>
      <c r="AG51" s="34">
        <v>5.8595412807395213E-2</v>
      </c>
      <c r="AH51" s="34">
        <v>3.9435954128073942</v>
      </c>
      <c r="AI51" s="34">
        <v>3.8987824373186748</v>
      </c>
      <c r="AJ51" s="34">
        <v>32.881000000000014</v>
      </c>
      <c r="AK51" s="34">
        <v>0.49592683874387727</v>
      </c>
      <c r="AL51" s="34">
        <v>33.376926838743891</v>
      </c>
      <c r="AM51" s="34">
        <v>32.997648731396509</v>
      </c>
      <c r="AN51" s="34">
        <v>2.3669999999999991</v>
      </c>
      <c r="AO51" s="34">
        <v>3.5700216760644644E-2</v>
      </c>
      <c r="AP51" s="34">
        <v>2.4027002167606439</v>
      </c>
      <c r="AQ51" s="34">
        <v>2.3753971760960884</v>
      </c>
      <c r="AR51" s="34">
        <v>41.25800000000001</v>
      </c>
      <c r="AS51" s="34">
        <v>0.62227272628250008</v>
      </c>
      <c r="AT51" s="34">
        <v>41.880272726282513</v>
      </c>
      <c r="AU51" s="34">
        <v>41.404367001002313</v>
      </c>
    </row>
    <row r="52" spans="1:47" x14ac:dyDescent="0.3">
      <c r="A52" s="18">
        <v>45353</v>
      </c>
      <c r="B52" s="2">
        <v>16</v>
      </c>
      <c r="C52" s="2" t="s">
        <v>23</v>
      </c>
      <c r="D52" s="9">
        <v>17.958848</v>
      </c>
      <c r="E52">
        <v>1.1243657000000001E-2</v>
      </c>
      <c r="G52" s="34">
        <v>1.091</v>
      </c>
      <c r="H52" s="34">
        <v>1.5502981970881329E-2</v>
      </c>
      <c r="I52" s="34">
        <v>1.1065029819708814</v>
      </c>
      <c r="J52" s="34">
        <v>1.0940618419721237</v>
      </c>
      <c r="K52" s="34">
        <v>10.497000000000002</v>
      </c>
      <c r="L52" s="34">
        <v>0.14916113817446502</v>
      </c>
      <c r="M52" s="34">
        <v>10.646161138174467</v>
      </c>
      <c r="N52" s="34">
        <v>10.526459353970104</v>
      </c>
      <c r="O52" s="34">
        <v>38.323</v>
      </c>
      <c r="P52" s="34">
        <v>0.54456533278651253</v>
      </c>
      <c r="Q52" s="34">
        <v>38.867565332786512</v>
      </c>
      <c r="R52" s="34">
        <v>38.430551759759574</v>
      </c>
      <c r="S52" s="34">
        <v>4.2539999999999996</v>
      </c>
      <c r="T52" s="34">
        <v>6.04488407920524E-2</v>
      </c>
      <c r="U52" s="34">
        <v>4.3144488407920516</v>
      </c>
      <c r="V52" s="34">
        <v>4.2659386578821383</v>
      </c>
      <c r="W52" s="34">
        <v>54.164999999999999</v>
      </c>
      <c r="X52" s="34">
        <v>0.76967829372391128</v>
      </c>
      <c r="Y52" s="34">
        <v>54.934678293723913</v>
      </c>
      <c r="Z52" s="34">
        <v>54.317011613583936</v>
      </c>
      <c r="AB52" s="34">
        <v>2.125</v>
      </c>
      <c r="AC52" s="34">
        <v>3.0196000630726694E-2</v>
      </c>
      <c r="AD52" s="34">
        <v>2.1551960006307267</v>
      </c>
      <c r="AE52" s="34">
        <v>2.1309637160318631</v>
      </c>
      <c r="AF52" s="34">
        <v>3.8469999999999982</v>
      </c>
      <c r="AG52" s="34">
        <v>5.4665418553602609E-2</v>
      </c>
      <c r="AH52" s="34">
        <v>3.9016654185536006</v>
      </c>
      <c r="AI52" s="34">
        <v>3.8577964308586226</v>
      </c>
      <c r="AJ52" s="34">
        <v>32.505999999999993</v>
      </c>
      <c r="AK52" s="34">
        <v>0.46190644541289494</v>
      </c>
      <c r="AL52" s="34">
        <v>32.967906445412886</v>
      </c>
      <c r="AM52" s="34">
        <v>32.597226613332573</v>
      </c>
      <c r="AN52" s="34">
        <v>2.2789999999999986</v>
      </c>
      <c r="AO52" s="34">
        <v>3.2384322558788751E-2</v>
      </c>
      <c r="AP52" s="34">
        <v>2.3113843225587871</v>
      </c>
      <c r="AQ52" s="34">
        <v>2.285395910040759</v>
      </c>
      <c r="AR52" s="34">
        <v>40.756999999999991</v>
      </c>
      <c r="AS52" s="34">
        <v>0.57915218715601302</v>
      </c>
      <c r="AT52" s="34">
        <v>41.336152187156003</v>
      </c>
      <c r="AU52" s="34">
        <v>40.87138267026382</v>
      </c>
    </row>
    <row r="53" spans="1:47" x14ac:dyDescent="0.3">
      <c r="A53" s="18">
        <v>45353</v>
      </c>
      <c r="B53" s="2">
        <v>17</v>
      </c>
      <c r="C53" s="2" t="s">
        <v>23</v>
      </c>
      <c r="D53" s="9">
        <v>22.873847999999999</v>
      </c>
      <c r="E53">
        <v>1.1476428E-2</v>
      </c>
      <c r="G53" s="34">
        <v>1.091</v>
      </c>
      <c r="H53" s="34">
        <v>1.5485392009629456E-2</v>
      </c>
      <c r="I53" s="34">
        <v>1.1064853920096294</v>
      </c>
      <c r="J53" s="34">
        <v>1.093786892075179</v>
      </c>
      <c r="K53" s="34">
        <v>10.669999999999998</v>
      </c>
      <c r="L53" s="34">
        <v>0.15144741772937328</v>
      </c>
      <c r="M53" s="34">
        <v>10.821447417729372</v>
      </c>
      <c r="N53" s="34">
        <v>10.697255855584014</v>
      </c>
      <c r="O53" s="34">
        <v>37.737000000000009</v>
      </c>
      <c r="P53" s="34">
        <v>0.53562991591877807</v>
      </c>
      <c r="Q53" s="34">
        <v>38.272629915918785</v>
      </c>
      <c r="R53" s="34">
        <v>37.833396834318094</v>
      </c>
      <c r="S53" s="34">
        <v>4.218</v>
      </c>
      <c r="T53" s="34">
        <v>5.9869279098640732E-2</v>
      </c>
      <c r="U53" s="34">
        <v>4.277869279098641</v>
      </c>
      <c r="V53" s="34">
        <v>4.2287746203236534</v>
      </c>
      <c r="W53" s="34">
        <v>53.716000000000008</v>
      </c>
      <c r="X53" s="34">
        <v>0.76243200475642148</v>
      </c>
      <c r="Y53" s="34">
        <v>54.478432004756428</v>
      </c>
      <c r="Z53" s="34">
        <v>53.85321420230094</v>
      </c>
      <c r="AB53" s="34">
        <v>2.1249999999999996</v>
      </c>
      <c r="AC53" s="34">
        <v>3.0161739707115109E-2</v>
      </c>
      <c r="AD53" s="34">
        <v>2.1551617397071148</v>
      </c>
      <c r="AE53" s="34">
        <v>2.1304281811730115</v>
      </c>
      <c r="AF53" s="34">
        <v>3.6639999999999979</v>
      </c>
      <c r="AG53" s="34">
        <v>5.2005936134997516E-2</v>
      </c>
      <c r="AH53" s="34">
        <v>3.7160059361349953</v>
      </c>
      <c r="AI53" s="34">
        <v>3.6733594615613692</v>
      </c>
      <c r="AJ53" s="34">
        <v>32.380999999999993</v>
      </c>
      <c r="AK53" s="34">
        <v>0.45960813809698559</v>
      </c>
      <c r="AL53" s="34">
        <v>32.840608138096975</v>
      </c>
      <c r="AM53" s="34">
        <v>32.463715263323891</v>
      </c>
      <c r="AN53" s="34">
        <v>2.2769999999999992</v>
      </c>
      <c r="AO53" s="34">
        <v>3.2319191206165221E-2</v>
      </c>
      <c r="AP53" s="34">
        <v>2.3093191912061646</v>
      </c>
      <c r="AQ53" s="34">
        <v>2.2828164557792685</v>
      </c>
      <c r="AR53" s="34">
        <v>40.446999999999989</v>
      </c>
      <c r="AS53" s="34">
        <v>0.57409500514526346</v>
      </c>
      <c r="AT53" s="34">
        <v>41.021095005145249</v>
      </c>
      <c r="AU53" s="34">
        <v>40.550319361837538</v>
      </c>
    </row>
    <row r="54" spans="1:47" x14ac:dyDescent="0.3">
      <c r="A54" s="18">
        <v>45353</v>
      </c>
      <c r="B54" s="2">
        <v>18</v>
      </c>
      <c r="C54" s="2" t="s">
        <v>23</v>
      </c>
      <c r="D54" s="9">
        <v>23.478017999999999</v>
      </c>
      <c r="E54">
        <v>1.186307E-2</v>
      </c>
      <c r="G54" s="34">
        <v>1.091</v>
      </c>
      <c r="H54" s="34">
        <v>9.5145930113539629E-3</v>
      </c>
      <c r="I54" s="34">
        <v>1.100514593011354</v>
      </c>
      <c r="J54" s="34">
        <v>1.0874591113584389</v>
      </c>
      <c r="K54" s="34">
        <v>11.106999999999999</v>
      </c>
      <c r="L54" s="34">
        <v>9.6863963865360628E-2</v>
      </c>
      <c r="M54" s="34">
        <v>11.203863963865359</v>
      </c>
      <c r="N54" s="34">
        <v>11.070951741391548</v>
      </c>
      <c r="O54" s="34">
        <v>37.745999999999988</v>
      </c>
      <c r="P54" s="34">
        <v>0.32918224363571635</v>
      </c>
      <c r="Q54" s="34">
        <v>38.075182243635702</v>
      </c>
      <c r="R54" s="34">
        <v>37.623493691416698</v>
      </c>
      <c r="S54" s="34">
        <v>4.1649999999999991</v>
      </c>
      <c r="T54" s="34">
        <v>3.6322896326571263E-2</v>
      </c>
      <c r="U54" s="34">
        <v>4.2013228963265705</v>
      </c>
      <c r="V54" s="34">
        <v>4.1514823087148454</v>
      </c>
      <c r="W54" s="34">
        <v>54.108999999999988</v>
      </c>
      <c r="X54" s="34">
        <v>0.47188369683900222</v>
      </c>
      <c r="Y54" s="34">
        <v>54.580883696838988</v>
      </c>
      <c r="Z54" s="34">
        <v>53.933386852881533</v>
      </c>
      <c r="AB54" s="34">
        <v>2.1249999999999996</v>
      </c>
      <c r="AC54" s="34">
        <v>1.8532089962536358E-2</v>
      </c>
      <c r="AD54" s="34">
        <v>2.1435320899625361</v>
      </c>
      <c r="AE54" s="34">
        <v>2.1181032187320641</v>
      </c>
      <c r="AF54" s="34">
        <v>3.8419999999999979</v>
      </c>
      <c r="AG54" s="34">
        <v>3.3506018652265719E-2</v>
      </c>
      <c r="AH54" s="34">
        <v>3.8755060186522634</v>
      </c>
      <c r="AI54" s="34">
        <v>3.8295306194675702</v>
      </c>
      <c r="AJ54" s="34">
        <v>32.807000000000002</v>
      </c>
      <c r="AK54" s="34">
        <v>0.28610930607102608</v>
      </c>
      <c r="AL54" s="34">
        <v>33.093109306071028</v>
      </c>
      <c r="AM54" s="34">
        <v>32.700523433855459</v>
      </c>
      <c r="AN54" s="34">
        <v>2.2710000000000004</v>
      </c>
      <c r="AO54" s="34">
        <v>1.9805353555256509E-2</v>
      </c>
      <c r="AP54" s="34">
        <v>2.2908053535552568</v>
      </c>
      <c r="AQ54" s="34">
        <v>2.2636293692896561</v>
      </c>
      <c r="AR54" s="34">
        <v>41.045000000000002</v>
      </c>
      <c r="AS54" s="34">
        <v>0.35795276824108468</v>
      </c>
      <c r="AT54" s="34">
        <v>41.402952768241086</v>
      </c>
      <c r="AU54" s="34">
        <v>40.911786641344747</v>
      </c>
    </row>
    <row r="55" spans="1:47" x14ac:dyDescent="0.3">
      <c r="A55" s="18">
        <v>45353</v>
      </c>
      <c r="B55" s="2">
        <v>19</v>
      </c>
      <c r="C55" s="2" t="s">
        <v>23</v>
      </c>
      <c r="D55" s="9">
        <v>21.400223</v>
      </c>
      <c r="E55">
        <v>1.1368702E-2</v>
      </c>
      <c r="G55" s="34">
        <v>1.0910000000000002</v>
      </c>
      <c r="H55" s="34">
        <v>1.4303622434955039E-2</v>
      </c>
      <c r="I55" s="34">
        <v>1.1053036224349553</v>
      </c>
      <c r="J55" s="34">
        <v>1.0927377549319719</v>
      </c>
      <c r="K55" s="34">
        <v>11.747</v>
      </c>
      <c r="L55" s="34">
        <v>0.15400976420111531</v>
      </c>
      <c r="M55" s="34">
        <v>11.901009764201115</v>
      </c>
      <c r="N55" s="34">
        <v>11.765710730692822</v>
      </c>
      <c r="O55" s="34">
        <v>38.373999999999995</v>
      </c>
      <c r="P55" s="34">
        <v>0.50310468131894082</v>
      </c>
      <c r="Q55" s="34">
        <v>38.877104681318933</v>
      </c>
      <c r="R55" s="34">
        <v>38.435122463574217</v>
      </c>
      <c r="S55" s="34">
        <v>4.25</v>
      </c>
      <c r="T55" s="34">
        <v>5.5719885745700186E-2</v>
      </c>
      <c r="U55" s="34">
        <v>4.3057198857456997</v>
      </c>
      <c r="V55" s="34">
        <v>4.2567694394691831</v>
      </c>
      <c r="W55" s="34">
        <v>55.461999999999996</v>
      </c>
      <c r="X55" s="34">
        <v>0.72713795370071133</v>
      </c>
      <c r="Y55" s="34">
        <v>56.189137953700708</v>
      </c>
      <c r="Z55" s="34">
        <v>55.550340388668189</v>
      </c>
      <c r="AB55" s="34">
        <v>2.1250000000000004</v>
      </c>
      <c r="AC55" s="34">
        <v>2.7859942872850096E-2</v>
      </c>
      <c r="AD55" s="34">
        <v>2.1528599428728503</v>
      </c>
      <c r="AE55" s="34">
        <v>2.128384719734592</v>
      </c>
      <c r="AF55" s="34">
        <v>4.2639999999999993</v>
      </c>
      <c r="AG55" s="34">
        <v>5.5903433604627191E-2</v>
      </c>
      <c r="AH55" s="34">
        <v>4.3199034336046269</v>
      </c>
      <c r="AI55" s="34">
        <v>4.2707917387991996</v>
      </c>
      <c r="AJ55" s="34">
        <v>34.35</v>
      </c>
      <c r="AK55" s="34">
        <v>0.45034778243877682</v>
      </c>
      <c r="AL55" s="34">
        <v>34.800347782438777</v>
      </c>
      <c r="AM55" s="34">
        <v>34.40471299900387</v>
      </c>
      <c r="AN55" s="34">
        <v>2.4570000000000003</v>
      </c>
      <c r="AO55" s="34">
        <v>3.2212649241690677E-2</v>
      </c>
      <c r="AP55" s="34">
        <v>2.4892126492416908</v>
      </c>
      <c r="AQ55" s="34">
        <v>2.4609135324178317</v>
      </c>
      <c r="AR55" s="34">
        <v>43.196000000000005</v>
      </c>
      <c r="AS55" s="34">
        <v>0.56632380815794481</v>
      </c>
      <c r="AT55" s="34">
        <v>43.762323808157944</v>
      </c>
      <c r="AU55" s="34">
        <v>43.264802989955498</v>
      </c>
    </row>
    <row r="56" spans="1:47" x14ac:dyDescent="0.3">
      <c r="A56" s="18">
        <v>45353</v>
      </c>
      <c r="B56" s="2">
        <v>20</v>
      </c>
      <c r="C56" s="2" t="s">
        <v>23</v>
      </c>
      <c r="D56" s="9">
        <v>28.870462</v>
      </c>
      <c r="E56">
        <v>1.1266305000000001E-2</v>
      </c>
      <c r="G56" s="34">
        <v>1.0910000000000002</v>
      </c>
      <c r="H56" s="34">
        <v>1.3255114150366969E-2</v>
      </c>
      <c r="I56" s="34">
        <v>1.1042551141503671</v>
      </c>
      <c r="J56" s="34">
        <v>1.0918142392365393</v>
      </c>
      <c r="K56" s="34">
        <v>11.585000000000001</v>
      </c>
      <c r="L56" s="34">
        <v>0.14075205997433671</v>
      </c>
      <c r="M56" s="34">
        <v>11.725752059974338</v>
      </c>
      <c r="N56" s="34">
        <v>11.593646160912289</v>
      </c>
      <c r="O56" s="34">
        <v>37.652000000000001</v>
      </c>
      <c r="P56" s="34">
        <v>0.45745330704822829</v>
      </c>
      <c r="Q56" s="34">
        <v>38.109453307048227</v>
      </c>
      <c r="R56" s="34">
        <v>37.680100582707759</v>
      </c>
      <c r="S56" s="34">
        <v>4.1929999999999996</v>
      </c>
      <c r="T56" s="34">
        <v>5.0942890588898893E-2</v>
      </c>
      <c r="U56" s="34">
        <v>4.2439428905888983</v>
      </c>
      <c r="V56" s="34">
        <v>4.1961293355809417</v>
      </c>
      <c r="W56" s="34">
        <v>54.521000000000001</v>
      </c>
      <c r="X56" s="34">
        <v>0.66240337176183084</v>
      </c>
      <c r="Y56" s="34">
        <v>55.183403371761827</v>
      </c>
      <c r="Z56" s="34">
        <v>54.561690318437527</v>
      </c>
      <c r="AB56" s="34">
        <v>2.1249999999999996</v>
      </c>
      <c r="AC56" s="34">
        <v>2.5817706296544275E-2</v>
      </c>
      <c r="AD56" s="34">
        <v>2.1508177062965439</v>
      </c>
      <c r="AE56" s="34">
        <v>2.1265859380180063</v>
      </c>
      <c r="AF56" s="34">
        <v>4.2479999999999984</v>
      </c>
      <c r="AG56" s="34">
        <v>5.1611113575397674E-2</v>
      </c>
      <c r="AH56" s="34">
        <v>4.2996111135753958</v>
      </c>
      <c r="AI56" s="34">
        <v>4.251170383388466</v>
      </c>
      <c r="AJ56" s="34">
        <v>34.021000000000008</v>
      </c>
      <c r="AK56" s="34">
        <v>0.41333844043046258</v>
      </c>
      <c r="AL56" s="34">
        <v>34.434338440430473</v>
      </c>
      <c r="AM56" s="34">
        <v>34.04639068108736</v>
      </c>
      <c r="AN56" s="34">
        <v>2.4189999999999992</v>
      </c>
      <c r="AO56" s="34">
        <v>2.9389661897101453E-2</v>
      </c>
      <c r="AP56" s="34">
        <v>2.4483896618971004</v>
      </c>
      <c r="AQ56" s="34">
        <v>2.4208053572073207</v>
      </c>
      <c r="AR56" s="34">
        <v>42.813000000000002</v>
      </c>
      <c r="AS56" s="34">
        <v>0.52015692219950593</v>
      </c>
      <c r="AT56" s="34">
        <v>43.333156922199514</v>
      </c>
      <c r="AU56" s="34">
        <v>42.844952359701153</v>
      </c>
    </row>
    <row r="57" spans="1:47" x14ac:dyDescent="0.3">
      <c r="A57" s="18">
        <v>45353</v>
      </c>
      <c r="B57" s="2">
        <v>21</v>
      </c>
      <c r="C57" s="2" t="s">
        <v>23</v>
      </c>
      <c r="D57" s="9">
        <v>19.05311</v>
      </c>
      <c r="E57">
        <v>1.1735611999999999E-2</v>
      </c>
      <c r="G57" s="34">
        <v>1.0910000000000002</v>
      </c>
      <c r="H57" s="34">
        <v>1.1528622191107051E-2</v>
      </c>
      <c r="I57" s="34">
        <v>1.1025286221911073</v>
      </c>
      <c r="J57" s="34">
        <v>1.0895897740621778</v>
      </c>
      <c r="K57" s="34">
        <v>11.194000000000001</v>
      </c>
      <c r="L57" s="34">
        <v>0.11828725646860891</v>
      </c>
      <c r="M57" s="34">
        <v>11.312287256468609</v>
      </c>
      <c r="N57" s="34">
        <v>11.17953064239415</v>
      </c>
      <c r="O57" s="34">
        <v>36.518999999999998</v>
      </c>
      <c r="P57" s="34">
        <v>0.38589711622093337</v>
      </c>
      <c r="Q57" s="34">
        <v>36.90489711622093</v>
      </c>
      <c r="R57" s="34">
        <v>36.471795562765045</v>
      </c>
      <c r="S57" s="34">
        <v>4.0709999999999988</v>
      </c>
      <c r="T57" s="34">
        <v>4.3018350999080461E-2</v>
      </c>
      <c r="U57" s="34">
        <v>4.1140183509990793</v>
      </c>
      <c r="V57" s="34">
        <v>4.0657378278708745</v>
      </c>
      <c r="W57" s="34">
        <v>52.875</v>
      </c>
      <c r="X57" s="34">
        <v>0.55873134587972983</v>
      </c>
      <c r="Y57" s="34">
        <v>53.433731345879728</v>
      </c>
      <c r="Z57" s="34">
        <v>52.806653807092246</v>
      </c>
      <c r="AB57" s="34">
        <v>2.1249999999999996</v>
      </c>
      <c r="AC57" s="34">
        <v>2.2454924066088428E-2</v>
      </c>
      <c r="AD57" s="34">
        <v>2.1474549240660878</v>
      </c>
      <c r="AE57" s="34">
        <v>2.1222532262897591</v>
      </c>
      <c r="AF57" s="34">
        <v>4.2059999999999969</v>
      </c>
      <c r="AG57" s="34">
        <v>4.4444899116220175E-2</v>
      </c>
      <c r="AH57" s="34">
        <v>4.2504448991162169</v>
      </c>
      <c r="AI57" s="34">
        <v>4.2005633269528104</v>
      </c>
      <c r="AJ57" s="34">
        <v>33.217000000000006</v>
      </c>
      <c r="AK57" s="34">
        <v>0.35100480597800449</v>
      </c>
      <c r="AL57" s="34">
        <v>33.568004805978013</v>
      </c>
      <c r="AM57" s="34">
        <v>33.17406372596092</v>
      </c>
      <c r="AN57" s="34">
        <v>2.3249999999999988</v>
      </c>
      <c r="AO57" s="34">
        <v>2.4568328684073212E-2</v>
      </c>
      <c r="AP57" s="34">
        <v>2.3495683286840721</v>
      </c>
      <c r="AQ57" s="34">
        <v>2.3219947064111475</v>
      </c>
      <c r="AR57" s="34">
        <v>41.872999999999998</v>
      </c>
      <c r="AS57" s="34">
        <v>0.44247295784438634</v>
      </c>
      <c r="AT57" s="34">
        <v>42.315472957844392</v>
      </c>
      <c r="AU57" s="34">
        <v>41.818874985614634</v>
      </c>
    </row>
    <row r="58" spans="1:47" x14ac:dyDescent="0.3">
      <c r="A58" s="18">
        <v>45353</v>
      </c>
      <c r="B58" s="2">
        <v>22</v>
      </c>
      <c r="C58" s="2" t="s">
        <v>23</v>
      </c>
      <c r="D58" s="9">
        <v>21.904325</v>
      </c>
      <c r="E58">
        <v>1.2157483E-2</v>
      </c>
      <c r="G58" s="34">
        <v>1.0910000000000002</v>
      </c>
      <c r="H58" s="34">
        <v>1.367101360185945E-2</v>
      </c>
      <c r="I58" s="34">
        <v>1.1046710136018596</v>
      </c>
      <c r="J58" s="34">
        <v>1.0912409945334023</v>
      </c>
      <c r="K58" s="34">
        <v>10.840999999999999</v>
      </c>
      <c r="L58" s="34">
        <v>0.13584551645990675</v>
      </c>
      <c r="M58" s="34">
        <v>10.976845516459907</v>
      </c>
      <c r="N58" s="34">
        <v>10.84339470369992</v>
      </c>
      <c r="O58" s="34">
        <v>34.937999999999995</v>
      </c>
      <c r="P58" s="34">
        <v>0.43779823393379036</v>
      </c>
      <c r="Q58" s="34">
        <v>35.375798233933786</v>
      </c>
      <c r="R58" s="34">
        <v>34.945717568293304</v>
      </c>
      <c r="S58" s="34">
        <v>3.9330000000000003</v>
      </c>
      <c r="T58" s="34">
        <v>4.9283314845200009E-2</v>
      </c>
      <c r="U58" s="34">
        <v>3.9822833148452004</v>
      </c>
      <c r="V58" s="34">
        <v>3.9338687731437862</v>
      </c>
      <c r="W58" s="34">
        <v>50.80299999999999</v>
      </c>
      <c r="X58" s="34">
        <v>0.63659807884075659</v>
      </c>
      <c r="Y58" s="34">
        <v>51.439598078840753</v>
      </c>
      <c r="Z58" s="34">
        <v>50.814222039670412</v>
      </c>
      <c r="AB58" s="34">
        <v>2.1249999999999991</v>
      </c>
      <c r="AC58" s="34">
        <v>2.6627776263933377E-2</v>
      </c>
      <c r="AD58" s="34">
        <v>2.1516277762639326</v>
      </c>
      <c r="AE58" s="34">
        <v>2.1254693981516763</v>
      </c>
      <c r="AF58" s="34">
        <v>4.2099999999999973</v>
      </c>
      <c r="AG58" s="34">
        <v>5.2754323798192698E-2</v>
      </c>
      <c r="AH58" s="34">
        <v>4.2627543237981902</v>
      </c>
      <c r="AI58" s="34">
        <v>4.2109299605734369</v>
      </c>
      <c r="AJ58" s="34">
        <v>32.001999999999988</v>
      </c>
      <c r="AK58" s="34">
        <v>0.40100804517571575</v>
      </c>
      <c r="AL58" s="34">
        <v>32.403008045175703</v>
      </c>
      <c r="AM58" s="34">
        <v>32.009069025717615</v>
      </c>
      <c r="AN58" s="34">
        <v>2.266999999999999</v>
      </c>
      <c r="AO58" s="34">
        <v>2.840713825427622E-2</v>
      </c>
      <c r="AP58" s="34">
        <v>2.2954071382542751</v>
      </c>
      <c r="AQ58" s="34">
        <v>2.26750076499287</v>
      </c>
      <c r="AR58" s="34">
        <v>40.603999999999978</v>
      </c>
      <c r="AS58" s="34">
        <v>0.50879728349211806</v>
      </c>
      <c r="AT58" s="34">
        <v>41.1127972834921</v>
      </c>
      <c r="AU58" s="34">
        <v>40.612969149435592</v>
      </c>
    </row>
    <row r="59" spans="1:47" x14ac:dyDescent="0.3">
      <c r="A59" s="18">
        <v>45353</v>
      </c>
      <c r="B59" s="2">
        <v>23</v>
      </c>
      <c r="C59" s="2" t="s">
        <v>23</v>
      </c>
      <c r="D59" s="9">
        <v>19.517123000000002</v>
      </c>
      <c r="E59">
        <v>1.2583024999999999E-2</v>
      </c>
      <c r="G59" s="34">
        <v>1.091</v>
      </c>
      <c r="H59" s="34">
        <v>1.4091748867647698E-2</v>
      </c>
      <c r="I59" s="34">
        <v>1.1050917488676477</v>
      </c>
      <c r="J59" s="34">
        <v>1.0911863517643525</v>
      </c>
      <c r="K59" s="34">
        <v>10.408000000000001</v>
      </c>
      <c r="L59" s="34">
        <v>0.13443347590694524</v>
      </c>
      <c r="M59" s="34">
        <v>10.542433475906947</v>
      </c>
      <c r="N59" s="34">
        <v>10.409777771918773</v>
      </c>
      <c r="O59" s="34">
        <v>33.511999999999993</v>
      </c>
      <c r="P59" s="34">
        <v>0.43285305962658982</v>
      </c>
      <c r="Q59" s="34">
        <v>33.944853059626581</v>
      </c>
      <c r="R59" s="34">
        <v>33.517724124955976</v>
      </c>
      <c r="S59" s="34">
        <v>3.7689999999999997</v>
      </c>
      <c r="T59" s="34">
        <v>4.8681761211882835E-2</v>
      </c>
      <c r="U59" s="34">
        <v>3.8176817612118823</v>
      </c>
      <c r="V59" s="34">
        <v>3.7696437761685093</v>
      </c>
      <c r="W59" s="34">
        <v>48.779999999999994</v>
      </c>
      <c r="X59" s="34">
        <v>0.63006004561306561</v>
      </c>
      <c r="Y59" s="34">
        <v>49.410060045613058</v>
      </c>
      <c r="Z59" s="34">
        <v>48.788332024807609</v>
      </c>
      <c r="AB59" s="34">
        <v>2.125</v>
      </c>
      <c r="AC59" s="34">
        <v>2.7447265209671272E-2</v>
      </c>
      <c r="AD59" s="34">
        <v>2.1524472652096711</v>
      </c>
      <c r="AE59" s="34">
        <v>2.1253629674603562</v>
      </c>
      <c r="AF59" s="34">
        <v>4.2229999999999972</v>
      </c>
      <c r="AG59" s="34">
        <v>5.4545788696678449E-2</v>
      </c>
      <c r="AH59" s="34">
        <v>4.2775457886966759</v>
      </c>
      <c r="AI59" s="34">
        <v>4.2237213230988608</v>
      </c>
      <c r="AJ59" s="34">
        <v>30.654999999999994</v>
      </c>
      <c r="AK59" s="34">
        <v>0.39595101882469302</v>
      </c>
      <c r="AL59" s="34">
        <v>31.050951018824687</v>
      </c>
      <c r="AM59" s="34">
        <v>30.660236125881042</v>
      </c>
      <c r="AN59" s="34">
        <v>2.1799999999999984</v>
      </c>
      <c r="AO59" s="34">
        <v>2.8157665015098036E-2</v>
      </c>
      <c r="AP59" s="34">
        <v>2.2081576650150962</v>
      </c>
      <c r="AQ59" s="34">
        <v>2.1803723619122697</v>
      </c>
      <c r="AR59" s="34">
        <v>39.182999999999993</v>
      </c>
      <c r="AS59" s="34">
        <v>0.50610173774614087</v>
      </c>
      <c r="AT59" s="34">
        <v>39.689101737746128</v>
      </c>
      <c r="AU59" s="34">
        <v>39.18969277835253</v>
      </c>
    </row>
    <row r="60" spans="1:47" x14ac:dyDescent="0.3">
      <c r="A60" s="18">
        <v>45353</v>
      </c>
      <c r="B60" s="2">
        <v>24</v>
      </c>
      <c r="C60" s="2" t="s">
        <v>23</v>
      </c>
      <c r="D60" s="9">
        <v>16.340337999999999</v>
      </c>
      <c r="E60">
        <v>1.2618882999999999E-2</v>
      </c>
      <c r="G60" s="34">
        <v>1.0910000000000002</v>
      </c>
      <c r="H60" s="34">
        <v>1.7490621584848071E-2</v>
      </c>
      <c r="I60" s="34">
        <v>1.1084906215848482</v>
      </c>
      <c r="J60" s="34">
        <v>1.0945027081244718</v>
      </c>
      <c r="K60" s="34">
        <v>10.110000000000003</v>
      </c>
      <c r="L60" s="34">
        <v>0.16208082880184602</v>
      </c>
      <c r="M60" s="34">
        <v>10.272080828801849</v>
      </c>
      <c r="N60" s="34">
        <v>10.142458642656656</v>
      </c>
      <c r="O60" s="34">
        <v>32.274999999999999</v>
      </c>
      <c r="P60" s="34">
        <v>0.51742420866266847</v>
      </c>
      <c r="Q60" s="34">
        <v>32.792424208662666</v>
      </c>
      <c r="R60" s="34">
        <v>32.378620444287186</v>
      </c>
      <c r="S60" s="34">
        <v>3.6310000000000002</v>
      </c>
      <c r="T60" s="34">
        <v>5.8211225457913233E-2</v>
      </c>
      <c r="U60" s="34">
        <v>3.6892112254579135</v>
      </c>
      <c r="V60" s="34">
        <v>3.6426575006415733</v>
      </c>
      <c r="W60" s="34">
        <v>47.106999999999999</v>
      </c>
      <c r="X60" s="34">
        <v>0.7552068845072758</v>
      </c>
      <c r="Y60" s="34">
        <v>47.862206884507273</v>
      </c>
      <c r="Z60" s="34">
        <v>47.258239295709892</v>
      </c>
      <c r="AB60" s="34">
        <v>2.1250000000000004</v>
      </c>
      <c r="AC60" s="34">
        <v>3.4067434342623423E-2</v>
      </c>
      <c r="AD60" s="34">
        <v>2.1590674343426239</v>
      </c>
      <c r="AE60" s="34">
        <v>2.1318224149995442</v>
      </c>
      <c r="AF60" s="34">
        <v>4.0299999999999985</v>
      </c>
      <c r="AG60" s="34">
        <v>6.4607887247422266E-2</v>
      </c>
      <c r="AH60" s="34">
        <v>4.0946078872474203</v>
      </c>
      <c r="AI60" s="34">
        <v>4.0429385093873682</v>
      </c>
      <c r="AJ60" s="34">
        <v>29.771000000000019</v>
      </c>
      <c r="AK60" s="34">
        <v>0.47728074720670227</v>
      </c>
      <c r="AL60" s="34">
        <v>30.248280747206721</v>
      </c>
      <c r="AM60" s="34">
        <v>29.866581231506565</v>
      </c>
      <c r="AN60" s="34">
        <v>2.097999999999999</v>
      </c>
      <c r="AO60" s="34">
        <v>3.3634577529799481E-2</v>
      </c>
      <c r="AP60" s="34">
        <v>2.1316345775297982</v>
      </c>
      <c r="AQ60" s="34">
        <v>2.1047357301971954</v>
      </c>
      <c r="AR60" s="34">
        <v>38.024000000000015</v>
      </c>
      <c r="AS60" s="34">
        <v>0.60959064632654747</v>
      </c>
      <c r="AT60" s="34">
        <v>38.633590646326567</v>
      </c>
      <c r="AU60" s="34">
        <v>38.146077886090673</v>
      </c>
    </row>
    <row r="61" spans="1:47" x14ac:dyDescent="0.3">
      <c r="A61" s="18">
        <v>45354</v>
      </c>
      <c r="B61" s="2">
        <v>1</v>
      </c>
      <c r="C61" s="2" t="s">
        <v>23</v>
      </c>
      <c r="D61" s="9">
        <v>11.481667</v>
      </c>
      <c r="E61">
        <v>1.1172961E-2</v>
      </c>
      <c r="G61" s="34">
        <v>1.091</v>
      </c>
      <c r="H61" s="34">
        <v>1.7019586191005198E-2</v>
      </c>
      <c r="I61" s="34">
        <v>1.1080195861910052</v>
      </c>
      <c r="J61" s="34">
        <v>1.0956397265672568</v>
      </c>
      <c r="K61" s="34">
        <v>9.8069999999999986</v>
      </c>
      <c r="L61" s="34">
        <v>0.15298907587093305</v>
      </c>
      <c r="M61" s="34">
        <v>9.9599890758709311</v>
      </c>
      <c r="N61" s="34">
        <v>9.848706506365799</v>
      </c>
      <c r="O61" s="34">
        <v>31.332999999999998</v>
      </c>
      <c r="P61" s="34">
        <v>0.48879440341225106</v>
      </c>
      <c r="Q61" s="34">
        <v>31.821794403412248</v>
      </c>
      <c r="R61" s="34">
        <v>31.466250735592904</v>
      </c>
      <c r="S61" s="34">
        <v>3.5389999999999997</v>
      </c>
      <c r="T61" s="34">
        <v>5.520835520620293E-2</v>
      </c>
      <c r="U61" s="34">
        <v>3.5942083552062027</v>
      </c>
      <c r="V61" s="34">
        <v>3.5540504054276099</v>
      </c>
      <c r="W61" s="34">
        <v>45.769999999999996</v>
      </c>
      <c r="X61" s="34">
        <v>0.71401142068039225</v>
      </c>
      <c r="Y61" s="34">
        <v>46.484011420680389</v>
      </c>
      <c r="Z61" s="34">
        <v>45.964647373953568</v>
      </c>
      <c r="AB61" s="34">
        <v>2.125</v>
      </c>
      <c r="AC61" s="34">
        <v>3.3149973103470252E-2</v>
      </c>
      <c r="AD61" s="34">
        <v>2.1581499731034701</v>
      </c>
      <c r="AE61" s="34">
        <v>2.1340370476218342</v>
      </c>
      <c r="AF61" s="34">
        <v>3.8829999999999996</v>
      </c>
      <c r="AG61" s="34">
        <v>6.0574750852129398E-2</v>
      </c>
      <c r="AH61" s="34">
        <v>3.9435747508521288</v>
      </c>
      <c r="AI61" s="34">
        <v>3.8995133439602734</v>
      </c>
      <c r="AJ61" s="34">
        <v>29.188999999999997</v>
      </c>
      <c r="AK61" s="34">
        <v>0.45534803054926737</v>
      </c>
      <c r="AL61" s="34">
        <v>29.644348030549263</v>
      </c>
      <c r="AM61" s="34">
        <v>29.313132886133509</v>
      </c>
      <c r="AN61" s="34">
        <v>2.0849999999999995</v>
      </c>
      <c r="AO61" s="34">
        <v>3.2525973609757862E-2</v>
      </c>
      <c r="AP61" s="34">
        <v>2.1175259736097574</v>
      </c>
      <c r="AQ61" s="34">
        <v>2.0938669384901285</v>
      </c>
      <c r="AR61" s="34">
        <v>37.281999999999996</v>
      </c>
      <c r="AS61" s="34">
        <v>0.58159872811462487</v>
      </c>
      <c r="AT61" s="34">
        <v>37.863598728114624</v>
      </c>
      <c r="AU61" s="34">
        <v>37.440550216205743</v>
      </c>
    </row>
    <row r="62" spans="1:47" x14ac:dyDescent="0.3">
      <c r="A62" s="18">
        <v>45354</v>
      </c>
      <c r="B62" s="2">
        <v>2</v>
      </c>
      <c r="C62" s="2" t="s">
        <v>23</v>
      </c>
      <c r="D62" s="9">
        <v>11.500482999999999</v>
      </c>
      <c r="E62">
        <v>1.0374622999999999E-2</v>
      </c>
      <c r="G62" s="34">
        <v>1.091</v>
      </c>
      <c r="H62" s="34">
        <v>1.61814377974124E-2</v>
      </c>
      <c r="I62" s="34">
        <v>1.1071814377974123</v>
      </c>
      <c r="J62" s="34">
        <v>1.0956948477876662</v>
      </c>
      <c r="K62" s="34">
        <v>9.6789999999999985</v>
      </c>
      <c r="L62" s="34">
        <v>0.14355649536311146</v>
      </c>
      <c r="M62" s="34">
        <v>9.8225564953631093</v>
      </c>
      <c r="N62" s="34">
        <v>9.7206511748275162</v>
      </c>
      <c r="O62" s="34">
        <v>30.658000000000008</v>
      </c>
      <c r="P62" s="34">
        <v>0.45471175068109027</v>
      </c>
      <c r="Q62" s="34">
        <v>31.1127117506811</v>
      </c>
      <c r="R62" s="34">
        <v>30.789929095760112</v>
      </c>
      <c r="S62" s="34">
        <v>3.4819999999999998</v>
      </c>
      <c r="T62" s="34">
        <v>5.1644148863968807E-2</v>
      </c>
      <c r="U62" s="34">
        <v>3.5336441488639685</v>
      </c>
      <c r="V62" s="34">
        <v>3.496983923003349</v>
      </c>
      <c r="W62" s="34">
        <v>44.910000000000004</v>
      </c>
      <c r="X62" s="34">
        <v>0.66609383270558298</v>
      </c>
      <c r="Y62" s="34">
        <v>45.576093832705595</v>
      </c>
      <c r="Z62" s="34">
        <v>45.103259041378642</v>
      </c>
      <c r="AB62" s="34">
        <v>2.125</v>
      </c>
      <c r="AC62" s="34">
        <v>3.1517465920716178E-2</v>
      </c>
      <c r="AD62" s="34">
        <v>2.1565174659207162</v>
      </c>
      <c r="AE62" s="34">
        <v>2.1341444102188736</v>
      </c>
      <c r="AF62" s="34">
        <v>3.8939999999999984</v>
      </c>
      <c r="AG62" s="34">
        <v>5.7754829315420586E-2</v>
      </c>
      <c r="AH62" s="34">
        <v>3.9517548293154188</v>
      </c>
      <c r="AI62" s="34">
        <v>3.9107568627728417</v>
      </c>
      <c r="AJ62" s="34">
        <v>28.605999999999995</v>
      </c>
      <c r="AK62" s="34">
        <v>0.42427700241317967</v>
      </c>
      <c r="AL62" s="34">
        <v>29.030277002413175</v>
      </c>
      <c r="AM62" s="34">
        <v>28.729098822927568</v>
      </c>
      <c r="AN62" s="34">
        <v>2.0649999999999999</v>
      </c>
      <c r="AO62" s="34">
        <v>3.0627561000601836E-2</v>
      </c>
      <c r="AP62" s="34">
        <v>2.0956275610006019</v>
      </c>
      <c r="AQ62" s="34">
        <v>2.0738862151068109</v>
      </c>
      <c r="AR62" s="34">
        <v>36.689999999999991</v>
      </c>
      <c r="AS62" s="34">
        <v>0.54417685864991827</v>
      </c>
      <c r="AT62" s="34">
        <v>37.234176858649917</v>
      </c>
      <c r="AU62" s="34">
        <v>36.847886311026095</v>
      </c>
    </row>
    <row r="63" spans="1:47" x14ac:dyDescent="0.3">
      <c r="A63" s="18">
        <v>45354</v>
      </c>
      <c r="B63" s="2">
        <v>3</v>
      </c>
      <c r="C63" s="2" t="s">
        <v>23</v>
      </c>
      <c r="D63" s="9">
        <v>11.234154</v>
      </c>
      <c r="E63">
        <v>1.0027579999999999E-2</v>
      </c>
      <c r="G63" s="34">
        <v>1.091</v>
      </c>
      <c r="H63" s="34">
        <v>1.5762694623366314E-2</v>
      </c>
      <c r="I63" s="34">
        <v>1.1067626946233662</v>
      </c>
      <c r="J63" s="34">
        <v>1.0956645431620147</v>
      </c>
      <c r="K63" s="34">
        <v>9.575999999999997</v>
      </c>
      <c r="L63" s="34">
        <v>0.13835340395357998</v>
      </c>
      <c r="M63" s="34">
        <v>9.7143534039535773</v>
      </c>
      <c r="N63" s="34">
        <v>9.6169419480471596</v>
      </c>
      <c r="O63" s="34">
        <v>30.103000000000005</v>
      </c>
      <c r="P63" s="34">
        <v>0.43492611938331455</v>
      </c>
      <c r="Q63" s="34">
        <v>30.537926119383318</v>
      </c>
      <c r="R63" s="34">
        <v>30.23170462218711</v>
      </c>
      <c r="S63" s="34">
        <v>3.5199999999999996</v>
      </c>
      <c r="T63" s="34">
        <v>5.0856723257790476E-2</v>
      </c>
      <c r="U63" s="34">
        <v>3.5708567232577901</v>
      </c>
      <c r="V63" s="34">
        <v>3.5350496717967848</v>
      </c>
      <c r="W63" s="34">
        <v>44.290000000000006</v>
      </c>
      <c r="X63" s="34">
        <v>0.63989894121805124</v>
      </c>
      <c r="Y63" s="34">
        <v>44.929898941218056</v>
      </c>
      <c r="Z63" s="34">
        <v>44.479360785193066</v>
      </c>
      <c r="AB63" s="34">
        <v>2.1249999999999996</v>
      </c>
      <c r="AC63" s="34">
        <v>3.070185708034226E-2</v>
      </c>
      <c r="AD63" s="34">
        <v>2.1557018570803419</v>
      </c>
      <c r="AE63" s="34">
        <v>2.13408538425232</v>
      </c>
      <c r="AF63" s="34">
        <v>3.8429999999999973</v>
      </c>
      <c r="AG63" s="34">
        <v>5.5523405534002472E-2</v>
      </c>
      <c r="AH63" s="34">
        <v>3.8985234055339997</v>
      </c>
      <c r="AI63" s="34">
        <v>3.859430650203135</v>
      </c>
      <c r="AJ63" s="34">
        <v>28.165000000000006</v>
      </c>
      <c r="AK63" s="34">
        <v>0.40692602572604247</v>
      </c>
      <c r="AL63" s="34">
        <v>28.57192602572605</v>
      </c>
      <c r="AM63" s="34">
        <v>28.285418751748999</v>
      </c>
      <c r="AN63" s="34">
        <v>2.0679999999999992</v>
      </c>
      <c r="AO63" s="34">
        <v>2.9878324913951902E-2</v>
      </c>
      <c r="AP63" s="34">
        <v>2.097878324913951</v>
      </c>
      <c r="AQ63" s="34">
        <v>2.0768416821806102</v>
      </c>
      <c r="AR63" s="34">
        <v>36.201000000000001</v>
      </c>
      <c r="AS63" s="34">
        <v>0.52302961325433917</v>
      </c>
      <c r="AT63" s="34">
        <v>36.724029613254345</v>
      </c>
      <c r="AU63" s="34">
        <v>36.355776468385059</v>
      </c>
    </row>
    <row r="64" spans="1:47" x14ac:dyDescent="0.3">
      <c r="A64" s="18">
        <v>45354</v>
      </c>
      <c r="B64" s="2">
        <v>4</v>
      </c>
      <c r="C64" s="2" t="s">
        <v>23</v>
      </c>
      <c r="D64" s="9">
        <v>12.138526000000001</v>
      </c>
      <c r="E64">
        <v>1.0143442000000001E-2</v>
      </c>
      <c r="G64" s="34">
        <v>1.0910000000000002</v>
      </c>
      <c r="H64" s="34">
        <v>1.3959530081367057E-2</v>
      </c>
      <c r="I64" s="34">
        <v>1.1049595300813673</v>
      </c>
      <c r="J64" s="34">
        <v>1.0937514371756398</v>
      </c>
      <c r="K64" s="34">
        <v>9.5500000000000007</v>
      </c>
      <c r="L64" s="34">
        <v>0.12219387009812592</v>
      </c>
      <c r="M64" s="34">
        <v>9.6721938700981269</v>
      </c>
      <c r="N64" s="34">
        <v>9.5740845325640311</v>
      </c>
      <c r="O64" s="34">
        <v>29.767000000000003</v>
      </c>
      <c r="P64" s="34">
        <v>0.38087381478648313</v>
      </c>
      <c r="Q64" s="34">
        <v>30.147873814786486</v>
      </c>
      <c r="R64" s="34">
        <v>29.842070605322881</v>
      </c>
      <c r="S64" s="34">
        <v>3.5550000000000002</v>
      </c>
      <c r="T64" s="34">
        <v>4.5486828083647915E-2</v>
      </c>
      <c r="U64" s="34">
        <v>3.6004868280836479</v>
      </c>
      <c r="V64" s="34">
        <v>3.5639654987712177</v>
      </c>
      <c r="W64" s="34">
        <v>43.963000000000001</v>
      </c>
      <c r="X64" s="34">
        <v>0.56251404304962405</v>
      </c>
      <c r="Y64" s="34">
        <v>44.525514043049625</v>
      </c>
      <c r="Z64" s="34">
        <v>44.073872073833769</v>
      </c>
      <c r="AB64" s="34">
        <v>2.1249999999999987</v>
      </c>
      <c r="AC64" s="34">
        <v>2.7189735493038471E-2</v>
      </c>
      <c r="AD64" s="34">
        <v>2.152189735493037</v>
      </c>
      <c r="AE64" s="34">
        <v>2.1303591237380681</v>
      </c>
      <c r="AF64" s="34">
        <v>3.8459999999999979</v>
      </c>
      <c r="AG64" s="34">
        <v>4.921022244998869E-2</v>
      </c>
      <c r="AH64" s="34">
        <v>3.8952102224499865</v>
      </c>
      <c r="AI64" s="34">
        <v>3.8556993834807582</v>
      </c>
      <c r="AJ64" s="34">
        <v>27.984999999999999</v>
      </c>
      <c r="AK64" s="34">
        <v>0.35807282248126215</v>
      </c>
      <c r="AL64" s="34">
        <v>28.343072822481261</v>
      </c>
      <c r="AM64" s="34">
        <v>28.055576507204648</v>
      </c>
      <c r="AN64" s="34">
        <v>2.0509999999999988</v>
      </c>
      <c r="AO64" s="34">
        <v>2.6242892939398545E-2</v>
      </c>
      <c r="AP64" s="34">
        <v>2.0772428929393976</v>
      </c>
      <c r="AQ64" s="34">
        <v>2.0561725001349549</v>
      </c>
      <c r="AR64" s="34">
        <v>36.006999999999998</v>
      </c>
      <c r="AS64" s="34">
        <v>0.46071567336368785</v>
      </c>
      <c r="AT64" s="34">
        <v>36.467715673363678</v>
      </c>
      <c r="AU64" s="34">
        <v>36.097807514558433</v>
      </c>
    </row>
    <row r="65" spans="1:47" x14ac:dyDescent="0.3">
      <c r="A65" s="18">
        <v>45354</v>
      </c>
      <c r="B65" s="2">
        <v>5</v>
      </c>
      <c r="C65" s="2" t="s">
        <v>23</v>
      </c>
      <c r="D65" s="9">
        <v>13.830056000000001</v>
      </c>
      <c r="E65">
        <v>1.0684259999999999E-2</v>
      </c>
      <c r="G65" s="34">
        <v>1.091</v>
      </c>
      <c r="H65" s="34">
        <v>1.5697389364554851E-2</v>
      </c>
      <c r="I65" s="34">
        <v>1.1066973893645549</v>
      </c>
      <c r="J65" s="34">
        <v>1.0948731467152628</v>
      </c>
      <c r="K65" s="34">
        <v>9.5139999999999976</v>
      </c>
      <c r="L65" s="34">
        <v>0.13688814153471571</v>
      </c>
      <c r="M65" s="34">
        <v>9.650888141534713</v>
      </c>
      <c r="N65" s="34">
        <v>9.5477755433996396</v>
      </c>
      <c r="O65" s="34">
        <v>29.797000000000001</v>
      </c>
      <c r="P65" s="34">
        <v>0.42872145819948759</v>
      </c>
      <c r="Q65" s="34">
        <v>30.225721458199487</v>
      </c>
      <c r="R65" s="34">
        <v>29.902781991452503</v>
      </c>
      <c r="S65" s="34">
        <v>3.5180000000000002</v>
      </c>
      <c r="T65" s="34">
        <v>5.0617246365264872E-2</v>
      </c>
      <c r="U65" s="34">
        <v>3.5686172463652652</v>
      </c>
      <c r="V65" s="34">
        <v>3.5304892118646145</v>
      </c>
      <c r="W65" s="34">
        <v>43.92</v>
      </c>
      <c r="X65" s="34">
        <v>0.63192423546402299</v>
      </c>
      <c r="Y65" s="34">
        <v>44.551924235464021</v>
      </c>
      <c r="Z65" s="34">
        <v>44.075919893432022</v>
      </c>
      <c r="AB65" s="34">
        <v>2.1249999999999987</v>
      </c>
      <c r="AC65" s="34">
        <v>3.0574658478165938E-2</v>
      </c>
      <c r="AD65" s="34">
        <v>2.1555746584781645</v>
      </c>
      <c r="AE65" s="34">
        <v>2.1325439383775726</v>
      </c>
      <c r="AF65" s="34">
        <v>3.8099999999999965</v>
      </c>
      <c r="AG65" s="34">
        <v>5.481856414202927E-2</v>
      </c>
      <c r="AH65" s="34">
        <v>3.8648185641420256</v>
      </c>
      <c r="AI65" s="34">
        <v>3.8235258377499055</v>
      </c>
      <c r="AJ65" s="34">
        <v>27.902999999999995</v>
      </c>
      <c r="AK65" s="34">
        <v>0.40147044494883044</v>
      </c>
      <c r="AL65" s="34">
        <v>28.304470444948826</v>
      </c>
      <c r="AM65" s="34">
        <v>28.002058123552679</v>
      </c>
      <c r="AN65" s="34">
        <v>2.1089999999999987</v>
      </c>
      <c r="AO65" s="34">
        <v>3.034444928491857E-2</v>
      </c>
      <c r="AP65" s="34">
        <v>2.1393444492849172</v>
      </c>
      <c r="AQ65" s="34">
        <v>2.1164871369592002</v>
      </c>
      <c r="AR65" s="34">
        <v>35.946999999999996</v>
      </c>
      <c r="AS65" s="34">
        <v>0.51720811685394419</v>
      </c>
      <c r="AT65" s="34">
        <v>36.464208116853939</v>
      </c>
      <c r="AU65" s="34">
        <v>36.074615036639358</v>
      </c>
    </row>
    <row r="66" spans="1:47" x14ac:dyDescent="0.3">
      <c r="A66" s="18">
        <v>45354</v>
      </c>
      <c r="B66" s="2">
        <v>6</v>
      </c>
      <c r="C66" s="2" t="s">
        <v>23</v>
      </c>
      <c r="D66" s="9">
        <v>11.915508000000001</v>
      </c>
      <c r="E66">
        <v>1.1236865E-2</v>
      </c>
      <c r="G66" s="34">
        <v>1.091</v>
      </c>
      <c r="H66" s="34">
        <v>1.2807405553556592E-2</v>
      </c>
      <c r="I66" s="34">
        <v>1.1038074055535565</v>
      </c>
      <c r="J66" s="34">
        <v>1.091404070751351</v>
      </c>
      <c r="K66" s="34">
        <v>9.5900000000000016</v>
      </c>
      <c r="L66" s="34">
        <v>0.11257838612154697</v>
      </c>
      <c r="M66" s="34">
        <v>9.702578386121548</v>
      </c>
      <c r="N66" s="34">
        <v>9.5935518226447822</v>
      </c>
      <c r="O66" s="34">
        <v>30.030000000000005</v>
      </c>
      <c r="P66" s="34">
        <v>0.35252647916893176</v>
      </c>
      <c r="Q66" s="34">
        <v>30.382526479168938</v>
      </c>
      <c r="R66" s="34">
        <v>30.04112213076359</v>
      </c>
      <c r="S66" s="34">
        <v>3.6240000000000001</v>
      </c>
      <c r="T66" s="34">
        <v>4.2542656027579374E-2</v>
      </c>
      <c r="U66" s="34">
        <v>3.6665426560275796</v>
      </c>
      <c r="V66" s="34">
        <v>3.6253422111850564</v>
      </c>
      <c r="W66" s="34">
        <v>44.335000000000008</v>
      </c>
      <c r="X66" s="34">
        <v>0.52045492687161465</v>
      </c>
      <c r="Y66" s="34">
        <v>44.855454926871623</v>
      </c>
      <c r="Z66" s="34">
        <v>44.351420235344776</v>
      </c>
      <c r="AB66" s="34">
        <v>2.1249999999999991</v>
      </c>
      <c r="AC66" s="34">
        <v>2.4945679927871445E-2</v>
      </c>
      <c r="AD66" s="34">
        <v>2.1499456799278707</v>
      </c>
      <c r="AE66" s="34">
        <v>2.125787030565188</v>
      </c>
      <c r="AF66" s="34">
        <v>3.8579999999999974</v>
      </c>
      <c r="AG66" s="34">
        <v>4.5289615605519064E-2</v>
      </c>
      <c r="AH66" s="34">
        <v>3.9032896156055163</v>
      </c>
      <c r="AI66" s="34">
        <v>3.8594288771390555</v>
      </c>
      <c r="AJ66" s="34">
        <v>28.131999999999998</v>
      </c>
      <c r="AK66" s="34">
        <v>0.33024558481453165</v>
      </c>
      <c r="AL66" s="34">
        <v>28.462245584814529</v>
      </c>
      <c r="AM66" s="34">
        <v>28.142419173581121</v>
      </c>
      <c r="AN66" s="34">
        <v>2.1349999999999985</v>
      </c>
      <c r="AO66" s="34">
        <v>2.506307136282613E-2</v>
      </c>
      <c r="AP66" s="34">
        <v>2.1600630713628246</v>
      </c>
      <c r="AQ66" s="34">
        <v>2.135790734238435</v>
      </c>
      <c r="AR66" s="34">
        <v>36.249999999999993</v>
      </c>
      <c r="AS66" s="34">
        <v>0.42554395171074832</v>
      </c>
      <c r="AT66" s="34">
        <v>36.675543951710743</v>
      </c>
      <c r="AU66" s="34">
        <v>36.263425815523796</v>
      </c>
    </row>
    <row r="67" spans="1:47" x14ac:dyDescent="0.3">
      <c r="A67" s="18">
        <v>45354</v>
      </c>
      <c r="B67" s="2">
        <v>7</v>
      </c>
      <c r="C67" s="2" t="s">
        <v>23</v>
      </c>
      <c r="D67" s="9">
        <v>10.906456</v>
      </c>
      <c r="E67">
        <v>1.0905936E-2</v>
      </c>
      <c r="G67" s="34">
        <v>1.091</v>
      </c>
      <c r="H67" s="34">
        <v>1.2936734194594622E-2</v>
      </c>
      <c r="I67" s="34">
        <v>1.1039367341945945</v>
      </c>
      <c r="J67" s="34">
        <v>1.0918972708234191</v>
      </c>
      <c r="K67" s="34">
        <v>9.6659999999999986</v>
      </c>
      <c r="L67" s="34">
        <v>0.11461638196604179</v>
      </c>
      <c r="M67" s="34">
        <v>9.7806163819660412</v>
      </c>
      <c r="N67" s="34">
        <v>9.6739496056637684</v>
      </c>
      <c r="O67" s="34">
        <v>30.525000000000002</v>
      </c>
      <c r="P67" s="34">
        <v>0.36195583069660942</v>
      </c>
      <c r="Q67" s="34">
        <v>30.886955830696611</v>
      </c>
      <c r="R67" s="34">
        <v>30.550104667172207</v>
      </c>
      <c r="S67" s="34">
        <v>3.6739999999999995</v>
      </c>
      <c r="T67" s="34">
        <v>4.3565134217177483E-2</v>
      </c>
      <c r="U67" s="34">
        <v>3.7175651342171769</v>
      </c>
      <c r="V67" s="34">
        <v>3.6770216067875729</v>
      </c>
      <c r="W67" s="34">
        <v>44.955999999999996</v>
      </c>
      <c r="X67" s="34">
        <v>0.53307408107442333</v>
      </c>
      <c r="Y67" s="34">
        <v>45.489074081074421</v>
      </c>
      <c r="Z67" s="34">
        <v>44.992973150446971</v>
      </c>
      <c r="AB67" s="34">
        <v>2.1249999999999996</v>
      </c>
      <c r="AC67" s="34">
        <v>2.5197580351524806E-2</v>
      </c>
      <c r="AD67" s="34">
        <v>2.1501975803515245</v>
      </c>
      <c r="AE67" s="34">
        <v>2.1267476631528561</v>
      </c>
      <c r="AF67" s="34">
        <v>3.8339999999999983</v>
      </c>
      <c r="AG67" s="34">
        <v>4.54623637965864E-2</v>
      </c>
      <c r="AH67" s="34">
        <v>3.8794623637965846</v>
      </c>
      <c r="AI67" s="34">
        <v>3.8371531955426104</v>
      </c>
      <c r="AJ67" s="34">
        <v>28.584999999999997</v>
      </c>
      <c r="AK67" s="34">
        <v>0.33895192204627611</v>
      </c>
      <c r="AL67" s="34">
        <v>28.923951922046275</v>
      </c>
      <c r="AM67" s="34">
        <v>28.60850915351736</v>
      </c>
      <c r="AN67" s="34">
        <v>2.1679999999999993</v>
      </c>
      <c r="AO67" s="34">
        <v>2.5707460800990952E-2</v>
      </c>
      <c r="AP67" s="34">
        <v>2.1937074608009901</v>
      </c>
      <c r="AQ67" s="34">
        <v>2.1697830276307721</v>
      </c>
      <c r="AR67" s="34">
        <v>36.711999999999996</v>
      </c>
      <c r="AS67" s="34">
        <v>0.43531932699537829</v>
      </c>
      <c r="AT67" s="34">
        <v>37.147319326995373</v>
      </c>
      <c r="AU67" s="34">
        <v>36.742193039843599</v>
      </c>
    </row>
    <row r="68" spans="1:47" x14ac:dyDescent="0.3">
      <c r="A68" s="18">
        <v>45354</v>
      </c>
      <c r="B68" s="2">
        <v>8</v>
      </c>
      <c r="C68" s="2" t="s">
        <v>23</v>
      </c>
      <c r="D68" s="9">
        <v>11.039418</v>
      </c>
      <c r="E68">
        <v>1.0682459E-2</v>
      </c>
      <c r="G68" s="34">
        <v>1.091</v>
      </c>
      <c r="H68" s="34">
        <v>1.4534500534947275E-2</v>
      </c>
      <c r="I68" s="34">
        <v>1.1055345005349473</v>
      </c>
      <c r="J68" s="34">
        <v>1.0937246735598973</v>
      </c>
      <c r="K68" s="34">
        <v>8.9249999999999989</v>
      </c>
      <c r="L68" s="34">
        <v>0.11890047412869333</v>
      </c>
      <c r="M68" s="34">
        <v>9.0439004741286926</v>
      </c>
      <c r="N68" s="34">
        <v>8.9472893781137319</v>
      </c>
      <c r="O68" s="34">
        <v>29.807999999999996</v>
      </c>
      <c r="P68" s="34">
        <v>0.39710760031687292</v>
      </c>
      <c r="Q68" s="34">
        <v>30.205107600316868</v>
      </c>
      <c r="R68" s="34">
        <v>29.882442776785897</v>
      </c>
      <c r="S68" s="34">
        <v>3.7170000000000001</v>
      </c>
      <c r="T68" s="34">
        <v>4.9518550401832284E-2</v>
      </c>
      <c r="U68" s="34">
        <v>3.7665185504018321</v>
      </c>
      <c r="V68" s="34">
        <v>3.7262828704144253</v>
      </c>
      <c r="W68" s="34">
        <v>43.540999999999997</v>
      </c>
      <c r="X68" s="34">
        <v>0.58006112538234578</v>
      </c>
      <c r="Y68" s="34">
        <v>44.12106112538234</v>
      </c>
      <c r="Z68" s="34">
        <v>43.649739698873951</v>
      </c>
      <c r="AB68" s="34">
        <v>2.1249999999999996</v>
      </c>
      <c r="AC68" s="34">
        <v>2.8309636697307933E-2</v>
      </c>
      <c r="AD68" s="34">
        <v>2.1533096366973075</v>
      </c>
      <c r="AE68" s="34">
        <v>2.1303069947889837</v>
      </c>
      <c r="AF68" s="34">
        <v>3.5009999999999977</v>
      </c>
      <c r="AG68" s="34">
        <v>4.6640959095188242E-2</v>
      </c>
      <c r="AH68" s="34">
        <v>3.5476409590951858</v>
      </c>
      <c r="AI68" s="34">
        <v>3.5097434300029309</v>
      </c>
      <c r="AJ68" s="34">
        <v>27.244</v>
      </c>
      <c r="AK68" s="34">
        <v>0.3629495257324506</v>
      </c>
      <c r="AL68" s="34">
        <v>27.60694952573245</v>
      </c>
      <c r="AM68" s="34">
        <v>27.312039419308743</v>
      </c>
      <c r="AN68" s="34">
        <v>2.1139999999999994</v>
      </c>
      <c r="AO68" s="34">
        <v>2.8163092695580691E-2</v>
      </c>
      <c r="AP68" s="34">
        <v>2.1421630926955801</v>
      </c>
      <c r="AQ68" s="34">
        <v>2.1192795232865467</v>
      </c>
      <c r="AR68" s="34">
        <v>34.983999999999995</v>
      </c>
      <c r="AS68" s="34">
        <v>0.46606321422052749</v>
      </c>
      <c r="AT68" s="34">
        <v>35.450063214220528</v>
      </c>
      <c r="AU68" s="34">
        <v>35.071369367387199</v>
      </c>
    </row>
    <row r="69" spans="1:47" x14ac:dyDescent="0.3">
      <c r="A69" s="18">
        <v>45354</v>
      </c>
      <c r="B69" s="2">
        <v>9</v>
      </c>
      <c r="C69" s="2" t="s">
        <v>23</v>
      </c>
      <c r="D69" s="9">
        <v>10.879552</v>
      </c>
      <c r="E69">
        <v>9.7838860000000003E-3</v>
      </c>
      <c r="G69" s="34">
        <v>1.091</v>
      </c>
      <c r="H69" s="34">
        <v>7.8595866980114525E-3</v>
      </c>
      <c r="I69" s="34">
        <v>1.0988595866980113</v>
      </c>
      <c r="J69" s="34">
        <v>1.0881084697717509</v>
      </c>
      <c r="K69" s="34">
        <v>6.9469999999999992</v>
      </c>
      <c r="L69" s="34">
        <v>5.0046332530784193E-2</v>
      </c>
      <c r="M69" s="34">
        <v>6.9970463325307835</v>
      </c>
      <c r="N69" s="34">
        <v>6.9285880288765842</v>
      </c>
      <c r="O69" s="34">
        <v>29.783999999999992</v>
      </c>
      <c r="P69" s="34">
        <v>0.21456455564947116</v>
      </c>
      <c r="Q69" s="34">
        <v>29.998564555649462</v>
      </c>
      <c r="R69" s="34">
        <v>29.705062019873345</v>
      </c>
      <c r="S69" s="34">
        <v>3.6850000000000001</v>
      </c>
      <c r="T69" s="34">
        <v>2.6546816665602387E-2</v>
      </c>
      <c r="U69" s="34">
        <v>3.7115468166656025</v>
      </c>
      <c r="V69" s="34">
        <v>3.6752334657276831</v>
      </c>
      <c r="W69" s="34">
        <v>41.506999999999991</v>
      </c>
      <c r="X69" s="34">
        <v>0.29901729154386919</v>
      </c>
      <c r="Y69" s="34">
        <v>41.80601729154386</v>
      </c>
      <c r="Z69" s="34">
        <v>41.396991984249368</v>
      </c>
      <c r="AB69" s="34">
        <v>2.125</v>
      </c>
      <c r="AC69" s="34">
        <v>1.5308544210150628E-2</v>
      </c>
      <c r="AD69" s="34">
        <v>2.1403085442101508</v>
      </c>
      <c r="AE69" s="34">
        <v>2.1193680094087726</v>
      </c>
      <c r="AF69" s="34">
        <v>3.2799999999999985</v>
      </c>
      <c r="AG69" s="34">
        <v>2.3629188239667781E-2</v>
      </c>
      <c r="AH69" s="34">
        <v>3.3036291882396664</v>
      </c>
      <c r="AI69" s="34">
        <v>3.2713068568756571</v>
      </c>
      <c r="AJ69" s="34">
        <v>27.582000000000015</v>
      </c>
      <c r="AK69" s="34">
        <v>0.19870130183735288</v>
      </c>
      <c r="AL69" s="34">
        <v>27.780701301837368</v>
      </c>
      <c r="AM69" s="34">
        <v>27.508898087300139</v>
      </c>
      <c r="AN69" s="34">
        <v>2.0549999999999997</v>
      </c>
      <c r="AO69" s="34">
        <v>1.4804262753816253E-2</v>
      </c>
      <c r="AP69" s="34">
        <v>2.069804262753816</v>
      </c>
      <c r="AQ69" s="34">
        <v>2.0495535338047186</v>
      </c>
      <c r="AR69" s="34">
        <v>35.042000000000016</v>
      </c>
      <c r="AS69" s="34">
        <v>0.25244329704098756</v>
      </c>
      <c r="AT69" s="34">
        <v>35.294443297040999</v>
      </c>
      <c r="AU69" s="34">
        <v>34.949126487389286</v>
      </c>
    </row>
    <row r="70" spans="1:47" x14ac:dyDescent="0.3">
      <c r="A70" s="18">
        <v>45354</v>
      </c>
      <c r="B70" s="2">
        <v>10</v>
      </c>
      <c r="C70" s="2" t="s">
        <v>23</v>
      </c>
      <c r="D70" s="9">
        <v>10.128329000000001</v>
      </c>
      <c r="E70">
        <v>9.0865879999999996E-3</v>
      </c>
      <c r="G70" s="34">
        <v>1.091</v>
      </c>
      <c r="H70" s="34">
        <v>1.1348300467536352E-2</v>
      </c>
      <c r="I70" s="34">
        <v>1.1023483004675363</v>
      </c>
      <c r="J70" s="34">
        <v>1.0923317156286876</v>
      </c>
      <c r="K70" s="34">
        <v>5.3439999999999994</v>
      </c>
      <c r="L70" s="34">
        <v>5.5586908981222961E-2</v>
      </c>
      <c r="M70" s="34">
        <v>5.3995869089812221</v>
      </c>
      <c r="N70" s="34">
        <v>5.3505230873691163</v>
      </c>
      <c r="O70" s="34">
        <v>30.267999999999997</v>
      </c>
      <c r="P70" s="34">
        <v>0.31483992534499566</v>
      </c>
      <c r="Q70" s="34">
        <v>30.582839925344992</v>
      </c>
      <c r="R70" s="34">
        <v>30.304946259073432</v>
      </c>
      <c r="S70" s="34">
        <v>3.6019999999999999</v>
      </c>
      <c r="T70" s="34">
        <v>3.7467074504185092E-2</v>
      </c>
      <c r="U70" s="34">
        <v>3.6394670745041848</v>
      </c>
      <c r="V70" s="34">
        <v>3.6063967366586001</v>
      </c>
      <c r="W70" s="34">
        <v>40.304999999999993</v>
      </c>
      <c r="X70" s="34">
        <v>0.41924220929794004</v>
      </c>
      <c r="Y70" s="34">
        <v>40.724242209297934</v>
      </c>
      <c r="Z70" s="34">
        <v>40.354197798729835</v>
      </c>
      <c r="AB70" s="34">
        <v>2.1249999999999991</v>
      </c>
      <c r="AC70" s="34">
        <v>2.2103701643918183E-2</v>
      </c>
      <c r="AD70" s="34">
        <v>2.1471037016439172</v>
      </c>
      <c r="AE70" s="34">
        <v>2.1275938549138043</v>
      </c>
      <c r="AF70" s="34">
        <v>3.3679999999999981</v>
      </c>
      <c r="AG70" s="34">
        <v>3.503306688786656E-2</v>
      </c>
      <c r="AH70" s="34">
        <v>3.4030330668878648</v>
      </c>
      <c r="AI70" s="34">
        <v>3.3721111074586783</v>
      </c>
      <c r="AJ70" s="34">
        <v>29.053000000000011</v>
      </c>
      <c r="AK70" s="34">
        <v>0.30220180887564962</v>
      </c>
      <c r="AL70" s="34">
        <v>29.355201808875663</v>
      </c>
      <c r="AM70" s="34">
        <v>29.088463184381556</v>
      </c>
      <c r="AN70" s="34">
        <v>2.0159999999999991</v>
      </c>
      <c r="AO70" s="34">
        <v>2.0969911771359557E-2</v>
      </c>
      <c r="AP70" s="34">
        <v>2.0369699117713589</v>
      </c>
      <c r="AQ70" s="34">
        <v>2.0184608054146964</v>
      </c>
      <c r="AR70" s="34">
        <v>36.562000000000005</v>
      </c>
      <c r="AS70" s="34">
        <v>0.3803084891787939</v>
      </c>
      <c r="AT70" s="34">
        <v>36.942308489178806</v>
      </c>
      <c r="AU70" s="34">
        <v>36.606628952168734</v>
      </c>
    </row>
    <row r="71" spans="1:47" x14ac:dyDescent="0.3">
      <c r="A71" s="18">
        <v>45354</v>
      </c>
      <c r="B71" s="2">
        <v>11</v>
      </c>
      <c r="C71" s="2" t="s">
        <v>23</v>
      </c>
      <c r="D71" s="9">
        <v>10.170593</v>
      </c>
      <c r="E71">
        <v>8.8996270000000002E-3</v>
      </c>
      <c r="G71" s="34">
        <v>1.091</v>
      </c>
      <c r="H71" s="34">
        <v>1.4703878276777049E-2</v>
      </c>
      <c r="I71" s="34">
        <v>1.105703878276777</v>
      </c>
      <c r="J71" s="34">
        <v>1.0958635261876601</v>
      </c>
      <c r="K71" s="34">
        <v>5.4379999999999997</v>
      </c>
      <c r="L71" s="34">
        <v>7.3290275040434102E-2</v>
      </c>
      <c r="M71" s="34">
        <v>5.5112902750404338</v>
      </c>
      <c r="N71" s="34">
        <v>5.4622418473038463</v>
      </c>
      <c r="O71" s="34">
        <v>32.289999999999992</v>
      </c>
      <c r="P71" s="34">
        <v>0.43518627823751677</v>
      </c>
      <c r="Q71" s="34">
        <v>32.725186278237508</v>
      </c>
      <c r="R71" s="34">
        <v>32.433944326855674</v>
      </c>
      <c r="S71" s="34">
        <v>3.5509999999999997</v>
      </c>
      <c r="T71" s="34">
        <v>4.7858360917355909E-2</v>
      </c>
      <c r="U71" s="34">
        <v>3.5988583609173554</v>
      </c>
      <c r="V71" s="34">
        <v>3.5668298638793594</v>
      </c>
      <c r="W71" s="34">
        <v>42.36999999999999</v>
      </c>
      <c r="X71" s="34">
        <v>0.57103879247208389</v>
      </c>
      <c r="Y71" s="34">
        <v>42.941038792472071</v>
      </c>
      <c r="Z71" s="34">
        <v>42.558879564226544</v>
      </c>
      <c r="AB71" s="34">
        <v>2.1249999999999996</v>
      </c>
      <c r="AC71" s="34">
        <v>2.8639542931394341E-2</v>
      </c>
      <c r="AD71" s="34">
        <v>2.1536395429313937</v>
      </c>
      <c r="AE71" s="34">
        <v>2.1344729543068537</v>
      </c>
      <c r="AF71" s="34">
        <v>3.3889999999999985</v>
      </c>
      <c r="AG71" s="34">
        <v>4.5675016938586069E-2</v>
      </c>
      <c r="AH71" s="34">
        <v>3.4346750169385847</v>
      </c>
      <c r="AI71" s="34">
        <v>3.4041076904216125</v>
      </c>
      <c r="AJ71" s="34">
        <v>30.119000000000007</v>
      </c>
      <c r="AK71" s="34">
        <v>0.40592677343560774</v>
      </c>
      <c r="AL71" s="34">
        <v>30.524926773435613</v>
      </c>
      <c r="AM71" s="34">
        <v>30.253266310949723</v>
      </c>
      <c r="AN71" s="34">
        <v>2.0459999999999994</v>
      </c>
      <c r="AO71" s="34">
        <v>2.7574825805944853E-2</v>
      </c>
      <c r="AP71" s="34">
        <v>2.0735748258059443</v>
      </c>
      <c r="AQ71" s="34">
        <v>2.0551207832996816</v>
      </c>
      <c r="AR71" s="34">
        <v>37.679000000000002</v>
      </c>
      <c r="AS71" s="34">
        <v>0.50781615911153299</v>
      </c>
      <c r="AT71" s="34">
        <v>38.186816159111537</v>
      </c>
      <c r="AU71" s="34">
        <v>37.846967738977867</v>
      </c>
    </row>
    <row r="72" spans="1:47" x14ac:dyDescent="0.3">
      <c r="A72" s="18">
        <v>45354</v>
      </c>
      <c r="B72" s="2">
        <v>12</v>
      </c>
      <c r="C72" s="2" t="s">
        <v>23</v>
      </c>
      <c r="D72" s="9">
        <v>9.7682219999999997</v>
      </c>
      <c r="E72">
        <v>8.6322870000000006E-3</v>
      </c>
      <c r="G72" s="34">
        <v>1.091</v>
      </c>
      <c r="H72" s="34">
        <v>1.2973511911901344E-2</v>
      </c>
      <c r="I72" s="34">
        <v>1.1039735119119014</v>
      </c>
      <c r="J72" s="34">
        <v>1.0944436957166801</v>
      </c>
      <c r="K72" s="34">
        <v>6.1679999999999993</v>
      </c>
      <c r="L72" s="34">
        <v>7.3346124172875796E-2</v>
      </c>
      <c r="M72" s="34">
        <v>6.2413461241728747</v>
      </c>
      <c r="N72" s="34">
        <v>6.1874690331626772</v>
      </c>
      <c r="O72" s="34">
        <v>33.777999999999999</v>
      </c>
      <c r="P72" s="34">
        <v>0.40166753928524623</v>
      </c>
      <c r="Q72" s="34">
        <v>34.179667539285248</v>
      </c>
      <c r="R72" s="34">
        <v>33.884618839521558</v>
      </c>
      <c r="S72" s="34">
        <v>3.69</v>
      </c>
      <c r="T72" s="34">
        <v>4.3879247438053125E-2</v>
      </c>
      <c r="U72" s="34">
        <v>3.7338792474380531</v>
      </c>
      <c r="V72" s="34">
        <v>3.7016473301508239</v>
      </c>
      <c r="W72" s="34">
        <v>44.726999999999997</v>
      </c>
      <c r="X72" s="34">
        <v>0.5318664228080765</v>
      </c>
      <c r="Y72" s="34">
        <v>45.258866422808076</v>
      </c>
      <c r="Z72" s="34">
        <v>44.86817889855174</v>
      </c>
      <c r="AB72" s="34">
        <v>2.1249999999999991</v>
      </c>
      <c r="AC72" s="34">
        <v>2.5269214310531942E-2</v>
      </c>
      <c r="AD72" s="34">
        <v>2.1502692143105309</v>
      </c>
      <c r="AE72" s="34">
        <v>2.1317074733253381</v>
      </c>
      <c r="AF72" s="34">
        <v>3.5839999999999987</v>
      </c>
      <c r="AG72" s="34">
        <v>4.2618759571268927E-2</v>
      </c>
      <c r="AH72" s="34">
        <v>3.6266187595712678</v>
      </c>
      <c r="AI72" s="34">
        <v>3.5953127455990646</v>
      </c>
      <c r="AJ72" s="34">
        <v>30.655999999999999</v>
      </c>
      <c r="AK72" s="34">
        <v>0.36454260418996115</v>
      </c>
      <c r="AL72" s="34">
        <v>31.020542604189959</v>
      </c>
      <c r="AM72" s="34">
        <v>30.752764377534866</v>
      </c>
      <c r="AN72" s="34">
        <v>2.0619999999999989</v>
      </c>
      <c r="AO72" s="34">
        <v>2.4520056427443225E-2</v>
      </c>
      <c r="AP72" s="34">
        <v>2.086520056427442</v>
      </c>
      <c r="AQ72" s="34">
        <v>2.0685086164691042</v>
      </c>
      <c r="AR72" s="34">
        <v>38.426999999999992</v>
      </c>
      <c r="AS72" s="34">
        <v>0.4569506344992052</v>
      </c>
      <c r="AT72" s="34">
        <v>38.883950634499193</v>
      </c>
      <c r="AU72" s="34">
        <v>38.548293212928371</v>
      </c>
    </row>
    <row r="73" spans="1:47" x14ac:dyDescent="0.3">
      <c r="A73" s="18">
        <v>45354</v>
      </c>
      <c r="B73" s="2">
        <v>13</v>
      </c>
      <c r="C73" s="2" t="s">
        <v>23</v>
      </c>
      <c r="D73" s="9">
        <v>9.8372899999999994</v>
      </c>
      <c r="E73">
        <v>8.4329899999999996E-3</v>
      </c>
      <c r="G73" s="34">
        <v>1.0910000000000002</v>
      </c>
      <c r="H73" s="34">
        <v>1.2697176264159449E-2</v>
      </c>
      <c r="I73" s="34">
        <v>1.1036971762641596</v>
      </c>
      <c r="J73" s="34">
        <v>1.0943897090136958</v>
      </c>
      <c r="K73" s="34">
        <v>4.5030000000000001</v>
      </c>
      <c r="L73" s="34">
        <v>5.2406402124207149E-2</v>
      </c>
      <c r="M73" s="34">
        <v>4.5554064021242073</v>
      </c>
      <c r="N73" s="34">
        <v>4.5169907054891576</v>
      </c>
      <c r="O73" s="34">
        <v>32.30299999999999</v>
      </c>
      <c r="P73" s="34">
        <v>0.37594581563807744</v>
      </c>
      <c r="Q73" s="34">
        <v>32.678945815638066</v>
      </c>
      <c r="R73" s="34">
        <v>32.403364592364248</v>
      </c>
      <c r="S73" s="34">
        <v>3.665</v>
      </c>
      <c r="T73" s="34">
        <v>4.2653667285191911E-2</v>
      </c>
      <c r="U73" s="34">
        <v>3.7076536672851921</v>
      </c>
      <c r="V73" s="34">
        <v>3.6763870609855127</v>
      </c>
      <c r="W73" s="34">
        <v>41.561999999999991</v>
      </c>
      <c r="X73" s="34">
        <v>0.48370306131163598</v>
      </c>
      <c r="Y73" s="34">
        <v>42.045703061311627</v>
      </c>
      <c r="Z73" s="34">
        <v>41.691132067852614</v>
      </c>
      <c r="AB73" s="34">
        <v>2.1249999999999991</v>
      </c>
      <c r="AC73" s="34">
        <v>2.4730980349531452E-2</v>
      </c>
      <c r="AD73" s="34">
        <v>2.1497309803495304</v>
      </c>
      <c r="AE73" s="34">
        <v>2.1316023204895527</v>
      </c>
      <c r="AF73" s="34">
        <v>3.4699999999999984</v>
      </c>
      <c r="AG73" s="34">
        <v>4.0384236147234888E-2</v>
      </c>
      <c r="AH73" s="34">
        <v>3.5103842361472335</v>
      </c>
      <c r="AI73" s="34">
        <v>3.4807812009876464</v>
      </c>
      <c r="AJ73" s="34">
        <v>30.568999999999996</v>
      </c>
      <c r="AK73" s="34">
        <v>0.35576533567285984</v>
      </c>
      <c r="AL73" s="34">
        <v>30.924765335672856</v>
      </c>
      <c r="AM73" s="34">
        <v>30.663977098844782</v>
      </c>
      <c r="AN73" s="34">
        <v>2.0979999999999981</v>
      </c>
      <c r="AO73" s="34">
        <v>2.4416751422737394E-2</v>
      </c>
      <c r="AP73" s="34">
        <v>2.1224167514227354</v>
      </c>
      <c r="AQ73" s="34">
        <v>2.1045184321821551</v>
      </c>
      <c r="AR73" s="34">
        <v>38.261999999999993</v>
      </c>
      <c r="AS73" s="34">
        <v>0.44529730359236358</v>
      </c>
      <c r="AT73" s="34">
        <v>38.707297303592355</v>
      </c>
      <c r="AU73" s="34">
        <v>38.380879052504135</v>
      </c>
    </row>
    <row r="74" spans="1:47" x14ac:dyDescent="0.3">
      <c r="A74" s="18">
        <v>45354</v>
      </c>
      <c r="B74" s="2">
        <v>14</v>
      </c>
      <c r="C74" s="2" t="s">
        <v>23</v>
      </c>
      <c r="D74" s="9">
        <v>9.6926459999999999</v>
      </c>
      <c r="E74">
        <v>8.7260919999999995E-3</v>
      </c>
      <c r="G74" s="34">
        <v>1.091</v>
      </c>
      <c r="H74" s="34">
        <v>1.1511405270156184E-2</v>
      </c>
      <c r="I74" s="34">
        <v>1.1025114052701561</v>
      </c>
      <c r="J74" s="34">
        <v>1.0928907893167195</v>
      </c>
      <c r="K74" s="34">
        <v>4.3189999999999991</v>
      </c>
      <c r="L74" s="34">
        <v>4.5570815180389142E-2</v>
      </c>
      <c r="M74" s="34">
        <v>4.3645708151803886</v>
      </c>
      <c r="N74" s="34">
        <v>4.3264851687066095</v>
      </c>
      <c r="O74" s="34">
        <v>31.010999999999999</v>
      </c>
      <c r="P74" s="34">
        <v>0.32720457271568604</v>
      </c>
      <c r="Q74" s="34">
        <v>31.338204572715686</v>
      </c>
      <c r="R74" s="34">
        <v>31.064744516499349</v>
      </c>
      <c r="S74" s="34">
        <v>3.5669999999999997</v>
      </c>
      <c r="T74" s="34">
        <v>3.763628102534107E-2</v>
      </c>
      <c r="U74" s="34">
        <v>3.6046362810253409</v>
      </c>
      <c r="V74" s="34">
        <v>3.5731818932105761</v>
      </c>
      <c r="W74" s="34">
        <v>39.988</v>
      </c>
      <c r="X74" s="34">
        <v>0.42192307419157243</v>
      </c>
      <c r="Y74" s="34">
        <v>40.409923074191575</v>
      </c>
      <c r="Z74" s="34">
        <v>40.05730236773325</v>
      </c>
      <c r="AB74" s="34">
        <v>2.1249999999999987</v>
      </c>
      <c r="AC74" s="34">
        <v>2.2421389733347275E-2</v>
      </c>
      <c r="AD74" s="34">
        <v>2.1474213897333461</v>
      </c>
      <c r="AE74" s="34">
        <v>2.1286827931237653</v>
      </c>
      <c r="AF74" s="34">
        <v>3.4269999999999978</v>
      </c>
      <c r="AG74" s="34">
        <v>3.6159107113496992E-2</v>
      </c>
      <c r="AH74" s="34">
        <v>3.4631591071134946</v>
      </c>
      <c r="AI74" s="34">
        <v>3.4329392621341843</v>
      </c>
      <c r="AJ74" s="34">
        <v>30.281000000000002</v>
      </c>
      <c r="AK74" s="34">
        <v>0.31950216588964203</v>
      </c>
      <c r="AL74" s="34">
        <v>30.600502165889644</v>
      </c>
      <c r="AM74" s="34">
        <v>30.333479368743891</v>
      </c>
      <c r="AN74" s="34">
        <v>2.0619999999999989</v>
      </c>
      <c r="AO74" s="34">
        <v>2.1756661473017455E-2</v>
      </c>
      <c r="AP74" s="34">
        <v>2.0837566614730165</v>
      </c>
      <c r="AQ74" s="34">
        <v>2.0655736091393901</v>
      </c>
      <c r="AR74" s="34">
        <v>37.894999999999996</v>
      </c>
      <c r="AS74" s="34">
        <v>0.39983932420950374</v>
      </c>
      <c r="AT74" s="34">
        <v>38.294839324209505</v>
      </c>
      <c r="AU74" s="34">
        <v>37.960675033141229</v>
      </c>
    </row>
    <row r="75" spans="1:47" x14ac:dyDescent="0.3">
      <c r="A75" s="18">
        <v>45354</v>
      </c>
      <c r="B75" s="2">
        <v>15</v>
      </c>
      <c r="C75" s="2" t="s">
        <v>23</v>
      </c>
      <c r="D75" s="9">
        <v>10.09459</v>
      </c>
      <c r="E75">
        <v>8.9532150000000005E-3</v>
      </c>
      <c r="G75" s="34">
        <v>1.091</v>
      </c>
      <c r="H75" s="34">
        <v>1.8169335606108231E-2</v>
      </c>
      <c r="I75" s="34">
        <v>1.1091693356061083</v>
      </c>
      <c r="J75" s="34">
        <v>1.0992387040730196</v>
      </c>
      <c r="K75" s="34">
        <v>4.894000000000001</v>
      </c>
      <c r="L75" s="34">
        <v>8.1503875761955738E-2</v>
      </c>
      <c r="M75" s="34">
        <v>4.975503875761957</v>
      </c>
      <c r="N75" s="34">
        <v>4.9309571198289266</v>
      </c>
      <c r="O75" s="34">
        <v>30.799000000000007</v>
      </c>
      <c r="P75" s="34">
        <v>0.51292150992898955</v>
      </c>
      <c r="Q75" s="34">
        <v>31.311921509928997</v>
      </c>
      <c r="R75" s="34">
        <v>31.031579144587479</v>
      </c>
      <c r="S75" s="34">
        <v>3.524</v>
      </c>
      <c r="T75" s="34">
        <v>5.8688119776283611E-2</v>
      </c>
      <c r="U75" s="34">
        <v>3.5826881197762837</v>
      </c>
      <c r="V75" s="34">
        <v>3.5506115427619807</v>
      </c>
      <c r="W75" s="34">
        <v>40.308000000000007</v>
      </c>
      <c r="X75" s="34">
        <v>0.67128284107333713</v>
      </c>
      <c r="Y75" s="34">
        <v>40.979282841073349</v>
      </c>
      <c r="Z75" s="34">
        <v>40.612386511251401</v>
      </c>
      <c r="AB75" s="34">
        <v>2.1249999999999991</v>
      </c>
      <c r="AC75" s="34">
        <v>3.5389402532520604E-2</v>
      </c>
      <c r="AD75" s="34">
        <v>2.1603894025325197</v>
      </c>
      <c r="AE75" s="34">
        <v>2.1410469717279246</v>
      </c>
      <c r="AF75" s="34">
        <v>3.3779999999999974</v>
      </c>
      <c r="AG75" s="34">
        <v>5.6256659649343316E-2</v>
      </c>
      <c r="AH75" s="34">
        <v>3.4342566596493409</v>
      </c>
      <c r="AI75" s="34">
        <v>3.4035090214103185</v>
      </c>
      <c r="AJ75" s="34">
        <v>30.073000000000015</v>
      </c>
      <c r="AK75" s="34">
        <v>0.50083082464023199</v>
      </c>
      <c r="AL75" s="34">
        <v>30.573830824640247</v>
      </c>
      <c r="AM75" s="34">
        <v>30.300096743893615</v>
      </c>
      <c r="AN75" s="34">
        <v>2.0030000000000001</v>
      </c>
      <c r="AO75" s="34">
        <v>3.3357634481241787E-2</v>
      </c>
      <c r="AP75" s="34">
        <v>2.036357634481242</v>
      </c>
      <c r="AQ75" s="34">
        <v>2.0181256867628399</v>
      </c>
      <c r="AR75" s="34">
        <v>37.579000000000008</v>
      </c>
      <c r="AS75" s="34">
        <v>0.62583452130333761</v>
      </c>
      <c r="AT75" s="34">
        <v>38.204834521303347</v>
      </c>
      <c r="AU75" s="34">
        <v>37.862778423794694</v>
      </c>
    </row>
    <row r="76" spans="1:47" x14ac:dyDescent="0.3">
      <c r="A76" s="18">
        <v>45354</v>
      </c>
      <c r="B76" s="2">
        <v>16</v>
      </c>
      <c r="C76" s="2" t="s">
        <v>23</v>
      </c>
      <c r="D76" s="9">
        <v>10.191267</v>
      </c>
      <c r="E76">
        <v>9.0703429999999998E-3</v>
      </c>
      <c r="G76" s="34">
        <v>1.091</v>
      </c>
      <c r="H76" s="34">
        <v>2.2662815404219057E-2</v>
      </c>
      <c r="I76" s="34">
        <v>1.113662815404219</v>
      </c>
      <c r="J76" s="34">
        <v>1.1035615116821571</v>
      </c>
      <c r="K76" s="34">
        <v>6.0200000000000005</v>
      </c>
      <c r="L76" s="34">
        <v>0.12505054879321606</v>
      </c>
      <c r="M76" s="34">
        <v>6.1450505487932165</v>
      </c>
      <c r="N76" s="34">
        <v>6.0893128325633237</v>
      </c>
      <c r="O76" s="34">
        <v>31.10700000000001</v>
      </c>
      <c r="P76" s="34">
        <v>0.64617066799178968</v>
      </c>
      <c r="Q76" s="34">
        <v>31.7531706679918</v>
      </c>
      <c r="R76" s="34">
        <v>31.465158518695574</v>
      </c>
      <c r="S76" s="34">
        <v>3.4479999999999991</v>
      </c>
      <c r="T76" s="34">
        <v>7.1623636584552966E-2</v>
      </c>
      <c r="U76" s="34">
        <v>3.5196236365845519</v>
      </c>
      <c r="V76" s="34">
        <v>3.4876994429698227</v>
      </c>
      <c r="W76" s="34">
        <v>41.666000000000011</v>
      </c>
      <c r="X76" s="34">
        <v>0.86550766877377772</v>
      </c>
      <c r="Y76" s="34">
        <v>42.531507668773791</v>
      </c>
      <c r="Z76" s="34">
        <v>42.145732305910876</v>
      </c>
      <c r="AB76" s="34">
        <v>2.1249999999999991</v>
      </c>
      <c r="AC76" s="34">
        <v>4.4141597373020598E-2</v>
      </c>
      <c r="AD76" s="34">
        <v>2.1691415973730197</v>
      </c>
      <c r="AE76" s="34">
        <v>2.1494667390692785</v>
      </c>
      <c r="AF76" s="34">
        <v>3.372999999999998</v>
      </c>
      <c r="AG76" s="34">
        <v>7.0065697853740463E-2</v>
      </c>
      <c r="AH76" s="34">
        <v>3.4430656978537386</v>
      </c>
      <c r="AI76" s="34">
        <v>3.411835911002671</v>
      </c>
      <c r="AJ76" s="34">
        <v>29.935000000000006</v>
      </c>
      <c r="AK76" s="34">
        <v>0.62182527875829297</v>
      </c>
      <c r="AL76" s="34">
        <v>30.5568252787583</v>
      </c>
      <c r="AM76" s="34">
        <v>30.279664392488893</v>
      </c>
      <c r="AN76" s="34">
        <v>1.9869999999999997</v>
      </c>
      <c r="AO76" s="34">
        <v>4.1274990108325631E-2</v>
      </c>
      <c r="AP76" s="34">
        <v>2.0282749901083252</v>
      </c>
      <c r="AQ76" s="34">
        <v>2.0098778402497213</v>
      </c>
      <c r="AR76" s="34">
        <v>37.420000000000009</v>
      </c>
      <c r="AS76" s="34">
        <v>0.77730756409337964</v>
      </c>
      <c r="AT76" s="34">
        <v>38.197307564093379</v>
      </c>
      <c r="AU76" s="34">
        <v>37.850844882810563</v>
      </c>
    </row>
    <row r="77" spans="1:47" x14ac:dyDescent="0.3">
      <c r="A77" s="18">
        <v>45354</v>
      </c>
      <c r="B77" s="2">
        <v>17</v>
      </c>
      <c r="C77" s="2" t="s">
        <v>23</v>
      </c>
      <c r="D77" s="9">
        <v>10.72706</v>
      </c>
      <c r="E77">
        <v>1.0018714E-2</v>
      </c>
      <c r="G77" s="34">
        <v>1.091</v>
      </c>
      <c r="H77" s="34">
        <v>2.290499147265089E-2</v>
      </c>
      <c r="I77" s="34">
        <v>1.1139049914726509</v>
      </c>
      <c r="J77" s="34">
        <v>1.1027450959399139</v>
      </c>
      <c r="K77" s="34">
        <v>7.6210000000000022</v>
      </c>
      <c r="L77" s="34">
        <v>0.15999902842628094</v>
      </c>
      <c r="M77" s="34">
        <v>7.7809990284262831</v>
      </c>
      <c r="N77" s="34">
        <v>7.7030434245262027</v>
      </c>
      <c r="O77" s="34">
        <v>31.577000000000002</v>
      </c>
      <c r="P77" s="34">
        <v>0.66294309416305897</v>
      </c>
      <c r="Q77" s="34">
        <v>32.23994309416306</v>
      </c>
      <c r="R77" s="34">
        <v>31.916940324926365</v>
      </c>
      <c r="S77" s="34">
        <v>3.4299999999999997</v>
      </c>
      <c r="T77" s="34">
        <v>7.2011109762779607E-2</v>
      </c>
      <c r="U77" s="34">
        <v>3.5020111097627793</v>
      </c>
      <c r="V77" s="34">
        <v>3.4669254620292436</v>
      </c>
      <c r="W77" s="34">
        <v>43.719000000000001</v>
      </c>
      <c r="X77" s="34">
        <v>0.91785822382477034</v>
      </c>
      <c r="Y77" s="34">
        <v>44.636858223824774</v>
      </c>
      <c r="Z77" s="34">
        <v>44.189654307421726</v>
      </c>
      <c r="AB77" s="34">
        <v>2.1249999999999996</v>
      </c>
      <c r="AC77" s="34">
        <v>4.4613296864695819E-2</v>
      </c>
      <c r="AD77" s="34">
        <v>2.1696132968646955</v>
      </c>
      <c r="AE77" s="34">
        <v>2.1478765617528111</v>
      </c>
      <c r="AF77" s="34">
        <v>3.4599999999999982</v>
      </c>
      <c r="AG77" s="34">
        <v>7.2640944542045879E-2</v>
      </c>
      <c r="AH77" s="34">
        <v>3.5326409445420439</v>
      </c>
      <c r="AI77" s="34">
        <v>3.4972484252539875</v>
      </c>
      <c r="AJ77" s="34">
        <v>29.703000000000007</v>
      </c>
      <c r="AK77" s="34">
        <v>0.6235994149515578</v>
      </c>
      <c r="AL77" s="34">
        <v>30.326599414951563</v>
      </c>
      <c r="AM77" s="34">
        <v>30.022765888820597</v>
      </c>
      <c r="AN77" s="34">
        <v>1.9729999999999994</v>
      </c>
      <c r="AO77" s="34">
        <v>4.1422133983079923E-2</v>
      </c>
      <c r="AP77" s="34">
        <v>2.0144221339830795</v>
      </c>
      <c r="AQ77" s="34">
        <v>1.9942402147474334</v>
      </c>
      <c r="AR77" s="34">
        <v>37.261000000000003</v>
      </c>
      <c r="AS77" s="34">
        <v>0.7822757903413794</v>
      </c>
      <c r="AT77" s="34">
        <v>38.043275790341383</v>
      </c>
      <c r="AU77" s="34">
        <v>37.662131090574832</v>
      </c>
    </row>
    <row r="78" spans="1:47" x14ac:dyDescent="0.3">
      <c r="A78" s="18">
        <v>45354</v>
      </c>
      <c r="B78" s="2">
        <v>18</v>
      </c>
      <c r="C78" s="2" t="s">
        <v>23</v>
      </c>
      <c r="D78" s="9">
        <v>10.980343</v>
      </c>
      <c r="E78">
        <v>1.0649651E-2</v>
      </c>
      <c r="G78" s="34">
        <v>1.0910000000000002</v>
      </c>
      <c r="H78" s="34">
        <v>1.7823797933044512E-2</v>
      </c>
      <c r="I78" s="34">
        <v>1.1088237979330446</v>
      </c>
      <c r="J78" s="34">
        <v>1.097015211464563</v>
      </c>
      <c r="K78" s="34">
        <v>9.2300000000000022</v>
      </c>
      <c r="L78" s="34">
        <v>0.15079161771035826</v>
      </c>
      <c r="M78" s="34">
        <v>9.3807916177103596</v>
      </c>
      <c r="N78" s="34">
        <v>9.2808894608780186</v>
      </c>
      <c r="O78" s="34">
        <v>32.598999999999997</v>
      </c>
      <c r="P78" s="34">
        <v>0.53257377526976901</v>
      </c>
      <c r="Q78" s="34">
        <v>33.131573775269764</v>
      </c>
      <c r="R78" s="34">
        <v>32.77873407748239</v>
      </c>
      <c r="S78" s="34">
        <v>3.3849999999999989</v>
      </c>
      <c r="T78" s="34">
        <v>5.5301151240472635E-2</v>
      </c>
      <c r="U78" s="34">
        <v>3.4403011512404715</v>
      </c>
      <c r="V78" s="34">
        <v>3.4036631446448622</v>
      </c>
      <c r="W78" s="34">
        <v>46.305</v>
      </c>
      <c r="X78" s="34">
        <v>0.75649034215364441</v>
      </c>
      <c r="Y78" s="34">
        <v>47.06149034215364</v>
      </c>
      <c r="Z78" s="34">
        <v>46.560301894469831</v>
      </c>
      <c r="AB78" s="34">
        <v>2.1249999999999987</v>
      </c>
      <c r="AC78" s="34">
        <v>3.471638002540748E-2</v>
      </c>
      <c r="AD78" s="34">
        <v>2.1597163800254062</v>
      </c>
      <c r="AE78" s="34">
        <v>2.1367161543191524</v>
      </c>
      <c r="AF78" s="34">
        <v>3.4749999999999988</v>
      </c>
      <c r="AG78" s="34">
        <v>5.6771492041548716E-2</v>
      </c>
      <c r="AH78" s="34">
        <v>3.5317714920415475</v>
      </c>
      <c r="AI78" s="34">
        <v>3.4941593582395556</v>
      </c>
      <c r="AJ78" s="34">
        <v>29.722000000000005</v>
      </c>
      <c r="AK78" s="34">
        <v>0.4855718809953703</v>
      </c>
      <c r="AL78" s="34">
        <v>30.207571880995374</v>
      </c>
      <c r="AM78" s="34">
        <v>29.885871782905358</v>
      </c>
      <c r="AN78" s="34">
        <v>1.9729999999999992</v>
      </c>
      <c r="AO78" s="34">
        <v>3.2233137783590105E-2</v>
      </c>
      <c r="AP78" s="34">
        <v>2.0052331377835895</v>
      </c>
      <c r="AQ78" s="34">
        <v>1.9838781046925593</v>
      </c>
      <c r="AR78" s="34">
        <v>37.295000000000002</v>
      </c>
      <c r="AS78" s="34">
        <v>0.60929289084591653</v>
      </c>
      <c r="AT78" s="34">
        <v>37.904292890845923</v>
      </c>
      <c r="AU78" s="34">
        <v>37.500625400156622</v>
      </c>
    </row>
    <row r="79" spans="1:47" x14ac:dyDescent="0.3">
      <c r="A79" s="18">
        <v>45354</v>
      </c>
      <c r="B79" s="2">
        <v>19</v>
      </c>
      <c r="C79" s="2" t="s">
        <v>23</v>
      </c>
      <c r="D79" s="9">
        <v>15.119842999999999</v>
      </c>
      <c r="E79">
        <v>1.0577102E-2</v>
      </c>
      <c r="G79" s="34">
        <v>1.091</v>
      </c>
      <c r="H79" s="34">
        <v>1.9606517958884434E-2</v>
      </c>
      <c r="I79" s="34">
        <v>1.1106065179588844</v>
      </c>
      <c r="J79" s="34">
        <v>1.0988595195365685</v>
      </c>
      <c r="K79" s="34">
        <v>10.257999999999999</v>
      </c>
      <c r="L79" s="34">
        <v>0.18434799378756786</v>
      </c>
      <c r="M79" s="34">
        <v>10.442347993787568</v>
      </c>
      <c r="N79" s="34">
        <v>10.331898213937782</v>
      </c>
      <c r="O79" s="34">
        <v>33.901000000000003</v>
      </c>
      <c r="P79" s="34">
        <v>0.60923974823477667</v>
      </c>
      <c r="Q79" s="34">
        <v>34.510239748234781</v>
      </c>
      <c r="R79" s="34">
        <v>34.145221422373247</v>
      </c>
      <c r="S79" s="34">
        <v>3.4719999999999995</v>
      </c>
      <c r="T79" s="34">
        <v>6.2395811506184E-2</v>
      </c>
      <c r="U79" s="34">
        <v>3.5343958115061835</v>
      </c>
      <c r="V79" s="34">
        <v>3.4970121464995101</v>
      </c>
      <c r="W79" s="34">
        <v>48.722000000000001</v>
      </c>
      <c r="X79" s="34">
        <v>0.87559007148741297</v>
      </c>
      <c r="Y79" s="34">
        <v>49.597590071487417</v>
      </c>
      <c r="Z79" s="34">
        <v>49.072991302347106</v>
      </c>
      <c r="AB79" s="34">
        <v>2.1249999999999996</v>
      </c>
      <c r="AC79" s="34">
        <v>3.8188680717350522E-2</v>
      </c>
      <c r="AD79" s="34">
        <v>2.1631886807173499</v>
      </c>
      <c r="AE79" s="34">
        <v>2.1403084133961574</v>
      </c>
      <c r="AF79" s="34">
        <v>3.8839999999999972</v>
      </c>
      <c r="AG79" s="34">
        <v>6.9799922779383225E-2</v>
      </c>
      <c r="AH79" s="34">
        <v>3.9537999227793805</v>
      </c>
      <c r="AI79" s="34">
        <v>3.9119801777085512</v>
      </c>
      <c r="AJ79" s="34">
        <v>31.413000000000004</v>
      </c>
      <c r="AK79" s="34">
        <v>0.56452754229370938</v>
      </c>
      <c r="AL79" s="34">
        <v>31.977527542293714</v>
      </c>
      <c r="AM79" s="34">
        <v>31.639297971771065</v>
      </c>
      <c r="AN79" s="34">
        <v>2.1229999999999998</v>
      </c>
      <c r="AO79" s="34">
        <v>3.8152738429616549E-2</v>
      </c>
      <c r="AP79" s="34">
        <v>2.1611527384296165</v>
      </c>
      <c r="AQ79" s="34">
        <v>2.1382940054776673</v>
      </c>
      <c r="AR79" s="34">
        <v>39.544999999999995</v>
      </c>
      <c r="AS79" s="34">
        <v>0.71066888422005969</v>
      </c>
      <c r="AT79" s="34">
        <v>40.255668884220057</v>
      </c>
      <c r="AU79" s="34">
        <v>39.829880568353438</v>
      </c>
    </row>
    <row r="80" spans="1:47" x14ac:dyDescent="0.3">
      <c r="A80" s="18">
        <v>45354</v>
      </c>
      <c r="B80" s="2">
        <v>20</v>
      </c>
      <c r="C80" s="2" t="s">
        <v>23</v>
      </c>
      <c r="D80" s="9">
        <v>16.720571</v>
      </c>
      <c r="E80">
        <v>1.1031354E-2</v>
      </c>
      <c r="G80" s="34">
        <v>1.0910000000000002</v>
      </c>
      <c r="H80" s="34">
        <v>1.3468228464956558E-2</v>
      </c>
      <c r="I80" s="34">
        <v>1.1044682284649567</v>
      </c>
      <c r="J80" s="34">
        <v>1.0922844484550069</v>
      </c>
      <c r="K80" s="34">
        <v>10.325999999999999</v>
      </c>
      <c r="L80" s="34">
        <v>0.12747289379389676</v>
      </c>
      <c r="M80" s="34">
        <v>10.453472893793895</v>
      </c>
      <c r="N80" s="34">
        <v>10.338156933773051</v>
      </c>
      <c r="O80" s="34">
        <v>33.731999999999999</v>
      </c>
      <c r="P80" s="34">
        <v>0.41641639099900501</v>
      </c>
      <c r="Q80" s="34">
        <v>34.148416390999003</v>
      </c>
      <c r="R80" s="34">
        <v>33.771713121250492</v>
      </c>
      <c r="S80" s="34">
        <v>3.4729999999999999</v>
      </c>
      <c r="T80" s="34">
        <v>4.2873654865989097E-2</v>
      </c>
      <c r="U80" s="34">
        <v>3.515873654865989</v>
      </c>
      <c r="V80" s="34">
        <v>3.4770888079598885</v>
      </c>
      <c r="W80" s="34">
        <v>48.622</v>
      </c>
      <c r="X80" s="34">
        <v>0.60023116812384747</v>
      </c>
      <c r="Y80" s="34">
        <v>49.222231168123848</v>
      </c>
      <c r="Z80" s="34">
        <v>48.679243311438441</v>
      </c>
      <c r="AB80" s="34">
        <v>2.125</v>
      </c>
      <c r="AC80" s="34">
        <v>2.6232800630644069E-2</v>
      </c>
      <c r="AD80" s="34">
        <v>2.1512328006306443</v>
      </c>
      <c r="AE80" s="34">
        <v>2.1275017900704762</v>
      </c>
      <c r="AF80" s="34">
        <v>4.0729999999999986</v>
      </c>
      <c r="AG80" s="34">
        <v>5.0280563279347414E-2</v>
      </c>
      <c r="AH80" s="34">
        <v>4.1232805632793461</v>
      </c>
      <c r="AI80" s="34">
        <v>4.0777951957444927</v>
      </c>
      <c r="AJ80" s="34">
        <v>31.702000000000005</v>
      </c>
      <c r="AK80" s="34">
        <v>0.39135635086714277</v>
      </c>
      <c r="AL80" s="34">
        <v>32.093356350867147</v>
      </c>
      <c r="AM80" s="34">
        <v>31.739323175912585</v>
      </c>
      <c r="AN80" s="34">
        <v>2.1699999999999995</v>
      </c>
      <c r="AO80" s="34">
        <v>2.6788318761645936E-2</v>
      </c>
      <c r="AP80" s="34">
        <v>2.1967883187616453</v>
      </c>
      <c r="AQ80" s="34">
        <v>2.1725547691543206</v>
      </c>
      <c r="AR80" s="34">
        <v>40.070000000000007</v>
      </c>
      <c r="AS80" s="34">
        <v>0.49465803353878018</v>
      </c>
      <c r="AT80" s="34">
        <v>40.564658033538784</v>
      </c>
      <c r="AU80" s="34">
        <v>40.117174930881873</v>
      </c>
    </row>
    <row r="81" spans="1:47" x14ac:dyDescent="0.3">
      <c r="A81" s="18">
        <v>45354</v>
      </c>
      <c r="B81" s="2">
        <v>21</v>
      </c>
      <c r="C81" s="2" t="s">
        <v>23</v>
      </c>
      <c r="D81" s="9">
        <v>14.348091</v>
      </c>
      <c r="E81">
        <v>1.1231811E-2</v>
      </c>
      <c r="G81" s="34">
        <v>1.0910000000000002</v>
      </c>
      <c r="H81" s="34">
        <v>1.448051155400825E-2</v>
      </c>
      <c r="I81" s="34">
        <v>1.1054805115540085</v>
      </c>
      <c r="J81" s="34">
        <v>1.0930639633840504</v>
      </c>
      <c r="K81" s="34">
        <v>10.133000000000001</v>
      </c>
      <c r="L81" s="34">
        <v>0.13449223059281906</v>
      </c>
      <c r="M81" s="34">
        <v>10.26749223059282</v>
      </c>
      <c r="N81" s="34">
        <v>10.152169698414832</v>
      </c>
      <c r="O81" s="34">
        <v>32.792999999999999</v>
      </c>
      <c r="P81" s="34">
        <v>0.43525152648083637</v>
      </c>
      <c r="Q81" s="34">
        <v>33.228251526480832</v>
      </c>
      <c r="R81" s="34">
        <v>32.855038085474938</v>
      </c>
      <c r="S81" s="34">
        <v>3.4219999999999997</v>
      </c>
      <c r="T81" s="34">
        <v>4.5419166395798558E-2</v>
      </c>
      <c r="U81" s="34">
        <v>3.4674191663957981</v>
      </c>
      <c r="V81" s="34">
        <v>3.4284737696610628</v>
      </c>
      <c r="W81" s="34">
        <v>47.438999999999993</v>
      </c>
      <c r="X81" s="34">
        <v>0.62964343502346232</v>
      </c>
      <c r="Y81" s="34">
        <v>48.068643435023461</v>
      </c>
      <c r="Z81" s="34">
        <v>47.528745516934883</v>
      </c>
      <c r="AB81" s="34">
        <v>2.1249999999999991</v>
      </c>
      <c r="AC81" s="34">
        <v>2.8204479424626505E-2</v>
      </c>
      <c r="AD81" s="34">
        <v>2.1532044794246255</v>
      </c>
      <c r="AE81" s="34">
        <v>2.1290200936673744</v>
      </c>
      <c r="AF81" s="34">
        <v>3.9669999999999996</v>
      </c>
      <c r="AG81" s="34">
        <v>5.2652785824702765E-2</v>
      </c>
      <c r="AH81" s="34">
        <v>4.019652785824702</v>
      </c>
      <c r="AI81" s="34">
        <v>3.9745048054486953</v>
      </c>
      <c r="AJ81" s="34">
        <v>30.926000000000009</v>
      </c>
      <c r="AK81" s="34">
        <v>0.41047140267576465</v>
      </c>
      <c r="AL81" s="34">
        <v>31.336471402675773</v>
      </c>
      <c r="AM81" s="34">
        <v>30.984506078474013</v>
      </c>
      <c r="AN81" s="34">
        <v>2.1439999999999988</v>
      </c>
      <c r="AO81" s="34">
        <v>2.8456660652423159E-2</v>
      </c>
      <c r="AP81" s="34">
        <v>2.172456660652422</v>
      </c>
      <c r="AQ81" s="34">
        <v>2.1480560380342828</v>
      </c>
      <c r="AR81" s="34">
        <v>39.162000000000006</v>
      </c>
      <c r="AS81" s="34">
        <v>0.51978532857751703</v>
      </c>
      <c r="AT81" s="34">
        <v>39.681785328577526</v>
      </c>
      <c r="AU81" s="34">
        <v>39.236087015624364</v>
      </c>
    </row>
    <row r="82" spans="1:47" x14ac:dyDescent="0.3">
      <c r="A82" s="18">
        <v>45354</v>
      </c>
      <c r="B82" s="2">
        <v>22</v>
      </c>
      <c r="C82" s="2" t="s">
        <v>23</v>
      </c>
      <c r="D82" s="9">
        <v>12.469353999999999</v>
      </c>
      <c r="E82">
        <v>1.1031456E-2</v>
      </c>
      <c r="G82" s="34">
        <v>1.091</v>
      </c>
      <c r="H82" s="34">
        <v>1.4766750947063596E-2</v>
      </c>
      <c r="I82" s="34">
        <v>1.1057667509470637</v>
      </c>
      <c r="J82" s="34">
        <v>1.0935685336877281</v>
      </c>
      <c r="K82" s="34">
        <v>9.8500000000000014</v>
      </c>
      <c r="L82" s="34">
        <v>0.13332034539741194</v>
      </c>
      <c r="M82" s="34">
        <v>9.9833203453974129</v>
      </c>
      <c r="N82" s="34">
        <v>9.8731897862732563</v>
      </c>
      <c r="O82" s="34">
        <v>31.599999999999998</v>
      </c>
      <c r="P82" s="34">
        <v>0.4277079101074332</v>
      </c>
      <c r="Q82" s="34">
        <v>32.027707910107431</v>
      </c>
      <c r="R82" s="34">
        <v>31.674395659516229</v>
      </c>
      <c r="S82" s="34">
        <v>3.3199999999999994</v>
      </c>
      <c r="T82" s="34">
        <v>4.4936400682173354E-2</v>
      </c>
      <c r="U82" s="34">
        <v>3.3649364006821729</v>
      </c>
      <c r="V82" s="34">
        <v>3.3278162528352491</v>
      </c>
      <c r="W82" s="34">
        <v>45.860999999999997</v>
      </c>
      <c r="X82" s="34">
        <v>0.62073140713408204</v>
      </c>
      <c r="Y82" s="34">
        <v>46.481731407134085</v>
      </c>
      <c r="Z82" s="34">
        <v>45.968970232312458</v>
      </c>
      <c r="AB82" s="34">
        <v>2.1249999999999987</v>
      </c>
      <c r="AC82" s="34">
        <v>2.8762003448680226E-2</v>
      </c>
      <c r="AD82" s="34">
        <v>2.1537620034486791</v>
      </c>
      <c r="AE82" s="34">
        <v>2.1300028726731632</v>
      </c>
      <c r="AF82" s="34">
        <v>3.8749999999999978</v>
      </c>
      <c r="AG82" s="34">
        <v>5.2448359229946298E-2</v>
      </c>
      <c r="AH82" s="34">
        <v>3.9274483592299441</v>
      </c>
      <c r="AI82" s="34">
        <v>3.8841228854628267</v>
      </c>
      <c r="AJ82" s="34">
        <v>29.963999999999988</v>
      </c>
      <c r="AK82" s="34">
        <v>0.40556455121706092</v>
      </c>
      <c r="AL82" s="34">
        <v>30.369564551217049</v>
      </c>
      <c r="AM82" s="34">
        <v>30.034544036131138</v>
      </c>
      <c r="AN82" s="34">
        <v>2.0439999999999992</v>
      </c>
      <c r="AO82" s="34">
        <v>2.766566355251877E-2</v>
      </c>
      <c r="AP82" s="34">
        <v>2.0716656635525181</v>
      </c>
      <c r="AQ82" s="34">
        <v>2.0488121749383277</v>
      </c>
      <c r="AR82" s="34">
        <v>38.007999999999981</v>
      </c>
      <c r="AS82" s="34">
        <v>0.51444057744820626</v>
      </c>
      <c r="AT82" s="34">
        <v>38.522440577448187</v>
      </c>
      <c r="AU82" s="34">
        <v>38.097481969205454</v>
      </c>
    </row>
    <row r="83" spans="1:47" x14ac:dyDescent="0.3">
      <c r="A83" s="18">
        <v>45354</v>
      </c>
      <c r="B83" s="2">
        <v>23</v>
      </c>
      <c r="C83" s="2" t="s">
        <v>23</v>
      </c>
      <c r="D83" s="9">
        <v>10.821778999999999</v>
      </c>
      <c r="E83">
        <v>1.0472057E-2</v>
      </c>
      <c r="G83" s="34">
        <v>1.091</v>
      </c>
      <c r="H83" s="34">
        <v>1.4820111958742796E-2</v>
      </c>
      <c r="I83" s="34">
        <v>1.1058201119587427</v>
      </c>
      <c r="J83" s="34">
        <v>1.0942399007145645</v>
      </c>
      <c r="K83" s="34">
        <v>9.5339999999999989</v>
      </c>
      <c r="L83" s="34">
        <v>0.12950957599876611</v>
      </c>
      <c r="M83" s="34">
        <v>9.6635095759987646</v>
      </c>
      <c r="N83" s="34">
        <v>9.5623127528988601</v>
      </c>
      <c r="O83" s="34">
        <v>30.532999999999998</v>
      </c>
      <c r="P83" s="34">
        <v>0.41475937528532886</v>
      </c>
      <c r="Q83" s="34">
        <v>30.947759375285326</v>
      </c>
      <c r="R83" s="34">
        <v>30.623672675085054</v>
      </c>
      <c r="S83" s="34">
        <v>3.2489999999999997</v>
      </c>
      <c r="T83" s="34">
        <v>4.4134320581077309E-2</v>
      </c>
      <c r="U83" s="34">
        <v>3.293134320581077</v>
      </c>
      <c r="V83" s="34">
        <v>3.2586484302672956</v>
      </c>
      <c r="W83" s="34">
        <v>44.406999999999996</v>
      </c>
      <c r="X83" s="34">
        <v>0.60322338382391516</v>
      </c>
      <c r="Y83" s="34">
        <v>45.010223383823906</v>
      </c>
      <c r="Z83" s="34">
        <v>44.538873758965771</v>
      </c>
      <c r="AB83" s="34">
        <v>2.1249999999999996</v>
      </c>
      <c r="AC83" s="34">
        <v>2.8865937591501776E-2</v>
      </c>
      <c r="AD83" s="34">
        <v>2.1538659375915015</v>
      </c>
      <c r="AE83" s="34">
        <v>2.1313105307226849</v>
      </c>
      <c r="AF83" s="34">
        <v>3.9179999999999979</v>
      </c>
      <c r="AG83" s="34">
        <v>5.3221996933413611E-2</v>
      </c>
      <c r="AH83" s="34">
        <v>3.9712219969334117</v>
      </c>
      <c r="AI83" s="34">
        <v>3.9296351338218711</v>
      </c>
      <c r="AJ83" s="34">
        <v>28.970000000000017</v>
      </c>
      <c r="AK83" s="34">
        <v>0.39352762918861511</v>
      </c>
      <c r="AL83" s="34">
        <v>29.363527629188631</v>
      </c>
      <c r="AM83" s="34">
        <v>29.056031094134692</v>
      </c>
      <c r="AN83" s="34">
        <v>1.9899999999999993</v>
      </c>
      <c r="AO83" s="34">
        <v>2.7032101556276954E-2</v>
      </c>
      <c r="AP83" s="34">
        <v>2.0170321015562762</v>
      </c>
      <c r="AQ83" s="34">
        <v>1.9959096264179492</v>
      </c>
      <c r="AR83" s="34">
        <v>37.003000000000014</v>
      </c>
      <c r="AS83" s="34">
        <v>0.50264766526980753</v>
      </c>
      <c r="AT83" s="34">
        <v>37.505647665269819</v>
      </c>
      <c r="AU83" s="34">
        <v>37.112886385097198</v>
      </c>
    </row>
    <row r="84" spans="1:47" x14ac:dyDescent="0.3">
      <c r="A84" s="18">
        <v>45354</v>
      </c>
      <c r="B84" s="2">
        <v>24</v>
      </c>
      <c r="C84" s="2" t="s">
        <v>23</v>
      </c>
      <c r="D84" s="9">
        <v>12.036648</v>
      </c>
      <c r="E84">
        <v>1.0963461000000001E-2</v>
      </c>
      <c r="G84" s="34">
        <v>1.0910000000000002</v>
      </c>
      <c r="H84" s="34">
        <v>1.5237206580026842E-2</v>
      </c>
      <c r="I84" s="34">
        <v>1.106237206580027</v>
      </c>
      <c r="J84" s="34">
        <v>1.0941090181089379</v>
      </c>
      <c r="K84" s="34">
        <v>9.3260000000000005</v>
      </c>
      <c r="L84" s="34">
        <v>0.13024948539443659</v>
      </c>
      <c r="M84" s="34">
        <v>9.4562494853944372</v>
      </c>
      <c r="N84" s="34">
        <v>9.3525762629550453</v>
      </c>
      <c r="O84" s="34">
        <v>29.731999999999996</v>
      </c>
      <c r="P84" s="34">
        <v>0.41524530342562599</v>
      </c>
      <c r="Q84" s="34">
        <v>30.14724530342562</v>
      </c>
      <c r="R84" s="34">
        <v>29.816727155284081</v>
      </c>
      <c r="S84" s="34">
        <v>3.1369999999999996</v>
      </c>
      <c r="T84" s="34">
        <v>4.3812206270892932E-2</v>
      </c>
      <c r="U84" s="34">
        <v>3.1808122062708923</v>
      </c>
      <c r="V84" s="34">
        <v>3.1459394956991176</v>
      </c>
      <c r="W84" s="34">
        <v>43.286000000000001</v>
      </c>
      <c r="X84" s="34">
        <v>0.60454420167098233</v>
      </c>
      <c r="Y84" s="34">
        <v>43.890544201670977</v>
      </c>
      <c r="Z84" s="34">
        <v>43.40935193204718</v>
      </c>
      <c r="AB84" s="34">
        <v>2.1249999999999991</v>
      </c>
      <c r="AC84" s="34">
        <v>2.9678335456055933E-2</v>
      </c>
      <c r="AD84" s="34">
        <v>2.154678335456055</v>
      </c>
      <c r="AE84" s="34">
        <v>2.1310556035577375</v>
      </c>
      <c r="AF84" s="34">
        <v>3.8289999999999971</v>
      </c>
      <c r="AG84" s="34">
        <v>5.3476868922935586E-2</v>
      </c>
      <c r="AH84" s="34">
        <v>3.8824768689229328</v>
      </c>
      <c r="AI84" s="34">
        <v>3.8399114851870939</v>
      </c>
      <c r="AJ84" s="34">
        <v>28.290999999999993</v>
      </c>
      <c r="AK84" s="34">
        <v>0.3951199004175428</v>
      </c>
      <c r="AL84" s="34">
        <v>28.686119900417538</v>
      </c>
      <c r="AM84" s="34">
        <v>28.371620743647984</v>
      </c>
      <c r="AN84" s="34">
        <v>1.9279999999999993</v>
      </c>
      <c r="AO84" s="34">
        <v>2.692697918083569E-2</v>
      </c>
      <c r="AP84" s="34">
        <v>1.954926979180835</v>
      </c>
      <c r="AQ84" s="34">
        <v>1.9334942134867381</v>
      </c>
      <c r="AR84" s="34">
        <v>36.172999999999988</v>
      </c>
      <c r="AS84" s="34">
        <v>0.50520208397736999</v>
      </c>
      <c r="AT84" s="34">
        <v>36.678202083977361</v>
      </c>
      <c r="AU84" s="34">
        <v>36.276082045879555</v>
      </c>
    </row>
    <row r="85" spans="1:47" x14ac:dyDescent="0.3">
      <c r="A85" s="18">
        <v>45355</v>
      </c>
      <c r="B85" s="2">
        <v>1</v>
      </c>
      <c r="C85" s="2" t="s">
        <v>23</v>
      </c>
      <c r="D85" s="9">
        <v>13.019565999999999</v>
      </c>
      <c r="E85">
        <v>1.0769117E-2</v>
      </c>
      <c r="G85" s="34">
        <v>1.091</v>
      </c>
      <c r="H85" s="34">
        <v>1.5158833050685489E-2</v>
      </c>
      <c r="I85" s="34">
        <v>1.1061588330506855</v>
      </c>
      <c r="J85" s="34">
        <v>1.0942464791569793</v>
      </c>
      <c r="K85" s="34">
        <v>9.1519999999999975</v>
      </c>
      <c r="L85" s="34">
        <v>0.12716190658100232</v>
      </c>
      <c r="M85" s="34">
        <v>9.2791619065809989</v>
      </c>
      <c r="N85" s="34">
        <v>9.179233526347085</v>
      </c>
      <c r="O85" s="34">
        <v>29.321000000000009</v>
      </c>
      <c r="P85" s="34">
        <v>0.40739884865183262</v>
      </c>
      <c r="Q85" s="34">
        <v>29.728398848651842</v>
      </c>
      <c r="R85" s="34">
        <v>29.408250243228043</v>
      </c>
      <c r="S85" s="34">
        <v>3.1369999999999987</v>
      </c>
      <c r="T85" s="34">
        <v>4.3586855435380711E-2</v>
      </c>
      <c r="U85" s="34">
        <v>3.1805868554353793</v>
      </c>
      <c r="V85" s="34">
        <v>3.1463347434605335</v>
      </c>
      <c r="W85" s="34">
        <v>42.701000000000008</v>
      </c>
      <c r="X85" s="34">
        <v>0.59330644371890107</v>
      </c>
      <c r="Y85" s="34">
        <v>43.294306443718909</v>
      </c>
      <c r="Z85" s="34">
        <v>42.828064992192644</v>
      </c>
      <c r="AB85" s="34">
        <v>2.125</v>
      </c>
      <c r="AC85" s="34">
        <v>2.9525683073058352E-2</v>
      </c>
      <c r="AD85" s="34">
        <v>2.1545256830730581</v>
      </c>
      <c r="AE85" s="34">
        <v>2.1313233439125394</v>
      </c>
      <c r="AF85" s="34">
        <v>3.6279999999999992</v>
      </c>
      <c r="AG85" s="34">
        <v>5.0409025030143849E-2</v>
      </c>
      <c r="AH85" s="34">
        <v>3.6784090250301431</v>
      </c>
      <c r="AI85" s="34">
        <v>3.6387958078657374</v>
      </c>
      <c r="AJ85" s="34">
        <v>27.811</v>
      </c>
      <c r="AK85" s="34">
        <v>0.3864182456210945</v>
      </c>
      <c r="AL85" s="34">
        <v>28.197418245621094</v>
      </c>
      <c r="AM85" s="34">
        <v>27.893756949436064</v>
      </c>
      <c r="AN85" s="34">
        <v>1.9169999999999998</v>
      </c>
      <c r="AO85" s="34">
        <v>2.6635639741671931E-2</v>
      </c>
      <c r="AP85" s="34">
        <v>1.9436356397416716</v>
      </c>
      <c r="AQ85" s="34">
        <v>1.9227044001319236</v>
      </c>
      <c r="AR85" s="34">
        <v>35.481000000000002</v>
      </c>
      <c r="AS85" s="34">
        <v>0.49298859346596863</v>
      </c>
      <c r="AT85" s="34">
        <v>35.973988593465968</v>
      </c>
      <c r="AU85" s="34">
        <v>35.586580501346262</v>
      </c>
    </row>
    <row r="86" spans="1:47" x14ac:dyDescent="0.3">
      <c r="A86" s="18">
        <v>45355</v>
      </c>
      <c r="B86" s="2">
        <v>2</v>
      </c>
      <c r="C86" s="2" t="s">
        <v>23</v>
      </c>
      <c r="D86" s="9">
        <v>11.883956</v>
      </c>
      <c r="E86">
        <v>1.1092680000000001E-2</v>
      </c>
      <c r="G86" s="34">
        <v>1.091</v>
      </c>
      <c r="H86" s="34">
        <v>1.5725364761907449E-2</v>
      </c>
      <c r="I86" s="34">
        <v>1.1067253647619075</v>
      </c>
      <c r="J86" s="34">
        <v>1.0944488144427205</v>
      </c>
      <c r="K86" s="34">
        <v>9.2589999999999986</v>
      </c>
      <c r="L86" s="34">
        <v>0.13345660158616046</v>
      </c>
      <c r="M86" s="34">
        <v>9.3924566015861597</v>
      </c>
      <c r="N86" s="34">
        <v>9.2882690860908781</v>
      </c>
      <c r="O86" s="34">
        <v>28.923000000000002</v>
      </c>
      <c r="P86" s="34">
        <v>0.41688792393093416</v>
      </c>
      <c r="Q86" s="34">
        <v>29.339887923930934</v>
      </c>
      <c r="R86" s="34">
        <v>29.014429935954904</v>
      </c>
      <c r="S86" s="34">
        <v>3.1309999999999993</v>
      </c>
      <c r="T86" s="34">
        <v>4.5129346534859949E-2</v>
      </c>
      <c r="U86" s="34">
        <v>3.1761293465348595</v>
      </c>
      <c r="V86" s="34">
        <v>3.1408975600551394</v>
      </c>
      <c r="W86" s="34">
        <v>42.403999999999996</v>
      </c>
      <c r="X86" s="34">
        <v>0.6111992368138619</v>
      </c>
      <c r="Y86" s="34">
        <v>43.015199236813856</v>
      </c>
      <c r="Z86" s="34">
        <v>42.538045396543637</v>
      </c>
      <c r="AB86" s="34">
        <v>2.1249999999999991</v>
      </c>
      <c r="AC86" s="34">
        <v>3.0629147680158859E-2</v>
      </c>
      <c r="AD86" s="34">
        <v>2.1556291476801581</v>
      </c>
      <c r="AE86" s="34">
        <v>2.1317174433462696</v>
      </c>
      <c r="AF86" s="34">
        <v>3.6499999999999981</v>
      </c>
      <c r="AG86" s="34">
        <v>5.2610065427096391E-2</v>
      </c>
      <c r="AH86" s="34">
        <v>3.7026100654270944</v>
      </c>
      <c r="AI86" s="34">
        <v>3.6615381968065326</v>
      </c>
      <c r="AJ86" s="34">
        <v>27.438999999999993</v>
      </c>
      <c r="AK86" s="34">
        <v>0.39549796856276659</v>
      </c>
      <c r="AL86" s="34">
        <v>27.834497968562758</v>
      </c>
      <c r="AM86" s="34">
        <v>27.525738789636844</v>
      </c>
      <c r="AN86" s="34">
        <v>1.9329999999999996</v>
      </c>
      <c r="AO86" s="34">
        <v>2.7861714101528039E-2</v>
      </c>
      <c r="AP86" s="34">
        <v>1.9608617141015277</v>
      </c>
      <c r="AQ86" s="34">
        <v>1.939110502582748</v>
      </c>
      <c r="AR86" s="34">
        <v>35.146999999999991</v>
      </c>
      <c r="AS86" s="34">
        <v>0.50659889577154982</v>
      </c>
      <c r="AT86" s="34">
        <v>35.653598895771538</v>
      </c>
      <c r="AU86" s="34">
        <v>35.258104932372397</v>
      </c>
    </row>
    <row r="87" spans="1:47" x14ac:dyDescent="0.3">
      <c r="A87" s="18">
        <v>45355</v>
      </c>
      <c r="B87" s="2">
        <v>3</v>
      </c>
      <c r="C87" s="2" t="s">
        <v>23</v>
      </c>
      <c r="D87" s="9">
        <v>10.764711</v>
      </c>
      <c r="E87">
        <v>1.0585143E-2</v>
      </c>
      <c r="G87" s="34">
        <v>1.091</v>
      </c>
      <c r="H87" s="34">
        <v>2.0849778014424201E-2</v>
      </c>
      <c r="I87" s="34">
        <v>1.1118497780144241</v>
      </c>
      <c r="J87" s="34">
        <v>1.1000806891196231</v>
      </c>
      <c r="K87" s="34">
        <v>9.1759999999999984</v>
      </c>
      <c r="L87" s="34">
        <v>0.17535981948703616</v>
      </c>
      <c r="M87" s="34">
        <v>9.3513598194870351</v>
      </c>
      <c r="N87" s="34">
        <v>9.2523743385533113</v>
      </c>
      <c r="O87" s="34">
        <v>28.828000000000003</v>
      </c>
      <c r="P87" s="34">
        <v>0.55092337360203569</v>
      </c>
      <c r="Q87" s="34">
        <v>29.378923373602039</v>
      </c>
      <c r="R87" s="34">
        <v>29.067943268506419</v>
      </c>
      <c r="S87" s="34">
        <v>3.2299999999999995</v>
      </c>
      <c r="T87" s="34">
        <v>6.1727573773226546E-2</v>
      </c>
      <c r="U87" s="34">
        <v>3.2917275737732261</v>
      </c>
      <c r="V87" s="34">
        <v>3.2568841666877932</v>
      </c>
      <c r="W87" s="34">
        <v>42.324999999999996</v>
      </c>
      <c r="X87" s="34">
        <v>0.80886054487672265</v>
      </c>
      <c r="Y87" s="34">
        <v>43.133860544876725</v>
      </c>
      <c r="Z87" s="34">
        <v>42.677282462867147</v>
      </c>
      <c r="AB87" s="34">
        <v>2.1249999999999996</v>
      </c>
      <c r="AC87" s="34">
        <v>4.0610245903438515E-2</v>
      </c>
      <c r="AD87" s="34">
        <v>2.1656102459034381</v>
      </c>
      <c r="AE87" s="34">
        <v>2.1426869517682849</v>
      </c>
      <c r="AF87" s="34">
        <v>3.673999999999999</v>
      </c>
      <c r="AG87" s="34">
        <v>7.0212726329050873E-2</v>
      </c>
      <c r="AH87" s="34">
        <v>3.7442127263290499</v>
      </c>
      <c r="AI87" s="34">
        <v>3.7045796991984368</v>
      </c>
      <c r="AJ87" s="34">
        <v>27.342000000000009</v>
      </c>
      <c r="AK87" s="34">
        <v>0.52252486752556071</v>
      </c>
      <c r="AL87" s="34">
        <v>27.864524867525571</v>
      </c>
      <c r="AM87" s="34">
        <v>27.569574887175754</v>
      </c>
      <c r="AN87" s="34">
        <v>1.968999999999999</v>
      </c>
      <c r="AO87" s="34">
        <v>3.7628976086527252E-2</v>
      </c>
      <c r="AP87" s="34">
        <v>2.0066289760865264</v>
      </c>
      <c r="AQ87" s="34">
        <v>1.9853885214267069</v>
      </c>
      <c r="AR87" s="34">
        <v>35.110000000000007</v>
      </c>
      <c r="AS87" s="34">
        <v>0.67097681584457736</v>
      </c>
      <c r="AT87" s="34">
        <v>35.780976815844582</v>
      </c>
      <c r="AU87" s="34">
        <v>35.402230059569185</v>
      </c>
    </row>
    <row r="88" spans="1:47" x14ac:dyDescent="0.3">
      <c r="A88" s="18">
        <v>45355</v>
      </c>
      <c r="B88" s="2">
        <v>4</v>
      </c>
      <c r="C88" s="2" t="s">
        <v>23</v>
      </c>
      <c r="D88" s="9">
        <v>12.200146</v>
      </c>
      <c r="E88">
        <v>1.049923E-2</v>
      </c>
      <c r="G88" s="34">
        <v>1.091</v>
      </c>
      <c r="H88" s="34">
        <v>2.3712201589745678E-2</v>
      </c>
      <c r="I88" s="34">
        <v>1.1147122015897457</v>
      </c>
      <c r="J88" s="34">
        <v>1.1030085818014486</v>
      </c>
      <c r="K88" s="34">
        <v>9.1859999999999982</v>
      </c>
      <c r="L88" s="34">
        <v>0.19965195582346815</v>
      </c>
      <c r="M88" s="34">
        <v>9.3856519558234659</v>
      </c>
      <c r="N88" s="34">
        <v>9.2871098372393259</v>
      </c>
      <c r="O88" s="34">
        <v>28.952000000000002</v>
      </c>
      <c r="P88" s="34">
        <v>0.62925358425876898</v>
      </c>
      <c r="Q88" s="34">
        <v>29.581253584258771</v>
      </c>
      <c r="R88" s="34">
        <v>29.270673199189314</v>
      </c>
      <c r="S88" s="34">
        <v>3.2759999999999989</v>
      </c>
      <c r="T88" s="34">
        <v>7.1201807890015414E-2</v>
      </c>
      <c r="U88" s="34">
        <v>3.3472018078900145</v>
      </c>
      <c r="V88" s="34">
        <v>3.3120587662525613</v>
      </c>
      <c r="W88" s="34">
        <v>42.504999999999995</v>
      </c>
      <c r="X88" s="34">
        <v>0.92381954956199819</v>
      </c>
      <c r="Y88" s="34">
        <v>43.428819549562</v>
      </c>
      <c r="Z88" s="34">
        <v>42.972850384482655</v>
      </c>
      <c r="AB88" s="34">
        <v>2.1249999999999996</v>
      </c>
      <c r="AC88" s="34">
        <v>4.6185543884701703E-2</v>
      </c>
      <c r="AD88" s="34">
        <v>2.1711855438847012</v>
      </c>
      <c r="AE88" s="34">
        <v>2.1483897674867807</v>
      </c>
      <c r="AF88" s="34">
        <v>3.6579999999999981</v>
      </c>
      <c r="AG88" s="34">
        <v>7.9504338602465308E-2</v>
      </c>
      <c r="AH88" s="34">
        <v>3.7375043386024633</v>
      </c>
      <c r="AI88" s="34">
        <v>3.6982634209254783</v>
      </c>
      <c r="AJ88" s="34">
        <v>27.397000000000013</v>
      </c>
      <c r="AK88" s="34">
        <v>0.59545663332196397</v>
      </c>
      <c r="AL88" s="34">
        <v>27.992456633321975</v>
      </c>
      <c r="AM88" s="34">
        <v>27.698557392863702</v>
      </c>
      <c r="AN88" s="34">
        <v>1.9899999999999993</v>
      </c>
      <c r="AO88" s="34">
        <v>4.3251403449673591E-2</v>
      </c>
      <c r="AP88" s="34">
        <v>2.0332514034496727</v>
      </c>
      <c r="AQ88" s="34">
        <v>2.0119038293170317</v>
      </c>
      <c r="AR88" s="34">
        <v>35.170000000000009</v>
      </c>
      <c r="AS88" s="34">
        <v>0.76439791925880463</v>
      </c>
      <c r="AT88" s="34">
        <v>35.934397919258814</v>
      </c>
      <c r="AU88" s="34">
        <v>35.557114410592995</v>
      </c>
    </row>
    <row r="89" spans="1:47" x14ac:dyDescent="0.3">
      <c r="A89" s="18">
        <v>45355</v>
      </c>
      <c r="B89" s="2">
        <v>5</v>
      </c>
      <c r="C89" s="2" t="s">
        <v>23</v>
      </c>
      <c r="D89" s="9">
        <v>17.852132999999998</v>
      </c>
      <c r="E89">
        <v>1.0310444E-2</v>
      </c>
      <c r="G89" s="34">
        <v>1.091</v>
      </c>
      <c r="H89" s="34">
        <v>2.0265587603564474E-2</v>
      </c>
      <c r="I89" s="34">
        <v>1.1112655876035644</v>
      </c>
      <c r="J89" s="34">
        <v>1.0998079459934507</v>
      </c>
      <c r="K89" s="34">
        <v>9.4419999999999984</v>
      </c>
      <c r="L89" s="34">
        <v>0.17538742268822707</v>
      </c>
      <c r="M89" s="34">
        <v>9.6173874226882248</v>
      </c>
      <c r="N89" s="34">
        <v>9.5182278882402933</v>
      </c>
      <c r="O89" s="34">
        <v>29.544999999999995</v>
      </c>
      <c r="P89" s="34">
        <v>0.54880548647782978</v>
      </c>
      <c r="Q89" s="34">
        <v>30.093805486477823</v>
      </c>
      <c r="R89" s="34">
        <v>29.783524990262599</v>
      </c>
      <c r="S89" s="34">
        <v>3.395999999999999</v>
      </c>
      <c r="T89" s="34">
        <v>6.308151741677813E-2</v>
      </c>
      <c r="U89" s="34">
        <v>3.4590815174167773</v>
      </c>
      <c r="V89" s="34">
        <v>3.4234168511400163</v>
      </c>
      <c r="W89" s="34">
        <v>43.47399999999999</v>
      </c>
      <c r="X89" s="34">
        <v>0.80754001418639942</v>
      </c>
      <c r="Y89" s="34">
        <v>44.28154001418639</v>
      </c>
      <c r="Z89" s="34">
        <v>43.824977675636362</v>
      </c>
      <c r="AB89" s="34">
        <v>2.1249999999999987</v>
      </c>
      <c r="AC89" s="34">
        <v>3.9472386487236007E-2</v>
      </c>
      <c r="AD89" s="34">
        <v>2.1644723864872346</v>
      </c>
      <c r="AE89" s="34">
        <v>2.1421557151568114</v>
      </c>
      <c r="AF89" s="34">
        <v>3.7369999999999979</v>
      </c>
      <c r="AG89" s="34">
        <v>6.9415674495435745E-2</v>
      </c>
      <c r="AH89" s="34">
        <v>3.8064156744954336</v>
      </c>
      <c r="AI89" s="34">
        <v>3.7671698388428263</v>
      </c>
      <c r="AJ89" s="34">
        <v>27.707000000000011</v>
      </c>
      <c r="AK89" s="34">
        <v>0.51466419407145847</v>
      </c>
      <c r="AL89" s="34">
        <v>28.221664194071469</v>
      </c>
      <c r="AM89" s="34">
        <v>27.93068630581169</v>
      </c>
      <c r="AN89" s="34">
        <v>2.0079999999999982</v>
      </c>
      <c r="AO89" s="34">
        <v>3.7299083325350528E-2</v>
      </c>
      <c r="AP89" s="34">
        <v>2.0452990833253488</v>
      </c>
      <c r="AQ89" s="34">
        <v>2.0242111416634714</v>
      </c>
      <c r="AR89" s="34">
        <v>35.577000000000005</v>
      </c>
      <c r="AS89" s="34">
        <v>0.66085133837948073</v>
      </c>
      <c r="AT89" s="34">
        <v>36.237851338379485</v>
      </c>
      <c r="AU89" s="34">
        <v>35.864223001474798</v>
      </c>
    </row>
    <row r="90" spans="1:47" x14ac:dyDescent="0.3">
      <c r="A90" s="18">
        <v>45355</v>
      </c>
      <c r="B90" s="2">
        <v>6</v>
      </c>
      <c r="C90" s="2" t="s">
        <v>23</v>
      </c>
      <c r="D90" s="9">
        <v>20.543966999999999</v>
      </c>
      <c r="E90">
        <v>1.0675298999999999E-2</v>
      </c>
      <c r="G90" s="34">
        <v>1.091</v>
      </c>
      <c r="H90" s="34">
        <v>1.905380745469732E-2</v>
      </c>
      <c r="I90" s="34">
        <v>1.1100538074546973</v>
      </c>
      <c r="J90" s="34">
        <v>1.0982036511540301</v>
      </c>
      <c r="K90" s="34">
        <v>9.6689999999999987</v>
      </c>
      <c r="L90" s="34">
        <v>0.16886458687393985</v>
      </c>
      <c r="M90" s="34">
        <v>9.8378645868739394</v>
      </c>
      <c r="N90" s="34">
        <v>9.7328424408875485</v>
      </c>
      <c r="O90" s="34">
        <v>30.839000000000002</v>
      </c>
      <c r="P90" s="34">
        <v>0.53858878835509694</v>
      </c>
      <c r="Q90" s="34">
        <v>31.377588788355098</v>
      </c>
      <c r="R90" s="34">
        <v>31.04262364614036</v>
      </c>
      <c r="S90" s="34">
        <v>3.5339999999999998</v>
      </c>
      <c r="T90" s="34">
        <v>6.1719665943996645E-2</v>
      </c>
      <c r="U90" s="34">
        <v>3.5957196659439963</v>
      </c>
      <c r="V90" s="34">
        <v>3.557334283389864</v>
      </c>
      <c r="W90" s="34">
        <v>45.133000000000003</v>
      </c>
      <c r="X90" s="34">
        <v>0.78822684862773085</v>
      </c>
      <c r="Y90" s="34">
        <v>45.921226848627732</v>
      </c>
      <c r="Z90" s="34">
        <v>45.431004021571802</v>
      </c>
      <c r="AB90" s="34">
        <v>2.1249999999999991</v>
      </c>
      <c r="AC90" s="34">
        <v>3.7112136426426939E-2</v>
      </c>
      <c r="AD90" s="34">
        <v>2.1621121364264262</v>
      </c>
      <c r="AE90" s="34">
        <v>2.1390309428985455</v>
      </c>
      <c r="AF90" s="34">
        <v>3.8639999999999968</v>
      </c>
      <c r="AG90" s="34">
        <v>6.7482962424335824E-2</v>
      </c>
      <c r="AH90" s="34">
        <v>3.9314829624243326</v>
      </c>
      <c r="AI90" s="34">
        <v>3.889513206287047</v>
      </c>
      <c r="AJ90" s="34">
        <v>28.858000000000004</v>
      </c>
      <c r="AK90" s="34">
        <v>0.50399154493827258</v>
      </c>
      <c r="AL90" s="34">
        <v>29.361991544938277</v>
      </c>
      <c r="AM90" s="34">
        <v>29.048543505960591</v>
      </c>
      <c r="AN90" s="34">
        <v>2.145999999999999</v>
      </c>
      <c r="AO90" s="34">
        <v>3.747889165699398E-2</v>
      </c>
      <c r="AP90" s="34">
        <v>2.1834788916569932</v>
      </c>
      <c r="AQ90" s="34">
        <v>2.160169601628366</v>
      </c>
      <c r="AR90" s="34">
        <v>36.993000000000002</v>
      </c>
      <c r="AS90" s="34">
        <v>0.6460655354460294</v>
      </c>
      <c r="AT90" s="34">
        <v>37.639065535446029</v>
      </c>
      <c r="AU90" s="34">
        <v>37.237257256774555</v>
      </c>
    </row>
    <row r="91" spans="1:47" x14ac:dyDescent="0.3">
      <c r="A91" s="18">
        <v>45355</v>
      </c>
      <c r="B91" s="2">
        <v>7</v>
      </c>
      <c r="C91" s="2" t="s">
        <v>23</v>
      </c>
      <c r="D91" s="9">
        <v>23.388075000000001</v>
      </c>
      <c r="E91">
        <v>1.0903944E-2</v>
      </c>
      <c r="G91" s="34">
        <v>1.091</v>
      </c>
      <c r="H91" s="34">
        <v>1.4459372700015545E-2</v>
      </c>
      <c r="I91" s="34">
        <v>1.1054593727000155</v>
      </c>
      <c r="J91" s="34">
        <v>1.0934055056058194</v>
      </c>
      <c r="K91" s="34">
        <v>10.061000000000002</v>
      </c>
      <c r="L91" s="34">
        <v>0.13334165786879601</v>
      </c>
      <c r="M91" s="34">
        <v>10.194341657868797</v>
      </c>
      <c r="N91" s="34">
        <v>10.083183127314529</v>
      </c>
      <c r="O91" s="34">
        <v>33.336000000000006</v>
      </c>
      <c r="P91" s="34">
        <v>0.44181269324263828</v>
      </c>
      <c r="Q91" s="34">
        <v>33.777812693242645</v>
      </c>
      <c r="R91" s="34">
        <v>33.409501315193033</v>
      </c>
      <c r="S91" s="34">
        <v>3.831999999999999</v>
      </c>
      <c r="T91" s="34">
        <v>5.0786724277231493E-2</v>
      </c>
      <c r="U91" s="34">
        <v>3.8827867242772305</v>
      </c>
      <c r="V91" s="34">
        <v>3.8404490352717677</v>
      </c>
      <c r="W91" s="34">
        <v>48.320000000000007</v>
      </c>
      <c r="X91" s="34">
        <v>0.64040044808868135</v>
      </c>
      <c r="Y91" s="34">
        <v>48.960400448088684</v>
      </c>
      <c r="Z91" s="34">
        <v>48.42653898338515</v>
      </c>
      <c r="AB91" s="34">
        <v>2.125</v>
      </c>
      <c r="AC91" s="34">
        <v>2.8163306129727807E-2</v>
      </c>
      <c r="AD91" s="34">
        <v>2.1531633061297279</v>
      </c>
      <c r="AE91" s="34">
        <v>2.1296853340168345</v>
      </c>
      <c r="AF91" s="34">
        <v>3.9289999999999985</v>
      </c>
      <c r="AG91" s="34">
        <v>5.2072296368800244E-2</v>
      </c>
      <c r="AH91" s="34">
        <v>3.9810722963687986</v>
      </c>
      <c r="AI91" s="34">
        <v>3.9376629069892415</v>
      </c>
      <c r="AJ91" s="34">
        <v>30.819000000000006</v>
      </c>
      <c r="AK91" s="34">
        <v>0.4084540854645089</v>
      </c>
      <c r="AL91" s="34">
        <v>31.227454085464515</v>
      </c>
      <c r="AM91" s="34">
        <v>30.886951674854036</v>
      </c>
      <c r="AN91" s="34">
        <v>2.3349999999999982</v>
      </c>
      <c r="AO91" s="34">
        <v>3.0946503441371471E-2</v>
      </c>
      <c r="AP91" s="34">
        <v>2.3659465034413696</v>
      </c>
      <c r="AQ91" s="34">
        <v>2.3401483552608489</v>
      </c>
      <c r="AR91" s="34">
        <v>39.208000000000006</v>
      </c>
      <c r="AS91" s="34">
        <v>0.51963619140440842</v>
      </c>
      <c r="AT91" s="34">
        <v>39.727636191404414</v>
      </c>
      <c r="AU91" s="34">
        <v>39.294448271120963</v>
      </c>
    </row>
    <row r="92" spans="1:47" x14ac:dyDescent="0.3">
      <c r="A92" s="18">
        <v>45355</v>
      </c>
      <c r="B92" s="2">
        <v>8</v>
      </c>
      <c r="C92" s="2" t="s">
        <v>178</v>
      </c>
      <c r="D92" s="9">
        <v>25.809404000000001</v>
      </c>
      <c r="E92">
        <v>1.0983108E-2</v>
      </c>
      <c r="G92" s="34">
        <v>1.091</v>
      </c>
      <c r="H92" s="34">
        <v>1.5566988917089441E-2</v>
      </c>
      <c r="I92" s="34">
        <v>1.1065669889170895</v>
      </c>
      <c r="J92" s="34">
        <v>1.0944134441685782</v>
      </c>
      <c r="K92" s="34">
        <v>9.5310000000000006</v>
      </c>
      <c r="L92" s="34">
        <v>0.13599355762491244</v>
      </c>
      <c r="M92" s="34">
        <v>9.6669935576249131</v>
      </c>
      <c r="N92" s="34">
        <v>9.5608199233462141</v>
      </c>
      <c r="O92" s="34">
        <v>35.998000000000019</v>
      </c>
      <c r="P92" s="34">
        <v>0.513639291509978</v>
      </c>
      <c r="Q92" s="34">
        <v>36.511639291509994</v>
      </c>
      <c r="R92" s="34">
        <v>36.110628013914294</v>
      </c>
      <c r="S92" s="34">
        <v>4.177999999999999</v>
      </c>
      <c r="T92" s="34">
        <v>5.9614005220531313E-2</v>
      </c>
      <c r="U92" s="34">
        <v>4.2376140052205304</v>
      </c>
      <c r="V92" s="34">
        <v>4.1910718329388805</v>
      </c>
      <c r="W92" s="34">
        <v>50.798000000000016</v>
      </c>
      <c r="X92" s="34">
        <v>0.72481384327251119</v>
      </c>
      <c r="Y92" s="34">
        <v>51.522813843272523</v>
      </c>
      <c r="Z92" s="34">
        <v>50.956933214367972</v>
      </c>
      <c r="AB92" s="34">
        <v>2.1249999999999996</v>
      </c>
      <c r="AC92" s="34">
        <v>3.0320670438877224E-2</v>
      </c>
      <c r="AD92" s="34">
        <v>2.155320670438877</v>
      </c>
      <c r="AE92" s="34">
        <v>2.1316485507408145</v>
      </c>
      <c r="AF92" s="34">
        <v>3.6600000000000006</v>
      </c>
      <c r="AG92" s="34">
        <v>5.222289590884268E-2</v>
      </c>
      <c r="AH92" s="34">
        <v>3.7122228959088432</v>
      </c>
      <c r="AI92" s="34">
        <v>3.6714511509230037</v>
      </c>
      <c r="AJ92" s="34">
        <v>32.042999999999985</v>
      </c>
      <c r="AK92" s="34">
        <v>0.45720717311667891</v>
      </c>
      <c r="AL92" s="34">
        <v>32.500207173116664</v>
      </c>
      <c r="AM92" s="34">
        <v>32.14325388771195</v>
      </c>
      <c r="AN92" s="34">
        <v>2.4209999999999989</v>
      </c>
      <c r="AO92" s="34">
        <v>3.454416147412788E-2</v>
      </c>
      <c r="AP92" s="34">
        <v>2.4555441614741267</v>
      </c>
      <c r="AQ92" s="34">
        <v>2.428574654749887</v>
      </c>
      <c r="AR92" s="34">
        <v>40.248999999999988</v>
      </c>
      <c r="AS92" s="34">
        <v>0.57429490093852664</v>
      </c>
      <c r="AT92" s="34">
        <v>40.823294900938514</v>
      </c>
      <c r="AU92" s="34">
        <v>40.374928244125655</v>
      </c>
    </row>
    <row r="93" spans="1:47" x14ac:dyDescent="0.3">
      <c r="A93" s="18">
        <v>45355</v>
      </c>
      <c r="B93" s="2">
        <v>9</v>
      </c>
      <c r="C93" s="2" t="s">
        <v>178</v>
      </c>
      <c r="D93" s="9">
        <v>21.945688000000001</v>
      </c>
      <c r="E93">
        <v>1.0998301E-2</v>
      </c>
      <c r="G93" s="34">
        <v>1.091</v>
      </c>
      <c r="H93" s="34">
        <v>1.2966450067528022E-2</v>
      </c>
      <c r="I93" s="34">
        <v>1.1039664500675279</v>
      </c>
      <c r="J93" s="34">
        <v>1.0918246947557837</v>
      </c>
      <c r="K93" s="34">
        <v>8.4219999999999988</v>
      </c>
      <c r="L93" s="34">
        <v>0.10009481436179743</v>
      </c>
      <c r="M93" s="34">
        <v>8.5220948143617967</v>
      </c>
      <c r="N93" s="34">
        <v>8.428366250442906</v>
      </c>
      <c r="O93" s="34">
        <v>39.514999999999993</v>
      </c>
      <c r="P93" s="34">
        <v>0.4696326988252702</v>
      </c>
      <c r="Q93" s="34">
        <v>39.984632698825266</v>
      </c>
      <c r="R93" s="34">
        <v>39.54486967302914</v>
      </c>
      <c r="S93" s="34">
        <v>4.5109999999999992</v>
      </c>
      <c r="T93" s="34">
        <v>5.3612883826415124E-2</v>
      </c>
      <c r="U93" s="34">
        <v>4.5646128838264142</v>
      </c>
      <c r="V93" s="34">
        <v>4.5144098973816131</v>
      </c>
      <c r="W93" s="34">
        <v>53.538999999999987</v>
      </c>
      <c r="X93" s="34">
        <v>0.63630684708101082</v>
      </c>
      <c r="Y93" s="34">
        <v>54.175306847081004</v>
      </c>
      <c r="Z93" s="34">
        <v>53.579470515609444</v>
      </c>
      <c r="AB93" s="34">
        <v>2.125</v>
      </c>
      <c r="AC93" s="34">
        <v>2.5255459572407928E-2</v>
      </c>
      <c r="AD93" s="34">
        <v>2.1502554595724077</v>
      </c>
      <c r="AE93" s="34">
        <v>2.1266063028011373</v>
      </c>
      <c r="AF93" s="34">
        <v>3.8089999999999984</v>
      </c>
      <c r="AG93" s="34">
        <v>4.5269668475906709E-2</v>
      </c>
      <c r="AH93" s="34">
        <v>3.8542696684759052</v>
      </c>
      <c r="AI93" s="34">
        <v>3.8118792505268368</v>
      </c>
      <c r="AJ93" s="34">
        <v>34.948000000000015</v>
      </c>
      <c r="AK93" s="34">
        <v>0.4153542593583589</v>
      </c>
      <c r="AL93" s="34">
        <v>35.363354259358374</v>
      </c>
      <c r="AM93" s="34">
        <v>34.97441744484432</v>
      </c>
      <c r="AN93" s="34">
        <v>2.4749999999999992</v>
      </c>
      <c r="AO93" s="34">
        <v>2.9415182325510398E-2</v>
      </c>
      <c r="AP93" s="34">
        <v>2.5044151823255096</v>
      </c>
      <c r="AQ93" s="34">
        <v>2.4768708703213238</v>
      </c>
      <c r="AR93" s="34">
        <v>43.357000000000014</v>
      </c>
      <c r="AS93" s="34">
        <v>0.5152945697321839</v>
      </c>
      <c r="AT93" s="34">
        <v>43.872294569732198</v>
      </c>
      <c r="AU93" s="34">
        <v>43.389773868493613</v>
      </c>
    </row>
    <row r="94" spans="1:47" x14ac:dyDescent="0.3">
      <c r="A94" s="18">
        <v>45355</v>
      </c>
      <c r="B94" s="2">
        <v>10</v>
      </c>
      <c r="C94" s="2" t="s">
        <v>178</v>
      </c>
      <c r="D94" s="9">
        <v>14.364894</v>
      </c>
      <c r="E94">
        <v>1.0272767E-2</v>
      </c>
      <c r="G94" s="34">
        <v>1.091</v>
      </c>
      <c r="H94" s="34">
        <v>9.5580204592486742E-3</v>
      </c>
      <c r="I94" s="34">
        <v>1.1005580204592487</v>
      </c>
      <c r="J94" s="34">
        <v>1.0892522443450896</v>
      </c>
      <c r="K94" s="34">
        <v>7.5729999999999995</v>
      </c>
      <c r="L94" s="34">
        <v>6.6345452738671137E-2</v>
      </c>
      <c r="M94" s="34">
        <v>7.639345452738671</v>
      </c>
      <c r="N94" s="34">
        <v>7.560868236870177</v>
      </c>
      <c r="O94" s="34">
        <v>42.066000000000003</v>
      </c>
      <c r="P94" s="34">
        <v>0.36853133697411072</v>
      </c>
      <c r="Q94" s="34">
        <v>42.434531336974111</v>
      </c>
      <c r="R94" s="34">
        <v>41.998611283795178</v>
      </c>
      <c r="S94" s="34">
        <v>4.5060000000000002</v>
      </c>
      <c r="T94" s="34">
        <v>3.9476113830774089E-2</v>
      </c>
      <c r="U94" s="34">
        <v>4.545476113830774</v>
      </c>
      <c r="V94" s="34">
        <v>4.4987814968093245</v>
      </c>
      <c r="W94" s="34">
        <v>55.236000000000004</v>
      </c>
      <c r="X94" s="34">
        <v>0.48391092400280467</v>
      </c>
      <c r="Y94" s="34">
        <v>55.719910924002804</v>
      </c>
      <c r="Z94" s="34">
        <v>55.147513261819768</v>
      </c>
      <c r="AB94" s="34">
        <v>2.125</v>
      </c>
      <c r="AC94" s="34">
        <v>1.861667596324788E-2</v>
      </c>
      <c r="AD94" s="34">
        <v>2.1436166759632478</v>
      </c>
      <c r="AE94" s="34">
        <v>2.121595801313763</v>
      </c>
      <c r="AF94" s="34">
        <v>3.9889999999999985</v>
      </c>
      <c r="AG94" s="34">
        <v>3.4946786078774474E-2</v>
      </c>
      <c r="AH94" s="34">
        <v>4.0239467860787732</v>
      </c>
      <c r="AI94" s="34">
        <v>3.9826097183249871</v>
      </c>
      <c r="AJ94" s="34">
        <v>36.883999999999993</v>
      </c>
      <c r="AK94" s="34">
        <v>0.3231329299898516</v>
      </c>
      <c r="AL94" s="34">
        <v>37.207132929989847</v>
      </c>
      <c r="AM94" s="34">
        <v>36.824912722662035</v>
      </c>
      <c r="AN94" s="34">
        <v>2.5159999999999987</v>
      </c>
      <c r="AO94" s="34">
        <v>2.2042144340485476E-2</v>
      </c>
      <c r="AP94" s="34">
        <v>2.5380421443404844</v>
      </c>
      <c r="AQ94" s="34">
        <v>2.5119694287554943</v>
      </c>
      <c r="AR94" s="34">
        <v>45.513999999999989</v>
      </c>
      <c r="AS94" s="34">
        <v>0.3987385363723594</v>
      </c>
      <c r="AT94" s="34">
        <v>45.912738536372352</v>
      </c>
      <c r="AU94" s="34">
        <v>45.44108767105628</v>
      </c>
    </row>
    <row r="95" spans="1:47" x14ac:dyDescent="0.3">
      <c r="A95" s="18">
        <v>45355</v>
      </c>
      <c r="B95" s="2">
        <v>11</v>
      </c>
      <c r="C95" s="2" t="s">
        <v>178</v>
      </c>
      <c r="D95" s="9">
        <v>15.055968</v>
      </c>
      <c r="E95">
        <v>1.1066487999999999E-2</v>
      </c>
      <c r="G95" s="34">
        <v>1.0910000000000002</v>
      </c>
      <c r="H95" s="34">
        <v>1.2607866142421114E-2</v>
      </c>
      <c r="I95" s="34">
        <v>1.1036078661424213</v>
      </c>
      <c r="J95" s="34">
        <v>1.0913948029350506</v>
      </c>
      <c r="K95" s="34">
        <v>6.8589999999999991</v>
      </c>
      <c r="L95" s="34">
        <v>7.9264302356431157E-2</v>
      </c>
      <c r="M95" s="34">
        <v>6.9382643023564299</v>
      </c>
      <c r="N95" s="34">
        <v>6.8614820837135744</v>
      </c>
      <c r="O95" s="34">
        <v>43.627000000000002</v>
      </c>
      <c r="P95" s="34">
        <v>0.50416441447791549</v>
      </c>
      <c r="Q95" s="34">
        <v>44.131164414477915</v>
      </c>
      <c r="R95" s="34">
        <v>43.642787413059068</v>
      </c>
      <c r="S95" s="34">
        <v>4.5619999999999994</v>
      </c>
      <c r="T95" s="34">
        <v>5.2719601596448305E-2</v>
      </c>
      <c r="U95" s="34">
        <v>4.6147196015964473</v>
      </c>
      <c r="V95" s="34">
        <v>4.5636508625020156</v>
      </c>
      <c r="W95" s="34">
        <v>56.138999999999996</v>
      </c>
      <c r="X95" s="34">
        <v>0.64875618457321604</v>
      </c>
      <c r="Y95" s="34">
        <v>56.787756184573212</v>
      </c>
      <c r="Z95" s="34">
        <v>56.159315162209708</v>
      </c>
      <c r="AB95" s="34">
        <v>2.125</v>
      </c>
      <c r="AC95" s="34">
        <v>2.4557026171076864E-2</v>
      </c>
      <c r="AD95" s="34">
        <v>2.149557026171077</v>
      </c>
      <c r="AE95" s="34">
        <v>2.1257689791356391</v>
      </c>
      <c r="AF95" s="34">
        <v>4.1149999999999993</v>
      </c>
      <c r="AG95" s="34">
        <v>4.7553958914814724E-2</v>
      </c>
      <c r="AH95" s="34">
        <v>4.1625539589148142</v>
      </c>
      <c r="AI95" s="34">
        <v>4.1164891054791308</v>
      </c>
      <c r="AJ95" s="34">
        <v>38.068000000000005</v>
      </c>
      <c r="AK95" s="34">
        <v>0.43992323401437849</v>
      </c>
      <c r="AL95" s="34">
        <v>38.507923234014385</v>
      </c>
      <c r="AM95" s="34">
        <v>38.081775763640245</v>
      </c>
      <c r="AN95" s="34">
        <v>2.4369999999999985</v>
      </c>
      <c r="AO95" s="34">
        <v>2.8162575425371431E-2</v>
      </c>
      <c r="AP95" s="34">
        <v>2.4651625754253699</v>
      </c>
      <c r="AQ95" s="34">
        <v>2.437881883366376</v>
      </c>
      <c r="AR95" s="34">
        <v>46.745000000000005</v>
      </c>
      <c r="AS95" s="34">
        <v>0.54019679452564151</v>
      </c>
      <c r="AT95" s="34">
        <v>47.285196794525646</v>
      </c>
      <c r="AU95" s="34">
        <v>46.761915731621386</v>
      </c>
    </row>
    <row r="96" spans="1:47" x14ac:dyDescent="0.3">
      <c r="A96" s="18">
        <v>45355</v>
      </c>
      <c r="B96" s="2">
        <v>12</v>
      </c>
      <c r="C96" s="2" t="s">
        <v>178</v>
      </c>
      <c r="D96" s="9">
        <v>28.101583999999999</v>
      </c>
      <c r="E96">
        <v>1.0596866999999999E-2</v>
      </c>
      <c r="G96" s="34">
        <v>1.091</v>
      </c>
      <c r="H96" s="34">
        <v>1.6066407539891695E-2</v>
      </c>
      <c r="I96" s="34">
        <v>1.1070664075398917</v>
      </c>
      <c r="J96" s="34">
        <v>1.0953349720590237</v>
      </c>
      <c r="K96" s="34">
        <v>6.5339999999999989</v>
      </c>
      <c r="L96" s="34">
        <v>9.6221729482724394E-2</v>
      </c>
      <c r="M96" s="34">
        <v>6.6302217294827237</v>
      </c>
      <c r="N96" s="34">
        <v>6.5599621516348856</v>
      </c>
      <c r="O96" s="34">
        <v>44.135999999999996</v>
      </c>
      <c r="P96" s="34">
        <v>0.64996055286953225</v>
      </c>
      <c r="Q96" s="34">
        <v>44.785960552869525</v>
      </c>
      <c r="R96" s="34">
        <v>44.311369685423522</v>
      </c>
      <c r="S96" s="34">
        <v>4.6079999999999997</v>
      </c>
      <c r="T96" s="34">
        <v>6.7858850544290486E-2</v>
      </c>
      <c r="U96" s="34">
        <v>4.67585885054429</v>
      </c>
      <c r="V96" s="34">
        <v>4.6263093961942996</v>
      </c>
      <c r="W96" s="34">
        <v>56.368999999999993</v>
      </c>
      <c r="X96" s="34">
        <v>0.83010754043643886</v>
      </c>
      <c r="Y96" s="34">
        <v>57.19910754043643</v>
      </c>
      <c r="Z96" s="34">
        <v>56.592976205311729</v>
      </c>
      <c r="AB96" s="34">
        <v>2.1249999999999991</v>
      </c>
      <c r="AC96" s="34">
        <v>3.1293415235811035E-2</v>
      </c>
      <c r="AD96" s="34">
        <v>2.15629341523581</v>
      </c>
      <c r="AE96" s="34">
        <v>2.1334434607015806</v>
      </c>
      <c r="AF96" s="34">
        <v>4.2769999999999966</v>
      </c>
      <c r="AG96" s="34">
        <v>6.298444092402998E-2</v>
      </c>
      <c r="AH96" s="34">
        <v>4.3399844409240265</v>
      </c>
      <c r="AI96" s="34">
        <v>4.2939942030214855</v>
      </c>
      <c r="AJ96" s="34">
        <v>38.72000000000002</v>
      </c>
      <c r="AK96" s="34">
        <v>0.57020284137910793</v>
      </c>
      <c r="AL96" s="34">
        <v>39.290202841379127</v>
      </c>
      <c r="AM96" s="34">
        <v>38.873849787466014</v>
      </c>
      <c r="AN96" s="34">
        <v>2.4569999999999994</v>
      </c>
      <c r="AO96" s="34">
        <v>3.6182551169123632E-2</v>
      </c>
      <c r="AP96" s="34">
        <v>2.4931825511691232</v>
      </c>
      <c r="AQ96" s="34">
        <v>2.4667626272676633</v>
      </c>
      <c r="AR96" s="34">
        <v>47.579000000000015</v>
      </c>
      <c r="AS96" s="34">
        <v>0.70066324870807262</v>
      </c>
      <c r="AT96" s="34">
        <v>48.279663248708083</v>
      </c>
      <c r="AU96" s="34">
        <v>47.768050078456746</v>
      </c>
    </row>
    <row r="97" spans="1:47" x14ac:dyDescent="0.3">
      <c r="A97" s="18">
        <v>45355</v>
      </c>
      <c r="B97" s="2">
        <v>13</v>
      </c>
      <c r="C97" s="2" t="s">
        <v>178</v>
      </c>
      <c r="D97" s="9">
        <v>22.214144999999998</v>
      </c>
      <c r="E97">
        <v>1.0504239E-2</v>
      </c>
      <c r="G97" s="34">
        <v>1.091</v>
      </c>
      <c r="H97" s="34">
        <v>1.8721767097744799E-2</v>
      </c>
      <c r="I97" s="34">
        <v>1.1097217670977448</v>
      </c>
      <c r="J97" s="34">
        <v>1.0980649844326478</v>
      </c>
      <c r="K97" s="34">
        <v>6.5309999999999988</v>
      </c>
      <c r="L97" s="34">
        <v>0.11207319973911206</v>
      </c>
      <c r="M97" s="34">
        <v>6.6430731997391108</v>
      </c>
      <c r="N97" s="34">
        <v>6.5732927711545566</v>
      </c>
      <c r="O97" s="34">
        <v>44.046000000000006</v>
      </c>
      <c r="P97" s="34">
        <v>0.75583772097824697</v>
      </c>
      <c r="Q97" s="34">
        <v>44.801837720978256</v>
      </c>
      <c r="R97" s="34">
        <v>44.331228509917885</v>
      </c>
      <c r="S97" s="34">
        <v>4.5419999999999998</v>
      </c>
      <c r="T97" s="34">
        <v>7.7941582179612154E-2</v>
      </c>
      <c r="U97" s="34">
        <v>4.6199415821796119</v>
      </c>
      <c r="V97" s="34">
        <v>4.5714126116343596</v>
      </c>
      <c r="W97" s="34">
        <v>56.210000000000008</v>
      </c>
      <c r="X97" s="34">
        <v>0.96457426999471596</v>
      </c>
      <c r="Y97" s="34">
        <v>57.174574269994729</v>
      </c>
      <c r="Z97" s="34">
        <v>56.573998877139445</v>
      </c>
      <c r="AB97" s="34">
        <v>2.1249999999999991</v>
      </c>
      <c r="AC97" s="34">
        <v>3.6465403375534076E-2</v>
      </c>
      <c r="AD97" s="34">
        <v>2.1614654033755332</v>
      </c>
      <c r="AE97" s="34">
        <v>2.138760854188245</v>
      </c>
      <c r="AF97" s="34">
        <v>4.2649999999999997</v>
      </c>
      <c r="AG97" s="34">
        <v>7.3188209598424883E-2</v>
      </c>
      <c r="AH97" s="34">
        <v>4.3381882095984245</v>
      </c>
      <c r="AI97" s="34">
        <v>4.292618843817821</v>
      </c>
      <c r="AJ97" s="34">
        <v>38.862000000000002</v>
      </c>
      <c r="AK97" s="34">
        <v>0.66687929693176751</v>
      </c>
      <c r="AL97" s="34">
        <v>39.52887929693177</v>
      </c>
      <c r="AM97" s="34">
        <v>39.113658501394646</v>
      </c>
      <c r="AN97" s="34">
        <v>2.3489999999999993</v>
      </c>
      <c r="AO97" s="34">
        <v>4.0309285896060969E-2</v>
      </c>
      <c r="AP97" s="34">
        <v>2.3893092858960601</v>
      </c>
      <c r="AQ97" s="34">
        <v>2.3642114101120888</v>
      </c>
      <c r="AR97" s="34">
        <v>47.600999999999999</v>
      </c>
      <c r="AS97" s="34">
        <v>0.81684219580178741</v>
      </c>
      <c r="AT97" s="34">
        <v>48.417842195801789</v>
      </c>
      <c r="AU97" s="34">
        <v>47.909249609512806</v>
      </c>
    </row>
    <row r="98" spans="1:47" x14ac:dyDescent="0.3">
      <c r="A98" s="18">
        <v>45355</v>
      </c>
      <c r="B98" s="2">
        <v>14</v>
      </c>
      <c r="C98" s="2" t="s">
        <v>178</v>
      </c>
      <c r="D98" s="9">
        <v>18.051288</v>
      </c>
      <c r="E98">
        <v>1.0921823000000001E-2</v>
      </c>
      <c r="G98" s="34">
        <v>1.091</v>
      </c>
      <c r="H98" s="34">
        <v>1.5985373796990686E-2</v>
      </c>
      <c r="I98" s="34">
        <v>1.1069853737969906</v>
      </c>
      <c r="J98" s="34">
        <v>1.0948950754807909</v>
      </c>
      <c r="K98" s="34">
        <v>6.7589999999999995</v>
      </c>
      <c r="L98" s="34">
        <v>9.9033126942126515E-2</v>
      </c>
      <c r="M98" s="34">
        <v>6.858033126942126</v>
      </c>
      <c r="N98" s="34">
        <v>6.7831309030015277</v>
      </c>
      <c r="O98" s="34">
        <v>44.469999999999985</v>
      </c>
      <c r="P98" s="34">
        <v>0.65157614367752104</v>
      </c>
      <c r="Q98" s="34">
        <v>45.121576143677508</v>
      </c>
      <c r="R98" s="34">
        <v>44.628766275555243</v>
      </c>
      <c r="S98" s="34">
        <v>4.4739999999999993</v>
      </c>
      <c r="T98" s="34">
        <v>6.5553219402141441E-2</v>
      </c>
      <c r="U98" s="34">
        <v>4.5395532194021406</v>
      </c>
      <c r="V98" s="34">
        <v>4.4899730226407506</v>
      </c>
      <c r="W98" s="34">
        <v>56.793999999999983</v>
      </c>
      <c r="X98" s="34">
        <v>0.8321478638187797</v>
      </c>
      <c r="Y98" s="34">
        <v>57.626147863818758</v>
      </c>
      <c r="Z98" s="34">
        <v>56.996765276678317</v>
      </c>
      <c r="AB98" s="34">
        <v>2.1249999999999996</v>
      </c>
      <c r="AC98" s="34">
        <v>3.1135581410270577E-2</v>
      </c>
      <c r="AD98" s="34">
        <v>2.1561355814102701</v>
      </c>
      <c r="AE98" s="34">
        <v>2.1325866502261048</v>
      </c>
      <c r="AF98" s="34">
        <v>4.251999999999998</v>
      </c>
      <c r="AG98" s="34">
        <v>6.2300466897162572E-2</v>
      </c>
      <c r="AH98" s="34">
        <v>4.3143004668971603</v>
      </c>
      <c r="AI98" s="34">
        <v>4.2671804408288923</v>
      </c>
      <c r="AJ98" s="34">
        <v>38.999000000000031</v>
      </c>
      <c r="AK98" s="34">
        <v>0.57141484207959692</v>
      </c>
      <c r="AL98" s="34">
        <v>39.570414842079629</v>
      </c>
      <c r="AM98" s="34">
        <v>39.138233775137863</v>
      </c>
      <c r="AN98" s="34">
        <v>2.3329999999999989</v>
      </c>
      <c r="AO98" s="34">
        <v>3.4183205378899406E-2</v>
      </c>
      <c r="AP98" s="34">
        <v>2.3671832053788981</v>
      </c>
      <c r="AQ98" s="34">
        <v>2.341329249401177</v>
      </c>
      <c r="AR98" s="34">
        <v>47.709000000000024</v>
      </c>
      <c r="AS98" s="34">
        <v>0.69903409576592945</v>
      </c>
      <c r="AT98" s="34">
        <v>48.408034095765963</v>
      </c>
      <c r="AU98" s="34">
        <v>47.879330115594037</v>
      </c>
    </row>
    <row r="99" spans="1:47" x14ac:dyDescent="0.3">
      <c r="A99" s="18">
        <v>45355</v>
      </c>
      <c r="B99" s="2">
        <v>15</v>
      </c>
      <c r="C99" s="2" t="s">
        <v>178</v>
      </c>
      <c r="D99" s="9">
        <v>14.721415</v>
      </c>
      <c r="E99">
        <v>1.148688E-2</v>
      </c>
      <c r="G99" s="34">
        <v>1.091</v>
      </c>
      <c r="H99" s="34">
        <v>1.572528540971661E-2</v>
      </c>
      <c r="I99" s="34">
        <v>1.1067252854097165</v>
      </c>
      <c r="J99" s="34">
        <v>1.0940124648632494</v>
      </c>
      <c r="K99" s="34">
        <v>7.3719999999999954</v>
      </c>
      <c r="L99" s="34">
        <v>0.10625738225520695</v>
      </c>
      <c r="M99" s="34">
        <v>7.4782573822552028</v>
      </c>
      <c r="N99" s="34">
        <v>7.3923555370961234</v>
      </c>
      <c r="O99" s="34">
        <v>45.327000000000005</v>
      </c>
      <c r="P99" s="34">
        <v>0.65332723351624644</v>
      </c>
      <c r="Q99" s="34">
        <v>45.980327233516249</v>
      </c>
      <c r="R99" s="34">
        <v>45.452156732224118</v>
      </c>
      <c r="S99" s="34">
        <v>4.3890000000000002</v>
      </c>
      <c r="T99" s="34">
        <v>6.3261482734414495E-2</v>
      </c>
      <c r="U99" s="34">
        <v>4.4522614827344151</v>
      </c>
      <c r="V99" s="34">
        <v>4.4011188893536231</v>
      </c>
      <c r="W99" s="34">
        <v>58.179000000000002</v>
      </c>
      <c r="X99" s="34">
        <v>0.8385713839155845</v>
      </c>
      <c r="Y99" s="34">
        <v>59.01757138391558</v>
      </c>
      <c r="Z99" s="34">
        <v>58.339643623537114</v>
      </c>
      <c r="AB99" s="34">
        <v>2.125</v>
      </c>
      <c r="AC99" s="34">
        <v>3.0628993121583684E-2</v>
      </c>
      <c r="AD99" s="34">
        <v>2.1556289931215837</v>
      </c>
      <c r="AE99" s="34">
        <v>2.1308675415530751</v>
      </c>
      <c r="AF99" s="34">
        <v>4.2069999999999981</v>
      </c>
      <c r="AG99" s="34">
        <v>6.0638199558824699E-2</v>
      </c>
      <c r="AH99" s="34">
        <v>4.2676381995588226</v>
      </c>
      <c r="AI99" s="34">
        <v>4.2186163516770741</v>
      </c>
      <c r="AJ99" s="34">
        <v>38.995000000000012</v>
      </c>
      <c r="AK99" s="34">
        <v>0.56206004083583805</v>
      </c>
      <c r="AL99" s="34">
        <v>39.55706004083585</v>
      </c>
      <c r="AM99" s="34">
        <v>39.102672838993975</v>
      </c>
      <c r="AN99" s="34">
        <v>2.3579999999999988</v>
      </c>
      <c r="AO99" s="34">
        <v>3.3987372132091423E-2</v>
      </c>
      <c r="AP99" s="34">
        <v>2.3919873721320903</v>
      </c>
      <c r="AQ99" s="34">
        <v>2.3645109002268936</v>
      </c>
      <c r="AR99" s="34">
        <v>47.685000000000009</v>
      </c>
      <c r="AS99" s="34">
        <v>0.68731460564833791</v>
      </c>
      <c r="AT99" s="34">
        <v>48.372314605648349</v>
      </c>
      <c r="AU99" s="34">
        <v>47.816667632451022</v>
      </c>
    </row>
    <row r="100" spans="1:47" x14ac:dyDescent="0.3">
      <c r="A100" s="18">
        <v>45355</v>
      </c>
      <c r="B100" s="2">
        <v>16</v>
      </c>
      <c r="C100" s="2" t="s">
        <v>178</v>
      </c>
      <c r="D100" s="9">
        <v>13.554119999999999</v>
      </c>
      <c r="E100">
        <v>1.1455020999999999E-2</v>
      </c>
      <c r="G100" s="34">
        <v>1.091</v>
      </c>
      <c r="H100" s="34">
        <v>1.8585626710642626E-2</v>
      </c>
      <c r="I100" s="34">
        <v>1.1095856267106425</v>
      </c>
      <c r="J100" s="34">
        <v>1.0968753000553739</v>
      </c>
      <c r="K100" s="34">
        <v>8.77</v>
      </c>
      <c r="L100" s="34">
        <v>0.14940050068958372</v>
      </c>
      <c r="M100" s="34">
        <v>8.9194005006895836</v>
      </c>
      <c r="N100" s="34">
        <v>8.8172285806467734</v>
      </c>
      <c r="O100" s="34">
        <v>45.194000000000003</v>
      </c>
      <c r="P100" s="34">
        <v>0.76989808759008505</v>
      </c>
      <c r="Q100" s="34">
        <v>45.963898087590088</v>
      </c>
      <c r="R100" s="34">
        <v>45.437380669754887</v>
      </c>
      <c r="S100" s="34">
        <v>4.298</v>
      </c>
      <c r="T100" s="34">
        <v>7.3218170121303397E-2</v>
      </c>
      <c r="U100" s="34">
        <v>4.3712181701213035</v>
      </c>
      <c r="V100" s="34">
        <v>4.3211457741869825</v>
      </c>
      <c r="W100" s="34">
        <v>59.353000000000002</v>
      </c>
      <c r="X100" s="34">
        <v>1.0111023851116148</v>
      </c>
      <c r="Y100" s="34">
        <v>60.364102385111615</v>
      </c>
      <c r="Z100" s="34">
        <v>59.672630324644011</v>
      </c>
      <c r="AB100" s="34">
        <v>2.125</v>
      </c>
      <c r="AC100" s="34">
        <v>3.620023534382729E-2</v>
      </c>
      <c r="AD100" s="34">
        <v>2.1612002353438271</v>
      </c>
      <c r="AE100" s="34">
        <v>2.1364436412627588</v>
      </c>
      <c r="AF100" s="34">
        <v>4.1359999999999992</v>
      </c>
      <c r="AG100" s="34">
        <v>7.0458434532738673E-2</v>
      </c>
      <c r="AH100" s="34">
        <v>4.2064584345327383</v>
      </c>
      <c r="AI100" s="34">
        <v>4.1582733648295385</v>
      </c>
      <c r="AJ100" s="34">
        <v>38.277999999999999</v>
      </c>
      <c r="AK100" s="34">
        <v>0.65208122752518649</v>
      </c>
      <c r="AL100" s="34">
        <v>38.930081227525186</v>
      </c>
      <c r="AM100" s="34">
        <v>38.484136329532184</v>
      </c>
      <c r="AN100" s="34">
        <v>2.3389999999999995</v>
      </c>
      <c r="AO100" s="34">
        <v>3.9845811985511542E-2</v>
      </c>
      <c r="AP100" s="34">
        <v>2.3788458119855109</v>
      </c>
      <c r="AQ100" s="34">
        <v>2.351596083253455</v>
      </c>
      <c r="AR100" s="34">
        <v>46.878</v>
      </c>
      <c r="AS100" s="34">
        <v>0.79858570938726403</v>
      </c>
      <c r="AT100" s="34">
        <v>47.676585709387268</v>
      </c>
      <c r="AU100" s="34">
        <v>47.130449418877937</v>
      </c>
    </row>
    <row r="101" spans="1:47" x14ac:dyDescent="0.3">
      <c r="A101" s="18">
        <v>45355</v>
      </c>
      <c r="B101" s="2">
        <v>17</v>
      </c>
      <c r="C101" s="2" t="s">
        <v>178</v>
      </c>
      <c r="D101" s="9">
        <v>16.082467999999999</v>
      </c>
      <c r="E101">
        <v>1.1551779E-2</v>
      </c>
      <c r="G101" s="34">
        <v>1.091</v>
      </c>
      <c r="H101" s="34">
        <v>1.4851980881576139E-2</v>
      </c>
      <c r="I101" s="34">
        <v>1.1058519808815761</v>
      </c>
      <c r="J101" s="34">
        <v>1.09307742319172</v>
      </c>
      <c r="K101" s="34">
        <v>9.7889999999999997</v>
      </c>
      <c r="L101" s="34">
        <v>0.13325943249289535</v>
      </c>
      <c r="M101" s="34">
        <v>9.9222594324928952</v>
      </c>
      <c r="N101" s="34">
        <v>9.8076396843480715</v>
      </c>
      <c r="O101" s="34">
        <v>43.086999999999996</v>
      </c>
      <c r="P101" s="34">
        <v>0.58655114596193514</v>
      </c>
      <c r="Q101" s="34">
        <v>43.67355114596193</v>
      </c>
      <c r="R101" s="34">
        <v>43.169043934978582</v>
      </c>
      <c r="S101" s="34">
        <v>4.1039999999999992</v>
      </c>
      <c r="T101" s="34">
        <v>5.5868496368458725E-2</v>
      </c>
      <c r="U101" s="34">
        <v>4.1598684963684578</v>
      </c>
      <c r="V101" s="34">
        <v>4.1118146148293473</v>
      </c>
      <c r="W101" s="34">
        <v>58.070999999999998</v>
      </c>
      <c r="X101" s="34">
        <v>0.79053105570486537</v>
      </c>
      <c r="Y101" s="34">
        <v>58.861531055704859</v>
      </c>
      <c r="Z101" s="34">
        <v>58.181575657347722</v>
      </c>
      <c r="AB101" s="34">
        <v>2.1249999999999996</v>
      </c>
      <c r="AC101" s="34">
        <v>2.8928010424701459E-2</v>
      </c>
      <c r="AD101" s="34">
        <v>2.1539280104247012</v>
      </c>
      <c r="AE101" s="34">
        <v>2.1290463100663652</v>
      </c>
      <c r="AF101" s="34">
        <v>3.9999999999999987</v>
      </c>
      <c r="AG101" s="34">
        <v>5.445272550532039E-2</v>
      </c>
      <c r="AH101" s="34">
        <v>4.0544527255053193</v>
      </c>
      <c r="AI101" s="34">
        <v>4.0076165836543343</v>
      </c>
      <c r="AJ101" s="34">
        <v>36.510000000000005</v>
      </c>
      <c r="AK101" s="34">
        <v>0.49701725204981206</v>
      </c>
      <c r="AL101" s="34">
        <v>37.00701725204982</v>
      </c>
      <c r="AM101" s="34">
        <v>36.579520367304951</v>
      </c>
      <c r="AN101" s="34">
        <v>2.2569999999999983</v>
      </c>
      <c r="AO101" s="34">
        <v>3.0724950366377016E-2</v>
      </c>
      <c r="AP101" s="34">
        <v>2.2877249503663752</v>
      </c>
      <c r="AQ101" s="34">
        <v>2.2612976573269568</v>
      </c>
      <c r="AR101" s="34">
        <v>44.892000000000003</v>
      </c>
      <c r="AS101" s="34">
        <v>0.6111229383462109</v>
      </c>
      <c r="AT101" s="34">
        <v>45.503122938346216</v>
      </c>
      <c r="AU101" s="34">
        <v>44.977480918352605</v>
      </c>
    </row>
    <row r="102" spans="1:47" x14ac:dyDescent="0.3">
      <c r="A102" s="18">
        <v>45355</v>
      </c>
      <c r="B102" s="2">
        <v>18</v>
      </c>
      <c r="C102" s="2" t="s">
        <v>178</v>
      </c>
      <c r="D102" s="9">
        <v>45.101967999999999</v>
      </c>
      <c r="E102">
        <v>1.2334002E-2</v>
      </c>
      <c r="G102" s="34">
        <v>1.091</v>
      </c>
      <c r="H102" s="34">
        <v>9.9100204558229266E-3</v>
      </c>
      <c r="I102" s="34">
        <v>1.1009100204558229</v>
      </c>
      <c r="J102" s="34">
        <v>1.0873313940617007</v>
      </c>
      <c r="K102" s="34">
        <v>10.392999999999997</v>
      </c>
      <c r="L102" s="34">
        <v>9.4404072041583548E-2</v>
      </c>
      <c r="M102" s="34">
        <v>10.487404072041581</v>
      </c>
      <c r="N102" s="34">
        <v>10.358052409242212</v>
      </c>
      <c r="O102" s="34">
        <v>39.639000000000003</v>
      </c>
      <c r="P102" s="34">
        <v>0.36005802094258937</v>
      </c>
      <c r="Q102" s="34">
        <v>39.999058020942591</v>
      </c>
      <c r="R102" s="34">
        <v>39.50570955931417</v>
      </c>
      <c r="S102" s="34">
        <v>3.738999999999999</v>
      </c>
      <c r="T102" s="34">
        <v>3.3962939032375718E-2</v>
      </c>
      <c r="U102" s="34">
        <v>3.7729629390323747</v>
      </c>
      <c r="V102" s="34">
        <v>3.7264272065964232</v>
      </c>
      <c r="W102" s="34">
        <v>54.861999999999995</v>
      </c>
      <c r="X102" s="34">
        <v>0.49833505247237159</v>
      </c>
      <c r="Y102" s="34">
        <v>55.360335052472372</v>
      </c>
      <c r="Z102" s="34">
        <v>54.677520569214508</v>
      </c>
      <c r="AB102" s="34">
        <v>2.1249999999999996</v>
      </c>
      <c r="AC102" s="34">
        <v>1.9302285489114314E-2</v>
      </c>
      <c r="AD102" s="34">
        <v>2.1443022854891138</v>
      </c>
      <c r="AE102" s="34">
        <v>2.1178544568112865</v>
      </c>
      <c r="AF102" s="34">
        <v>3.7789999999999995</v>
      </c>
      <c r="AG102" s="34">
        <v>3.4326276170994346E-2</v>
      </c>
      <c r="AH102" s="34">
        <v>3.8133262761709936</v>
      </c>
      <c r="AI102" s="34">
        <v>3.7662927022540478</v>
      </c>
      <c r="AJ102" s="34">
        <v>34.228000000000023</v>
      </c>
      <c r="AK102" s="34">
        <v>0.31090758951595543</v>
      </c>
      <c r="AL102" s="34">
        <v>34.538907589515979</v>
      </c>
      <c r="AM102" s="34">
        <v>34.112904634229075</v>
      </c>
      <c r="AN102" s="34">
        <v>2.1199999999999992</v>
      </c>
      <c r="AO102" s="34">
        <v>1.9256868346786981E-2</v>
      </c>
      <c r="AP102" s="34">
        <v>2.1392568683467861</v>
      </c>
      <c r="AQ102" s="34">
        <v>2.1128712698540832</v>
      </c>
      <c r="AR102" s="34">
        <v>42.252000000000017</v>
      </c>
      <c r="AS102" s="34">
        <v>0.38379301952285105</v>
      </c>
      <c r="AT102" s="34">
        <v>42.635793019522872</v>
      </c>
      <c r="AU102" s="34">
        <v>42.109923063148493</v>
      </c>
    </row>
    <row r="103" spans="1:47" x14ac:dyDescent="0.3">
      <c r="A103" s="18">
        <v>45355</v>
      </c>
      <c r="B103" s="2">
        <v>19</v>
      </c>
      <c r="C103" s="2" t="s">
        <v>178</v>
      </c>
      <c r="D103" s="9">
        <v>26.192556</v>
      </c>
      <c r="E103">
        <v>1.2076157000000001E-2</v>
      </c>
      <c r="G103" s="34">
        <v>1.091</v>
      </c>
      <c r="H103" s="34">
        <v>1.4945915532674827E-2</v>
      </c>
      <c r="I103" s="34">
        <v>1.1059459155326747</v>
      </c>
      <c r="J103" s="34">
        <v>1.0925903390231935</v>
      </c>
      <c r="K103" s="34">
        <v>10.946999999999999</v>
      </c>
      <c r="L103" s="34">
        <v>0.14996602872244849</v>
      </c>
      <c r="M103" s="34">
        <v>11.096966028722449</v>
      </c>
      <c r="N103" s="34">
        <v>10.96295732473593</v>
      </c>
      <c r="O103" s="34">
        <v>38.18099999999999</v>
      </c>
      <c r="P103" s="34">
        <v>0.52305224651975935</v>
      </c>
      <c r="Q103" s="34">
        <v>38.704052246519751</v>
      </c>
      <c r="R103" s="34">
        <v>38.23665603505458</v>
      </c>
      <c r="S103" s="34">
        <v>3.6309999999999989</v>
      </c>
      <c r="T103" s="34">
        <v>4.9742089183448468E-2</v>
      </c>
      <c r="U103" s="34">
        <v>3.6807420891834473</v>
      </c>
      <c r="V103" s="34">
        <v>3.63629286983796</v>
      </c>
      <c r="W103" s="34">
        <v>53.849999999999987</v>
      </c>
      <c r="X103" s="34">
        <v>0.73770627995833116</v>
      </c>
      <c r="Y103" s="34">
        <v>54.587706279958319</v>
      </c>
      <c r="Z103" s="34">
        <v>53.92849656865166</v>
      </c>
      <c r="AB103" s="34">
        <v>2.1249999999999996</v>
      </c>
      <c r="AC103" s="34">
        <v>2.9110972050351971E-2</v>
      </c>
      <c r="AD103" s="34">
        <v>2.1541109720503515</v>
      </c>
      <c r="AE103" s="34">
        <v>2.1280975897564489</v>
      </c>
      <c r="AF103" s="34">
        <v>4.0359999999999987</v>
      </c>
      <c r="AG103" s="34">
        <v>5.5290297974221435E-2</v>
      </c>
      <c r="AH103" s="34">
        <v>4.0912902979742203</v>
      </c>
      <c r="AI103" s="34">
        <v>4.0418832340033068</v>
      </c>
      <c r="AJ103" s="34">
        <v>34.528999999999996</v>
      </c>
      <c r="AK103" s="34">
        <v>0.47302247243604861</v>
      </c>
      <c r="AL103" s="34">
        <v>35.002022472436046</v>
      </c>
      <c r="AM103" s="34">
        <v>34.579332553741381</v>
      </c>
      <c r="AN103" s="34">
        <v>2.1599999999999997</v>
      </c>
      <c r="AO103" s="34">
        <v>2.9590446884122476E-2</v>
      </c>
      <c r="AP103" s="34">
        <v>2.1895904468841221</v>
      </c>
      <c r="AQ103" s="34">
        <v>2.1631486088818495</v>
      </c>
      <c r="AR103" s="34">
        <v>42.849999999999994</v>
      </c>
      <c r="AS103" s="34">
        <v>0.58701418934474447</v>
      </c>
      <c r="AT103" s="34">
        <v>43.437014189344744</v>
      </c>
      <c r="AU103" s="34">
        <v>42.912461986382986</v>
      </c>
    </row>
    <row r="104" spans="1:47" x14ac:dyDescent="0.3">
      <c r="A104" s="18">
        <v>45355</v>
      </c>
      <c r="B104" s="2">
        <v>20</v>
      </c>
      <c r="C104" s="2" t="s">
        <v>178</v>
      </c>
      <c r="D104" s="9">
        <v>23.993478</v>
      </c>
      <c r="E104">
        <v>1.1657341E-2</v>
      </c>
      <c r="G104" s="34">
        <v>1.0910000000000002</v>
      </c>
      <c r="H104" s="34">
        <v>1.5130816209539351E-2</v>
      </c>
      <c r="I104" s="34">
        <v>1.1061308162095396</v>
      </c>
      <c r="J104" s="34">
        <v>1.0932362720943767</v>
      </c>
      <c r="K104" s="34">
        <v>10.746999999999998</v>
      </c>
      <c r="L104" s="34">
        <v>0.14904755435739628</v>
      </c>
      <c r="M104" s="34">
        <v>10.896047554357395</v>
      </c>
      <c r="N104" s="34">
        <v>10.769028612464034</v>
      </c>
      <c r="O104" s="34">
        <v>36.557000000000002</v>
      </c>
      <c r="P104" s="34">
        <v>0.50700022747216311</v>
      </c>
      <c r="Q104" s="34">
        <v>37.064000227472164</v>
      </c>
      <c r="R104" s="34">
        <v>36.631932537996441</v>
      </c>
      <c r="S104" s="34">
        <v>3.4709999999999992</v>
      </c>
      <c r="T104" s="34">
        <v>4.8138462936123796E-2</v>
      </c>
      <c r="U104" s="34">
        <v>3.5191384629361231</v>
      </c>
      <c r="V104" s="34">
        <v>3.4781146658474609</v>
      </c>
      <c r="W104" s="34">
        <v>51.865999999999993</v>
      </c>
      <c r="X104" s="34">
        <v>0.71931706097522252</v>
      </c>
      <c r="Y104" s="34">
        <v>52.585317060975228</v>
      </c>
      <c r="Z104" s="34">
        <v>51.972312088402312</v>
      </c>
      <c r="AB104" s="34">
        <v>2.1249999999999991</v>
      </c>
      <c r="AC104" s="34">
        <v>2.9471113148736114E-2</v>
      </c>
      <c r="AD104" s="34">
        <v>2.1544711131487353</v>
      </c>
      <c r="AE104" s="34">
        <v>2.1293557087081108</v>
      </c>
      <c r="AF104" s="34">
        <v>4.2009999999999996</v>
      </c>
      <c r="AG104" s="34">
        <v>5.8262657100160216E-2</v>
      </c>
      <c r="AH104" s="34">
        <v>4.2592626571001597</v>
      </c>
      <c r="AI104" s="34">
        <v>4.2096109798977768</v>
      </c>
      <c r="AJ104" s="34">
        <v>33.858000000000004</v>
      </c>
      <c r="AK104" s="34">
        <v>0.46956844658348607</v>
      </c>
      <c r="AL104" s="34">
        <v>34.327568446583491</v>
      </c>
      <c r="AM104" s="34">
        <v>33.927400275500823</v>
      </c>
      <c r="AN104" s="34">
        <v>2.1369999999999991</v>
      </c>
      <c r="AO104" s="34">
        <v>2.9637538258281915E-2</v>
      </c>
      <c r="AP104" s="34">
        <v>2.1666375382582812</v>
      </c>
      <c r="AQ104" s="34">
        <v>2.1413803056514036</v>
      </c>
      <c r="AR104" s="34">
        <v>42.321000000000005</v>
      </c>
      <c r="AS104" s="34">
        <v>0.58693975509066432</v>
      </c>
      <c r="AT104" s="34">
        <v>42.907939755090666</v>
      </c>
      <c r="AU104" s="34">
        <v>42.407747269758111</v>
      </c>
    </row>
    <row r="105" spans="1:47" x14ac:dyDescent="0.3">
      <c r="A105" s="18">
        <v>45355</v>
      </c>
      <c r="B105" s="2">
        <v>21</v>
      </c>
      <c r="C105" s="2" t="s">
        <v>178</v>
      </c>
      <c r="D105" s="9">
        <v>26.589704999999999</v>
      </c>
      <c r="E105">
        <v>1.1784928E-2</v>
      </c>
      <c r="G105" s="34">
        <v>1.091</v>
      </c>
      <c r="H105" s="34">
        <v>1.5775766991871491E-2</v>
      </c>
      <c r="I105" s="34">
        <v>1.1067757669918714</v>
      </c>
      <c r="J105" s="34">
        <v>1.0937324942657274</v>
      </c>
      <c r="K105" s="34">
        <v>10.143999999999997</v>
      </c>
      <c r="L105" s="34">
        <v>0.14668137522048061</v>
      </c>
      <c r="M105" s="34">
        <v>10.290681375220478</v>
      </c>
      <c r="N105" s="34">
        <v>10.169406436142564</v>
      </c>
      <c r="O105" s="34">
        <v>34.131000000000007</v>
      </c>
      <c r="P105" s="34">
        <v>0.49353135032040873</v>
      </c>
      <c r="Q105" s="34">
        <v>34.624531350320417</v>
      </c>
      <c r="R105" s="34">
        <v>34.216483741323152</v>
      </c>
      <c r="S105" s="34">
        <v>3.3339999999999992</v>
      </c>
      <c r="T105" s="34">
        <v>4.8209355775343292E-2</v>
      </c>
      <c r="U105" s="34">
        <v>3.3822093557753425</v>
      </c>
      <c r="V105" s="34">
        <v>3.3423502620366037</v>
      </c>
      <c r="W105" s="34">
        <v>48.699999999999996</v>
      </c>
      <c r="X105" s="34">
        <v>0.70419784830810406</v>
      </c>
      <c r="Y105" s="34">
        <v>49.404197848308115</v>
      </c>
      <c r="Z105" s="34">
        <v>48.821972933768052</v>
      </c>
      <c r="AB105" s="34">
        <v>2.1249999999999996</v>
      </c>
      <c r="AC105" s="34">
        <v>3.072731884301275E-2</v>
      </c>
      <c r="AD105" s="34">
        <v>2.1557273188430122</v>
      </c>
      <c r="AE105" s="34">
        <v>2.1303222276028144</v>
      </c>
      <c r="AF105" s="34">
        <v>4.0539999999999985</v>
      </c>
      <c r="AG105" s="34">
        <v>5.8620494395093488E-2</v>
      </c>
      <c r="AH105" s="34">
        <v>4.1126204943950917</v>
      </c>
      <c r="AI105" s="34">
        <v>4.0641535579773214</v>
      </c>
      <c r="AJ105" s="34">
        <v>32.024000000000008</v>
      </c>
      <c r="AK105" s="34">
        <v>0.46306430994288977</v>
      </c>
      <c r="AL105" s="34">
        <v>32.487064309942895</v>
      </c>
      <c r="AM105" s="34">
        <v>32.10420659611885</v>
      </c>
      <c r="AN105" s="34">
        <v>2.0549999999999984</v>
      </c>
      <c r="AO105" s="34">
        <v>2.9715124810537018E-2</v>
      </c>
      <c r="AP105" s="34">
        <v>2.0847151248105353</v>
      </c>
      <c r="AQ105" s="34">
        <v>2.0601469071641323</v>
      </c>
      <c r="AR105" s="34">
        <v>40.258000000000003</v>
      </c>
      <c r="AS105" s="34">
        <v>0.58212724799153304</v>
      </c>
      <c r="AT105" s="34">
        <v>40.840127247991532</v>
      </c>
      <c r="AU105" s="34">
        <v>40.35882928886312</v>
      </c>
    </row>
    <row r="106" spans="1:47" x14ac:dyDescent="0.3">
      <c r="A106" s="18">
        <v>45355</v>
      </c>
      <c r="B106" s="2">
        <v>22</v>
      </c>
      <c r="C106" s="2" t="s">
        <v>178</v>
      </c>
      <c r="D106" s="9">
        <v>22.400953000000001</v>
      </c>
      <c r="E106">
        <v>1.2214569E-2</v>
      </c>
      <c r="G106" s="34">
        <v>1.091</v>
      </c>
      <c r="H106" s="34">
        <v>1.7635630265719588E-2</v>
      </c>
      <c r="I106" s="34">
        <v>1.1086356302657197</v>
      </c>
      <c r="J106" s="34">
        <v>1.0950941238639806</v>
      </c>
      <c r="K106" s="34">
        <v>9.5940000000000012</v>
      </c>
      <c r="L106" s="34">
        <v>0.1550836267363096</v>
      </c>
      <c r="M106" s="34">
        <v>9.7490836267363115</v>
      </c>
      <c r="N106" s="34">
        <v>9.630002772090771</v>
      </c>
      <c r="O106" s="34">
        <v>31.787999999999997</v>
      </c>
      <c r="P106" s="34">
        <v>0.51384181016195618</v>
      </c>
      <c r="Q106" s="34">
        <v>32.301841810161953</v>
      </c>
      <c r="R106" s="34">
        <v>31.907288734544647</v>
      </c>
      <c r="S106" s="34">
        <v>3.0869999999999993</v>
      </c>
      <c r="T106" s="34">
        <v>4.9900266388887587E-2</v>
      </c>
      <c r="U106" s="34">
        <v>3.1369002663888867</v>
      </c>
      <c r="V106" s="34">
        <v>3.0985843816389615</v>
      </c>
      <c r="W106" s="34">
        <v>45.559999999999995</v>
      </c>
      <c r="X106" s="34">
        <v>0.73646133355287291</v>
      </c>
      <c r="Y106" s="34">
        <v>46.29646133355287</v>
      </c>
      <c r="Z106" s="34">
        <v>45.730970012138364</v>
      </c>
      <c r="AB106" s="34">
        <v>2.1249999999999996</v>
      </c>
      <c r="AC106" s="34">
        <v>3.4349875632130267E-2</v>
      </c>
      <c r="AD106" s="34">
        <v>2.1593498756321297</v>
      </c>
      <c r="AE106" s="34">
        <v>2.1329743475810798</v>
      </c>
      <c r="AF106" s="34">
        <v>3.7999999999999989</v>
      </c>
      <c r="AG106" s="34">
        <v>6.1425659953927063E-2</v>
      </c>
      <c r="AH106" s="34">
        <v>3.8614256599539258</v>
      </c>
      <c r="AI106" s="34">
        <v>3.814260009792048</v>
      </c>
      <c r="AJ106" s="34">
        <v>30.192000000000014</v>
      </c>
      <c r="AK106" s="34">
        <v>0.48804303298130713</v>
      </c>
      <c r="AL106" s="34">
        <v>30.68004303298132</v>
      </c>
      <c r="AM106" s="34">
        <v>30.305299530432002</v>
      </c>
      <c r="AN106" s="34">
        <v>1.9139999999999988</v>
      </c>
      <c r="AO106" s="34">
        <v>3.093913503995167E-2</v>
      </c>
      <c r="AP106" s="34">
        <v>1.9449391350399505</v>
      </c>
      <c r="AQ106" s="34">
        <v>1.9211825417742048</v>
      </c>
      <c r="AR106" s="34">
        <v>38.031000000000013</v>
      </c>
      <c r="AS106" s="34">
        <v>0.61475770360731619</v>
      </c>
      <c r="AT106" s="34">
        <v>38.64575770360733</v>
      </c>
      <c r="AU106" s="34">
        <v>38.173716429579336</v>
      </c>
    </row>
    <row r="107" spans="1:47" x14ac:dyDescent="0.3">
      <c r="A107" s="18">
        <v>45355</v>
      </c>
      <c r="B107" s="2">
        <v>23</v>
      </c>
      <c r="C107" s="2" t="s">
        <v>178</v>
      </c>
      <c r="D107" s="9">
        <v>11.104677000000001</v>
      </c>
      <c r="E107">
        <v>1.2638015000000001E-2</v>
      </c>
      <c r="G107" s="34">
        <v>1.0910000000000002</v>
      </c>
      <c r="H107" s="34">
        <v>1.6430113903122365E-2</v>
      </c>
      <c r="I107" s="34">
        <v>1.1074301139031226</v>
      </c>
      <c r="J107" s="34">
        <v>1.0934343955121633</v>
      </c>
      <c r="K107" s="34">
        <v>9.1609999999999996</v>
      </c>
      <c r="L107" s="34">
        <v>0.13796175386480655</v>
      </c>
      <c r="M107" s="34">
        <v>9.2989617538648055</v>
      </c>
      <c r="N107" s="34">
        <v>9.1814413357350357</v>
      </c>
      <c r="O107" s="34">
        <v>29.902000000000005</v>
      </c>
      <c r="P107" s="34">
        <v>0.45031463421738305</v>
      </c>
      <c r="Q107" s="34">
        <v>30.352314634217386</v>
      </c>
      <c r="R107" s="34">
        <v>29.968721626585427</v>
      </c>
      <c r="S107" s="34">
        <v>2.8959999999999986</v>
      </c>
      <c r="T107" s="34">
        <v>4.3612841304713414E-2</v>
      </c>
      <c r="U107" s="34">
        <v>2.939612841304712</v>
      </c>
      <c r="V107" s="34">
        <v>2.9024619701221104</v>
      </c>
      <c r="W107" s="34">
        <v>43.050000000000004</v>
      </c>
      <c r="X107" s="34">
        <v>0.64831934329002538</v>
      </c>
      <c r="Y107" s="34">
        <v>43.698319343290031</v>
      </c>
      <c r="Z107" s="34">
        <v>43.146059327954738</v>
      </c>
      <c r="AB107" s="34">
        <v>2.125</v>
      </c>
      <c r="AC107" s="34">
        <v>3.2001825888299744E-2</v>
      </c>
      <c r="AD107" s="34">
        <v>2.1570018258882997</v>
      </c>
      <c r="AE107" s="34">
        <v>2.129741604457696</v>
      </c>
      <c r="AF107" s="34">
        <v>3.6919999999999988</v>
      </c>
      <c r="AG107" s="34">
        <v>5.5600348790401224E-2</v>
      </c>
      <c r="AH107" s="34">
        <v>3.7476003487903999</v>
      </c>
      <c r="AI107" s="34">
        <v>3.700238119368382</v>
      </c>
      <c r="AJ107" s="34">
        <v>28.792999999999985</v>
      </c>
      <c r="AK107" s="34">
        <v>0.43361344602438301</v>
      </c>
      <c r="AL107" s="34">
        <v>29.226613446024366</v>
      </c>
      <c r="AM107" s="34">
        <v>28.85724706689431</v>
      </c>
      <c r="AN107" s="34">
        <v>1.825999999999999</v>
      </c>
      <c r="AO107" s="34">
        <v>2.7498980739781315E-2</v>
      </c>
      <c r="AP107" s="34">
        <v>1.8534989807397804</v>
      </c>
      <c r="AQ107" s="34">
        <v>1.8300744328187064</v>
      </c>
      <c r="AR107" s="34">
        <v>36.435999999999986</v>
      </c>
      <c r="AS107" s="34">
        <v>0.54871460144286532</v>
      </c>
      <c r="AT107" s="34">
        <v>36.984714601442846</v>
      </c>
      <c r="AU107" s="34">
        <v>36.517301223539093</v>
      </c>
    </row>
    <row r="108" spans="1:47" x14ac:dyDescent="0.3">
      <c r="A108" s="18">
        <v>45355</v>
      </c>
      <c r="B108" s="2">
        <v>24</v>
      </c>
      <c r="C108" s="2" t="s">
        <v>23</v>
      </c>
      <c r="D108" s="9">
        <v>10.560509</v>
      </c>
      <c r="E108">
        <v>1.1828589E-2</v>
      </c>
      <c r="G108" s="34">
        <v>1.091</v>
      </c>
      <c r="H108" s="34">
        <v>1.8423431503277358E-2</v>
      </c>
      <c r="I108" s="34">
        <v>1.1094234315032774</v>
      </c>
      <c r="J108" s="34">
        <v>1.0963005177050553</v>
      </c>
      <c r="K108" s="34">
        <v>9.0029999999999983</v>
      </c>
      <c r="L108" s="34">
        <v>0.15203130506325024</v>
      </c>
      <c r="M108" s="34">
        <v>9.1550313050632486</v>
      </c>
      <c r="N108" s="34">
        <v>9.0467402024735204</v>
      </c>
      <c r="O108" s="34">
        <v>28.783000000000001</v>
      </c>
      <c r="P108" s="34">
        <v>0.48605098896318261</v>
      </c>
      <c r="Q108" s="34">
        <v>29.269050988963183</v>
      </c>
      <c r="R108" s="34">
        <v>28.922839414394694</v>
      </c>
      <c r="S108" s="34">
        <v>2.7809999999999988</v>
      </c>
      <c r="T108" s="34">
        <v>4.6962019258124939E-2</v>
      </c>
      <c r="U108" s="34">
        <v>2.8279620192581238</v>
      </c>
      <c r="V108" s="34">
        <v>2.7945112188247094</v>
      </c>
      <c r="W108" s="34">
        <v>41.657999999999994</v>
      </c>
      <c r="X108" s="34">
        <v>0.70346774478783514</v>
      </c>
      <c r="Y108" s="34">
        <v>42.361467744787831</v>
      </c>
      <c r="Z108" s="34">
        <v>41.860391353397979</v>
      </c>
      <c r="AB108" s="34">
        <v>2.125</v>
      </c>
      <c r="AC108" s="34">
        <v>3.5884318922515472E-2</v>
      </c>
      <c r="AD108" s="34">
        <v>2.1608843189225153</v>
      </c>
      <c r="AE108" s="34">
        <v>2.135324106437436</v>
      </c>
      <c r="AF108" s="34">
        <v>3.6209999999999991</v>
      </c>
      <c r="AG108" s="34">
        <v>6.1146879443966358E-2</v>
      </c>
      <c r="AH108" s="34">
        <v>3.6821468794439656</v>
      </c>
      <c r="AI108" s="34">
        <v>3.6385922773693902</v>
      </c>
      <c r="AJ108" s="34">
        <v>27.772000000000009</v>
      </c>
      <c r="AK108" s="34">
        <v>0.46897849652522355</v>
      </c>
      <c r="AL108" s="34">
        <v>28.240978496525234</v>
      </c>
      <c r="AM108" s="34">
        <v>27.906927568931998</v>
      </c>
      <c r="AN108" s="34">
        <v>1.7359999999999993</v>
      </c>
      <c r="AO108" s="34">
        <v>2.9315377717405573E-2</v>
      </c>
      <c r="AP108" s="34">
        <v>1.7653153777174049</v>
      </c>
      <c r="AQ108" s="34">
        <v>1.7444341876590059</v>
      </c>
      <c r="AR108" s="34">
        <v>35.254000000000005</v>
      </c>
      <c r="AS108" s="34">
        <v>0.59532507260911094</v>
      </c>
      <c r="AT108" s="34">
        <v>35.849325072609119</v>
      </c>
      <c r="AU108" s="34">
        <v>35.425278140397829</v>
      </c>
    </row>
    <row r="109" spans="1:47" x14ac:dyDescent="0.3">
      <c r="A109" s="18">
        <v>45356</v>
      </c>
      <c r="B109" s="2">
        <v>1</v>
      </c>
      <c r="C109" s="2" t="s">
        <v>23</v>
      </c>
      <c r="D109" s="9">
        <v>10.376283000000001</v>
      </c>
      <c r="E109">
        <v>1.1690582E-2</v>
      </c>
      <c r="G109" s="34">
        <v>1.091</v>
      </c>
      <c r="H109" s="34">
        <v>1.8035572362586214E-2</v>
      </c>
      <c r="I109" s="34">
        <v>1.1090355723625862</v>
      </c>
      <c r="J109" s="34">
        <v>1.0960703010629644</v>
      </c>
      <c r="K109" s="34">
        <v>8.7149999999999981</v>
      </c>
      <c r="L109" s="34">
        <v>0.14406967290553513</v>
      </c>
      <c r="M109" s="34">
        <v>8.8590696729055338</v>
      </c>
      <c r="N109" s="34">
        <v>8.7555019924507196</v>
      </c>
      <c r="O109" s="34">
        <v>27.990000000000002</v>
      </c>
      <c r="P109" s="34">
        <v>0.46270913879815601</v>
      </c>
      <c r="Q109" s="34">
        <v>28.452709138798159</v>
      </c>
      <c r="R109" s="34">
        <v>28.120080409488892</v>
      </c>
      <c r="S109" s="34">
        <v>2.7499999999999991</v>
      </c>
      <c r="T109" s="34">
        <v>4.5460883590386872E-2</v>
      </c>
      <c r="U109" s="34">
        <v>2.795460883590386</v>
      </c>
      <c r="V109" s="34">
        <v>2.7627803189029803</v>
      </c>
      <c r="W109" s="34">
        <v>40.545999999999999</v>
      </c>
      <c r="X109" s="34">
        <v>0.67027526765666423</v>
      </c>
      <c r="Y109" s="34">
        <v>41.216275267656663</v>
      </c>
      <c r="Z109" s="34">
        <v>40.734433021905559</v>
      </c>
      <c r="AB109" s="34">
        <v>2.125</v>
      </c>
      <c r="AC109" s="34">
        <v>3.5128864592571682E-2</v>
      </c>
      <c r="AD109" s="34">
        <v>2.1601288645925716</v>
      </c>
      <c r="AE109" s="34">
        <v>2.1348757009704853</v>
      </c>
      <c r="AF109" s="34">
        <v>3.5359999999999983</v>
      </c>
      <c r="AG109" s="34">
        <v>5.845443068203926E-2</v>
      </c>
      <c r="AH109" s="34">
        <v>3.5944544306820374</v>
      </c>
      <c r="AI109" s="34">
        <v>3.552433166414886</v>
      </c>
      <c r="AJ109" s="34">
        <v>27.132000000000001</v>
      </c>
      <c r="AK109" s="34">
        <v>0.44852534311795528</v>
      </c>
      <c r="AL109" s="34">
        <v>27.580525343117955</v>
      </c>
      <c r="AM109" s="34">
        <v>27.258092949991159</v>
      </c>
      <c r="AN109" s="34">
        <v>1.6589999999999994</v>
      </c>
      <c r="AO109" s="34">
        <v>2.7425311227800658E-2</v>
      </c>
      <c r="AP109" s="34">
        <v>1.6864253112278</v>
      </c>
      <c r="AQ109" s="34">
        <v>1.666710017840016</v>
      </c>
      <c r="AR109" s="34">
        <v>34.451999999999998</v>
      </c>
      <c r="AS109" s="34">
        <v>0.56953394962036685</v>
      </c>
      <c r="AT109" s="34">
        <v>35.021533949620363</v>
      </c>
      <c r="AU109" s="34">
        <v>34.612111835216545</v>
      </c>
    </row>
    <row r="110" spans="1:47" x14ac:dyDescent="0.3">
      <c r="A110" s="18">
        <v>45356</v>
      </c>
      <c r="B110" s="2">
        <v>2</v>
      </c>
      <c r="C110" s="2" t="s">
        <v>23</v>
      </c>
      <c r="D110" s="9">
        <v>12.350218</v>
      </c>
      <c r="E110">
        <v>1.1804679E-2</v>
      </c>
      <c r="G110" s="34">
        <v>1.091</v>
      </c>
      <c r="H110" s="34">
        <v>1.7996764508240407E-2</v>
      </c>
      <c r="I110" s="34">
        <v>1.1089967645082404</v>
      </c>
      <c r="J110" s="34">
        <v>1.0959054136911819</v>
      </c>
      <c r="K110" s="34">
        <v>8.5929999999999982</v>
      </c>
      <c r="L110" s="34">
        <v>0.14174720203419777</v>
      </c>
      <c r="M110" s="34">
        <v>8.7347472020341961</v>
      </c>
      <c r="N110" s="34">
        <v>8.6316363151680342</v>
      </c>
      <c r="O110" s="34">
        <v>27.609000000000002</v>
      </c>
      <c r="P110" s="34">
        <v>0.45542866297709383</v>
      </c>
      <c r="Q110" s="34">
        <v>28.064428662977097</v>
      </c>
      <c r="R110" s="34">
        <v>27.733137091292253</v>
      </c>
      <c r="S110" s="34">
        <v>2.7579999999999991</v>
      </c>
      <c r="T110" s="34">
        <v>4.5495028885176009E-2</v>
      </c>
      <c r="U110" s="34">
        <v>2.803495028885175</v>
      </c>
      <c r="V110" s="34">
        <v>2.7704006699910897</v>
      </c>
      <c r="W110" s="34">
        <v>40.051000000000002</v>
      </c>
      <c r="X110" s="34">
        <v>0.66066765840470798</v>
      </c>
      <c r="Y110" s="34">
        <v>40.711667658404707</v>
      </c>
      <c r="Z110" s="34">
        <v>40.231079490142562</v>
      </c>
      <c r="AB110" s="34">
        <v>2.125</v>
      </c>
      <c r="AC110" s="34">
        <v>3.5053276425307846E-2</v>
      </c>
      <c r="AD110" s="34">
        <v>2.160053276425308</v>
      </c>
      <c r="AE110" s="34">
        <v>2.134554540874209</v>
      </c>
      <c r="AF110" s="34">
        <v>3.4829999999999979</v>
      </c>
      <c r="AG110" s="34">
        <v>5.7454382018516312E-2</v>
      </c>
      <c r="AH110" s="34">
        <v>3.5404543820185141</v>
      </c>
      <c r="AI110" s="34">
        <v>3.498660454524642</v>
      </c>
      <c r="AJ110" s="34">
        <v>26.684000000000001</v>
      </c>
      <c r="AK110" s="34">
        <v>0.44017017794490099</v>
      </c>
      <c r="AL110" s="34">
        <v>27.124170177944901</v>
      </c>
      <c r="AM110" s="34">
        <v>26.803978055852888</v>
      </c>
      <c r="AN110" s="34">
        <v>1.6619999999999981</v>
      </c>
      <c r="AO110" s="34">
        <v>2.7415786079464273E-2</v>
      </c>
      <c r="AP110" s="34">
        <v>1.6894157860794625</v>
      </c>
      <c r="AQ110" s="34">
        <v>1.6694727750272618</v>
      </c>
      <c r="AR110" s="34">
        <v>33.954000000000001</v>
      </c>
      <c r="AS110" s="34">
        <v>0.56009362246818939</v>
      </c>
      <c r="AT110" s="34">
        <v>34.514093622468188</v>
      </c>
      <c r="AU110" s="34">
        <v>34.106665826278999</v>
      </c>
    </row>
    <row r="111" spans="1:47" x14ac:dyDescent="0.3">
      <c r="A111" s="18">
        <v>45356</v>
      </c>
      <c r="B111" s="2">
        <v>3</v>
      </c>
      <c r="C111" s="2" t="s">
        <v>23</v>
      </c>
      <c r="D111" s="9">
        <v>11.100593999999999</v>
      </c>
      <c r="E111">
        <v>1.2094047E-2</v>
      </c>
      <c r="G111" s="34">
        <v>1.091</v>
      </c>
      <c r="H111" s="34">
        <v>1.7860600811238352E-2</v>
      </c>
      <c r="I111" s="34">
        <v>1.1088606008112383</v>
      </c>
      <c r="J111" s="34">
        <v>1.0954499885885789</v>
      </c>
      <c r="K111" s="34">
        <v>8.6240000000000006</v>
      </c>
      <c r="L111" s="34">
        <v>0.14118223775996294</v>
      </c>
      <c r="M111" s="34">
        <v>8.765182237759964</v>
      </c>
      <c r="N111" s="34">
        <v>8.6591757118129298</v>
      </c>
      <c r="O111" s="34">
        <v>27.316000000000003</v>
      </c>
      <c r="P111" s="34">
        <v>0.44718622526103291</v>
      </c>
      <c r="Q111" s="34">
        <v>27.763186225261034</v>
      </c>
      <c r="R111" s="34">
        <v>27.427416946182973</v>
      </c>
      <c r="S111" s="34">
        <v>2.7549999999999994</v>
      </c>
      <c r="T111" s="34">
        <v>4.5101700490340652E-2</v>
      </c>
      <c r="U111" s="34">
        <v>2.8001017004903401</v>
      </c>
      <c r="V111" s="34">
        <v>2.7662371389198297</v>
      </c>
      <c r="W111" s="34">
        <v>39.786000000000008</v>
      </c>
      <c r="X111" s="34">
        <v>0.65133076432257486</v>
      </c>
      <c r="Y111" s="34">
        <v>40.437330764322574</v>
      </c>
      <c r="Z111" s="34">
        <v>39.948279785504305</v>
      </c>
      <c r="AB111" s="34">
        <v>2.1249999999999991</v>
      </c>
      <c r="AC111" s="34">
        <v>3.4788062991642055E-2</v>
      </c>
      <c r="AD111" s="34">
        <v>2.1597880629916411</v>
      </c>
      <c r="AE111" s="34">
        <v>2.133667484647781</v>
      </c>
      <c r="AF111" s="34">
        <v>3.4789999999999983</v>
      </c>
      <c r="AG111" s="34">
        <v>5.6954198187257742E-2</v>
      </c>
      <c r="AH111" s="34">
        <v>3.5359541981872562</v>
      </c>
      <c r="AI111" s="34">
        <v>3.493190201924532</v>
      </c>
      <c r="AJ111" s="34">
        <v>26.438000000000002</v>
      </c>
      <c r="AK111" s="34">
        <v>0.43281261617554495</v>
      </c>
      <c r="AL111" s="34">
        <v>26.870812616175549</v>
      </c>
      <c r="AM111" s="34">
        <v>26.545835745467329</v>
      </c>
      <c r="AN111" s="34">
        <v>1.6679999999999993</v>
      </c>
      <c r="AO111" s="34">
        <v>2.7306583091792444E-2</v>
      </c>
      <c r="AP111" s="34">
        <v>1.6953065830917917</v>
      </c>
      <c r="AQ111" s="34">
        <v>1.6748034655964701</v>
      </c>
      <c r="AR111" s="34">
        <v>33.71</v>
      </c>
      <c r="AS111" s="34">
        <v>0.55186146044623718</v>
      </c>
      <c r="AT111" s="34">
        <v>34.261861460446241</v>
      </c>
      <c r="AU111" s="34">
        <v>33.847496897636113</v>
      </c>
    </row>
    <row r="112" spans="1:47" x14ac:dyDescent="0.3">
      <c r="A112" s="18">
        <v>45356</v>
      </c>
      <c r="B112" s="2">
        <v>4</v>
      </c>
      <c r="C112" s="2" t="s">
        <v>23</v>
      </c>
      <c r="D112" s="9">
        <v>12.450898</v>
      </c>
      <c r="E112">
        <v>1.2288954E-2</v>
      </c>
      <c r="G112" s="34">
        <v>1.0910000000000002</v>
      </c>
      <c r="H112" s="34">
        <v>1.8112642398597816E-2</v>
      </c>
      <c r="I112" s="34">
        <v>1.109112642398598</v>
      </c>
      <c r="J112" s="34">
        <v>1.0954828081553432</v>
      </c>
      <c r="K112" s="34">
        <v>8.5969999999999995</v>
      </c>
      <c r="L112" s="34">
        <v>0.14272629395118736</v>
      </c>
      <c r="M112" s="34">
        <v>8.7397262939511862</v>
      </c>
      <c r="N112" s="34">
        <v>8.6323241995522295</v>
      </c>
      <c r="O112" s="34">
        <v>27.305</v>
      </c>
      <c r="P112" s="34">
        <v>0.45331411612622668</v>
      </c>
      <c r="Q112" s="34">
        <v>27.758314116126225</v>
      </c>
      <c r="R112" s="34">
        <v>27.417193470835599</v>
      </c>
      <c r="S112" s="34">
        <v>2.7719999999999998</v>
      </c>
      <c r="T112" s="34">
        <v>4.602038930239518E-2</v>
      </c>
      <c r="U112" s="34">
        <v>2.818020389302395</v>
      </c>
      <c r="V112" s="34">
        <v>2.7833898663671959</v>
      </c>
      <c r="W112" s="34">
        <v>39.764999999999993</v>
      </c>
      <c r="X112" s="34">
        <v>0.66017344177840698</v>
      </c>
      <c r="Y112" s="34">
        <v>40.425173441778405</v>
      </c>
      <c r="Z112" s="34">
        <v>39.928390344910362</v>
      </c>
      <c r="AB112" s="34">
        <v>2.1249999999999991</v>
      </c>
      <c r="AC112" s="34">
        <v>3.5278978090761082E-2</v>
      </c>
      <c r="AD112" s="34">
        <v>2.1602789780907603</v>
      </c>
      <c r="AE112" s="34">
        <v>2.133731409101836</v>
      </c>
      <c r="AF112" s="34">
        <v>3.4809999999999977</v>
      </c>
      <c r="AG112" s="34">
        <v>5.7791116580677315E-2</v>
      </c>
      <c r="AH112" s="34">
        <v>3.5387911165806751</v>
      </c>
      <c r="AI112" s="34">
        <v>3.4953030753334069</v>
      </c>
      <c r="AJ112" s="34">
        <v>26.410000000000007</v>
      </c>
      <c r="AK112" s="34">
        <v>0.43845544064800035</v>
      </c>
      <c r="AL112" s="34">
        <v>26.848455440648006</v>
      </c>
      <c r="AM112" s="34">
        <v>26.518516006766834</v>
      </c>
      <c r="AN112" s="34">
        <v>1.7079999999999995</v>
      </c>
      <c r="AO112" s="34">
        <v>2.8355997448950558E-2</v>
      </c>
      <c r="AP112" s="34">
        <v>1.73635599744895</v>
      </c>
      <c r="AQ112" s="34">
        <v>1.7150179984686758</v>
      </c>
      <c r="AR112" s="34">
        <v>33.724000000000004</v>
      </c>
      <c r="AS112" s="34">
        <v>0.55988153276838937</v>
      </c>
      <c r="AT112" s="34">
        <v>34.283881532768397</v>
      </c>
      <c r="AU112" s="34">
        <v>33.86256848967075</v>
      </c>
    </row>
    <row r="113" spans="1:47" x14ac:dyDescent="0.3">
      <c r="A113" s="18">
        <v>45356</v>
      </c>
      <c r="B113" s="2">
        <v>5</v>
      </c>
      <c r="C113" s="2" t="s">
        <v>23</v>
      </c>
      <c r="D113" s="9">
        <v>19.033632000000001</v>
      </c>
      <c r="E113">
        <v>1.2031175E-2</v>
      </c>
      <c r="G113" s="34">
        <v>1.091</v>
      </c>
      <c r="H113" s="34">
        <v>1.6746639224157679E-2</v>
      </c>
      <c r="I113" s="34">
        <v>1.1077466392241577</v>
      </c>
      <c r="J113" s="34">
        <v>1.09441914555199</v>
      </c>
      <c r="K113" s="34">
        <v>8.625</v>
      </c>
      <c r="L113" s="34">
        <v>0.13239208369235561</v>
      </c>
      <c r="M113" s="34">
        <v>8.7573920836923556</v>
      </c>
      <c r="N113" s="34">
        <v>8.6520303669898393</v>
      </c>
      <c r="O113" s="34">
        <v>27.704000000000011</v>
      </c>
      <c r="P113" s="34">
        <v>0.4252510477232489</v>
      </c>
      <c r="Q113" s="34">
        <v>28.129251047723262</v>
      </c>
      <c r="R113" s="34">
        <v>27.790823105749173</v>
      </c>
      <c r="S113" s="34">
        <v>2.859</v>
      </c>
      <c r="T113" s="34">
        <v>4.3885097655239964E-2</v>
      </c>
      <c r="U113" s="34">
        <v>2.9028850976552398</v>
      </c>
      <c r="V113" s="34">
        <v>2.8679599790404575</v>
      </c>
      <c r="W113" s="34">
        <v>40.279000000000011</v>
      </c>
      <c r="X113" s="34">
        <v>0.61827486829500211</v>
      </c>
      <c r="Y113" s="34">
        <v>40.897274868295014</v>
      </c>
      <c r="Z113" s="34">
        <v>40.405232597331455</v>
      </c>
      <c r="AB113" s="34">
        <v>2.1249999999999987</v>
      </c>
      <c r="AC113" s="34">
        <v>3.2618339460435422E-2</v>
      </c>
      <c r="AD113" s="34">
        <v>2.1576183394604342</v>
      </c>
      <c r="AE113" s="34">
        <v>2.1316596556351763</v>
      </c>
      <c r="AF113" s="34">
        <v>3.5019999999999976</v>
      </c>
      <c r="AG113" s="34">
        <v>5.375502343079757E-2</v>
      </c>
      <c r="AH113" s="34">
        <v>3.5557550234307951</v>
      </c>
      <c r="AI113" s="34">
        <v>3.5129751124867701</v>
      </c>
      <c r="AJ113" s="34">
        <v>26.62</v>
      </c>
      <c r="AK113" s="34">
        <v>0.40861185714672543</v>
      </c>
      <c r="AL113" s="34">
        <v>27.028611857146725</v>
      </c>
      <c r="AM113" s="34">
        <v>26.703425897886319</v>
      </c>
      <c r="AN113" s="34">
        <v>1.7219999999999995</v>
      </c>
      <c r="AO113" s="34">
        <v>2.6432367318056385E-2</v>
      </c>
      <c r="AP113" s="34">
        <v>1.748432367318056</v>
      </c>
      <c r="AQ113" s="34">
        <v>1.7273966715311881</v>
      </c>
      <c r="AR113" s="34">
        <v>33.969000000000001</v>
      </c>
      <c r="AS113" s="34">
        <v>0.52141758735601484</v>
      </c>
      <c r="AT113" s="34">
        <v>34.490417587356006</v>
      </c>
      <c r="AU113" s="34">
        <v>34.075457337539454</v>
      </c>
    </row>
    <row r="114" spans="1:47" x14ac:dyDescent="0.3">
      <c r="A114" s="18">
        <v>45356</v>
      </c>
      <c r="B114" s="2">
        <v>6</v>
      </c>
      <c r="C114" s="2" t="s">
        <v>23</v>
      </c>
      <c r="D114" s="9">
        <v>12.689892</v>
      </c>
      <c r="E114">
        <v>1.2545585E-2</v>
      </c>
      <c r="G114" s="34">
        <v>1.0910000000000002</v>
      </c>
      <c r="H114" s="34">
        <v>1.4998048160653447E-2</v>
      </c>
      <c r="I114" s="34">
        <v>1.1059980481606537</v>
      </c>
      <c r="J114" s="34">
        <v>1.09212265563762</v>
      </c>
      <c r="K114" s="34">
        <v>8.9699999999999989</v>
      </c>
      <c r="L114" s="34">
        <v>0.12331117506971714</v>
      </c>
      <c r="M114" s="34">
        <v>9.0933111750697169</v>
      </c>
      <c r="N114" s="34">
        <v>8.9792302667914292</v>
      </c>
      <c r="O114" s="34">
        <v>29.057999999999996</v>
      </c>
      <c r="P114" s="34">
        <v>0.39946222131280273</v>
      </c>
      <c r="Q114" s="34">
        <v>29.457462221312799</v>
      </c>
      <c r="R114" s="34">
        <v>29.08790112513103</v>
      </c>
      <c r="S114" s="34">
        <v>2.9499999999999997</v>
      </c>
      <c r="T114" s="34">
        <v>4.0553842414232502E-2</v>
      </c>
      <c r="U114" s="34">
        <v>2.9905538424142324</v>
      </c>
      <c r="V114" s="34">
        <v>2.9530355949871478</v>
      </c>
      <c r="W114" s="34">
        <v>42.069000000000003</v>
      </c>
      <c r="X114" s="34">
        <v>0.57832528695740593</v>
      </c>
      <c r="Y114" s="34">
        <v>42.647325286957397</v>
      </c>
      <c r="Z114" s="34">
        <v>42.112289642547232</v>
      </c>
      <c r="AB114" s="34">
        <v>2.1249999999999987</v>
      </c>
      <c r="AC114" s="34">
        <v>2.9212513603472549E-2</v>
      </c>
      <c r="AD114" s="34">
        <v>2.1542125136034711</v>
      </c>
      <c r="AE114" s="34">
        <v>2.127186657405995</v>
      </c>
      <c r="AF114" s="34">
        <v>3.6249999999999969</v>
      </c>
      <c r="AG114" s="34">
        <v>4.9833111441217867E-2</v>
      </c>
      <c r="AH114" s="34">
        <v>3.6748331114412149</v>
      </c>
      <c r="AI114" s="34">
        <v>3.6287301802808147</v>
      </c>
      <c r="AJ114" s="34">
        <v>27.648000000000014</v>
      </c>
      <c r="AK114" s="34">
        <v>0.38007885934532232</v>
      </c>
      <c r="AL114" s="34">
        <v>28.028078859345335</v>
      </c>
      <c r="AM114" s="34">
        <v>27.676450213628716</v>
      </c>
      <c r="AN114" s="34">
        <v>1.8209999999999995</v>
      </c>
      <c r="AO114" s="34">
        <v>2.5033405775022839E-2</v>
      </c>
      <c r="AP114" s="34">
        <v>1.8460334057750223</v>
      </c>
      <c r="AQ114" s="34">
        <v>1.8228738367700321</v>
      </c>
      <c r="AR114" s="34">
        <v>35.219000000000008</v>
      </c>
      <c r="AS114" s="34">
        <v>0.48415789016503558</v>
      </c>
      <c r="AT114" s="34">
        <v>35.703157890165045</v>
      </c>
      <c r="AU114" s="34">
        <v>35.255240888085552</v>
      </c>
    </row>
    <row r="115" spans="1:47" x14ac:dyDescent="0.3">
      <c r="A115" s="18">
        <v>45356</v>
      </c>
      <c r="B115" s="2">
        <v>7</v>
      </c>
      <c r="C115" s="2" t="s">
        <v>23</v>
      </c>
      <c r="D115" s="9">
        <v>16.816305</v>
      </c>
      <c r="E115">
        <v>1.2944166E-2</v>
      </c>
      <c r="G115" s="34">
        <v>1.0910000000000002</v>
      </c>
      <c r="H115" s="34">
        <v>1.2299030671508423E-2</v>
      </c>
      <c r="I115" s="34">
        <v>1.1032990306715087</v>
      </c>
      <c r="J115" s="34">
        <v>1.0890177448708576</v>
      </c>
      <c r="K115" s="34">
        <v>9.5169999999999977</v>
      </c>
      <c r="L115" s="34">
        <v>0.10728677809417562</v>
      </c>
      <c r="M115" s="34">
        <v>9.6242867780941737</v>
      </c>
      <c r="N115" s="34">
        <v>9.4997084124069175</v>
      </c>
      <c r="O115" s="34">
        <v>31.554999999999993</v>
      </c>
      <c r="P115" s="34">
        <v>0.35572494302424207</v>
      </c>
      <c r="Q115" s="34">
        <v>31.910724943024235</v>
      </c>
      <c r="R115" s="34">
        <v>31.497667222181388</v>
      </c>
      <c r="S115" s="34">
        <v>3.1599999999999993</v>
      </c>
      <c r="T115" s="34">
        <v>3.5623223576504673E-2</v>
      </c>
      <c r="U115" s="34">
        <v>3.1956232235765039</v>
      </c>
      <c r="V115" s="34">
        <v>3.1542585460970742</v>
      </c>
      <c r="W115" s="34">
        <v>45.322999999999986</v>
      </c>
      <c r="X115" s="34">
        <v>0.51093397536643081</v>
      </c>
      <c r="Y115" s="34">
        <v>45.833933975366421</v>
      </c>
      <c r="Z115" s="34">
        <v>45.240651925556243</v>
      </c>
      <c r="AB115" s="34">
        <v>2.125</v>
      </c>
      <c r="AC115" s="34">
        <v>2.3955490537997611E-2</v>
      </c>
      <c r="AD115" s="34">
        <v>2.1489554905379977</v>
      </c>
      <c r="AE115" s="34">
        <v>2.1211390539418624</v>
      </c>
      <c r="AF115" s="34">
        <v>3.6929999999999983</v>
      </c>
      <c r="AG115" s="34">
        <v>4.1631824262035363E-2</v>
      </c>
      <c r="AH115" s="34">
        <v>3.7346318242620336</v>
      </c>
      <c r="AI115" s="34">
        <v>3.6862901299799029</v>
      </c>
      <c r="AJ115" s="34">
        <v>29.685999999999993</v>
      </c>
      <c r="AK115" s="34">
        <v>0.33465538452282206</v>
      </c>
      <c r="AL115" s="34">
        <v>30.020655384522815</v>
      </c>
      <c r="AM115" s="34">
        <v>29.632063037796758</v>
      </c>
      <c r="AN115" s="34">
        <v>1.9349999999999998</v>
      </c>
      <c r="AO115" s="34">
        <v>2.1813587854600174E-2</v>
      </c>
      <c r="AP115" s="34">
        <v>1.9568135878546</v>
      </c>
      <c r="AQ115" s="34">
        <v>1.9314842679423545</v>
      </c>
      <c r="AR115" s="34">
        <v>37.438999999999993</v>
      </c>
      <c r="AS115" s="34">
        <v>0.42205628717745525</v>
      </c>
      <c r="AT115" s="34">
        <v>37.861056287177448</v>
      </c>
      <c r="AU115" s="34">
        <v>37.370976489660876</v>
      </c>
    </row>
    <row r="116" spans="1:47" x14ac:dyDescent="0.3">
      <c r="A116" s="18">
        <v>45356</v>
      </c>
      <c r="B116" s="2">
        <v>8</v>
      </c>
      <c r="C116" s="2" t="s">
        <v>178</v>
      </c>
      <c r="D116" s="9">
        <v>22.703451999999999</v>
      </c>
      <c r="E116">
        <v>1.2719486E-2</v>
      </c>
      <c r="G116" s="34">
        <v>1.0910000000000002</v>
      </c>
      <c r="H116" s="34">
        <v>1.3641117223345781E-2</v>
      </c>
      <c r="I116" s="34">
        <v>1.1046411172233459</v>
      </c>
      <c r="J116" s="34">
        <v>1.0905906499977993</v>
      </c>
      <c r="K116" s="34">
        <v>8.8659999999999997</v>
      </c>
      <c r="L116" s="34">
        <v>0.11085439532739108</v>
      </c>
      <c r="M116" s="34">
        <v>8.9768543953273916</v>
      </c>
      <c r="N116" s="34">
        <v>8.8626734215219862</v>
      </c>
      <c r="O116" s="34">
        <v>33.887999999999998</v>
      </c>
      <c r="P116" s="34">
        <v>0.42371235606300794</v>
      </c>
      <c r="Q116" s="34">
        <v>34.311712356063005</v>
      </c>
      <c r="R116" s="34">
        <v>33.875285011114038</v>
      </c>
      <c r="S116" s="34">
        <v>3.4589999999999996</v>
      </c>
      <c r="T116" s="34">
        <v>4.3248968355227353E-2</v>
      </c>
      <c r="U116" s="34">
        <v>3.5022489683552269</v>
      </c>
      <c r="V116" s="34">
        <v>3.4577021616337182</v>
      </c>
      <c r="W116" s="34">
        <v>47.304000000000002</v>
      </c>
      <c r="X116" s="34">
        <v>0.59145683696897222</v>
      </c>
      <c r="Y116" s="34">
        <v>47.895456836968968</v>
      </c>
      <c r="Z116" s="34">
        <v>47.286251244267547</v>
      </c>
      <c r="AB116" s="34">
        <v>2.125</v>
      </c>
      <c r="AC116" s="34">
        <v>2.6569545462520421E-2</v>
      </c>
      <c r="AD116" s="34">
        <v>2.1515695454625203</v>
      </c>
      <c r="AE116" s="34">
        <v>2.1242026867509836</v>
      </c>
      <c r="AF116" s="34">
        <v>3.4109999999999991</v>
      </c>
      <c r="AG116" s="34">
        <v>4.2648809210662178E-2</v>
      </c>
      <c r="AH116" s="34">
        <v>3.4536488092106614</v>
      </c>
      <c r="AI116" s="34">
        <v>3.4097201715329901</v>
      </c>
      <c r="AJ116" s="34">
        <v>30.994000000000003</v>
      </c>
      <c r="AK116" s="34">
        <v>0.38752776097193314</v>
      </c>
      <c r="AL116" s="34">
        <v>31.381527760971938</v>
      </c>
      <c r="AM116" s="34">
        <v>30.982370857957648</v>
      </c>
      <c r="AN116" s="34">
        <v>2.0169999999999995</v>
      </c>
      <c r="AO116" s="34">
        <v>2.5219187387248789E-2</v>
      </c>
      <c r="AP116" s="34">
        <v>2.0422191873872482</v>
      </c>
      <c r="AQ116" s="34">
        <v>2.0162432090243447</v>
      </c>
      <c r="AR116" s="34">
        <v>38.546999999999997</v>
      </c>
      <c r="AS116" s="34">
        <v>0.48196530303236451</v>
      </c>
      <c r="AT116" s="34">
        <v>39.028965303032365</v>
      </c>
      <c r="AU116" s="34">
        <v>38.532536925265966</v>
      </c>
    </row>
    <row r="117" spans="1:47" x14ac:dyDescent="0.3">
      <c r="A117" s="18">
        <v>45356</v>
      </c>
      <c r="B117" s="2">
        <v>9</v>
      </c>
      <c r="C117" s="2" t="s">
        <v>178</v>
      </c>
      <c r="D117" s="9">
        <v>44.102282000000002</v>
      </c>
      <c r="E117">
        <v>1.2503237E-2</v>
      </c>
      <c r="G117" s="34">
        <v>1.091</v>
      </c>
      <c r="H117" s="34">
        <v>1.2297073314680027E-2</v>
      </c>
      <c r="I117" s="34">
        <v>1.1032970733146801</v>
      </c>
      <c r="J117" s="34">
        <v>1.0895022885256203</v>
      </c>
      <c r="K117" s="34">
        <v>7.8429999999999982</v>
      </c>
      <c r="L117" s="34">
        <v>8.8401417055027881E-2</v>
      </c>
      <c r="M117" s="34">
        <v>7.9314014170550262</v>
      </c>
      <c r="N117" s="34">
        <v>7.8322332253954512</v>
      </c>
      <c r="O117" s="34">
        <v>38.223999999999997</v>
      </c>
      <c r="P117" s="34">
        <v>0.43083714975282245</v>
      </c>
      <c r="Q117" s="34">
        <v>38.654837149752822</v>
      </c>
      <c r="R117" s="34">
        <v>38.171526559673062</v>
      </c>
      <c r="S117" s="34">
        <v>3.8249999999999993</v>
      </c>
      <c r="T117" s="34">
        <v>4.3113020557883679E-2</v>
      </c>
      <c r="U117" s="34">
        <v>3.8681130205578831</v>
      </c>
      <c r="V117" s="34">
        <v>3.819749086719062</v>
      </c>
      <c r="W117" s="34">
        <v>50.98299999999999</v>
      </c>
      <c r="X117" s="34">
        <v>0.57464866068041409</v>
      </c>
      <c r="Y117" s="34">
        <v>51.557648660680414</v>
      </c>
      <c r="Z117" s="34">
        <v>50.913011160313197</v>
      </c>
      <c r="AB117" s="34">
        <v>2.125</v>
      </c>
      <c r="AC117" s="34">
        <v>2.395167808771316E-2</v>
      </c>
      <c r="AD117" s="34">
        <v>2.1489516780877134</v>
      </c>
      <c r="AE117" s="34">
        <v>2.1220828259550348</v>
      </c>
      <c r="AF117" s="34">
        <v>3.6519999999999979</v>
      </c>
      <c r="AG117" s="34">
        <v>4.1163072177095722E-2</v>
      </c>
      <c r="AH117" s="34">
        <v>3.6931630721770938</v>
      </c>
      <c r="AI117" s="34">
        <v>3.6469865790060156</v>
      </c>
      <c r="AJ117" s="34">
        <v>33.971999999999987</v>
      </c>
      <c r="AK117" s="34">
        <v>0.38291125082154881</v>
      </c>
      <c r="AL117" s="34">
        <v>34.354911250821537</v>
      </c>
      <c r="AM117" s="34">
        <v>33.92536365333855</v>
      </c>
      <c r="AN117" s="34">
        <v>2.1319999999999992</v>
      </c>
      <c r="AO117" s="34">
        <v>2.4030577733178557E-2</v>
      </c>
      <c r="AP117" s="34">
        <v>2.1560305777331776</v>
      </c>
      <c r="AQ117" s="34">
        <v>2.1290732164405326</v>
      </c>
      <c r="AR117" s="34">
        <v>41.880999999999979</v>
      </c>
      <c r="AS117" s="34">
        <v>0.47205657881953628</v>
      </c>
      <c r="AT117" s="34">
        <v>42.353056578819519</v>
      </c>
      <c r="AU117" s="34">
        <v>41.823506274740133</v>
      </c>
    </row>
    <row r="118" spans="1:47" x14ac:dyDescent="0.3">
      <c r="A118" s="18">
        <v>45356</v>
      </c>
      <c r="B118" s="2">
        <v>10</v>
      </c>
      <c r="C118" s="2" t="s">
        <v>178</v>
      </c>
      <c r="D118" s="9">
        <v>55.993461000000003</v>
      </c>
      <c r="E118">
        <v>1.2433741E-2</v>
      </c>
      <c r="G118" s="34">
        <v>1.0910000000000002</v>
      </c>
      <c r="H118" s="34">
        <v>1.5846970515959728E-2</v>
      </c>
      <c r="I118" s="34">
        <v>1.1068469705159598</v>
      </c>
      <c r="J118" s="34">
        <v>1.0930847219579296</v>
      </c>
      <c r="K118" s="34">
        <v>7.3709999999999996</v>
      </c>
      <c r="L118" s="34">
        <v>0.10706509594238232</v>
      </c>
      <c r="M118" s="34">
        <v>7.478065095942382</v>
      </c>
      <c r="N118" s="34">
        <v>7.3850847713582937</v>
      </c>
      <c r="O118" s="34">
        <v>41.466999999999999</v>
      </c>
      <c r="P118" s="34">
        <v>0.60231560621934177</v>
      </c>
      <c r="Q118" s="34">
        <v>42.069315606219341</v>
      </c>
      <c r="R118" s="34">
        <v>41.546236631924351</v>
      </c>
      <c r="S118" s="34">
        <v>4.1919999999999984</v>
      </c>
      <c r="T118" s="34">
        <v>6.0889551240057876E-2</v>
      </c>
      <c r="U118" s="34">
        <v>4.252889551240056</v>
      </c>
      <c r="V118" s="34">
        <v>4.2000102240583308</v>
      </c>
      <c r="W118" s="34">
        <v>54.121000000000002</v>
      </c>
      <c r="X118" s="34">
        <v>0.78611722391774175</v>
      </c>
      <c r="Y118" s="34">
        <v>54.907117223917737</v>
      </c>
      <c r="Z118" s="34">
        <v>54.224416349298906</v>
      </c>
      <c r="AB118" s="34">
        <v>2.125</v>
      </c>
      <c r="AC118" s="34">
        <v>3.0866005817061792E-2</v>
      </c>
      <c r="AD118" s="34">
        <v>2.155866005817062</v>
      </c>
      <c r="AE118" s="34">
        <v>2.129060526270028</v>
      </c>
      <c r="AF118" s="34">
        <v>3.980999999999999</v>
      </c>
      <c r="AG118" s="34">
        <v>5.7824738427163742E-2</v>
      </c>
      <c r="AH118" s="34">
        <v>4.0388247384271629</v>
      </c>
      <c r="AI118" s="34">
        <v>3.9886070376851666</v>
      </c>
      <c r="AJ118" s="34">
        <v>36.284999999999982</v>
      </c>
      <c r="AK118" s="34">
        <v>0.5270461275633348</v>
      </c>
      <c r="AL118" s="34">
        <v>36.81204612756332</v>
      </c>
      <c r="AM118" s="34">
        <v>36.354334680333146</v>
      </c>
      <c r="AN118" s="34">
        <v>2.2739999999999987</v>
      </c>
      <c r="AO118" s="34">
        <v>3.3030257519058102E-2</v>
      </c>
      <c r="AP118" s="34">
        <v>2.3070302575190569</v>
      </c>
      <c r="AQ118" s="34">
        <v>2.2783452408179015</v>
      </c>
      <c r="AR118" s="34">
        <v>44.664999999999985</v>
      </c>
      <c r="AS118" s="34">
        <v>0.6487671293266184</v>
      </c>
      <c r="AT118" s="34">
        <v>45.313767129326607</v>
      </c>
      <c r="AU118" s="34">
        <v>44.750347485106239</v>
      </c>
    </row>
    <row r="119" spans="1:47" x14ac:dyDescent="0.3">
      <c r="A119" s="18">
        <v>45356</v>
      </c>
      <c r="B119" s="2">
        <v>11</v>
      </c>
      <c r="C119" s="2" t="s">
        <v>178</v>
      </c>
      <c r="D119" s="9">
        <v>39.294153999999999</v>
      </c>
      <c r="E119">
        <v>1.2235418E-2</v>
      </c>
      <c r="G119" s="34">
        <v>1.091</v>
      </c>
      <c r="H119" s="34">
        <v>1.4598647986537039E-2</v>
      </c>
      <c r="I119" s="34">
        <v>1.105598647986537</v>
      </c>
      <c r="J119" s="34">
        <v>1.0920711863881867</v>
      </c>
      <c r="K119" s="34">
        <v>7.0749999999999975</v>
      </c>
      <c r="L119" s="34">
        <v>9.4670425760540342E-2</v>
      </c>
      <c r="M119" s="34">
        <v>7.1696704257605379</v>
      </c>
      <c r="N119" s="34">
        <v>7.0819465111791198</v>
      </c>
      <c r="O119" s="34">
        <v>44.074000000000005</v>
      </c>
      <c r="P119" s="34">
        <v>0.58975326430672181</v>
      </c>
      <c r="Q119" s="34">
        <v>44.663753264306727</v>
      </c>
      <c r="R119" s="34">
        <v>44.117273573669067</v>
      </c>
      <c r="S119" s="34">
        <v>4.3789999999999996</v>
      </c>
      <c r="T119" s="34">
        <v>5.8595306629739399E-2</v>
      </c>
      <c r="U119" s="34">
        <v>4.4375953066297393</v>
      </c>
      <c r="V119" s="34">
        <v>4.3832994731382859</v>
      </c>
      <c r="W119" s="34">
        <v>56.619</v>
      </c>
      <c r="X119" s="34">
        <v>0.75761764468353865</v>
      </c>
      <c r="Y119" s="34">
        <v>57.376617644683542</v>
      </c>
      <c r="Z119" s="34">
        <v>56.674590744374662</v>
      </c>
      <c r="AB119" s="34">
        <v>2.1249999999999996</v>
      </c>
      <c r="AC119" s="34">
        <v>2.8434580175427316E-2</v>
      </c>
      <c r="AD119" s="34">
        <v>2.1534345801754267</v>
      </c>
      <c r="AE119" s="34">
        <v>2.1270864079513259</v>
      </c>
      <c r="AF119" s="34">
        <v>4.1929999999999987</v>
      </c>
      <c r="AG119" s="34">
        <v>5.6106444553207867E-2</v>
      </c>
      <c r="AH119" s="34">
        <v>4.249106444553207</v>
      </c>
      <c r="AI119" s="34">
        <v>4.1971168510776042</v>
      </c>
      <c r="AJ119" s="34">
        <v>38.204999999999977</v>
      </c>
      <c r="AK119" s="34">
        <v>0.51122029910691769</v>
      </c>
      <c r="AL119" s="34">
        <v>38.716220299106894</v>
      </c>
      <c r="AM119" s="34">
        <v>38.242511160367236</v>
      </c>
      <c r="AN119" s="34">
        <v>2.3179999999999992</v>
      </c>
      <c r="AO119" s="34">
        <v>3.1017109104301416E-2</v>
      </c>
      <c r="AP119" s="34">
        <v>2.3490171091043006</v>
      </c>
      <c r="AQ119" s="34">
        <v>2.3202759028852578</v>
      </c>
      <c r="AR119" s="34">
        <v>46.840999999999973</v>
      </c>
      <c r="AS119" s="34">
        <v>0.62677843293985436</v>
      </c>
      <c r="AT119" s="34">
        <v>47.467778432939831</v>
      </c>
      <c r="AU119" s="34">
        <v>46.88699032228142</v>
      </c>
    </row>
    <row r="120" spans="1:47" x14ac:dyDescent="0.3">
      <c r="A120" s="18">
        <v>45356</v>
      </c>
      <c r="B120" s="2">
        <v>12</v>
      </c>
      <c r="C120" s="2" t="s">
        <v>178</v>
      </c>
      <c r="D120" s="9">
        <v>29.228711000000001</v>
      </c>
      <c r="E120">
        <v>1.1666077E-2</v>
      </c>
      <c r="G120" s="34">
        <v>1.0910000000000002</v>
      </c>
      <c r="H120" s="34">
        <v>1.4569846176116419E-2</v>
      </c>
      <c r="I120" s="34">
        <v>1.1055698461761165</v>
      </c>
      <c r="J120" s="34">
        <v>1.0926721832217479</v>
      </c>
      <c r="K120" s="34">
        <v>6.7619999999999996</v>
      </c>
      <c r="L120" s="34">
        <v>9.0303666217139505E-2</v>
      </c>
      <c r="M120" s="34">
        <v>6.8523036662171393</v>
      </c>
      <c r="N120" s="34">
        <v>6.7723641640196677</v>
      </c>
      <c r="O120" s="34">
        <v>45.454999999999998</v>
      </c>
      <c r="P120" s="34">
        <v>0.60703240874002906</v>
      </c>
      <c r="Q120" s="34">
        <v>46.062032408740031</v>
      </c>
      <c r="R120" s="34">
        <v>45.524669191883177</v>
      </c>
      <c r="S120" s="34">
        <v>4.4829999999999997</v>
      </c>
      <c r="T120" s="34">
        <v>5.9868579658597515E-2</v>
      </c>
      <c r="U120" s="34">
        <v>4.542868579658597</v>
      </c>
      <c r="V120" s="34">
        <v>4.4898711250074195</v>
      </c>
      <c r="W120" s="34">
        <v>57.790999999999997</v>
      </c>
      <c r="X120" s="34">
        <v>0.77177450079188248</v>
      </c>
      <c r="Y120" s="34">
        <v>58.562774500791882</v>
      </c>
      <c r="Z120" s="34">
        <v>57.87957666413201</v>
      </c>
      <c r="AB120" s="34">
        <v>2.1249999999999987</v>
      </c>
      <c r="AC120" s="34">
        <v>2.8378481323783102E-2</v>
      </c>
      <c r="AD120" s="34">
        <v>2.1533784813237817</v>
      </c>
      <c r="AE120" s="34">
        <v>2.1282570021505154</v>
      </c>
      <c r="AF120" s="34">
        <v>4.243999999999998</v>
      </c>
      <c r="AG120" s="34">
        <v>5.6676835170887299E-2</v>
      </c>
      <c r="AH120" s="34">
        <v>4.3006768351708855</v>
      </c>
      <c r="AI120" s="34">
        <v>4.2505048080596657</v>
      </c>
      <c r="AJ120" s="34">
        <v>39.090000000000003</v>
      </c>
      <c r="AK120" s="34">
        <v>0.52203051056314465</v>
      </c>
      <c r="AL120" s="34">
        <v>39.612030510563145</v>
      </c>
      <c r="AM120" s="34">
        <v>39.149913512500568</v>
      </c>
      <c r="AN120" s="34">
        <v>2.3769999999999993</v>
      </c>
      <c r="AO120" s="34">
        <v>3.174383534429763E-2</v>
      </c>
      <c r="AP120" s="34">
        <v>2.4087438353442971</v>
      </c>
      <c r="AQ120" s="34">
        <v>2.3806432442878953</v>
      </c>
      <c r="AR120" s="34">
        <v>47.836000000000006</v>
      </c>
      <c r="AS120" s="34">
        <v>0.63882966240211259</v>
      </c>
      <c r="AT120" s="34">
        <v>48.474829662402108</v>
      </c>
      <c r="AU120" s="34">
        <v>47.909318566998643</v>
      </c>
    </row>
    <row r="121" spans="1:47" x14ac:dyDescent="0.3">
      <c r="A121" s="18">
        <v>45356</v>
      </c>
      <c r="B121" s="2">
        <v>13</v>
      </c>
      <c r="C121" s="2" t="s">
        <v>178</v>
      </c>
      <c r="D121" s="9">
        <v>25.043811999999999</v>
      </c>
      <c r="E121">
        <v>1.1373845E-2</v>
      </c>
      <c r="G121" s="34">
        <v>1.091</v>
      </c>
      <c r="H121" s="34">
        <v>1.5067035282189003E-2</v>
      </c>
      <c r="I121" s="34">
        <v>1.1060670352821891</v>
      </c>
      <c r="J121" s="34">
        <v>1.0934868002632798</v>
      </c>
      <c r="K121" s="34">
        <v>7.2589999999999995</v>
      </c>
      <c r="L121" s="34">
        <v>0.10024895427443627</v>
      </c>
      <c r="M121" s="34">
        <v>7.3592489542744355</v>
      </c>
      <c r="N121" s="34">
        <v>7.2755459973521059</v>
      </c>
      <c r="O121" s="34">
        <v>46.024999999999991</v>
      </c>
      <c r="P121" s="34">
        <v>0.63561897237648823</v>
      </c>
      <c r="Q121" s="34">
        <v>46.660618972376483</v>
      </c>
      <c r="R121" s="34">
        <v>46.129908324580612</v>
      </c>
      <c r="S121" s="34">
        <v>4.495000000000001</v>
      </c>
      <c r="T121" s="34">
        <v>6.2077290186470749E-2</v>
      </c>
      <c r="U121" s="34">
        <v>4.5570772901864718</v>
      </c>
      <c r="V121" s="34">
        <v>4.5052457994348707</v>
      </c>
      <c r="W121" s="34">
        <v>58.86999999999999</v>
      </c>
      <c r="X121" s="34">
        <v>0.81301225211958428</v>
      </c>
      <c r="Y121" s="34">
        <v>59.683012252119582</v>
      </c>
      <c r="Z121" s="34">
        <v>59.004186921630875</v>
      </c>
      <c r="AB121" s="34">
        <v>2.1249999999999982</v>
      </c>
      <c r="AC121" s="34">
        <v>2.9346883569799823E-2</v>
      </c>
      <c r="AD121" s="34">
        <v>2.1543468835697981</v>
      </c>
      <c r="AE121" s="34">
        <v>2.129843676039842</v>
      </c>
      <c r="AF121" s="34">
        <v>4.2780000000000005</v>
      </c>
      <c r="AG121" s="34">
        <v>5.908045548781353E-2</v>
      </c>
      <c r="AH121" s="34">
        <v>4.337080455487814</v>
      </c>
      <c r="AI121" s="34">
        <v>4.2877511746345656</v>
      </c>
      <c r="AJ121" s="34">
        <v>39.483999999999995</v>
      </c>
      <c r="AK121" s="34">
        <v>0.54528581217410677</v>
      </c>
      <c r="AL121" s="34">
        <v>40.029285812174102</v>
      </c>
      <c r="AM121" s="34">
        <v>39.573998919885732</v>
      </c>
      <c r="AN121" s="34">
        <v>2.4259999999999997</v>
      </c>
      <c r="AO121" s="34">
        <v>3.3503783313098549E-2</v>
      </c>
      <c r="AP121" s="34">
        <v>2.4595037833130982</v>
      </c>
      <c r="AQ121" s="34">
        <v>2.4315297685047814</v>
      </c>
      <c r="AR121" s="34">
        <v>48.312999999999995</v>
      </c>
      <c r="AS121" s="34">
        <v>0.66721693454481867</v>
      </c>
      <c r="AT121" s="34">
        <v>48.980216934544814</v>
      </c>
      <c r="AU121" s="34">
        <v>48.423123539064918</v>
      </c>
    </row>
    <row r="122" spans="1:47" x14ac:dyDescent="0.3">
      <c r="A122" s="18">
        <v>45356</v>
      </c>
      <c r="B122" s="2">
        <v>14</v>
      </c>
      <c r="C122" s="2" t="s">
        <v>178</v>
      </c>
      <c r="D122" s="9">
        <v>22.96302</v>
      </c>
      <c r="E122">
        <v>1.0973164000000001E-2</v>
      </c>
      <c r="G122" s="34">
        <v>1.091</v>
      </c>
      <c r="H122" s="34">
        <v>1.5817005529647654E-2</v>
      </c>
      <c r="I122" s="34">
        <v>1.1068170055296476</v>
      </c>
      <c r="J122" s="34">
        <v>1.0946717210099819</v>
      </c>
      <c r="K122" s="34">
        <v>7.695999999999998</v>
      </c>
      <c r="L122" s="34">
        <v>0.11157440380950348</v>
      </c>
      <c r="M122" s="34">
        <v>7.8075744038095012</v>
      </c>
      <c r="N122" s="34">
        <v>7.7219006094342975</v>
      </c>
      <c r="O122" s="34">
        <v>46.877999999999986</v>
      </c>
      <c r="P122" s="34">
        <v>0.67962381779910397</v>
      </c>
      <c r="Q122" s="34">
        <v>47.55762381779909</v>
      </c>
      <c r="R122" s="34">
        <v>47.035766212196073</v>
      </c>
      <c r="S122" s="34">
        <v>4.4780000000000006</v>
      </c>
      <c r="T122" s="34">
        <v>6.4920761468159671E-2</v>
      </c>
      <c r="U122" s="34">
        <v>4.5429207614681602</v>
      </c>
      <c r="V122" s="34">
        <v>4.4930705469135646</v>
      </c>
      <c r="W122" s="34">
        <v>60.142999999999986</v>
      </c>
      <c r="X122" s="34">
        <v>0.87193598860641486</v>
      </c>
      <c r="Y122" s="34">
        <v>61.014935988606403</v>
      </c>
      <c r="Z122" s="34">
        <v>60.345409089553918</v>
      </c>
      <c r="AB122" s="34">
        <v>2.1249999999999991</v>
      </c>
      <c r="AC122" s="34">
        <v>3.0807641384510767E-2</v>
      </c>
      <c r="AD122" s="34">
        <v>2.1558076413845098</v>
      </c>
      <c r="AE122" s="34">
        <v>2.1321516105831444</v>
      </c>
      <c r="AF122" s="34">
        <v>4.2499999999999982</v>
      </c>
      <c r="AG122" s="34">
        <v>6.1615282769021534E-2</v>
      </c>
      <c r="AH122" s="34">
        <v>4.3116152827690195</v>
      </c>
      <c r="AI122" s="34">
        <v>4.2643032211662888</v>
      </c>
      <c r="AJ122" s="34">
        <v>39.921000000000014</v>
      </c>
      <c r="AK122" s="34">
        <v>0.57876322433461425</v>
      </c>
      <c r="AL122" s="34">
        <v>40.499763224334629</v>
      </c>
      <c r="AM122" s="34">
        <v>40.055352680512833</v>
      </c>
      <c r="AN122" s="34">
        <v>2.42</v>
      </c>
      <c r="AO122" s="34">
        <v>3.5084466894360511E-2</v>
      </c>
      <c r="AP122" s="34">
        <v>2.4550844668943603</v>
      </c>
      <c r="AQ122" s="34">
        <v>2.4281444224052757</v>
      </c>
      <c r="AR122" s="34">
        <v>48.716000000000015</v>
      </c>
      <c r="AS122" s="34">
        <v>0.70627061538250702</v>
      </c>
      <c r="AT122" s="34">
        <v>49.422270615382523</v>
      </c>
      <c r="AU122" s="34">
        <v>48.879951934667538</v>
      </c>
    </row>
    <row r="123" spans="1:47" x14ac:dyDescent="0.3">
      <c r="A123" s="18">
        <v>45356</v>
      </c>
      <c r="B123" s="2">
        <v>15</v>
      </c>
      <c r="C123" s="2" t="s">
        <v>178</v>
      </c>
      <c r="D123" s="9">
        <v>25.116803999999998</v>
      </c>
      <c r="E123">
        <v>1.0637524000000001E-2</v>
      </c>
      <c r="G123" s="34">
        <v>1.0910000000000002</v>
      </c>
      <c r="H123" s="34">
        <v>1.4250082849541825E-2</v>
      </c>
      <c r="I123" s="34">
        <v>1.105250082849542</v>
      </c>
      <c r="J123" s="34">
        <v>1.0934929585672279</v>
      </c>
      <c r="K123" s="34">
        <v>9.8399999999999981</v>
      </c>
      <c r="L123" s="34">
        <v>0.12852503688312697</v>
      </c>
      <c r="M123" s="34">
        <v>9.9685250368831255</v>
      </c>
      <c r="N123" s="34">
        <v>9.8624846125586814</v>
      </c>
      <c r="O123" s="34">
        <v>47.553999999999995</v>
      </c>
      <c r="P123" s="34">
        <v>0.62112597601018493</v>
      </c>
      <c r="Q123" s="34">
        <v>48.175125976010179</v>
      </c>
      <c r="R123" s="34">
        <v>47.662661917237351</v>
      </c>
      <c r="S123" s="34">
        <v>4.5069999999999997</v>
      </c>
      <c r="T123" s="34">
        <v>5.8868124108968828E-2</v>
      </c>
      <c r="U123" s="34">
        <v>4.5658681241089685</v>
      </c>
      <c r="V123" s="34">
        <v>4.5172985923579247</v>
      </c>
      <c r="W123" s="34">
        <v>62.99199999999999</v>
      </c>
      <c r="X123" s="34">
        <v>0.8227692198518225</v>
      </c>
      <c r="Y123" s="34">
        <v>63.814769219851811</v>
      </c>
      <c r="Z123" s="34">
        <v>63.135938080721182</v>
      </c>
      <c r="AB123" s="34">
        <v>2.125</v>
      </c>
      <c r="AC123" s="34">
        <v>2.7755660912260654E-2</v>
      </c>
      <c r="AD123" s="34">
        <v>2.1527556609122604</v>
      </c>
      <c r="AE123" s="34">
        <v>2.1298556709031704</v>
      </c>
      <c r="AF123" s="34">
        <v>4.2539999999999987</v>
      </c>
      <c r="AG123" s="34">
        <v>5.5563567774473778E-2</v>
      </c>
      <c r="AH123" s="34">
        <v>4.3095635677744726</v>
      </c>
      <c r="AI123" s="34">
        <v>4.2637204818927463</v>
      </c>
      <c r="AJ123" s="34">
        <v>39.81900000000001</v>
      </c>
      <c r="AK123" s="34">
        <v>0.52009537028955632</v>
      </c>
      <c r="AL123" s="34">
        <v>40.339095370289563</v>
      </c>
      <c r="AM123" s="34">
        <v>39.909987275149824</v>
      </c>
      <c r="AN123" s="34">
        <v>2.4219999999999988</v>
      </c>
      <c r="AO123" s="34">
        <v>3.1634922696233067E-2</v>
      </c>
      <c r="AP123" s="34">
        <v>2.453634922696232</v>
      </c>
      <c r="AQ123" s="34">
        <v>2.4275343223188126</v>
      </c>
      <c r="AR123" s="34">
        <v>48.620000000000005</v>
      </c>
      <c r="AS123" s="34">
        <v>0.63504952167252382</v>
      </c>
      <c r="AT123" s="34">
        <v>49.255049521672525</v>
      </c>
      <c r="AU123" s="34">
        <v>48.731097750264553</v>
      </c>
    </row>
    <row r="124" spans="1:47" x14ac:dyDescent="0.3">
      <c r="A124" s="18">
        <v>45356</v>
      </c>
      <c r="B124" s="2">
        <v>16</v>
      </c>
      <c r="C124" s="2" t="s">
        <v>178</v>
      </c>
      <c r="D124" s="9">
        <v>30.254830999999999</v>
      </c>
      <c r="E124">
        <v>1.0722605E-2</v>
      </c>
      <c r="G124" s="34">
        <v>1.091</v>
      </c>
      <c r="H124" s="34">
        <v>1.7252848988936864E-2</v>
      </c>
      <c r="I124" s="34">
        <v>1.1082528489889367</v>
      </c>
      <c r="J124" s="34">
        <v>1.0963694914491038</v>
      </c>
      <c r="K124" s="34">
        <v>9.4019999999999975</v>
      </c>
      <c r="L124" s="34">
        <v>0.14868128890374369</v>
      </c>
      <c r="M124" s="34">
        <v>9.5506812889037409</v>
      </c>
      <c r="N124" s="34">
        <v>9.4482731059619347</v>
      </c>
      <c r="O124" s="34">
        <v>46.424000000000007</v>
      </c>
      <c r="P124" s="34">
        <v>0.73413956137708991</v>
      </c>
      <c r="Q124" s="34">
        <v>47.158139561377098</v>
      </c>
      <c r="R124" s="34">
        <v>46.652481458325582</v>
      </c>
      <c r="S124" s="34">
        <v>4.3889999999999993</v>
      </c>
      <c r="T124" s="34">
        <v>6.9406740799673586E-2</v>
      </c>
      <c r="U124" s="34">
        <v>4.4584067407996733</v>
      </c>
      <c r="V124" s="34">
        <v>4.4106010063887409</v>
      </c>
      <c r="W124" s="34">
        <v>61.305999999999997</v>
      </c>
      <c r="X124" s="34">
        <v>0.969480440069444</v>
      </c>
      <c r="Y124" s="34">
        <v>62.275480440069451</v>
      </c>
      <c r="Z124" s="34">
        <v>61.607725062125361</v>
      </c>
      <c r="AB124" s="34">
        <v>2.125</v>
      </c>
      <c r="AC124" s="34">
        <v>3.3604311733722123E-2</v>
      </c>
      <c r="AD124" s="34">
        <v>2.1586043117337219</v>
      </c>
      <c r="AE124" s="34">
        <v>2.1354584503477043</v>
      </c>
      <c r="AF124" s="34">
        <v>4.1639999999999988</v>
      </c>
      <c r="AG124" s="34">
        <v>6.5848637204338298E-2</v>
      </c>
      <c r="AH124" s="34">
        <v>4.2298486372043369</v>
      </c>
      <c r="AI124" s="34">
        <v>4.1844936410578066</v>
      </c>
      <c r="AJ124" s="34">
        <v>39.089000000000006</v>
      </c>
      <c r="AK124" s="34">
        <v>0.61814538416915965</v>
      </c>
      <c r="AL124" s="34">
        <v>39.707145384169166</v>
      </c>
      <c r="AM124" s="34">
        <v>39.281381348537145</v>
      </c>
      <c r="AN124" s="34">
        <v>2.3659999999999983</v>
      </c>
      <c r="AO124" s="34">
        <v>3.7415436029170114E-2</v>
      </c>
      <c r="AP124" s="34">
        <v>2.4034154360291686</v>
      </c>
      <c r="AQ124" s="34">
        <v>2.3776445616577253</v>
      </c>
      <c r="AR124" s="34">
        <v>47.744000000000007</v>
      </c>
      <c r="AS124" s="34">
        <v>0.75501376913639018</v>
      </c>
      <c r="AT124" s="34">
        <v>48.499013769136397</v>
      </c>
      <c r="AU124" s="34">
        <v>47.978978001600382</v>
      </c>
    </row>
    <row r="125" spans="1:47" x14ac:dyDescent="0.3">
      <c r="A125" s="18">
        <v>45356</v>
      </c>
      <c r="B125" s="2">
        <v>17</v>
      </c>
      <c r="C125" s="2" t="s">
        <v>178</v>
      </c>
      <c r="D125" s="9">
        <v>22.237525999999999</v>
      </c>
      <c r="E125">
        <v>1.0920646000000001E-2</v>
      </c>
      <c r="G125" s="34">
        <v>1.091</v>
      </c>
      <c r="H125" s="34">
        <v>1.3265002371992069E-2</v>
      </c>
      <c r="I125" s="34">
        <v>1.104265002371992</v>
      </c>
      <c r="J125" s="34">
        <v>1.0922057151908984</v>
      </c>
      <c r="K125" s="34">
        <v>10.276</v>
      </c>
      <c r="L125" s="34">
        <v>0.12494148888596746</v>
      </c>
      <c r="M125" s="34">
        <v>10.400941488885968</v>
      </c>
      <c r="N125" s="34">
        <v>10.287356488819132</v>
      </c>
      <c r="O125" s="34">
        <v>45.009000000000007</v>
      </c>
      <c r="P125" s="34">
        <v>0.54724518034921277</v>
      </c>
      <c r="Q125" s="34">
        <v>45.556245180349222</v>
      </c>
      <c r="R125" s="34">
        <v>45.058741553645426</v>
      </c>
      <c r="S125" s="34">
        <v>4.2479999999999993</v>
      </c>
      <c r="T125" s="34">
        <v>5.1649615101945275E-2</v>
      </c>
      <c r="U125" s="34">
        <v>4.299649615101945</v>
      </c>
      <c r="V125" s="34">
        <v>4.2526946637313801</v>
      </c>
      <c r="W125" s="34">
        <v>60.624000000000002</v>
      </c>
      <c r="X125" s="34">
        <v>0.73710128670911768</v>
      </c>
      <c r="Y125" s="34">
        <v>61.361101286709129</v>
      </c>
      <c r="Z125" s="34">
        <v>60.690998421386837</v>
      </c>
      <c r="AB125" s="34">
        <v>2.1249999999999991</v>
      </c>
      <c r="AC125" s="34">
        <v>2.5836966123265935E-2</v>
      </c>
      <c r="AD125" s="34">
        <v>2.1508369661232649</v>
      </c>
      <c r="AE125" s="34">
        <v>2.1273484370125186</v>
      </c>
      <c r="AF125" s="34">
        <v>4.0739999999999981</v>
      </c>
      <c r="AG125" s="34">
        <v>4.9534023522910781E-2</v>
      </c>
      <c r="AH125" s="34">
        <v>4.1235340235229092</v>
      </c>
      <c r="AI125" s="34">
        <v>4.0785023681830603</v>
      </c>
      <c r="AJ125" s="34">
        <v>37.368000000000009</v>
      </c>
      <c r="AK125" s="34">
        <v>0.45434152945609507</v>
      </c>
      <c r="AL125" s="34">
        <v>37.822341529456104</v>
      </c>
      <c r="AM125" s="34">
        <v>37.409297126721818</v>
      </c>
      <c r="AN125" s="34">
        <v>2.2589999999999995</v>
      </c>
      <c r="AO125" s="34">
        <v>2.7466214810568355E-2</v>
      </c>
      <c r="AP125" s="34">
        <v>2.2864662148105679</v>
      </c>
      <c r="AQ125" s="34">
        <v>2.2614965266876617</v>
      </c>
      <c r="AR125" s="34">
        <v>45.826000000000008</v>
      </c>
      <c r="AS125" s="34">
        <v>0.55717873391284012</v>
      </c>
      <c r="AT125" s="34">
        <v>46.383178733912843</v>
      </c>
      <c r="AU125" s="34">
        <v>45.876644458605057</v>
      </c>
    </row>
    <row r="126" spans="1:47" x14ac:dyDescent="0.3">
      <c r="A126" s="18">
        <v>45356</v>
      </c>
      <c r="B126" s="2">
        <v>18</v>
      </c>
      <c r="C126" s="2" t="s">
        <v>178</v>
      </c>
      <c r="D126" s="9">
        <v>26.624977999999999</v>
      </c>
      <c r="E126">
        <v>1.1306706E-2</v>
      </c>
      <c r="G126" s="34">
        <v>1.0910000000000002</v>
      </c>
      <c r="H126" s="34">
        <v>8.2443054111527928E-3</v>
      </c>
      <c r="I126" s="34">
        <v>1.0992443054111529</v>
      </c>
      <c r="J126" s="34">
        <v>1.0868154732276947</v>
      </c>
      <c r="K126" s="34">
        <v>10.592000000000001</v>
      </c>
      <c r="L126" s="34">
        <v>8.0040039335408236E-2</v>
      </c>
      <c r="M126" s="34">
        <v>10.672040039335409</v>
      </c>
      <c r="N126" s="34">
        <v>10.551374420190415</v>
      </c>
      <c r="O126" s="34">
        <v>41.717000000000006</v>
      </c>
      <c r="P126" s="34">
        <v>0.31524077803580303</v>
      </c>
      <c r="Q126" s="34">
        <v>42.032240778035806</v>
      </c>
      <c r="R126" s="34">
        <v>41.556994589037345</v>
      </c>
      <c r="S126" s="34">
        <v>3.8819999999999997</v>
      </c>
      <c r="T126" s="34">
        <v>2.9334916229234773E-2</v>
      </c>
      <c r="U126" s="34">
        <v>3.9113349162292343</v>
      </c>
      <c r="V126" s="34">
        <v>3.8671106022638955</v>
      </c>
      <c r="W126" s="34">
        <v>57.282000000000004</v>
      </c>
      <c r="X126" s="34">
        <v>0.43286003901159886</v>
      </c>
      <c r="Y126" s="34">
        <v>57.714860039011604</v>
      </c>
      <c r="Z126" s="34">
        <v>57.062295084719345</v>
      </c>
      <c r="AB126" s="34">
        <v>2.1249999999999991</v>
      </c>
      <c r="AC126" s="34">
        <v>1.605788175866148E-2</v>
      </c>
      <c r="AD126" s="34">
        <v>2.1410578817586607</v>
      </c>
      <c r="AE126" s="34">
        <v>2.1168495697606327</v>
      </c>
      <c r="AF126" s="34">
        <v>3.9639999999999977</v>
      </c>
      <c r="AG126" s="34">
        <v>2.9954561548863105E-2</v>
      </c>
      <c r="AH126" s="34">
        <v>3.9939545615488607</v>
      </c>
      <c r="AI126" s="34">
        <v>3.9487960915440685</v>
      </c>
      <c r="AJ126" s="34">
        <v>34.972999999999999</v>
      </c>
      <c r="AK126" s="34">
        <v>0.26427872882149095</v>
      </c>
      <c r="AL126" s="34">
        <v>35.237278728821487</v>
      </c>
      <c r="AM126" s="34">
        <v>34.838861177994644</v>
      </c>
      <c r="AN126" s="34">
        <v>2.1569999999999996</v>
      </c>
      <c r="AO126" s="34">
        <v>1.6299694566321327E-2</v>
      </c>
      <c r="AP126" s="34">
        <v>2.173299694566321</v>
      </c>
      <c r="AQ126" s="34">
        <v>2.1487268338699699</v>
      </c>
      <c r="AR126" s="34">
        <v>43.218999999999994</v>
      </c>
      <c r="AS126" s="34">
        <v>0.32659086669533688</v>
      </c>
      <c r="AT126" s="34">
        <v>43.545590866695335</v>
      </c>
      <c r="AU126" s="34">
        <v>43.053233673169316</v>
      </c>
    </row>
    <row r="127" spans="1:47" x14ac:dyDescent="0.3">
      <c r="A127" s="18">
        <v>45356</v>
      </c>
      <c r="B127" s="2">
        <v>19</v>
      </c>
      <c r="C127" s="2" t="s">
        <v>178</v>
      </c>
      <c r="D127" s="9">
        <v>33.249701000000002</v>
      </c>
      <c r="E127">
        <v>1.1369157E-2</v>
      </c>
      <c r="G127" s="34">
        <v>1.0910000000000002</v>
      </c>
      <c r="H127" s="34">
        <v>1.6166509248312561E-2</v>
      </c>
      <c r="I127" s="34">
        <v>1.1071665092483127</v>
      </c>
      <c r="J127" s="34">
        <v>1.0945789593795268</v>
      </c>
      <c r="K127" s="34">
        <v>11.230000000000002</v>
      </c>
      <c r="L127" s="34">
        <v>0.16640687338088916</v>
      </c>
      <c r="M127" s="34">
        <v>11.396406873380892</v>
      </c>
      <c r="N127" s="34">
        <v>11.266839334401546</v>
      </c>
      <c r="O127" s="34">
        <v>40.178000000000004</v>
      </c>
      <c r="P127" s="34">
        <v>0.59536022784482312</v>
      </c>
      <c r="Q127" s="34">
        <v>40.773360227844826</v>
      </c>
      <c r="R127" s="34">
        <v>40.3098014939969</v>
      </c>
      <c r="S127" s="34">
        <v>3.819999999999999</v>
      </c>
      <c r="T127" s="34">
        <v>5.6605009467052207E-2</v>
      </c>
      <c r="U127" s="34">
        <v>3.8766050094670512</v>
      </c>
      <c r="V127" s="34">
        <v>3.8325312784874339</v>
      </c>
      <c r="W127" s="34">
        <v>56.31900000000001</v>
      </c>
      <c r="X127" s="34">
        <v>0.83453861994107703</v>
      </c>
      <c r="Y127" s="34">
        <v>57.153538619941081</v>
      </c>
      <c r="Z127" s="34">
        <v>56.503751066265409</v>
      </c>
      <c r="AB127" s="34">
        <v>2.1249999999999996</v>
      </c>
      <c r="AC127" s="34">
        <v>3.1488388774210979E-2</v>
      </c>
      <c r="AD127" s="34">
        <v>2.1564883887742106</v>
      </c>
      <c r="AE127" s="34">
        <v>2.1319709337135597</v>
      </c>
      <c r="AF127" s="34">
        <v>4.3239999999999981</v>
      </c>
      <c r="AG127" s="34">
        <v>6.4073314381029756E-2</v>
      </c>
      <c r="AH127" s="34">
        <v>4.3880733143810282</v>
      </c>
      <c r="AI127" s="34">
        <v>4.3381846199423197</v>
      </c>
      <c r="AJ127" s="34">
        <v>35.578000000000003</v>
      </c>
      <c r="AK127" s="34">
        <v>0.52719712743947234</v>
      </c>
      <c r="AL127" s="34">
        <v>36.105197127439475</v>
      </c>
      <c r="AM127" s="34">
        <v>35.69471147278167</v>
      </c>
      <c r="AN127" s="34">
        <v>2.1769999999999992</v>
      </c>
      <c r="AO127" s="34">
        <v>3.2258928170097553E-2</v>
      </c>
      <c r="AP127" s="34">
        <v>2.2092589281700965</v>
      </c>
      <c r="AQ127" s="34">
        <v>2.1841415165620792</v>
      </c>
      <c r="AR127" s="34">
        <v>44.204000000000001</v>
      </c>
      <c r="AS127" s="34">
        <v>0.65501775876481061</v>
      </c>
      <c r="AT127" s="34">
        <v>44.859017758764807</v>
      </c>
      <c r="AU127" s="34">
        <v>44.349008542999627</v>
      </c>
    </row>
    <row r="128" spans="1:47" x14ac:dyDescent="0.3">
      <c r="A128" s="18">
        <v>45356</v>
      </c>
      <c r="B128" s="2">
        <v>20</v>
      </c>
      <c r="C128" s="2" t="s">
        <v>178</v>
      </c>
      <c r="D128" s="9">
        <v>29.359224999999999</v>
      </c>
      <c r="E128">
        <v>1.1443164E-2</v>
      </c>
      <c r="G128" s="34">
        <v>1.0910000000000002</v>
      </c>
      <c r="H128" s="34">
        <v>1.2374778944297444E-2</v>
      </c>
      <c r="I128" s="34">
        <v>1.1033747789442976</v>
      </c>
      <c r="J128" s="34">
        <v>1.0907486803953743</v>
      </c>
      <c r="K128" s="34">
        <v>10.793000000000001</v>
      </c>
      <c r="L128" s="34">
        <v>0.12242070499156947</v>
      </c>
      <c r="M128" s="34">
        <v>10.91542070499157</v>
      </c>
      <c r="N128" s="34">
        <v>10.790513755735356</v>
      </c>
      <c r="O128" s="34">
        <v>37.924999999999997</v>
      </c>
      <c r="P128" s="34">
        <v>0.43016818649173272</v>
      </c>
      <c r="Q128" s="34">
        <v>38.355168186491731</v>
      </c>
      <c r="R128" s="34">
        <v>37.916263706686124</v>
      </c>
      <c r="S128" s="34">
        <v>3.5929999999999986</v>
      </c>
      <c r="T128" s="34">
        <v>4.0753969520495592E-2</v>
      </c>
      <c r="U128" s="34">
        <v>3.6337539695204941</v>
      </c>
      <c r="V128" s="34">
        <v>3.5921723269116201</v>
      </c>
      <c r="W128" s="34">
        <v>53.401999999999994</v>
      </c>
      <c r="X128" s="34">
        <v>0.60571763994809524</v>
      </c>
      <c r="Y128" s="34">
        <v>54.00771763994809</v>
      </c>
      <c r="Z128" s="34">
        <v>53.389698469728472</v>
      </c>
      <c r="AB128" s="34">
        <v>2.1249999999999987</v>
      </c>
      <c r="AC128" s="34">
        <v>2.4103029566115531E-2</v>
      </c>
      <c r="AD128" s="34">
        <v>2.1491030295661142</v>
      </c>
      <c r="AE128" s="34">
        <v>2.1245104911458923</v>
      </c>
      <c r="AF128" s="34">
        <v>4.2949999999999964</v>
      </c>
      <c r="AG128" s="34">
        <v>4.8716476228925269E-2</v>
      </c>
      <c r="AH128" s="34">
        <v>4.3437164762289218</v>
      </c>
      <c r="AI128" s="34">
        <v>4.2940106162219323</v>
      </c>
      <c r="AJ128" s="34">
        <v>34.471000000000004</v>
      </c>
      <c r="AK128" s="34">
        <v>0.39099083866991491</v>
      </c>
      <c r="AL128" s="34">
        <v>34.861990838669918</v>
      </c>
      <c r="AM128" s="34">
        <v>34.463059360136519</v>
      </c>
      <c r="AN128" s="34">
        <v>2.1269999999999984</v>
      </c>
      <c r="AO128" s="34">
        <v>2.4125714770413049E-2</v>
      </c>
      <c r="AP128" s="34">
        <v>2.1511257147704117</v>
      </c>
      <c r="AQ128" s="34">
        <v>2.1265100304316769</v>
      </c>
      <c r="AR128" s="34">
        <v>43.017999999999994</v>
      </c>
      <c r="AS128" s="34">
        <v>0.48793605923536876</v>
      </c>
      <c r="AT128" s="34">
        <v>43.50593605923536</v>
      </c>
      <c r="AU128" s="34">
        <v>43.008090497936017</v>
      </c>
    </row>
    <row r="129" spans="1:47" x14ac:dyDescent="0.3">
      <c r="A129" s="18">
        <v>45356</v>
      </c>
      <c r="B129" s="2">
        <v>21</v>
      </c>
      <c r="C129" s="2" t="s">
        <v>178</v>
      </c>
      <c r="D129" s="9">
        <v>27.597988999999998</v>
      </c>
      <c r="E129">
        <v>1.1296647999999999E-2</v>
      </c>
      <c r="G129" s="34">
        <v>1.091</v>
      </c>
      <c r="H129" s="34">
        <v>1.3814610903092365E-2</v>
      </c>
      <c r="I129" s="34">
        <v>1.1048146109030923</v>
      </c>
      <c r="J129" s="34">
        <v>1.0923339091384632</v>
      </c>
      <c r="K129" s="34">
        <v>10.114000000000003</v>
      </c>
      <c r="L129" s="34">
        <v>0.12806688787706344</v>
      </c>
      <c r="M129" s="34">
        <v>10.242066887877066</v>
      </c>
      <c r="N129" s="34">
        <v>10.126365863452262</v>
      </c>
      <c r="O129" s="34">
        <v>34.936</v>
      </c>
      <c r="P129" s="34">
        <v>0.44237144501414744</v>
      </c>
      <c r="Q129" s="34">
        <v>35.378371445014146</v>
      </c>
      <c r="R129" s="34">
        <v>34.978714435986568</v>
      </c>
      <c r="S129" s="34">
        <v>3.3159999999999989</v>
      </c>
      <c r="T129" s="34">
        <v>4.1988313248995664E-2</v>
      </c>
      <c r="U129" s="34">
        <v>3.3579883132489945</v>
      </c>
      <c r="V129" s="34">
        <v>3.320054301286107</v>
      </c>
      <c r="W129" s="34">
        <v>49.457000000000008</v>
      </c>
      <c r="X129" s="34">
        <v>0.62624125704329892</v>
      </c>
      <c r="Y129" s="34">
        <v>50.083241257043298</v>
      </c>
      <c r="Z129" s="34">
        <v>49.517468509863399</v>
      </c>
      <c r="AB129" s="34">
        <v>2.1249999999999991</v>
      </c>
      <c r="AC129" s="34">
        <v>2.6907468532604274E-2</v>
      </c>
      <c r="AD129" s="34">
        <v>2.1519074685326034</v>
      </c>
      <c r="AE129" s="34">
        <v>2.1275981273320195</v>
      </c>
      <c r="AF129" s="34">
        <v>4.133</v>
      </c>
      <c r="AG129" s="34">
        <v>5.2333443503648713E-2</v>
      </c>
      <c r="AH129" s="34">
        <v>4.1853334435036489</v>
      </c>
      <c r="AI129" s="34">
        <v>4.1380532048297605</v>
      </c>
      <c r="AJ129" s="34">
        <v>32.60499999999999</v>
      </c>
      <c r="AK129" s="34">
        <v>0.41285553482614706</v>
      </c>
      <c r="AL129" s="34">
        <v>33.01785553482614</v>
      </c>
      <c r="AM129" s="34">
        <v>32.64486444313436</v>
      </c>
      <c r="AN129" s="34">
        <v>1.9789999999999988</v>
      </c>
      <c r="AO129" s="34">
        <v>2.5058767165187693E-2</v>
      </c>
      <c r="AP129" s="34">
        <v>2.0040587671651866</v>
      </c>
      <c r="AQ129" s="34">
        <v>1.9814196207012076</v>
      </c>
      <c r="AR129" s="34">
        <v>40.841999999999985</v>
      </c>
      <c r="AS129" s="34">
        <v>0.5171552140275878</v>
      </c>
      <c r="AT129" s="34">
        <v>41.359155214027574</v>
      </c>
      <c r="AU129" s="34">
        <v>40.891935395997351</v>
      </c>
    </row>
    <row r="130" spans="1:47" x14ac:dyDescent="0.3">
      <c r="A130" s="18">
        <v>45356</v>
      </c>
      <c r="B130" s="2">
        <v>22</v>
      </c>
      <c r="C130" s="2" t="s">
        <v>178</v>
      </c>
      <c r="D130" s="9">
        <v>27.783722000000001</v>
      </c>
      <c r="E130">
        <v>1.1142648999999999E-2</v>
      </c>
      <c r="G130" s="34">
        <v>1.091</v>
      </c>
      <c r="H130" s="34">
        <v>1.3688881772928192E-2</v>
      </c>
      <c r="I130" s="34">
        <v>1.1046888817729281</v>
      </c>
      <c r="J130" s="34">
        <v>1.09237972130913</v>
      </c>
      <c r="K130" s="34">
        <v>9.4979999999999976</v>
      </c>
      <c r="L130" s="34">
        <v>0.11917231812948847</v>
      </c>
      <c r="M130" s="34">
        <v>9.6171723181294855</v>
      </c>
      <c r="N130" s="34">
        <v>9.5100115426160521</v>
      </c>
      <c r="O130" s="34">
        <v>32.351000000000006</v>
      </c>
      <c r="P130" s="34">
        <v>0.40591110379101741</v>
      </c>
      <c r="Q130" s="34">
        <v>32.756911103791026</v>
      </c>
      <c r="R130" s="34">
        <v>32.391912341037283</v>
      </c>
      <c r="S130" s="34">
        <v>3.0759999999999996</v>
      </c>
      <c r="T130" s="34">
        <v>3.8594867400116507E-2</v>
      </c>
      <c r="U130" s="34">
        <v>3.114594867400116</v>
      </c>
      <c r="V130" s="34">
        <v>3.0798900300154752</v>
      </c>
      <c r="W130" s="34">
        <v>46.016000000000005</v>
      </c>
      <c r="X130" s="34">
        <v>0.57736717109355062</v>
      </c>
      <c r="Y130" s="34">
        <v>46.593367171093554</v>
      </c>
      <c r="Z130" s="34">
        <v>46.074193634977945</v>
      </c>
      <c r="AB130" s="34">
        <v>2.1249999999999991</v>
      </c>
      <c r="AC130" s="34">
        <v>2.6662579071927036E-2</v>
      </c>
      <c r="AD130" s="34">
        <v>2.1516625790719259</v>
      </c>
      <c r="AE130" s="34">
        <v>2.1276873581868929</v>
      </c>
      <c r="AF130" s="34">
        <v>3.8319999999999981</v>
      </c>
      <c r="AG130" s="34">
        <v>4.80804720017056E-2</v>
      </c>
      <c r="AH130" s="34">
        <v>3.8800804720017035</v>
      </c>
      <c r="AI130" s="34">
        <v>3.8368460972104343</v>
      </c>
      <c r="AJ130" s="34">
        <v>30.624000000000002</v>
      </c>
      <c r="AK130" s="34">
        <v>0.38424226894056185</v>
      </c>
      <c r="AL130" s="34">
        <v>31.008242268940563</v>
      </c>
      <c r="AM130" s="34">
        <v>30.662728309230797</v>
      </c>
      <c r="AN130" s="34">
        <v>1.8459999999999996</v>
      </c>
      <c r="AO130" s="34">
        <v>2.3161939278483448E-2</v>
      </c>
      <c r="AP130" s="34">
        <v>1.8691619392784831</v>
      </c>
      <c r="AQ130" s="34">
        <v>1.8483345238649438</v>
      </c>
      <c r="AR130" s="34">
        <v>38.427</v>
      </c>
      <c r="AS130" s="34">
        <v>0.48214725929267788</v>
      </c>
      <c r="AT130" s="34">
        <v>38.909147259292681</v>
      </c>
      <c r="AU130" s="34">
        <v>38.475596288493065</v>
      </c>
    </row>
    <row r="131" spans="1:47" x14ac:dyDescent="0.3">
      <c r="A131" s="18">
        <v>45356</v>
      </c>
      <c r="B131" s="2">
        <v>23</v>
      </c>
      <c r="C131" s="2" t="s">
        <v>178</v>
      </c>
      <c r="D131" s="9">
        <v>28.127808999999999</v>
      </c>
      <c r="E131">
        <v>1.0985984000000001E-2</v>
      </c>
      <c r="G131" s="34">
        <v>1.0910000000000002</v>
      </c>
      <c r="H131" s="34">
        <v>1.7072576334208417E-2</v>
      </c>
      <c r="I131" s="34">
        <v>1.1080725763342085</v>
      </c>
      <c r="J131" s="34">
        <v>1.0958993087397622</v>
      </c>
      <c r="K131" s="34">
        <v>8.9909999999999997</v>
      </c>
      <c r="L131" s="34">
        <v>0.14069618132068545</v>
      </c>
      <c r="M131" s="34">
        <v>9.1316961813206845</v>
      </c>
      <c r="N131" s="34">
        <v>9.0313755131798352</v>
      </c>
      <c r="O131" s="34">
        <v>30.344000000000005</v>
      </c>
      <c r="P131" s="34">
        <v>0.47483983160881776</v>
      </c>
      <c r="Q131" s="34">
        <v>30.818839831608823</v>
      </c>
      <c r="R131" s="34">
        <v>30.480264550320207</v>
      </c>
      <c r="S131" s="34">
        <v>2.8529999999999998</v>
      </c>
      <c r="T131" s="34">
        <v>4.4645334813470758E-2</v>
      </c>
      <c r="U131" s="34">
        <v>2.8976453348134705</v>
      </c>
      <c r="V131" s="34">
        <v>2.8658118495275353</v>
      </c>
      <c r="W131" s="34">
        <v>43.279000000000003</v>
      </c>
      <c r="X131" s="34">
        <v>0.67725392407718243</v>
      </c>
      <c r="Y131" s="34">
        <v>43.956253924077181</v>
      </c>
      <c r="Z131" s="34">
        <v>43.473351221767345</v>
      </c>
      <c r="AB131" s="34">
        <v>2.1249999999999996</v>
      </c>
      <c r="AC131" s="34">
        <v>3.3253184885602999E-2</v>
      </c>
      <c r="AD131" s="34">
        <v>2.1582531848856026</v>
      </c>
      <c r="AE131" s="34">
        <v>2.1345426499285005</v>
      </c>
      <c r="AF131" s="34">
        <v>3.6559999999999979</v>
      </c>
      <c r="AG131" s="34">
        <v>5.7211126560830355E-2</v>
      </c>
      <c r="AH131" s="34">
        <v>3.7132111265608283</v>
      </c>
      <c r="AI131" s="34">
        <v>3.6724178485358094</v>
      </c>
      <c r="AJ131" s="34">
        <v>29.095000000000006</v>
      </c>
      <c r="AK131" s="34">
        <v>0.45529478317487976</v>
      </c>
      <c r="AL131" s="34">
        <v>29.550294783174884</v>
      </c>
      <c r="AM131" s="34">
        <v>29.225655717491644</v>
      </c>
      <c r="AN131" s="34">
        <v>1.7289999999999992</v>
      </c>
      <c r="AO131" s="34">
        <v>2.7056356078685912E-2</v>
      </c>
      <c r="AP131" s="34">
        <v>1.756056356078685</v>
      </c>
      <c r="AQ131" s="34">
        <v>1.7367643490477065</v>
      </c>
      <c r="AR131" s="34">
        <v>36.605000000000004</v>
      </c>
      <c r="AS131" s="34">
        <v>0.57281545069999906</v>
      </c>
      <c r="AT131" s="34">
        <v>37.177815450700002</v>
      </c>
      <c r="AU131" s="34">
        <v>36.769380565003658</v>
      </c>
    </row>
    <row r="132" spans="1:47" x14ac:dyDescent="0.3">
      <c r="A132" s="18">
        <v>45356</v>
      </c>
      <c r="B132" s="2">
        <v>24</v>
      </c>
      <c r="C132" s="2" t="s">
        <v>23</v>
      </c>
      <c r="D132" s="9">
        <v>21.337554000000001</v>
      </c>
      <c r="E132">
        <v>1.1643976E-2</v>
      </c>
      <c r="G132" s="34">
        <v>1.0910000000000002</v>
      </c>
      <c r="H132" s="34">
        <v>1.843997039924767E-2</v>
      </c>
      <c r="I132" s="34">
        <v>1.1094399703992479</v>
      </c>
      <c r="J132" s="34">
        <v>1.0965216780104783</v>
      </c>
      <c r="K132" s="34">
        <v>8.7189999999999976</v>
      </c>
      <c r="L132" s="34">
        <v>0.14736764611461078</v>
      </c>
      <c r="M132" s="34">
        <v>8.8663676461146093</v>
      </c>
      <c r="N132" s="34">
        <v>8.7631278740360745</v>
      </c>
      <c r="O132" s="34">
        <v>28.946000000000002</v>
      </c>
      <c r="P132" s="34">
        <v>0.48924233105098347</v>
      </c>
      <c r="Q132" s="34">
        <v>29.435242331050986</v>
      </c>
      <c r="R132" s="34">
        <v>29.092499075794045</v>
      </c>
      <c r="S132" s="34">
        <v>2.6939999999999995</v>
      </c>
      <c r="T132" s="34">
        <v>4.5533712424906697E-2</v>
      </c>
      <c r="U132" s="34">
        <v>2.7395337124249064</v>
      </c>
      <c r="V132" s="34">
        <v>2.7076346476262398</v>
      </c>
      <c r="W132" s="34">
        <v>41.45</v>
      </c>
      <c r="X132" s="34">
        <v>0.70058365998974859</v>
      </c>
      <c r="Y132" s="34">
        <v>42.150583659989749</v>
      </c>
      <c r="Z132" s="34">
        <v>41.659783275466843</v>
      </c>
      <c r="AB132" s="34">
        <v>2.125</v>
      </c>
      <c r="AC132" s="34">
        <v>3.5916532629148755E-2</v>
      </c>
      <c r="AD132" s="34">
        <v>2.1609165326291486</v>
      </c>
      <c r="AE132" s="34">
        <v>2.1357548723852116</v>
      </c>
      <c r="AF132" s="34">
        <v>3.5709999999999997</v>
      </c>
      <c r="AG132" s="34">
        <v>6.0356676714677739E-2</v>
      </c>
      <c r="AH132" s="34">
        <v>3.6313566767146774</v>
      </c>
      <c r="AI132" s="34">
        <v>3.5890732467235718</v>
      </c>
      <c r="AJ132" s="34">
        <v>27.86999999999999</v>
      </c>
      <c r="AK132" s="34">
        <v>0.47105588911735313</v>
      </c>
      <c r="AL132" s="34">
        <v>28.341055889117342</v>
      </c>
      <c r="AM132" s="34">
        <v>28.0110533145298</v>
      </c>
      <c r="AN132" s="34">
        <v>1.6819999999999988</v>
      </c>
      <c r="AO132" s="34">
        <v>2.8428991944577958E-2</v>
      </c>
      <c r="AP132" s="34">
        <v>1.7104289919445768</v>
      </c>
      <c r="AQ132" s="34">
        <v>1.6905127978126699</v>
      </c>
      <c r="AR132" s="34">
        <v>35.24799999999999</v>
      </c>
      <c r="AS132" s="34">
        <v>0.59575809040575756</v>
      </c>
      <c r="AT132" s="34">
        <v>35.843758090405743</v>
      </c>
      <c r="AU132" s="34">
        <v>35.426394231451255</v>
      </c>
    </row>
    <row r="133" spans="1:47" x14ac:dyDescent="0.3">
      <c r="A133" s="18">
        <v>45357</v>
      </c>
      <c r="B133" s="2">
        <v>1</v>
      </c>
      <c r="C133" s="2" t="s">
        <v>23</v>
      </c>
      <c r="D133" s="9">
        <v>38.990378</v>
      </c>
      <c r="E133">
        <v>1.2156254E-2</v>
      </c>
      <c r="G133" s="34">
        <v>1.091</v>
      </c>
      <c r="H133" s="34">
        <v>2.0532829440388697E-2</v>
      </c>
      <c r="I133" s="34">
        <v>1.1115328294403886</v>
      </c>
      <c r="J133" s="34">
        <v>1.0980207540363724</v>
      </c>
      <c r="K133" s="34">
        <v>8.4559999999999995</v>
      </c>
      <c r="L133" s="34">
        <v>0.15914354330699065</v>
      </c>
      <c r="M133" s="34">
        <v>8.6151435433069903</v>
      </c>
      <c r="N133" s="34">
        <v>8.51041567014809</v>
      </c>
      <c r="O133" s="34">
        <v>28.004999999999999</v>
      </c>
      <c r="P133" s="34">
        <v>0.52705947614856596</v>
      </c>
      <c r="Q133" s="34">
        <v>28.532059476148564</v>
      </c>
      <c r="R133" s="34">
        <v>28.185216514013398</v>
      </c>
      <c r="S133" s="34">
        <v>2.6360000000000001</v>
      </c>
      <c r="T133" s="34">
        <v>4.9610026035622923E-2</v>
      </c>
      <c r="U133" s="34">
        <v>2.685610026035623</v>
      </c>
      <c r="V133" s="34">
        <v>2.6529630684141874</v>
      </c>
      <c r="W133" s="34">
        <v>40.188000000000002</v>
      </c>
      <c r="X133" s="34">
        <v>0.75634587493156824</v>
      </c>
      <c r="Y133" s="34">
        <v>40.944345874931571</v>
      </c>
      <c r="Z133" s="34">
        <v>40.446616006612047</v>
      </c>
      <c r="AB133" s="34">
        <v>2.125</v>
      </c>
      <c r="AC133" s="34">
        <v>3.9992907938428947E-2</v>
      </c>
      <c r="AD133" s="34">
        <v>2.1649929079384291</v>
      </c>
      <c r="AE133" s="34">
        <v>2.138674704241331</v>
      </c>
      <c r="AF133" s="34">
        <v>3.497999999999998</v>
      </c>
      <c r="AG133" s="34">
        <v>6.583303151464677E-2</v>
      </c>
      <c r="AH133" s="34">
        <v>3.5638330315146449</v>
      </c>
      <c r="AI133" s="34">
        <v>3.520510171969963</v>
      </c>
      <c r="AJ133" s="34">
        <v>27.124000000000006</v>
      </c>
      <c r="AK133" s="34">
        <v>0.51047888702209276</v>
      </c>
      <c r="AL133" s="34">
        <v>27.634478887022098</v>
      </c>
      <c r="AM133" s="34">
        <v>27.298547142513822</v>
      </c>
      <c r="AN133" s="34">
        <v>1.6030000000000004</v>
      </c>
      <c r="AO133" s="34">
        <v>3.0168767729553705E-2</v>
      </c>
      <c r="AP133" s="34">
        <v>1.6331687677295541</v>
      </c>
      <c r="AQ133" s="34">
        <v>1.6133155533641668</v>
      </c>
      <c r="AR133" s="34">
        <v>34.35</v>
      </c>
      <c r="AS133" s="34">
        <v>0.64647359420472217</v>
      </c>
      <c r="AT133" s="34">
        <v>34.99647359420473</v>
      </c>
      <c r="AU133" s="34">
        <v>34.571047572089284</v>
      </c>
    </row>
    <row r="134" spans="1:47" x14ac:dyDescent="0.3">
      <c r="A134" s="18">
        <v>45357</v>
      </c>
      <c r="B134" s="2">
        <v>2</v>
      </c>
      <c r="C134" s="2" t="s">
        <v>23</v>
      </c>
      <c r="D134" s="9">
        <v>17.045238000000001</v>
      </c>
      <c r="E134">
        <v>1.2150561000000001E-2</v>
      </c>
      <c r="G134" s="34">
        <v>1.091</v>
      </c>
      <c r="H134" s="34">
        <v>2.2469344448512469E-2</v>
      </c>
      <c r="I134" s="34">
        <v>1.1134693444485124</v>
      </c>
      <c r="J134" s="34">
        <v>1.0999400672571606</v>
      </c>
      <c r="K134" s="34">
        <v>8.2879999999999985</v>
      </c>
      <c r="L134" s="34">
        <v>0.1706928751505695</v>
      </c>
      <c r="M134" s="34">
        <v>8.4586928751505681</v>
      </c>
      <c r="N134" s="34">
        <v>8.3559150113907865</v>
      </c>
      <c r="O134" s="34">
        <v>27.381</v>
      </c>
      <c r="P134" s="34">
        <v>0.56391670059094401</v>
      </c>
      <c r="Q134" s="34">
        <v>27.944916700590944</v>
      </c>
      <c r="R134" s="34">
        <v>27.605370285580495</v>
      </c>
      <c r="S134" s="34">
        <v>2.5720000000000001</v>
      </c>
      <c r="T134" s="34">
        <v>5.2970810193926736E-2</v>
      </c>
      <c r="U134" s="34">
        <v>2.6249708101939269</v>
      </c>
      <c r="V134" s="34">
        <v>2.593075942241446</v>
      </c>
      <c r="W134" s="34">
        <v>39.332000000000001</v>
      </c>
      <c r="X134" s="34">
        <v>0.81004973038395267</v>
      </c>
      <c r="Y134" s="34">
        <v>40.142049730383953</v>
      </c>
      <c r="Z134" s="34">
        <v>39.65430130646989</v>
      </c>
      <c r="AB134" s="34">
        <v>2.125</v>
      </c>
      <c r="AC134" s="34">
        <v>4.3764763476708518E-2</v>
      </c>
      <c r="AD134" s="34">
        <v>2.1687647634767084</v>
      </c>
      <c r="AE134" s="34">
        <v>2.1424130549234341</v>
      </c>
      <c r="AF134" s="34">
        <v>3.4519999999999977</v>
      </c>
      <c r="AG134" s="34">
        <v>7.1094571068987159E-2</v>
      </c>
      <c r="AH134" s="34">
        <v>3.5230945710689849</v>
      </c>
      <c r="AI134" s="34">
        <v>3.4802869955744424</v>
      </c>
      <c r="AJ134" s="34">
        <v>26.567000000000004</v>
      </c>
      <c r="AK134" s="34">
        <v>0.54715222178151313</v>
      </c>
      <c r="AL134" s="34">
        <v>27.114152221781517</v>
      </c>
      <c r="AM134" s="34">
        <v>26.784700061247474</v>
      </c>
      <c r="AN134" s="34">
        <v>1.5889999999999991</v>
      </c>
      <c r="AO134" s="34">
        <v>3.2725745489171669E-2</v>
      </c>
      <c r="AP134" s="34">
        <v>1.6217257454891707</v>
      </c>
      <c r="AQ134" s="34">
        <v>1.6020208678933341</v>
      </c>
      <c r="AR134" s="34">
        <v>33.733000000000004</v>
      </c>
      <c r="AS134" s="34">
        <v>0.69473730181638038</v>
      </c>
      <c r="AT134" s="34">
        <v>34.427737301816379</v>
      </c>
      <c r="AU134" s="34">
        <v>34.009420979638683</v>
      </c>
    </row>
    <row r="135" spans="1:47" x14ac:dyDescent="0.3">
      <c r="A135" s="18">
        <v>45357</v>
      </c>
      <c r="B135" s="2">
        <v>3</v>
      </c>
      <c r="C135" s="2" t="s">
        <v>23</v>
      </c>
      <c r="D135" s="9">
        <v>14.901534</v>
      </c>
      <c r="E135">
        <v>1.1656537E-2</v>
      </c>
      <c r="G135" s="34">
        <v>1.091</v>
      </c>
      <c r="H135" s="34">
        <v>2.3953580746780109E-2</v>
      </c>
      <c r="I135" s="34">
        <v>1.1149535807467801</v>
      </c>
      <c r="J135" s="34">
        <v>1.1019570830795227</v>
      </c>
      <c r="K135" s="34">
        <v>8.2459999999999987</v>
      </c>
      <c r="L135" s="34">
        <v>0.18104603743166703</v>
      </c>
      <c r="M135" s="34">
        <v>8.4270460374316656</v>
      </c>
      <c r="N135" s="34">
        <v>8.32881586349564</v>
      </c>
      <c r="O135" s="34">
        <v>26.97</v>
      </c>
      <c r="P135" s="34">
        <v>0.59214305475770801</v>
      </c>
      <c r="Q135" s="34">
        <v>27.562143054757708</v>
      </c>
      <c r="R135" s="34">
        <v>27.240863914440631</v>
      </c>
      <c r="S135" s="34">
        <v>2.5620000000000003</v>
      </c>
      <c r="T135" s="34">
        <v>5.625029685907483E-2</v>
      </c>
      <c r="U135" s="34">
        <v>2.6182502968590753</v>
      </c>
      <c r="V135" s="34">
        <v>2.5877305653984766</v>
      </c>
      <c r="W135" s="34">
        <v>38.868999999999993</v>
      </c>
      <c r="X135" s="34">
        <v>0.85339296979522994</v>
      </c>
      <c r="Y135" s="34">
        <v>39.72239296979523</v>
      </c>
      <c r="Z135" s="34">
        <v>39.259367426414265</v>
      </c>
      <c r="AB135" s="34">
        <v>2.1249999999999991</v>
      </c>
      <c r="AC135" s="34">
        <v>4.6655691188733001E-2</v>
      </c>
      <c r="AD135" s="34">
        <v>2.1716556911887319</v>
      </c>
      <c r="AE135" s="34">
        <v>2.1463417062731298</v>
      </c>
      <c r="AF135" s="34">
        <v>3.4649999999999976</v>
      </c>
      <c r="AG135" s="34">
        <v>7.6076221161863425E-2</v>
      </c>
      <c r="AH135" s="34">
        <v>3.5410762211618612</v>
      </c>
      <c r="AI135" s="34">
        <v>3.4997995351700677</v>
      </c>
      <c r="AJ135" s="34">
        <v>26.232000000000003</v>
      </c>
      <c r="AK135" s="34">
        <v>0.57593980765310337</v>
      </c>
      <c r="AL135" s="34">
        <v>26.807939807653106</v>
      </c>
      <c r="AM135" s="34">
        <v>26.495452065391426</v>
      </c>
      <c r="AN135" s="34">
        <v>1.5839999999999992</v>
      </c>
      <c r="AO135" s="34">
        <v>3.4777701102566151E-2</v>
      </c>
      <c r="AP135" s="34">
        <v>1.6187777011025652</v>
      </c>
      <c r="AQ135" s="34">
        <v>1.5999083589348881</v>
      </c>
      <c r="AR135" s="34">
        <v>33.405999999999999</v>
      </c>
      <c r="AS135" s="34">
        <v>0.73344942110626599</v>
      </c>
      <c r="AT135" s="34">
        <v>34.139449421106264</v>
      </c>
      <c r="AU135" s="34">
        <v>33.741501665769512</v>
      </c>
    </row>
    <row r="136" spans="1:47" x14ac:dyDescent="0.3">
      <c r="A136" s="18">
        <v>45357</v>
      </c>
      <c r="B136" s="2">
        <v>4</v>
      </c>
      <c r="C136" s="2" t="s">
        <v>23</v>
      </c>
      <c r="D136" s="9">
        <v>13.918828</v>
      </c>
      <c r="E136">
        <v>1.1395146E-2</v>
      </c>
      <c r="G136" s="34">
        <v>1.091</v>
      </c>
      <c r="H136" s="34">
        <v>2.2153890636330439E-2</v>
      </c>
      <c r="I136" s="34">
        <v>1.1131538906363303</v>
      </c>
      <c r="J136" s="34">
        <v>1.1004693395320613</v>
      </c>
      <c r="K136" s="34">
        <v>8.2089999999999979</v>
      </c>
      <c r="L136" s="34">
        <v>0.16669228985667875</v>
      </c>
      <c r="M136" s="34">
        <v>8.3756922898566764</v>
      </c>
      <c r="N136" s="34">
        <v>8.2802500533626855</v>
      </c>
      <c r="O136" s="34">
        <v>26.890000000000004</v>
      </c>
      <c r="P136" s="34">
        <v>0.54602944015666877</v>
      </c>
      <c r="Q136" s="34">
        <v>27.436029440156673</v>
      </c>
      <c r="R136" s="34">
        <v>27.123391879025789</v>
      </c>
      <c r="S136" s="34">
        <v>2.5489999999999999</v>
      </c>
      <c r="T136" s="34">
        <v>5.1760098287815116E-2</v>
      </c>
      <c r="U136" s="34">
        <v>2.600760098287815</v>
      </c>
      <c r="V136" s="34">
        <v>2.571124057256851</v>
      </c>
      <c r="W136" s="34">
        <v>38.738999999999997</v>
      </c>
      <c r="X136" s="34">
        <v>0.78663571893749307</v>
      </c>
      <c r="Y136" s="34">
        <v>39.525635718937494</v>
      </c>
      <c r="Z136" s="34">
        <v>39.075235329177389</v>
      </c>
      <c r="AB136" s="34">
        <v>2.1249999999999991</v>
      </c>
      <c r="AC136" s="34">
        <v>4.3150336940606937E-2</v>
      </c>
      <c r="AD136" s="34">
        <v>2.1681503369406059</v>
      </c>
      <c r="AE136" s="34">
        <v>2.1434439473012183</v>
      </c>
      <c r="AF136" s="34">
        <v>3.4509999999999996</v>
      </c>
      <c r="AG136" s="34">
        <v>7.0076147191545674E-2</v>
      </c>
      <c r="AH136" s="34">
        <v>3.5210761471915455</v>
      </c>
      <c r="AI136" s="34">
        <v>3.4809529704171802</v>
      </c>
      <c r="AJ136" s="34">
        <v>26.105000000000008</v>
      </c>
      <c r="AK136" s="34">
        <v>0.53008919803978571</v>
      </c>
      <c r="AL136" s="34">
        <v>26.635089198039793</v>
      </c>
      <c r="AM136" s="34">
        <v>26.331578467905107</v>
      </c>
      <c r="AN136" s="34">
        <v>1.5939999999999994</v>
      </c>
      <c r="AO136" s="34">
        <v>3.2367829215683507E-2</v>
      </c>
      <c r="AP136" s="34">
        <v>1.6263678292156829</v>
      </c>
      <c r="AQ136" s="34">
        <v>1.607835130352067</v>
      </c>
      <c r="AR136" s="34">
        <v>33.275000000000006</v>
      </c>
      <c r="AS136" s="34">
        <v>0.67568351138762184</v>
      </c>
      <c r="AT136" s="34">
        <v>33.950683511387624</v>
      </c>
      <c r="AU136" s="34">
        <v>33.563810515975568</v>
      </c>
    </row>
    <row r="137" spans="1:47" x14ac:dyDescent="0.3">
      <c r="A137" s="18">
        <v>45357</v>
      </c>
      <c r="B137" s="2">
        <v>5</v>
      </c>
      <c r="C137" s="2" t="s">
        <v>23</v>
      </c>
      <c r="D137" s="9">
        <v>18.763864000000002</v>
      </c>
      <c r="E137">
        <v>1.1618941000000001E-2</v>
      </c>
      <c r="G137" s="34">
        <v>1.0910000000000002</v>
      </c>
      <c r="H137" s="34">
        <v>2.2044337720922659E-2</v>
      </c>
      <c r="I137" s="34">
        <v>1.1130443377209229</v>
      </c>
      <c r="J137" s="34">
        <v>1.1001119412305593</v>
      </c>
      <c r="K137" s="34">
        <v>8.2760000000000016</v>
      </c>
      <c r="L137" s="34">
        <v>0.16722175891691654</v>
      </c>
      <c r="M137" s="34">
        <v>8.4432217589169181</v>
      </c>
      <c r="N137" s="34">
        <v>8.3451204634501455</v>
      </c>
      <c r="O137" s="34">
        <v>27.125000000000004</v>
      </c>
      <c r="P137" s="34">
        <v>0.5480775991567618</v>
      </c>
      <c r="Q137" s="34">
        <v>27.673077599156766</v>
      </c>
      <c r="R137" s="34">
        <v>27.35154574324374</v>
      </c>
      <c r="S137" s="34">
        <v>2.5949999999999998</v>
      </c>
      <c r="T137" s="34">
        <v>5.2433598887070845E-2</v>
      </c>
      <c r="U137" s="34">
        <v>2.6474335988870705</v>
      </c>
      <c r="V137" s="34">
        <v>2.6166732241001838</v>
      </c>
      <c r="W137" s="34">
        <v>39.087000000000003</v>
      </c>
      <c r="X137" s="34">
        <v>0.7897772946816719</v>
      </c>
      <c r="Y137" s="34">
        <v>39.876777294681681</v>
      </c>
      <c r="Z137" s="34">
        <v>39.413451372024625</v>
      </c>
      <c r="AB137" s="34">
        <v>2.1249999999999996</v>
      </c>
      <c r="AC137" s="34">
        <v>4.2936954772649527E-2</v>
      </c>
      <c r="AD137" s="34">
        <v>2.167936954772649</v>
      </c>
      <c r="AE137" s="34">
        <v>2.1427478232034258</v>
      </c>
      <c r="AF137" s="34">
        <v>3.4299999999999988</v>
      </c>
      <c r="AG137" s="34">
        <v>6.9305296409500172E-2</v>
      </c>
      <c r="AH137" s="34">
        <v>3.4993052964094988</v>
      </c>
      <c r="AI137" s="34">
        <v>3.4586470746295292</v>
      </c>
      <c r="AJ137" s="34">
        <v>26.221999999999991</v>
      </c>
      <c r="AK137" s="34">
        <v>0.52983191908160743</v>
      </c>
      <c r="AL137" s="34">
        <v>26.751831919081599</v>
      </c>
      <c r="AM137" s="34">
        <v>26.441003962371873</v>
      </c>
      <c r="AN137" s="34">
        <v>1.6199999999999997</v>
      </c>
      <c r="AO137" s="34">
        <v>3.2733113756090462E-2</v>
      </c>
      <c r="AP137" s="34">
        <v>1.6527331137560901</v>
      </c>
      <c r="AQ137" s="34">
        <v>1.6335301052186117</v>
      </c>
      <c r="AR137" s="34">
        <v>33.396999999999984</v>
      </c>
      <c r="AS137" s="34">
        <v>0.67480728401984758</v>
      </c>
      <c r="AT137" s="34">
        <v>34.07180728401984</v>
      </c>
      <c r="AU137" s="34">
        <v>33.675928965423438</v>
      </c>
    </row>
    <row r="138" spans="1:47" x14ac:dyDescent="0.3">
      <c r="A138" s="18">
        <v>45357</v>
      </c>
      <c r="B138" s="2">
        <v>6</v>
      </c>
      <c r="C138" s="2" t="s">
        <v>23</v>
      </c>
      <c r="D138" s="9">
        <v>21.458539999999999</v>
      </c>
      <c r="E138">
        <v>1.1747151000000001E-2</v>
      </c>
      <c r="G138" s="34">
        <v>1.091</v>
      </c>
      <c r="H138" s="34">
        <v>2.1009751075967815E-2</v>
      </c>
      <c r="I138" s="34">
        <v>1.1120097510759679</v>
      </c>
      <c r="J138" s="34">
        <v>1.098946804616606</v>
      </c>
      <c r="K138" s="34">
        <v>8.5329999999999977</v>
      </c>
      <c r="L138" s="34">
        <v>0.16432282853458599</v>
      </c>
      <c r="M138" s="34">
        <v>8.6973228285345829</v>
      </c>
      <c r="N138" s="34">
        <v>8.5951540639720392</v>
      </c>
      <c r="O138" s="34">
        <v>28.250000000000004</v>
      </c>
      <c r="P138" s="34">
        <v>0.54401967726497791</v>
      </c>
      <c r="Q138" s="34">
        <v>28.794019677264981</v>
      </c>
      <c r="R138" s="34">
        <v>28.455771980219176</v>
      </c>
      <c r="S138" s="34">
        <v>2.6710000000000003</v>
      </c>
      <c r="T138" s="34">
        <v>5.1436338335389596E-2</v>
      </c>
      <c r="U138" s="34">
        <v>2.72243633833539</v>
      </c>
      <c r="V138" s="34">
        <v>2.690455467581077</v>
      </c>
      <c r="W138" s="34">
        <v>40.545000000000002</v>
      </c>
      <c r="X138" s="34">
        <v>0.78078859521092137</v>
      </c>
      <c r="Y138" s="34">
        <v>41.325788595210923</v>
      </c>
      <c r="Z138" s="34">
        <v>40.840328316388891</v>
      </c>
      <c r="AB138" s="34">
        <v>2.1249999999999991</v>
      </c>
      <c r="AC138" s="34">
        <v>4.0921834130551414E-2</v>
      </c>
      <c r="AD138" s="34">
        <v>2.1659218341305504</v>
      </c>
      <c r="AE138" s="34">
        <v>2.1404784232908218</v>
      </c>
      <c r="AF138" s="34">
        <v>3.4919999999999973</v>
      </c>
      <c r="AG138" s="34">
        <v>6.7246609310063765E-2</v>
      </c>
      <c r="AH138" s="34">
        <v>3.559246609310061</v>
      </c>
      <c r="AI138" s="34">
        <v>3.5174356019442579</v>
      </c>
      <c r="AJ138" s="34">
        <v>27.175999999999998</v>
      </c>
      <c r="AK138" s="34">
        <v>0.52333730086205443</v>
      </c>
      <c r="AL138" s="34">
        <v>27.699337300862052</v>
      </c>
      <c r="AM138" s="34">
        <v>27.373949002988891</v>
      </c>
      <c r="AN138" s="34">
        <v>1.6659999999999999</v>
      </c>
      <c r="AO138" s="34">
        <v>3.2082717958352325E-2</v>
      </c>
      <c r="AP138" s="34">
        <v>1.6980827179583522</v>
      </c>
      <c r="AQ138" s="34">
        <v>1.6781350838600051</v>
      </c>
      <c r="AR138" s="34">
        <v>34.458999999999989</v>
      </c>
      <c r="AS138" s="34">
        <v>0.66358846226102197</v>
      </c>
      <c r="AT138" s="34">
        <v>35.122588462261014</v>
      </c>
      <c r="AU138" s="34">
        <v>34.709998112083973</v>
      </c>
    </row>
    <row r="139" spans="1:47" x14ac:dyDescent="0.3">
      <c r="A139" s="18">
        <v>45357</v>
      </c>
      <c r="B139" s="2">
        <v>7</v>
      </c>
      <c r="C139" s="2" t="s">
        <v>23</v>
      </c>
      <c r="D139" s="9">
        <v>29.520479000000002</v>
      </c>
      <c r="E139">
        <v>1.1899068E-2</v>
      </c>
      <c r="G139" s="34">
        <v>1.091</v>
      </c>
      <c r="H139" s="34">
        <v>1.6103473920134559E-2</v>
      </c>
      <c r="I139" s="34">
        <v>1.1071034739201346</v>
      </c>
      <c r="J139" s="34">
        <v>1.0939299744009228</v>
      </c>
      <c r="K139" s="34">
        <v>9.0950000000000024</v>
      </c>
      <c r="L139" s="34">
        <v>0.13424481696024185</v>
      </c>
      <c r="M139" s="34">
        <v>9.2292448169602448</v>
      </c>
      <c r="N139" s="34">
        <v>9.1194254052945869</v>
      </c>
      <c r="O139" s="34">
        <v>30.854000000000003</v>
      </c>
      <c r="P139" s="34">
        <v>0.45541391781102825</v>
      </c>
      <c r="Q139" s="34">
        <v>31.309413917811032</v>
      </c>
      <c r="R139" s="34">
        <v>30.936861072562852</v>
      </c>
      <c r="S139" s="34">
        <v>2.8889999999999998</v>
      </c>
      <c r="T139" s="34">
        <v>4.2642471269723869E-2</v>
      </c>
      <c r="U139" s="34">
        <v>2.9316424712697238</v>
      </c>
      <c r="V139" s="34">
        <v>2.8967586581523972</v>
      </c>
      <c r="W139" s="34">
        <v>43.929000000000009</v>
      </c>
      <c r="X139" s="34">
        <v>0.64840467996112849</v>
      </c>
      <c r="Y139" s="34">
        <v>44.577404679961134</v>
      </c>
      <c r="Z139" s="34">
        <v>44.046975110410763</v>
      </c>
      <c r="AB139" s="34">
        <v>2.1249999999999991</v>
      </c>
      <c r="AC139" s="34">
        <v>3.1365611439308827E-2</v>
      </c>
      <c r="AD139" s="34">
        <v>2.1563656114393082</v>
      </c>
      <c r="AE139" s="34">
        <v>2.1307068703959304</v>
      </c>
      <c r="AF139" s="34">
        <v>3.6039999999999983</v>
      </c>
      <c r="AG139" s="34">
        <v>5.3196077001067758E-2</v>
      </c>
      <c r="AH139" s="34">
        <v>3.6571960770010659</v>
      </c>
      <c r="AI139" s="34">
        <v>3.6136788521914971</v>
      </c>
      <c r="AJ139" s="34">
        <v>29.45800000000003</v>
      </c>
      <c r="AK139" s="34">
        <v>0.43480855613136976</v>
      </c>
      <c r="AL139" s="34">
        <v>29.892808556131399</v>
      </c>
      <c r="AM139" s="34">
        <v>29.53711199441101</v>
      </c>
      <c r="AN139" s="34">
        <v>1.7939999999999994</v>
      </c>
      <c r="AO139" s="34">
        <v>2.6479956198644725E-2</v>
      </c>
      <c r="AP139" s="34">
        <v>1.820479956198644</v>
      </c>
      <c r="AQ139" s="34">
        <v>1.7988179414071994</v>
      </c>
      <c r="AR139" s="34">
        <v>36.981000000000023</v>
      </c>
      <c r="AS139" s="34">
        <v>0.54585020077039104</v>
      </c>
      <c r="AT139" s="34">
        <v>37.526850200770419</v>
      </c>
      <c r="AU139" s="34">
        <v>37.080315658405638</v>
      </c>
    </row>
    <row r="140" spans="1:47" x14ac:dyDescent="0.3">
      <c r="A140" s="18">
        <v>45357</v>
      </c>
      <c r="B140" s="2">
        <v>8</v>
      </c>
      <c r="C140" s="2" t="s">
        <v>178</v>
      </c>
      <c r="D140" s="9">
        <v>43.339250999999997</v>
      </c>
      <c r="E140">
        <v>1.1454967E-2</v>
      </c>
      <c r="G140" s="34">
        <v>1.091</v>
      </c>
      <c r="H140" s="34">
        <v>1.5104952563921442E-2</v>
      </c>
      <c r="I140" s="34">
        <v>1.1061049525639215</v>
      </c>
      <c r="J140" s="34">
        <v>1.0934345568337651</v>
      </c>
      <c r="K140" s="34">
        <v>9.1179999999999986</v>
      </c>
      <c r="L140" s="34">
        <v>0.12623919108875867</v>
      </c>
      <c r="M140" s="34">
        <v>9.2442391910887576</v>
      </c>
      <c r="N140" s="34">
        <v>9.1383467362147286</v>
      </c>
      <c r="O140" s="34">
        <v>33.853000000000002</v>
      </c>
      <c r="P140" s="34">
        <v>0.46869657116996577</v>
      </c>
      <c r="Q140" s="34">
        <v>34.321696571169966</v>
      </c>
      <c r="R140" s="34">
        <v>33.9285426695632</v>
      </c>
      <c r="S140" s="34">
        <v>3.1239999999999997</v>
      </c>
      <c r="T140" s="34">
        <v>4.3251944830147188E-2</v>
      </c>
      <c r="U140" s="34">
        <v>3.1672519448301468</v>
      </c>
      <c r="V140" s="34">
        <v>3.1309711783214316</v>
      </c>
      <c r="W140" s="34">
        <v>47.186</v>
      </c>
      <c r="X140" s="34">
        <v>0.65329265965279304</v>
      </c>
      <c r="Y140" s="34">
        <v>47.839292659652791</v>
      </c>
      <c r="Z140" s="34">
        <v>47.291295140933123</v>
      </c>
      <c r="AB140" s="34">
        <v>2.1249999999999996</v>
      </c>
      <c r="AC140" s="34">
        <v>2.9420737120378605E-2</v>
      </c>
      <c r="AD140" s="34">
        <v>2.1544207371203781</v>
      </c>
      <c r="AE140" s="34">
        <v>2.1297419186725484</v>
      </c>
      <c r="AF140" s="34">
        <v>3.4699999999999966</v>
      </c>
      <c r="AG140" s="34">
        <v>4.8042333085982915E-2</v>
      </c>
      <c r="AH140" s="34">
        <v>3.5180423330859796</v>
      </c>
      <c r="AI140" s="34">
        <v>3.4777432742558765</v>
      </c>
      <c r="AJ140" s="34">
        <v>31.034999999999997</v>
      </c>
      <c r="AK140" s="34">
        <v>0.42968121248515301</v>
      </c>
      <c r="AL140" s="34">
        <v>31.46468121248515</v>
      </c>
      <c r="AM140" s="34">
        <v>31.104254327530612</v>
      </c>
      <c r="AN140" s="34">
        <v>1.9089999999999998</v>
      </c>
      <c r="AO140" s="34">
        <v>2.6430205723671892E-2</v>
      </c>
      <c r="AP140" s="34">
        <v>1.9354302057236716</v>
      </c>
      <c r="AQ140" s="34">
        <v>1.9132599165863038</v>
      </c>
      <c r="AR140" s="34">
        <v>38.538999999999994</v>
      </c>
      <c r="AS140" s="34">
        <v>0.53357448841518651</v>
      </c>
      <c r="AT140" s="34">
        <v>39.072574488415178</v>
      </c>
      <c r="AU140" s="34">
        <v>38.624999437045339</v>
      </c>
    </row>
    <row r="141" spans="1:47" x14ac:dyDescent="0.3">
      <c r="A141" s="18">
        <v>45357</v>
      </c>
      <c r="B141" s="2">
        <v>9</v>
      </c>
      <c r="C141" s="2" t="s">
        <v>178</v>
      </c>
      <c r="D141" s="9">
        <v>21.361820999999999</v>
      </c>
      <c r="E141">
        <v>1.0848596E-2</v>
      </c>
      <c r="G141" s="34">
        <v>1.091</v>
      </c>
      <c r="H141" s="34">
        <v>1.6749024117858311E-2</v>
      </c>
      <c r="I141" s="34">
        <v>1.1077490241178582</v>
      </c>
      <c r="J141" s="34">
        <v>1.0957315024858094</v>
      </c>
      <c r="K141" s="34">
        <v>9.8550000000000004</v>
      </c>
      <c r="L141" s="34">
        <v>0.15129388880063582</v>
      </c>
      <c r="M141" s="34">
        <v>10.006293888800636</v>
      </c>
      <c r="N141" s="34">
        <v>9.8977396489437695</v>
      </c>
      <c r="O141" s="34">
        <v>38.591999999999999</v>
      </c>
      <c r="P141" s="34">
        <v>0.59246410518459025</v>
      </c>
      <c r="Q141" s="34">
        <v>39.184464105184588</v>
      </c>
      <c r="R141" s="34">
        <v>38.759367684630938</v>
      </c>
      <c r="S141" s="34">
        <v>3.6659999999999995</v>
      </c>
      <c r="T141" s="34">
        <v>5.6280405514269993E-2</v>
      </c>
      <c r="U141" s="34">
        <v>3.7222804055142693</v>
      </c>
      <c r="V141" s="34">
        <v>3.6818988891961291</v>
      </c>
      <c r="W141" s="34">
        <v>53.203999999999994</v>
      </c>
      <c r="X141" s="34">
        <v>0.81678742361735446</v>
      </c>
      <c r="Y141" s="34">
        <v>54.02078742361735</v>
      </c>
      <c r="Z141" s="34">
        <v>53.434737725256646</v>
      </c>
      <c r="AB141" s="34">
        <v>2.125</v>
      </c>
      <c r="AC141" s="34">
        <v>3.2622984647524209E-2</v>
      </c>
      <c r="AD141" s="34">
        <v>2.1576229846475243</v>
      </c>
      <c r="AE141" s="34">
        <v>2.134215804566769</v>
      </c>
      <c r="AF141" s="34">
        <v>3.7529999999999983</v>
      </c>
      <c r="AG141" s="34">
        <v>5.7616028885721558E-2</v>
      </c>
      <c r="AH141" s="34">
        <v>3.81061602888572</v>
      </c>
      <c r="AI141" s="34">
        <v>3.7692761950772145</v>
      </c>
      <c r="AJ141" s="34">
        <v>33.902000000000001</v>
      </c>
      <c r="AK141" s="34">
        <v>0.5204632590684074</v>
      </c>
      <c r="AL141" s="34">
        <v>34.422463259068408</v>
      </c>
      <c r="AM141" s="34">
        <v>34.049027861845929</v>
      </c>
      <c r="AN141" s="34">
        <v>2.1249999999999991</v>
      </c>
      <c r="AO141" s="34">
        <v>3.2622984647524195E-2</v>
      </c>
      <c r="AP141" s="34">
        <v>2.1576229846475234</v>
      </c>
      <c r="AQ141" s="34">
        <v>2.1342158045667681</v>
      </c>
      <c r="AR141" s="34">
        <v>41.905000000000001</v>
      </c>
      <c r="AS141" s="34">
        <v>0.64332525724917733</v>
      </c>
      <c r="AT141" s="34">
        <v>42.548325257249175</v>
      </c>
      <c r="AU141" s="34">
        <v>42.086735666056683</v>
      </c>
    </row>
    <row r="142" spans="1:47" x14ac:dyDescent="0.3">
      <c r="A142" s="18">
        <v>45357</v>
      </c>
      <c r="B142" s="2">
        <v>10</v>
      </c>
      <c r="C142" s="2" t="s">
        <v>178</v>
      </c>
      <c r="D142" s="9">
        <v>24.639887000000002</v>
      </c>
      <c r="E142">
        <v>1.0666004999999999E-2</v>
      </c>
      <c r="G142" s="34">
        <v>1.091</v>
      </c>
      <c r="H142" s="34">
        <v>1.6031587928135159E-2</v>
      </c>
      <c r="I142" s="34">
        <v>1.1070315879281352</v>
      </c>
      <c r="J142" s="34">
        <v>1.0952239834761357</v>
      </c>
      <c r="K142" s="34">
        <v>10.627999999999998</v>
      </c>
      <c r="L142" s="34">
        <v>0.15617205912027537</v>
      </c>
      <c r="M142" s="34">
        <v>10.784172059120273</v>
      </c>
      <c r="N142" s="34">
        <v>10.669148026016835</v>
      </c>
      <c r="O142" s="34">
        <v>43.243000000000009</v>
      </c>
      <c r="P142" s="34">
        <v>0.63542984122488444</v>
      </c>
      <c r="Q142" s="34">
        <v>43.878429841224893</v>
      </c>
      <c r="R142" s="34">
        <v>43.41042228914624</v>
      </c>
      <c r="S142" s="34">
        <v>4.0759999999999987</v>
      </c>
      <c r="T142" s="34">
        <v>5.9894365165058569E-2</v>
      </c>
      <c r="U142" s="34">
        <v>4.1358943651650577</v>
      </c>
      <c r="V142" s="34">
        <v>4.0917808951867354</v>
      </c>
      <c r="W142" s="34">
        <v>59.038000000000004</v>
      </c>
      <c r="X142" s="34">
        <v>0.86752785343835348</v>
      </c>
      <c r="Y142" s="34">
        <v>59.905527853438358</v>
      </c>
      <c r="Z142" s="34">
        <v>59.26657519382595</v>
      </c>
      <c r="AB142" s="34">
        <v>2.125</v>
      </c>
      <c r="AC142" s="34">
        <v>3.1225595185414498E-2</v>
      </c>
      <c r="AD142" s="34">
        <v>2.1562255951854143</v>
      </c>
      <c r="AE142" s="34">
        <v>2.1332272822060387</v>
      </c>
      <c r="AF142" s="34">
        <v>4.0609999999999982</v>
      </c>
      <c r="AG142" s="34">
        <v>5.9673949199043862E-2</v>
      </c>
      <c r="AH142" s="34">
        <v>4.1206739491990421</v>
      </c>
      <c r="AI142" s="34">
        <v>4.0767228202535151</v>
      </c>
      <c r="AJ142" s="34">
        <v>36.445999999999998</v>
      </c>
      <c r="AK142" s="34">
        <v>0.53555201982476086</v>
      </c>
      <c r="AL142" s="34">
        <v>36.981552019824761</v>
      </c>
      <c r="AM142" s="34">
        <v>36.58710660107355</v>
      </c>
      <c r="AN142" s="34">
        <v>2.2929999999999997</v>
      </c>
      <c r="AO142" s="34">
        <v>3.3694254004779024E-2</v>
      </c>
      <c r="AP142" s="34">
        <v>2.3266942540047788</v>
      </c>
      <c r="AQ142" s="34">
        <v>2.3018777214580926</v>
      </c>
      <c r="AR142" s="34">
        <v>44.924999999999997</v>
      </c>
      <c r="AS142" s="34">
        <v>0.6601458182139982</v>
      </c>
      <c r="AT142" s="34">
        <v>45.585145818213995</v>
      </c>
      <c r="AU142" s="34">
        <v>45.098934424991192</v>
      </c>
    </row>
    <row r="143" spans="1:47" x14ac:dyDescent="0.3">
      <c r="A143" s="18">
        <v>45357</v>
      </c>
      <c r="B143" s="2">
        <v>11</v>
      </c>
      <c r="C143" s="2" t="s">
        <v>178</v>
      </c>
      <c r="D143" s="9">
        <v>22.042024999999999</v>
      </c>
      <c r="E143">
        <v>1.071167E-2</v>
      </c>
      <c r="G143" s="34">
        <v>1.091</v>
      </c>
      <c r="H143" s="34">
        <v>1.6293817055807774E-2</v>
      </c>
      <c r="I143" s="34">
        <v>1.1072938170558078</v>
      </c>
      <c r="J143" s="34">
        <v>1.0954328510944655</v>
      </c>
      <c r="K143" s="34">
        <v>11.109</v>
      </c>
      <c r="L143" s="34">
        <v>0.16591018668466415</v>
      </c>
      <c r="M143" s="34">
        <v>11.274910186684664</v>
      </c>
      <c r="N143" s="34">
        <v>11.154137069485261</v>
      </c>
      <c r="O143" s="34">
        <v>46.856999999999999</v>
      </c>
      <c r="P143" s="34">
        <v>0.69979778715305674</v>
      </c>
      <c r="Q143" s="34">
        <v>47.556797787153059</v>
      </c>
      <c r="R143" s="34">
        <v>47.047385063000348</v>
      </c>
      <c r="S143" s="34">
        <v>4.4499999999999993</v>
      </c>
      <c r="T143" s="34">
        <v>6.6459657102057368E-2</v>
      </c>
      <c r="U143" s="34">
        <v>4.5164596571020565</v>
      </c>
      <c r="V143" s="34">
        <v>4.4680808316868665</v>
      </c>
      <c r="W143" s="34">
        <v>63.507000000000005</v>
      </c>
      <c r="X143" s="34">
        <v>0.94846144799558607</v>
      </c>
      <c r="Y143" s="34">
        <v>64.455461447995589</v>
      </c>
      <c r="Z143" s="34">
        <v>63.765035815266941</v>
      </c>
      <c r="AB143" s="34">
        <v>2.1249999999999991</v>
      </c>
      <c r="AC143" s="34">
        <v>3.1736353110533001E-2</v>
      </c>
      <c r="AD143" s="34">
        <v>2.1567363531105319</v>
      </c>
      <c r="AE143" s="34">
        <v>2.1336341050190084</v>
      </c>
      <c r="AF143" s="34">
        <v>4.2009999999999978</v>
      </c>
      <c r="AG143" s="34">
        <v>6.2740903255223121E-2</v>
      </c>
      <c r="AH143" s="34">
        <v>4.2637409032552211</v>
      </c>
      <c r="AI143" s="34">
        <v>4.2180691177340499</v>
      </c>
      <c r="AJ143" s="34">
        <v>38.151000000000032</v>
      </c>
      <c r="AK143" s="34">
        <v>0.56977581530350407</v>
      </c>
      <c r="AL143" s="34">
        <v>38.720775815303533</v>
      </c>
      <c r="AM143" s="34">
        <v>38.306011642626025</v>
      </c>
      <c r="AN143" s="34">
        <v>2.3659999999999997</v>
      </c>
      <c r="AO143" s="34">
        <v>3.5335628922127583E-2</v>
      </c>
      <c r="AP143" s="34">
        <v>2.4013356289221273</v>
      </c>
      <c r="AQ143" s="34">
        <v>2.3756133141058711</v>
      </c>
      <c r="AR143" s="34">
        <v>46.843000000000032</v>
      </c>
      <c r="AS143" s="34">
        <v>0.69958870059138778</v>
      </c>
      <c r="AT143" s="34">
        <v>47.542588700591409</v>
      </c>
      <c r="AU143" s="34">
        <v>47.033328179484954</v>
      </c>
    </row>
    <row r="144" spans="1:47" x14ac:dyDescent="0.3">
      <c r="A144" s="18">
        <v>45357</v>
      </c>
      <c r="B144" s="2">
        <v>12</v>
      </c>
      <c r="C144" s="2" t="s">
        <v>178</v>
      </c>
      <c r="D144" s="9">
        <v>16.973032</v>
      </c>
      <c r="E144">
        <v>1.1264916999999999E-2</v>
      </c>
      <c r="G144" s="34">
        <v>1.091</v>
      </c>
      <c r="H144" s="34">
        <v>1.6043026389339878E-2</v>
      </c>
      <c r="I144" s="34">
        <v>1.1070430263893398</v>
      </c>
      <c r="J144" s="34">
        <v>1.0945722785816352</v>
      </c>
      <c r="K144" s="34">
        <v>11.262000000000004</v>
      </c>
      <c r="L144" s="34">
        <v>0.1656063823984838</v>
      </c>
      <c r="M144" s="34">
        <v>11.427606382398487</v>
      </c>
      <c r="N144" s="34">
        <v>11.298875344992098</v>
      </c>
      <c r="O144" s="34">
        <v>48.11999999999999</v>
      </c>
      <c r="P144" s="34">
        <v>0.707598927456494</v>
      </c>
      <c r="Q144" s="34">
        <v>48.827598927456485</v>
      </c>
      <c r="R144" s="34">
        <v>48.277560078229399</v>
      </c>
      <c r="S144" s="34">
        <v>4.4930000000000003</v>
      </c>
      <c r="T144" s="34">
        <v>6.6069035350416222E-2</v>
      </c>
      <c r="U144" s="34">
        <v>4.5590690353504169</v>
      </c>
      <c r="V144" s="34">
        <v>4.5077115010699247</v>
      </c>
      <c r="W144" s="34">
        <v>64.965999999999994</v>
      </c>
      <c r="X144" s="34">
        <v>0.95531737159473384</v>
      </c>
      <c r="Y144" s="34">
        <v>65.921317371594725</v>
      </c>
      <c r="Z144" s="34">
        <v>65.178719202873054</v>
      </c>
      <c r="AB144" s="34">
        <v>2.1249999999999991</v>
      </c>
      <c r="AC144" s="34">
        <v>3.1247874498026792E-2</v>
      </c>
      <c r="AD144" s="34">
        <v>2.156247874498026</v>
      </c>
      <c r="AE144" s="34">
        <v>2.1319579211603794</v>
      </c>
      <c r="AF144" s="34">
        <v>4.3639999999999999</v>
      </c>
      <c r="AG144" s="34">
        <v>6.4172105557359513E-2</v>
      </c>
      <c r="AH144" s="34">
        <v>4.4281721055573593</v>
      </c>
      <c r="AI144" s="34">
        <v>4.3782891143265408</v>
      </c>
      <c r="AJ144" s="34">
        <v>38.923000000000009</v>
      </c>
      <c r="AK144" s="34">
        <v>0.57235812662903418</v>
      </c>
      <c r="AL144" s="34">
        <v>39.495358126629043</v>
      </c>
      <c r="AM144" s="34">
        <v>39.050446195447293</v>
      </c>
      <c r="AN144" s="34">
        <v>2.3939999999999992</v>
      </c>
      <c r="AO144" s="34">
        <v>3.5203487787424069E-2</v>
      </c>
      <c r="AP144" s="34">
        <v>2.4292034877874231</v>
      </c>
      <c r="AQ144" s="34">
        <v>2.4018387121213873</v>
      </c>
      <c r="AR144" s="34">
        <v>47.806000000000004</v>
      </c>
      <c r="AS144" s="34">
        <v>0.70298159447184461</v>
      </c>
      <c r="AT144" s="34">
        <v>48.508981594471855</v>
      </c>
      <c r="AU144" s="34">
        <v>47.962531943055602</v>
      </c>
    </row>
    <row r="145" spans="1:47" x14ac:dyDescent="0.3">
      <c r="A145" s="18">
        <v>45357</v>
      </c>
      <c r="B145" s="2">
        <v>13</v>
      </c>
      <c r="C145" s="2" t="s">
        <v>178</v>
      </c>
      <c r="D145" s="9">
        <v>23.046676999999999</v>
      </c>
      <c r="E145">
        <v>1.1113247E-2</v>
      </c>
      <c r="G145" s="34">
        <v>1.0910000000000002</v>
      </c>
      <c r="H145" s="34">
        <v>1.4932434109516635E-2</v>
      </c>
      <c r="I145" s="34">
        <v>1.1059324341095169</v>
      </c>
      <c r="J145" s="34">
        <v>1.0936419338039465</v>
      </c>
      <c r="K145" s="34">
        <v>11.057</v>
      </c>
      <c r="L145" s="34">
        <v>0.1513363189266044</v>
      </c>
      <c r="M145" s="34">
        <v>11.208336318926605</v>
      </c>
      <c r="N145" s="34">
        <v>11.083775308955303</v>
      </c>
      <c r="O145" s="34">
        <v>48.380999999999993</v>
      </c>
      <c r="P145" s="34">
        <v>0.66218707117554909</v>
      </c>
      <c r="Q145" s="34">
        <v>49.043187071175545</v>
      </c>
      <c r="R145" s="34">
        <v>48.498158019586363</v>
      </c>
      <c r="S145" s="34">
        <v>4.4429999999999987</v>
      </c>
      <c r="T145" s="34">
        <v>6.0811003435914189E-2</v>
      </c>
      <c r="U145" s="34">
        <v>4.5038110034359127</v>
      </c>
      <c r="V145" s="34">
        <v>4.453759039313411</v>
      </c>
      <c r="W145" s="34">
        <v>64.971999999999994</v>
      </c>
      <c r="X145" s="34">
        <v>0.88926682764758436</v>
      </c>
      <c r="Y145" s="34">
        <v>65.861266827647583</v>
      </c>
      <c r="Z145" s="34">
        <v>65.129334301659014</v>
      </c>
      <c r="AB145" s="34">
        <v>2.1249999999999991</v>
      </c>
      <c r="AC145" s="34">
        <v>2.908471354970012E-2</v>
      </c>
      <c r="AD145" s="34">
        <v>2.1540847135496994</v>
      </c>
      <c r="AE145" s="34">
        <v>2.1301458380690974</v>
      </c>
      <c r="AF145" s="34">
        <v>4.3099999999999987</v>
      </c>
      <c r="AG145" s="34">
        <v>5.8990642540803544E-2</v>
      </c>
      <c r="AH145" s="34">
        <v>4.368990642540802</v>
      </c>
      <c r="AI145" s="34">
        <v>4.3204369703895571</v>
      </c>
      <c r="AJ145" s="34">
        <v>38.884000000000022</v>
      </c>
      <c r="AK145" s="34">
        <v>0.5322023537254309</v>
      </c>
      <c r="AL145" s="34">
        <v>39.416202353725453</v>
      </c>
      <c r="AM145" s="34">
        <v>38.978160361166516</v>
      </c>
      <c r="AN145" s="34">
        <v>2.3899999999999988</v>
      </c>
      <c r="AO145" s="34">
        <v>3.2711748415898016E-2</v>
      </c>
      <c r="AP145" s="34">
        <v>2.4227117484158969</v>
      </c>
      <c r="AQ145" s="34">
        <v>2.395787554345949</v>
      </c>
      <c r="AR145" s="34">
        <v>47.709000000000017</v>
      </c>
      <c r="AS145" s="34">
        <v>0.65298945823183252</v>
      </c>
      <c r="AT145" s="34">
        <v>48.361989458231854</v>
      </c>
      <c r="AU145" s="34">
        <v>47.824530723971122</v>
      </c>
    </row>
    <row r="146" spans="1:47" x14ac:dyDescent="0.3">
      <c r="A146" s="18">
        <v>45357</v>
      </c>
      <c r="B146" s="2">
        <v>14</v>
      </c>
      <c r="C146" s="2" t="s">
        <v>178</v>
      </c>
      <c r="D146" s="9">
        <v>30.761733</v>
      </c>
      <c r="E146">
        <v>1.0854726E-2</v>
      </c>
      <c r="G146" s="34">
        <v>1.091</v>
      </c>
      <c r="H146" s="34">
        <v>1.4855247617669083E-2</v>
      </c>
      <c r="I146" s="34">
        <v>1.1058552476176691</v>
      </c>
      <c r="J146" s="34">
        <v>1.0938514919091171</v>
      </c>
      <c r="K146" s="34">
        <v>11.455999999999998</v>
      </c>
      <c r="L146" s="34">
        <v>0.15598690807334278</v>
      </c>
      <c r="M146" s="34">
        <v>11.611986908073341</v>
      </c>
      <c r="N146" s="34">
        <v>11.485941971870616</v>
      </c>
      <c r="O146" s="34">
        <v>48.011999999999993</v>
      </c>
      <c r="P146" s="34">
        <v>0.65373982458251878</v>
      </c>
      <c r="Q146" s="34">
        <v>48.665739824582509</v>
      </c>
      <c r="R146" s="34">
        <v>48.137486553199373</v>
      </c>
      <c r="S146" s="34">
        <v>4.3599999999999985</v>
      </c>
      <c r="T146" s="34">
        <v>5.9366525768136738E-2</v>
      </c>
      <c r="U146" s="34">
        <v>4.4193665257681349</v>
      </c>
      <c r="V146" s="34">
        <v>4.3713955130373501</v>
      </c>
      <c r="W146" s="34">
        <v>64.918999999999983</v>
      </c>
      <c r="X146" s="34">
        <v>0.8839485060416673</v>
      </c>
      <c r="Y146" s="34">
        <v>65.802948506041659</v>
      </c>
      <c r="Z146" s="34">
        <v>65.088675530016459</v>
      </c>
      <c r="AB146" s="34">
        <v>2.1249999999999991</v>
      </c>
      <c r="AC146" s="34">
        <v>2.8934373224149209E-2</v>
      </c>
      <c r="AD146" s="34">
        <v>2.1539343732241485</v>
      </c>
      <c r="AE146" s="34">
        <v>2.1305540057808185</v>
      </c>
      <c r="AF146" s="34">
        <v>4.5509999999999993</v>
      </c>
      <c r="AG146" s="34">
        <v>6.1967215314401455E-2</v>
      </c>
      <c r="AH146" s="34">
        <v>4.6129672153144003</v>
      </c>
      <c r="AI146" s="34">
        <v>4.5628947201451791</v>
      </c>
      <c r="AJ146" s="34">
        <v>38.975999999999992</v>
      </c>
      <c r="AK146" s="34">
        <v>0.53070406154561878</v>
      </c>
      <c r="AL146" s="34">
        <v>39.506704061545612</v>
      </c>
      <c r="AM146" s="34">
        <v>39.077869613794448</v>
      </c>
      <c r="AN146" s="34">
        <v>2.3899999999999997</v>
      </c>
      <c r="AO146" s="34">
        <v>3.2542659767396058E-2</v>
      </c>
      <c r="AP146" s="34">
        <v>2.4225426597673958</v>
      </c>
      <c r="AQ146" s="34">
        <v>2.3962466229723094</v>
      </c>
      <c r="AR146" s="34">
        <v>48.041999999999987</v>
      </c>
      <c r="AS146" s="34">
        <v>0.65414830985156547</v>
      </c>
      <c r="AT146" s="34">
        <v>48.696148309851559</v>
      </c>
      <c r="AU146" s="34">
        <v>48.167564962692751</v>
      </c>
    </row>
    <row r="147" spans="1:47" x14ac:dyDescent="0.3">
      <c r="A147" s="18">
        <v>45357</v>
      </c>
      <c r="B147" s="2">
        <v>15</v>
      </c>
      <c r="C147" s="2" t="s">
        <v>178</v>
      </c>
      <c r="D147" s="9">
        <v>31.180192999999999</v>
      </c>
      <c r="E147">
        <v>1.1034575E-2</v>
      </c>
      <c r="G147" s="34">
        <v>1.091</v>
      </c>
      <c r="H147" s="34">
        <v>1.6468582534474585E-2</v>
      </c>
      <c r="I147" s="34">
        <v>1.1074685825344746</v>
      </c>
      <c r="J147" s="34">
        <v>1.0952481374003542</v>
      </c>
      <c r="K147" s="34">
        <v>11.279</v>
      </c>
      <c r="L147" s="34">
        <v>0.17025585921754249</v>
      </c>
      <c r="M147" s="34">
        <v>11.449255859217542</v>
      </c>
      <c r="N147" s="34">
        <v>11.322918186744817</v>
      </c>
      <c r="O147" s="34">
        <v>47.475000000000001</v>
      </c>
      <c r="P147" s="34">
        <v>0.71663240680493223</v>
      </c>
      <c r="Q147" s="34">
        <v>48.191632406804935</v>
      </c>
      <c r="R147" s="34">
        <v>47.659858224639613</v>
      </c>
      <c r="S147" s="34">
        <v>4.3139999999999992</v>
      </c>
      <c r="T147" s="34">
        <v>6.511958300066302E-2</v>
      </c>
      <c r="U147" s="34">
        <v>4.3791195830006622</v>
      </c>
      <c r="V147" s="34">
        <v>4.3307978595280723</v>
      </c>
      <c r="W147" s="34">
        <v>64.158999999999992</v>
      </c>
      <c r="X147" s="34">
        <v>0.96847643155761232</v>
      </c>
      <c r="Y147" s="34">
        <v>65.127476431557611</v>
      </c>
      <c r="Z147" s="34">
        <v>64.408822408312858</v>
      </c>
      <c r="AB147" s="34">
        <v>2.125</v>
      </c>
      <c r="AC147" s="34">
        <v>3.2076753332500915E-2</v>
      </c>
      <c r="AD147" s="34">
        <v>2.1570767533325008</v>
      </c>
      <c r="AE147" s="34">
        <v>2.1332743281170967</v>
      </c>
      <c r="AF147" s="34">
        <v>4.3949999999999987</v>
      </c>
      <c r="AG147" s="34">
        <v>6.6342273362984219E-2</v>
      </c>
      <c r="AH147" s="34">
        <v>4.4613422733629831</v>
      </c>
      <c r="AI147" s="34">
        <v>4.4121132574468884</v>
      </c>
      <c r="AJ147" s="34">
        <v>38.469000000000001</v>
      </c>
      <c r="AK147" s="34">
        <v>0.58068735244610714</v>
      </c>
      <c r="AL147" s="34">
        <v>39.049687352446107</v>
      </c>
      <c r="AM147" s="34">
        <v>38.618790648628988</v>
      </c>
      <c r="AN147" s="34">
        <v>2.3449999999999993</v>
      </c>
      <c r="AO147" s="34">
        <v>3.5397640736336292E-2</v>
      </c>
      <c r="AP147" s="34">
        <v>2.3803976407363354</v>
      </c>
      <c r="AQ147" s="34">
        <v>2.3541309644398072</v>
      </c>
      <c r="AR147" s="34">
        <v>47.333999999999996</v>
      </c>
      <c r="AS147" s="34">
        <v>0.71450401987792866</v>
      </c>
      <c r="AT147" s="34">
        <v>48.048504019877925</v>
      </c>
      <c r="AU147" s="34">
        <v>47.518309198632778</v>
      </c>
    </row>
    <row r="148" spans="1:47" x14ac:dyDescent="0.3">
      <c r="A148" s="18">
        <v>45357</v>
      </c>
      <c r="B148" s="2">
        <v>16</v>
      </c>
      <c r="C148" s="2" t="s">
        <v>178</v>
      </c>
      <c r="D148" s="9">
        <v>23.700624999999999</v>
      </c>
      <c r="E148">
        <v>1.1573747000000001E-2</v>
      </c>
      <c r="G148" s="34">
        <v>1.091</v>
      </c>
      <c r="H148" s="34">
        <v>1.597395057099894E-2</v>
      </c>
      <c r="I148" s="34">
        <v>1.106973950570999</v>
      </c>
      <c r="J148" s="34">
        <v>1.0941621141314997</v>
      </c>
      <c r="K148" s="34">
        <v>11.189</v>
      </c>
      <c r="L148" s="34">
        <v>0.16382450315206884</v>
      </c>
      <c r="M148" s="34">
        <v>11.352824503152069</v>
      </c>
      <c r="N148" s="34">
        <v>11.221429784617186</v>
      </c>
      <c r="O148" s="34">
        <v>46.510999999999996</v>
      </c>
      <c r="P148" s="34">
        <v>0.68099396426006553</v>
      </c>
      <c r="Q148" s="34">
        <v>47.191993964260064</v>
      </c>
      <c r="R148" s="34">
        <v>46.645805765692188</v>
      </c>
      <c r="S148" s="34">
        <v>4.2269999999999994</v>
      </c>
      <c r="T148" s="34">
        <v>6.1889907482687898E-2</v>
      </c>
      <c r="U148" s="34">
        <v>4.2888899074826874</v>
      </c>
      <c r="V148" s="34">
        <v>4.2392513807826289</v>
      </c>
      <c r="W148" s="34">
        <v>63.017999999999994</v>
      </c>
      <c r="X148" s="34">
        <v>0.92268232546582118</v>
      </c>
      <c r="Y148" s="34">
        <v>63.940682325465815</v>
      </c>
      <c r="Z148" s="34">
        <v>63.2006490452235</v>
      </c>
      <c r="AB148" s="34">
        <v>2.125</v>
      </c>
      <c r="AC148" s="34">
        <v>3.1113331772110675E-2</v>
      </c>
      <c r="AD148" s="34">
        <v>2.1561133317721106</v>
      </c>
      <c r="AE148" s="34">
        <v>2.131159021566853</v>
      </c>
      <c r="AF148" s="34">
        <v>4.2969999999999979</v>
      </c>
      <c r="AG148" s="34">
        <v>6.2914817235180942E-2</v>
      </c>
      <c r="AH148" s="34">
        <v>4.3599148172351789</v>
      </c>
      <c r="AI148" s="34">
        <v>4.3094542661989479</v>
      </c>
      <c r="AJ148" s="34">
        <v>37.564000000000007</v>
      </c>
      <c r="AK148" s="34">
        <v>0.54999585632356029</v>
      </c>
      <c r="AL148" s="34">
        <v>38.113995856323569</v>
      </c>
      <c r="AM148" s="34">
        <v>37.672874111123434</v>
      </c>
      <c r="AN148" s="34">
        <v>2.335</v>
      </c>
      <c r="AO148" s="34">
        <v>3.4188061029589843E-2</v>
      </c>
      <c r="AP148" s="34">
        <v>2.3691880610295897</v>
      </c>
      <c r="AQ148" s="34">
        <v>2.3417676778158127</v>
      </c>
      <c r="AR148" s="34">
        <v>46.321000000000005</v>
      </c>
      <c r="AS148" s="34">
        <v>0.67821206636044173</v>
      </c>
      <c r="AT148" s="34">
        <v>46.99921206636045</v>
      </c>
      <c r="AU148" s="34">
        <v>46.455255076705043</v>
      </c>
    </row>
    <row r="149" spans="1:47" x14ac:dyDescent="0.3">
      <c r="A149" s="18">
        <v>45357</v>
      </c>
      <c r="B149" s="2">
        <v>17</v>
      </c>
      <c r="C149" s="2" t="s">
        <v>178</v>
      </c>
      <c r="D149" s="9">
        <v>27.690636999999999</v>
      </c>
      <c r="E149">
        <v>1.1837616E-2</v>
      </c>
      <c r="G149" s="34">
        <v>1.091</v>
      </c>
      <c r="H149" s="34">
        <v>1.5241089356436628E-2</v>
      </c>
      <c r="I149" s="34">
        <v>1.1062410893564365</v>
      </c>
      <c r="J149" s="34">
        <v>1.0931458321372134</v>
      </c>
      <c r="K149" s="34">
        <v>11.006999999999998</v>
      </c>
      <c r="L149" s="34">
        <v>0.15376596750348118</v>
      </c>
      <c r="M149" s="34">
        <v>11.16076596750348</v>
      </c>
      <c r="N149" s="34">
        <v>11.028649105714305</v>
      </c>
      <c r="O149" s="34">
        <v>44.369</v>
      </c>
      <c r="P149" s="34">
        <v>0.6198275835524627</v>
      </c>
      <c r="Q149" s="34">
        <v>44.988827583552464</v>
      </c>
      <c r="R149" s="34">
        <v>44.456267118328164</v>
      </c>
      <c r="S149" s="34">
        <v>4.0399999999999991</v>
      </c>
      <c r="T149" s="34">
        <v>5.6438131072414272E-2</v>
      </c>
      <c r="U149" s="34">
        <v>4.0964381310724134</v>
      </c>
      <c r="V149" s="34">
        <v>4.0479460695090204</v>
      </c>
      <c r="W149" s="34">
        <v>60.506999999999998</v>
      </c>
      <c r="X149" s="34">
        <v>0.84527277148479474</v>
      </c>
      <c r="Y149" s="34">
        <v>61.352272771484792</v>
      </c>
      <c r="Z149" s="34">
        <v>60.626008125688699</v>
      </c>
      <c r="AB149" s="34">
        <v>2.1249999999999991</v>
      </c>
      <c r="AC149" s="34">
        <v>2.9685898150712944E-2</v>
      </c>
      <c r="AD149" s="34">
        <v>2.1546858981507122</v>
      </c>
      <c r="AE149" s="34">
        <v>2.1291795538877891</v>
      </c>
      <c r="AF149" s="34">
        <v>4.3479999999999981</v>
      </c>
      <c r="AG149" s="34">
        <v>6.074084007496465E-2</v>
      </c>
      <c r="AH149" s="34">
        <v>4.4087408400749624</v>
      </c>
      <c r="AI149" s="34">
        <v>4.3565518589666379</v>
      </c>
      <c r="AJ149" s="34">
        <v>35.933999999999997</v>
      </c>
      <c r="AK149" s="34">
        <v>0.5019920301871621</v>
      </c>
      <c r="AL149" s="34">
        <v>36.435992030187158</v>
      </c>
      <c r="AM149" s="34">
        <v>36.00467674795474</v>
      </c>
      <c r="AN149" s="34">
        <v>2.2119999999999989</v>
      </c>
      <c r="AO149" s="34">
        <v>3.0901273745589191E-2</v>
      </c>
      <c r="AP149" s="34">
        <v>2.2429012737455882</v>
      </c>
      <c r="AQ149" s="34">
        <v>2.2163506697410771</v>
      </c>
      <c r="AR149" s="34">
        <v>44.618999999999993</v>
      </c>
      <c r="AS149" s="34">
        <v>0.62332004215842884</v>
      </c>
      <c r="AT149" s="34">
        <v>45.242320042158418</v>
      </c>
      <c r="AU149" s="34">
        <v>44.706758830550243</v>
      </c>
    </row>
    <row r="150" spans="1:47" x14ac:dyDescent="0.3">
      <c r="A150" s="18">
        <v>45357</v>
      </c>
      <c r="B150" s="2">
        <v>18</v>
      </c>
      <c r="C150" s="2" t="s">
        <v>178</v>
      </c>
      <c r="D150" s="9">
        <v>25.316067</v>
      </c>
      <c r="E150">
        <v>1.1729485E-2</v>
      </c>
      <c r="G150" s="34">
        <v>1.091</v>
      </c>
      <c r="H150" s="34">
        <v>1.0510444523787202E-2</v>
      </c>
      <c r="I150" s="34">
        <v>1.1015104445237871</v>
      </c>
      <c r="J150" s="34">
        <v>1.0885902942874019</v>
      </c>
      <c r="K150" s="34">
        <v>11.041999999999998</v>
      </c>
      <c r="L150" s="34">
        <v>0.10637610305376562</v>
      </c>
      <c r="M150" s="34">
        <v>11.148376103053764</v>
      </c>
      <c r="N150" s="34">
        <v>11.017611392778635</v>
      </c>
      <c r="O150" s="34">
        <v>41.208000000000013</v>
      </c>
      <c r="P150" s="34">
        <v>0.39698844907078201</v>
      </c>
      <c r="Q150" s="34">
        <v>41.604988449070795</v>
      </c>
      <c r="R150" s="34">
        <v>41.116983361132242</v>
      </c>
      <c r="S150" s="34">
        <v>3.8269999999999995</v>
      </c>
      <c r="T150" s="34">
        <v>3.6868442889581687E-2</v>
      </c>
      <c r="U150" s="34">
        <v>3.8638684428895811</v>
      </c>
      <c r="V150" s="34">
        <v>3.8185472559467342</v>
      </c>
      <c r="W150" s="34">
        <v>57.168000000000006</v>
      </c>
      <c r="X150" s="34">
        <v>0.55074343953791649</v>
      </c>
      <c r="Y150" s="34">
        <v>57.718743439537931</v>
      </c>
      <c r="Z150" s="34">
        <v>57.041732304145008</v>
      </c>
      <c r="AB150" s="34">
        <v>2.1249999999999991</v>
      </c>
      <c r="AC150" s="34">
        <v>2.0471764081620346E-2</v>
      </c>
      <c r="AD150" s="34">
        <v>2.1454717640816194</v>
      </c>
      <c r="AE150" s="34">
        <v>2.1203064852069002</v>
      </c>
      <c r="AF150" s="34">
        <v>4.1409999999999982</v>
      </c>
      <c r="AG150" s="34">
        <v>3.9893447087995228E-2</v>
      </c>
      <c r="AH150" s="34">
        <v>4.1808934470879935</v>
      </c>
      <c r="AI150" s="34">
        <v>4.1318537201137762</v>
      </c>
      <c r="AJ150" s="34">
        <v>34.595999999999989</v>
      </c>
      <c r="AK150" s="34">
        <v>0.33328995302011183</v>
      </c>
      <c r="AL150" s="34">
        <v>34.929289953020103</v>
      </c>
      <c r="AM150" s="34">
        <v>34.519587370455504</v>
      </c>
      <c r="AN150" s="34">
        <v>2.1459999999999995</v>
      </c>
      <c r="AO150" s="34">
        <v>2.0674073279603421E-2</v>
      </c>
      <c r="AP150" s="34">
        <v>2.1666740732796028</v>
      </c>
      <c r="AQ150" s="34">
        <v>2.1412601022371809</v>
      </c>
      <c r="AR150" s="34">
        <v>43.007999999999988</v>
      </c>
      <c r="AS150" s="34">
        <v>0.41432923746933081</v>
      </c>
      <c r="AT150" s="34">
        <v>43.42232923746932</v>
      </c>
      <c r="AU150" s="34">
        <v>42.913007678013365</v>
      </c>
    </row>
    <row r="151" spans="1:47" x14ac:dyDescent="0.3">
      <c r="A151" s="18">
        <v>45357</v>
      </c>
      <c r="B151" s="2">
        <v>19</v>
      </c>
      <c r="C151" s="2" t="s">
        <v>178</v>
      </c>
      <c r="D151" s="9">
        <v>39.528719000000002</v>
      </c>
      <c r="E151">
        <v>1.1752319000000001E-2</v>
      </c>
      <c r="G151" s="34">
        <v>1.091</v>
      </c>
      <c r="H151" s="34">
        <v>1.6468657685780562E-2</v>
      </c>
      <c r="I151" s="34">
        <v>1.1074686576857806</v>
      </c>
      <c r="J151" s="34">
        <v>1.0944533327381556</v>
      </c>
      <c r="K151" s="34">
        <v>11.545</v>
      </c>
      <c r="L151" s="34">
        <v>0.17427190924137176</v>
      </c>
      <c r="M151" s="34">
        <v>11.719271909241371</v>
      </c>
      <c r="N151" s="34">
        <v>11.581543287316228</v>
      </c>
      <c r="O151" s="34">
        <v>40.211000000000013</v>
      </c>
      <c r="P151" s="34">
        <v>0.60698551255996558</v>
      </c>
      <c r="Q151" s="34">
        <v>40.817985512559979</v>
      </c>
      <c r="R151" s="34">
        <v>40.338279525878995</v>
      </c>
      <c r="S151" s="34">
        <v>3.7949999999999999</v>
      </c>
      <c r="T151" s="34">
        <v>5.7285569126981885E-2</v>
      </c>
      <c r="U151" s="34">
        <v>3.8522855691269817</v>
      </c>
      <c r="V151" s="34">
        <v>3.8070122802395052</v>
      </c>
      <c r="W151" s="34">
        <v>56.64200000000001</v>
      </c>
      <c r="X151" s="34">
        <v>0.85501164861409984</v>
      </c>
      <c r="Y151" s="34">
        <v>57.497011648614112</v>
      </c>
      <c r="Z151" s="34">
        <v>56.821288426172885</v>
      </c>
      <c r="AB151" s="34">
        <v>2.1249999999999996</v>
      </c>
      <c r="AC151" s="34">
        <v>3.2076899708784315E-2</v>
      </c>
      <c r="AD151" s="34">
        <v>2.1570768997087839</v>
      </c>
      <c r="AE151" s="34">
        <v>2.1317262438758755</v>
      </c>
      <c r="AF151" s="34">
        <v>4.4599999999999991</v>
      </c>
      <c r="AG151" s="34">
        <v>6.7323751859377903E-2</v>
      </c>
      <c r="AH151" s="34">
        <v>4.5273237518593774</v>
      </c>
      <c r="AI151" s="34">
        <v>4.4741171989112489</v>
      </c>
      <c r="AJ151" s="34">
        <v>35.501999999999995</v>
      </c>
      <c r="AK151" s="34">
        <v>0.53590310280529918</v>
      </c>
      <c r="AL151" s="34">
        <v>36.037903102805295</v>
      </c>
      <c r="AM151" s="34">
        <v>35.614374169450038</v>
      </c>
      <c r="AN151" s="34">
        <v>2.161999999999999</v>
      </c>
      <c r="AO151" s="34">
        <v>3.2635415139007841E-2</v>
      </c>
      <c r="AP151" s="34">
        <v>2.1946354151390071</v>
      </c>
      <c r="AQ151" s="34">
        <v>2.1688433596515959</v>
      </c>
      <c r="AR151" s="34">
        <v>44.248999999999995</v>
      </c>
      <c r="AS151" s="34">
        <v>0.66793916951246923</v>
      </c>
      <c r="AT151" s="34">
        <v>44.91693916951246</v>
      </c>
      <c r="AU151" s="34">
        <v>44.38906097188876</v>
      </c>
    </row>
    <row r="152" spans="1:47" x14ac:dyDescent="0.3">
      <c r="A152" s="18">
        <v>45357</v>
      </c>
      <c r="B152" s="2">
        <v>20</v>
      </c>
      <c r="C152" s="2" t="s">
        <v>178</v>
      </c>
      <c r="D152" s="9">
        <v>33.995984999999997</v>
      </c>
      <c r="E152">
        <v>1.1544087999999999E-2</v>
      </c>
      <c r="G152" s="34">
        <v>1.091</v>
      </c>
      <c r="H152" s="34">
        <v>1.3775686555234796E-2</v>
      </c>
      <c r="I152" s="34">
        <v>1.1047756865552347</v>
      </c>
      <c r="J152" s="34">
        <v>1.0920220588093807</v>
      </c>
      <c r="K152" s="34">
        <v>11.042999999999999</v>
      </c>
      <c r="L152" s="34">
        <v>0.13943621139272031</v>
      </c>
      <c r="M152" s="34">
        <v>11.182436211392719</v>
      </c>
      <c r="N152" s="34">
        <v>11.053345183714015</v>
      </c>
      <c r="O152" s="34">
        <v>38.029000000000011</v>
      </c>
      <c r="P152" s="34">
        <v>0.48017927040240532</v>
      </c>
      <c r="Q152" s="34">
        <v>38.509179270402413</v>
      </c>
      <c r="R152" s="34">
        <v>38.064625916097114</v>
      </c>
      <c r="S152" s="34">
        <v>3.5729999999999991</v>
      </c>
      <c r="T152" s="34">
        <v>4.5115057801882595E-2</v>
      </c>
      <c r="U152" s="34">
        <v>3.6181150578018815</v>
      </c>
      <c r="V152" s="34">
        <v>3.5763472191804917</v>
      </c>
      <c r="W152" s="34">
        <v>53.736000000000011</v>
      </c>
      <c r="X152" s="34">
        <v>0.67850622615224299</v>
      </c>
      <c r="Y152" s="34">
        <v>54.414506226152248</v>
      </c>
      <c r="Z152" s="34">
        <v>53.786340377800997</v>
      </c>
      <c r="AB152" s="34">
        <v>2.1249999999999991</v>
      </c>
      <c r="AC152" s="34">
        <v>2.683165346459572E-2</v>
      </c>
      <c r="AD152" s="34">
        <v>2.1518316534645949</v>
      </c>
      <c r="AE152" s="34">
        <v>2.1269907194958142</v>
      </c>
      <c r="AF152" s="34">
        <v>4.4669999999999987</v>
      </c>
      <c r="AG152" s="34">
        <v>5.6403292247693693E-2</v>
      </c>
      <c r="AH152" s="34">
        <v>4.5234032922476928</v>
      </c>
      <c r="AI152" s="34">
        <v>4.4711847265824955</v>
      </c>
      <c r="AJ152" s="34">
        <v>34.496000000000024</v>
      </c>
      <c r="AK152" s="34">
        <v>0.43556927901867998</v>
      </c>
      <c r="AL152" s="34">
        <v>34.931569279018703</v>
      </c>
      <c r="AM152" s="34">
        <v>34.528316169283613</v>
      </c>
      <c r="AN152" s="34">
        <v>2.0909999999999993</v>
      </c>
      <c r="AO152" s="34">
        <v>2.6402347009162191E-2</v>
      </c>
      <c r="AP152" s="34">
        <v>2.1174023470091616</v>
      </c>
      <c r="AQ152" s="34">
        <v>2.0929588679838815</v>
      </c>
      <c r="AR152" s="34">
        <v>43.179000000000023</v>
      </c>
      <c r="AS152" s="34">
        <v>0.54520657174013165</v>
      </c>
      <c r="AT152" s="34">
        <v>43.724206571740154</v>
      </c>
      <c r="AU152" s="34">
        <v>43.219450483345803</v>
      </c>
    </row>
    <row r="153" spans="1:47" x14ac:dyDescent="0.3">
      <c r="A153" s="18">
        <v>45357</v>
      </c>
      <c r="B153" s="2">
        <v>21</v>
      </c>
      <c r="C153" s="2" t="s">
        <v>178</v>
      </c>
      <c r="D153" s="9">
        <v>28.892011</v>
      </c>
      <c r="E153">
        <v>1.1644322E-2</v>
      </c>
      <c r="G153" s="34">
        <v>1.0910000000000002</v>
      </c>
      <c r="H153" s="34">
        <v>1.4403283935712241E-2</v>
      </c>
      <c r="I153" s="34">
        <v>1.1054032839357124</v>
      </c>
      <c r="J153" s="34">
        <v>1.0925316121577076</v>
      </c>
      <c r="K153" s="34">
        <v>10.438999999999998</v>
      </c>
      <c r="L153" s="34">
        <v>0.13781473969285063</v>
      </c>
      <c r="M153" s="34">
        <v>10.57681473969285</v>
      </c>
      <c r="N153" s="34">
        <v>10.45365490312952</v>
      </c>
      <c r="O153" s="34">
        <v>35.375</v>
      </c>
      <c r="P153" s="34">
        <v>0.46701757032614155</v>
      </c>
      <c r="Q153" s="34">
        <v>35.842017570326142</v>
      </c>
      <c r="R153" s="34">
        <v>35.424661576607605</v>
      </c>
      <c r="S153" s="34">
        <v>3.4029999999999991</v>
      </c>
      <c r="T153" s="34">
        <v>4.4926100122116168E-2</v>
      </c>
      <c r="U153" s="34">
        <v>3.4479261001221153</v>
      </c>
      <c r="V153" s="34">
        <v>3.4077773383800891</v>
      </c>
      <c r="W153" s="34">
        <v>50.308</v>
      </c>
      <c r="X153" s="34">
        <v>0.66416169407682057</v>
      </c>
      <c r="Y153" s="34">
        <v>50.972161694076824</v>
      </c>
      <c r="Z153" s="34">
        <v>50.378625430274916</v>
      </c>
      <c r="AB153" s="34">
        <v>2.1249999999999991</v>
      </c>
      <c r="AC153" s="34">
        <v>2.8054058994856551E-2</v>
      </c>
      <c r="AD153" s="34">
        <v>2.1530540589948557</v>
      </c>
      <c r="AE153" s="34">
        <v>2.1279832042485127</v>
      </c>
      <c r="AF153" s="34">
        <v>4.298</v>
      </c>
      <c r="AG153" s="34">
        <v>5.6741809675244004E-2</v>
      </c>
      <c r="AH153" s="34">
        <v>4.3547418096752439</v>
      </c>
      <c r="AI153" s="34">
        <v>4.3040337938165232</v>
      </c>
      <c r="AJ153" s="34">
        <v>32.751999999999995</v>
      </c>
      <c r="AK153" s="34">
        <v>0.4323889600939021</v>
      </c>
      <c r="AL153" s="34">
        <v>33.184388960093898</v>
      </c>
      <c r="AM153" s="34">
        <v>32.797979249669318</v>
      </c>
      <c r="AN153" s="34">
        <v>2.028999999999999</v>
      </c>
      <c r="AO153" s="34">
        <v>2.6786675623794796E-2</v>
      </c>
      <c r="AP153" s="34">
        <v>2.0557866756237937</v>
      </c>
      <c r="AQ153" s="34">
        <v>2.0318484336095208</v>
      </c>
      <c r="AR153" s="34">
        <v>41.203999999999994</v>
      </c>
      <c r="AS153" s="34">
        <v>0.5439715043877974</v>
      </c>
      <c r="AT153" s="34">
        <v>41.747971504387792</v>
      </c>
      <c r="AU153" s="34">
        <v>41.261844681343874</v>
      </c>
    </row>
    <row r="154" spans="1:47" x14ac:dyDescent="0.3">
      <c r="A154" s="18">
        <v>45357</v>
      </c>
      <c r="B154" s="2">
        <v>22</v>
      </c>
      <c r="C154" s="2" t="s">
        <v>178</v>
      </c>
      <c r="D154" s="9">
        <v>19.402851999999999</v>
      </c>
      <c r="E154">
        <v>1.2148459E-2</v>
      </c>
      <c r="G154" s="34">
        <v>1.091</v>
      </c>
      <c r="H154" s="34">
        <v>1.5733902674076906E-2</v>
      </c>
      <c r="I154" s="34">
        <v>1.1067339026740768</v>
      </c>
      <c r="J154" s="34">
        <v>1.0932887912335307</v>
      </c>
      <c r="K154" s="34">
        <v>9.8460000000000001</v>
      </c>
      <c r="L154" s="34">
        <v>0.14199450570940533</v>
      </c>
      <c r="M154" s="34">
        <v>9.9879945057094055</v>
      </c>
      <c r="N154" s="34">
        <v>9.8666557639645696</v>
      </c>
      <c r="O154" s="34">
        <v>32.743000000000016</v>
      </c>
      <c r="P154" s="34">
        <v>0.47220456027250263</v>
      </c>
      <c r="Q154" s="34">
        <v>33.215204560272518</v>
      </c>
      <c r="R154" s="34">
        <v>32.811691009495433</v>
      </c>
      <c r="S154" s="34">
        <v>3.2299999999999995</v>
      </c>
      <c r="T154" s="34">
        <v>4.6581581702354179E-2</v>
      </c>
      <c r="U154" s="34">
        <v>3.2765815817023536</v>
      </c>
      <c r="V154" s="34">
        <v>3.2367761646968871</v>
      </c>
      <c r="W154" s="34">
        <v>46.910000000000011</v>
      </c>
      <c r="X154" s="34">
        <v>0.67651455035833907</v>
      </c>
      <c r="Y154" s="34">
        <v>47.586514550358352</v>
      </c>
      <c r="Z154" s="34">
        <v>47.008411729390417</v>
      </c>
      <c r="AB154" s="34">
        <v>2.1249999999999991</v>
      </c>
      <c r="AC154" s="34">
        <v>3.0645777435759313E-2</v>
      </c>
      <c r="AD154" s="34">
        <v>2.1556457774357582</v>
      </c>
      <c r="AE154" s="34">
        <v>2.1294580030900567</v>
      </c>
      <c r="AF154" s="34">
        <v>4.0529999999999973</v>
      </c>
      <c r="AG154" s="34">
        <v>5.8450511033944698E-2</v>
      </c>
      <c r="AH154" s="34">
        <v>4.1114505110339419</v>
      </c>
      <c r="AI154" s="34">
        <v>4.0615027230701166</v>
      </c>
      <c r="AJ154" s="34">
        <v>30.948999999999995</v>
      </c>
      <c r="AK154" s="34">
        <v>0.44633231334556012</v>
      </c>
      <c r="AL154" s="34">
        <v>31.395332313345556</v>
      </c>
      <c r="AM154" s="34">
        <v>31.013927405945502</v>
      </c>
      <c r="AN154" s="34">
        <v>1.9109999999999989</v>
      </c>
      <c r="AO154" s="34">
        <v>2.7559567378699315E-2</v>
      </c>
      <c r="AP154" s="34">
        <v>1.9385595673786982</v>
      </c>
      <c r="AQ154" s="34">
        <v>1.9150090559553401</v>
      </c>
      <c r="AR154" s="34">
        <v>39.03799999999999</v>
      </c>
      <c r="AS154" s="34">
        <v>0.56298816919396344</v>
      </c>
      <c r="AT154" s="34">
        <v>39.600988169193954</v>
      </c>
      <c r="AU154" s="34">
        <v>39.11989718806101</v>
      </c>
    </row>
    <row r="155" spans="1:47" x14ac:dyDescent="0.3">
      <c r="A155" s="18">
        <v>45357</v>
      </c>
      <c r="B155" s="2">
        <v>23</v>
      </c>
      <c r="C155" s="2" t="s">
        <v>178</v>
      </c>
      <c r="D155" s="9">
        <v>18.859521999999998</v>
      </c>
      <c r="E155">
        <v>1.2565435E-2</v>
      </c>
      <c r="G155" s="34">
        <v>1.091</v>
      </c>
      <c r="H155" s="34">
        <v>1.7107086263408275E-2</v>
      </c>
      <c r="I155" s="34">
        <v>1.1081070862634081</v>
      </c>
      <c r="J155" s="34">
        <v>1.094183238697926</v>
      </c>
      <c r="K155" s="34">
        <v>9.3649999999999984</v>
      </c>
      <c r="L155" s="34">
        <v>0.1468449705378721</v>
      </c>
      <c r="M155" s="34">
        <v>9.5118449705378705</v>
      </c>
      <c r="N155" s="34">
        <v>9.392324500830501</v>
      </c>
      <c r="O155" s="34">
        <v>30.770999999999994</v>
      </c>
      <c r="P155" s="34">
        <v>0.48249509753559661</v>
      </c>
      <c r="Q155" s="34">
        <v>31.253495097535591</v>
      </c>
      <c r="R155" s="34">
        <v>30.860781336364692</v>
      </c>
      <c r="S155" s="34">
        <v>2.9990000000000001</v>
      </c>
      <c r="T155" s="34">
        <v>4.7024886988048957E-2</v>
      </c>
      <c r="U155" s="34">
        <v>3.0460248869880489</v>
      </c>
      <c r="V155" s="34">
        <v>3.0077502592622185</v>
      </c>
      <c r="W155" s="34">
        <v>44.225999999999992</v>
      </c>
      <c r="X155" s="34">
        <v>0.69347204132492601</v>
      </c>
      <c r="Y155" s="34">
        <v>44.919472041324923</v>
      </c>
      <c r="Z155" s="34">
        <v>44.355039335155332</v>
      </c>
      <c r="AB155" s="34">
        <v>2.1249999999999987</v>
      </c>
      <c r="AC155" s="34">
        <v>3.3320401750451478E-2</v>
      </c>
      <c r="AD155" s="34">
        <v>2.15832040175045</v>
      </c>
      <c r="AE155" s="34">
        <v>2.1312001670330809</v>
      </c>
      <c r="AF155" s="34">
        <v>3.842999999999996</v>
      </c>
      <c r="AG155" s="34">
        <v>6.0258966553875276E-2</v>
      </c>
      <c r="AH155" s="34">
        <v>3.9032589665538713</v>
      </c>
      <c r="AI155" s="34">
        <v>3.8542128197214716</v>
      </c>
      <c r="AJ155" s="34">
        <v>29.471</v>
      </c>
      <c r="AK155" s="34">
        <v>0.46211085175884986</v>
      </c>
      <c r="AL155" s="34">
        <v>29.933110851758851</v>
      </c>
      <c r="AM155" s="34">
        <v>29.556988293003283</v>
      </c>
      <c r="AN155" s="34">
        <v>1.8250000000000002</v>
      </c>
      <c r="AO155" s="34">
        <v>2.86163450327407E-2</v>
      </c>
      <c r="AP155" s="34">
        <v>1.853616345032741</v>
      </c>
      <c r="AQ155" s="34">
        <v>1.8303248493342945</v>
      </c>
      <c r="AR155" s="34">
        <v>37.263999999999996</v>
      </c>
      <c r="AS155" s="34">
        <v>0.58430656509591727</v>
      </c>
      <c r="AT155" s="34">
        <v>37.848306565095911</v>
      </c>
      <c r="AU155" s="34">
        <v>37.372726129092129</v>
      </c>
    </row>
    <row r="156" spans="1:47" x14ac:dyDescent="0.3">
      <c r="A156" s="18">
        <v>45357</v>
      </c>
      <c r="B156" s="2">
        <v>24</v>
      </c>
      <c r="C156" s="2" t="s">
        <v>23</v>
      </c>
      <c r="D156" s="9">
        <v>20.542612999999999</v>
      </c>
      <c r="E156">
        <v>1.2504171999999999E-2</v>
      </c>
      <c r="G156" s="34">
        <v>1.091</v>
      </c>
      <c r="H156" s="34">
        <v>1.8679490773445155E-2</v>
      </c>
      <c r="I156" s="34">
        <v>1.1096794907734451</v>
      </c>
      <c r="J156" s="34">
        <v>1.0958038675559416</v>
      </c>
      <c r="K156" s="34">
        <v>9.0149999999999988</v>
      </c>
      <c r="L156" s="34">
        <v>0.15434977939744093</v>
      </c>
      <c r="M156" s="34">
        <v>9.1693497793974394</v>
      </c>
      <c r="N156" s="34">
        <v>9.0546946526276919</v>
      </c>
      <c r="O156" s="34">
        <v>29.404000000000003</v>
      </c>
      <c r="P156" s="34">
        <v>0.5034388145759684</v>
      </c>
      <c r="Q156" s="34">
        <v>29.907438814575972</v>
      </c>
      <c r="R156" s="34">
        <v>29.533471055559037</v>
      </c>
      <c r="S156" s="34">
        <v>2.923</v>
      </c>
      <c r="T156" s="34">
        <v>5.0045968405848025E-2</v>
      </c>
      <c r="U156" s="34">
        <v>2.9730459684058479</v>
      </c>
      <c r="V156" s="34">
        <v>2.9358704902529946</v>
      </c>
      <c r="W156" s="34">
        <v>42.433000000000007</v>
      </c>
      <c r="X156" s="34">
        <v>0.72651405315270257</v>
      </c>
      <c r="Y156" s="34">
        <v>43.159514053152705</v>
      </c>
      <c r="Z156" s="34">
        <v>42.619840065995668</v>
      </c>
      <c r="AB156" s="34">
        <v>2.125</v>
      </c>
      <c r="AC156" s="34">
        <v>3.6383059480816639E-2</v>
      </c>
      <c r="AD156" s="34">
        <v>2.1613830594808165</v>
      </c>
      <c r="AE156" s="34">
        <v>2.1343567539471824</v>
      </c>
      <c r="AF156" s="34">
        <v>3.7059999999999986</v>
      </c>
      <c r="AG156" s="34">
        <v>6.3452055734544197E-2</v>
      </c>
      <c r="AH156" s="34">
        <v>3.769452055734543</v>
      </c>
      <c r="AI156" s="34">
        <v>3.7223181788838846</v>
      </c>
      <c r="AJ156" s="34">
        <v>28.408999999999999</v>
      </c>
      <c r="AK156" s="34">
        <v>0.48640298201906823</v>
      </c>
      <c r="AL156" s="34">
        <v>28.895402982019068</v>
      </c>
      <c r="AM156" s="34">
        <v>28.534089893122587</v>
      </c>
      <c r="AN156" s="34">
        <v>1.7889999999999999</v>
      </c>
      <c r="AO156" s="34">
        <v>3.063025572290869E-2</v>
      </c>
      <c r="AP156" s="34">
        <v>1.8196302557229087</v>
      </c>
      <c r="AQ156" s="34">
        <v>1.7968772860289455</v>
      </c>
      <c r="AR156" s="34">
        <v>36.028999999999996</v>
      </c>
      <c r="AS156" s="34">
        <v>0.61686835295733777</v>
      </c>
      <c r="AT156" s="34">
        <v>36.645868352957329</v>
      </c>
      <c r="AU156" s="34">
        <v>36.187642111982598</v>
      </c>
    </row>
    <row r="157" spans="1:47" x14ac:dyDescent="0.3">
      <c r="A157" s="18">
        <v>45358</v>
      </c>
      <c r="B157" s="2">
        <v>1</v>
      </c>
      <c r="C157" s="2" t="s">
        <v>23</v>
      </c>
      <c r="D157" s="9">
        <v>15.166003</v>
      </c>
      <c r="E157">
        <v>1.2146356000000001E-2</v>
      </c>
      <c r="G157" s="34">
        <v>1.091</v>
      </c>
      <c r="H157" s="34">
        <v>1.9133095758497056E-2</v>
      </c>
      <c r="I157" s="34">
        <v>1.1101330957584969</v>
      </c>
      <c r="J157" s="34">
        <v>1.0966490239700322</v>
      </c>
      <c r="K157" s="34">
        <v>8.7550000000000008</v>
      </c>
      <c r="L157" s="34">
        <v>0.1535382707292775</v>
      </c>
      <c r="M157" s="34">
        <v>8.9085382707292791</v>
      </c>
      <c r="N157" s="34">
        <v>8.8003319934533764</v>
      </c>
      <c r="O157" s="34">
        <v>28.647000000000009</v>
      </c>
      <c r="P157" s="34">
        <v>0.50238844564038987</v>
      </c>
      <c r="Q157" s="34">
        <v>29.149388445640398</v>
      </c>
      <c r="R157" s="34">
        <v>28.795329596397362</v>
      </c>
      <c r="S157" s="34">
        <v>2.8149999999999991</v>
      </c>
      <c r="T157" s="34">
        <v>4.9367245243051514E-2</v>
      </c>
      <c r="U157" s="34">
        <v>2.8643672452430504</v>
      </c>
      <c r="V157" s="34">
        <v>2.8295756209675891</v>
      </c>
      <c r="W157" s="34">
        <v>41.308000000000007</v>
      </c>
      <c r="X157" s="34">
        <v>0.72442705737121593</v>
      </c>
      <c r="Y157" s="34">
        <v>42.03242705737123</v>
      </c>
      <c r="Z157" s="34">
        <v>41.521886234788361</v>
      </c>
      <c r="AB157" s="34">
        <v>2.1249999999999987</v>
      </c>
      <c r="AC157" s="34">
        <v>3.7266570565358585E-2</v>
      </c>
      <c r="AD157" s="34">
        <v>2.1622665705653574</v>
      </c>
      <c r="AE157" s="34">
        <v>2.1360029110323713</v>
      </c>
      <c r="AF157" s="34">
        <v>3.6489999999999982</v>
      </c>
      <c r="AG157" s="34">
        <v>6.3993278114349891E-2</v>
      </c>
      <c r="AH157" s="34">
        <v>3.712993278114348</v>
      </c>
      <c r="AI157" s="34">
        <v>3.6678939399327639</v>
      </c>
      <c r="AJ157" s="34">
        <v>27.667000000000002</v>
      </c>
      <c r="AK157" s="34">
        <v>0.48520198015613025</v>
      </c>
      <c r="AL157" s="34">
        <v>28.152201980156132</v>
      </c>
      <c r="AM157" s="34">
        <v>27.81025531272125</v>
      </c>
      <c r="AN157" s="34">
        <v>1.7329999999999997</v>
      </c>
      <c r="AO157" s="34">
        <v>3.0391984371654801E-2</v>
      </c>
      <c r="AP157" s="34">
        <v>1.7633919843716543</v>
      </c>
      <c r="AQ157" s="34">
        <v>1.7419731975619297</v>
      </c>
      <c r="AR157" s="34">
        <v>35.173999999999999</v>
      </c>
      <c r="AS157" s="34">
        <v>0.61685381320749355</v>
      </c>
      <c r="AT157" s="34">
        <v>35.790853813207491</v>
      </c>
      <c r="AU157" s="34">
        <v>35.356125361248317</v>
      </c>
    </row>
    <row r="158" spans="1:47" x14ac:dyDescent="0.3">
      <c r="A158" s="18">
        <v>45358</v>
      </c>
      <c r="B158" s="2">
        <v>2</v>
      </c>
      <c r="C158" s="2" t="s">
        <v>23</v>
      </c>
      <c r="D158" s="9">
        <v>15.693391999999999</v>
      </c>
      <c r="E158">
        <v>1.1924407999999999E-2</v>
      </c>
      <c r="G158" s="34">
        <v>1.0910000000000002</v>
      </c>
      <c r="H158" s="34">
        <v>2.1560452517555395E-2</v>
      </c>
      <c r="I158" s="34">
        <v>1.1125604525175556</v>
      </c>
      <c r="J158" s="34">
        <v>1.0992938277570716</v>
      </c>
      <c r="K158" s="34">
        <v>8.69</v>
      </c>
      <c r="L158" s="34">
        <v>0.17173266029106904</v>
      </c>
      <c r="M158" s="34">
        <v>8.861732660291068</v>
      </c>
      <c r="N158" s="34">
        <v>8.7560617444628317</v>
      </c>
      <c r="O158" s="34">
        <v>28.184000000000001</v>
      </c>
      <c r="P158" s="34">
        <v>0.55697506301996436</v>
      </c>
      <c r="Q158" s="34">
        <v>28.740975063019967</v>
      </c>
      <c r="R158" s="34">
        <v>28.398255950050689</v>
      </c>
      <c r="S158" s="34">
        <v>2.8299999999999992</v>
      </c>
      <c r="T158" s="34">
        <v>5.5926746677068505E-2</v>
      </c>
      <c r="U158" s="34">
        <v>2.8859267466770677</v>
      </c>
      <c r="V158" s="34">
        <v>2.8515137786915776</v>
      </c>
      <c r="W158" s="34">
        <v>40.795000000000002</v>
      </c>
      <c r="X158" s="34">
        <v>0.80619492250565727</v>
      </c>
      <c r="Y158" s="34">
        <v>41.601194922505655</v>
      </c>
      <c r="Z158" s="34">
        <v>41.105125300962165</v>
      </c>
      <c r="AB158" s="34">
        <v>2.1249999999999991</v>
      </c>
      <c r="AC158" s="34">
        <v>4.199446526104967E-2</v>
      </c>
      <c r="AD158" s="34">
        <v>2.1669944652610487</v>
      </c>
      <c r="AE158" s="34">
        <v>2.1411543391235339</v>
      </c>
      <c r="AF158" s="34">
        <v>3.5739999999999976</v>
      </c>
      <c r="AG158" s="34">
        <v>7.0629750043760695E-2</v>
      </c>
      <c r="AH158" s="34">
        <v>3.6446297500437583</v>
      </c>
      <c r="AI158" s="34">
        <v>3.6011696978952985</v>
      </c>
      <c r="AJ158" s="34">
        <v>27.205000000000005</v>
      </c>
      <c r="AK158" s="34">
        <v>0.5376279658479326</v>
      </c>
      <c r="AL158" s="34">
        <v>27.742627965847937</v>
      </c>
      <c r="AM158" s="34">
        <v>27.411813550990956</v>
      </c>
      <c r="AN158" s="34">
        <v>1.7429999999999999</v>
      </c>
      <c r="AO158" s="34">
        <v>3.4445342564710393E-2</v>
      </c>
      <c r="AP158" s="34">
        <v>1.7774453425647103</v>
      </c>
      <c r="AQ158" s="34">
        <v>1.7562503591022689</v>
      </c>
      <c r="AR158" s="34">
        <v>34.647000000000006</v>
      </c>
      <c r="AS158" s="34">
        <v>0.6846975237174534</v>
      </c>
      <c r="AT158" s="34">
        <v>35.331697523717459</v>
      </c>
      <c r="AU158" s="34">
        <v>34.910387947112056</v>
      </c>
    </row>
    <row r="159" spans="1:47" x14ac:dyDescent="0.3">
      <c r="A159" s="18">
        <v>45358</v>
      </c>
      <c r="B159" s="2">
        <v>3</v>
      </c>
      <c r="C159" s="2" t="s">
        <v>23</v>
      </c>
      <c r="D159" s="9">
        <v>13.670218999999999</v>
      </c>
      <c r="E159">
        <v>1.1171641E-2</v>
      </c>
      <c r="G159" s="34">
        <v>1.0910000000000002</v>
      </c>
      <c r="H159" s="34">
        <v>2.0314613020788772E-2</v>
      </c>
      <c r="I159" s="34">
        <v>1.1113146130207889</v>
      </c>
      <c r="J159" s="34">
        <v>1.0988994051260668</v>
      </c>
      <c r="K159" s="34">
        <v>8.6189999999999998</v>
      </c>
      <c r="L159" s="34">
        <v>0.16048730488192339</v>
      </c>
      <c r="M159" s="34">
        <v>8.7794873048819237</v>
      </c>
      <c r="N159" s="34">
        <v>8.6814060245477247</v>
      </c>
      <c r="O159" s="34">
        <v>27.826000000000001</v>
      </c>
      <c r="P159" s="34">
        <v>0.51812504300317896</v>
      </c>
      <c r="Q159" s="34">
        <v>28.344125043003178</v>
      </c>
      <c r="R159" s="34">
        <v>28.027474653563637</v>
      </c>
      <c r="S159" s="34">
        <v>2.8409999999999997</v>
      </c>
      <c r="T159" s="34">
        <v>5.2899922632503107E-2</v>
      </c>
      <c r="U159" s="34">
        <v>2.8938999226325031</v>
      </c>
      <c r="V159" s="34">
        <v>2.8615703116069251</v>
      </c>
      <c r="W159" s="34">
        <v>40.377000000000002</v>
      </c>
      <c r="X159" s="34">
        <v>0.75182688353839422</v>
      </c>
      <c r="Y159" s="34">
        <v>41.128826883538395</v>
      </c>
      <c r="Z159" s="34">
        <v>40.669350394844358</v>
      </c>
      <c r="AB159" s="34">
        <v>2.1249999999999987</v>
      </c>
      <c r="AC159" s="34">
        <v>3.956787595708168E-2</v>
      </c>
      <c r="AD159" s="34">
        <v>2.1645678759570806</v>
      </c>
      <c r="AE159" s="34">
        <v>2.1403861007267553</v>
      </c>
      <c r="AF159" s="34">
        <v>3.5619999999999981</v>
      </c>
      <c r="AG159" s="34">
        <v>6.6325070192529381E-2</v>
      </c>
      <c r="AH159" s="34">
        <v>3.6283250701925276</v>
      </c>
      <c r="AI159" s="34">
        <v>3.5877907250770367</v>
      </c>
      <c r="AJ159" s="34">
        <v>26.861000000000008</v>
      </c>
      <c r="AK159" s="34">
        <v>0.50015657227443377</v>
      </c>
      <c r="AL159" s="34">
        <v>27.361156572274442</v>
      </c>
      <c r="AM159" s="34">
        <v>27.0554875537042</v>
      </c>
      <c r="AN159" s="34">
        <v>1.7439999999999987</v>
      </c>
      <c r="AO159" s="34">
        <v>3.2473588550188441E-2</v>
      </c>
      <c r="AP159" s="34">
        <v>1.776473588550187</v>
      </c>
      <c r="AQ159" s="34">
        <v>1.7566274633729226</v>
      </c>
      <c r="AR159" s="34">
        <v>34.292000000000002</v>
      </c>
      <c r="AS159" s="34">
        <v>0.63852310697423331</v>
      </c>
      <c r="AT159" s="34">
        <v>34.930523106974242</v>
      </c>
      <c r="AU159" s="34">
        <v>34.540291842880912</v>
      </c>
    </row>
    <row r="160" spans="1:47" x14ac:dyDescent="0.3">
      <c r="A160" s="18">
        <v>45358</v>
      </c>
      <c r="B160" s="2">
        <v>4</v>
      </c>
      <c r="C160" s="2" t="s">
        <v>23</v>
      </c>
      <c r="D160" s="9">
        <v>13.303485</v>
      </c>
      <c r="E160">
        <v>1.1111800999999999E-2</v>
      </c>
      <c r="G160" s="34">
        <v>1.0910000000000002</v>
      </c>
      <c r="H160" s="34">
        <v>2.1067619222645377E-2</v>
      </c>
      <c r="I160" s="34">
        <v>1.1120676192226455</v>
      </c>
      <c r="J160" s="34">
        <v>1.0997105451392997</v>
      </c>
      <c r="K160" s="34">
        <v>8.6490000000000009</v>
      </c>
      <c r="L160" s="34">
        <v>0.16701543414909245</v>
      </c>
      <c r="M160" s="34">
        <v>8.8160154341490937</v>
      </c>
      <c r="N160" s="34">
        <v>8.7180536250319012</v>
      </c>
      <c r="O160" s="34">
        <v>27.844000000000001</v>
      </c>
      <c r="P160" s="34">
        <v>0.53767808399206041</v>
      </c>
      <c r="Q160" s="34">
        <v>28.38167808399206</v>
      </c>
      <c r="R160" s="34">
        <v>28.06630652507668</v>
      </c>
      <c r="S160" s="34">
        <v>2.8739999999999997</v>
      </c>
      <c r="T160" s="34">
        <v>5.5498018007225293E-2</v>
      </c>
      <c r="U160" s="34">
        <v>2.9294980180072248</v>
      </c>
      <c r="V160" s="34">
        <v>2.8969460190012342</v>
      </c>
      <c r="W160" s="34">
        <v>40.458000000000006</v>
      </c>
      <c r="X160" s="34">
        <v>0.78125915537102353</v>
      </c>
      <c r="Y160" s="34">
        <v>41.239259155371023</v>
      </c>
      <c r="Z160" s="34">
        <v>40.781016714249112</v>
      </c>
      <c r="AB160" s="34">
        <v>2.1249999999999991</v>
      </c>
      <c r="AC160" s="34">
        <v>4.1034547065189192E-2</v>
      </c>
      <c r="AD160" s="34">
        <v>2.1660345470651885</v>
      </c>
      <c r="AE160" s="34">
        <v>2.1419660022190752</v>
      </c>
      <c r="AF160" s="34">
        <v>3.6249999999999978</v>
      </c>
      <c r="AG160" s="34">
        <v>7.0000109699440372E-2</v>
      </c>
      <c r="AH160" s="34">
        <v>3.6950001096994383</v>
      </c>
      <c r="AI160" s="34">
        <v>3.6539420037854802</v>
      </c>
      <c r="AJ160" s="34">
        <v>26.910000000000004</v>
      </c>
      <c r="AK160" s="34">
        <v>0.51964219365846664</v>
      </c>
      <c r="AL160" s="34">
        <v>27.42964219365847</v>
      </c>
      <c r="AM160" s="34">
        <v>27.124849468101335</v>
      </c>
      <c r="AN160" s="34">
        <v>1.7539999999999996</v>
      </c>
      <c r="AO160" s="34">
        <v>3.3870397906984401E-2</v>
      </c>
      <c r="AP160" s="34">
        <v>1.7878703979069839</v>
      </c>
      <c r="AQ160" s="34">
        <v>1.7680039378316508</v>
      </c>
      <c r="AR160" s="34">
        <v>34.413999999999994</v>
      </c>
      <c r="AS160" s="34">
        <v>0.66454724833008061</v>
      </c>
      <c r="AT160" s="34">
        <v>35.078547248330082</v>
      </c>
      <c r="AU160" s="34">
        <v>34.688761411937541</v>
      </c>
    </row>
    <row r="161" spans="1:47" x14ac:dyDescent="0.3">
      <c r="A161" s="18">
        <v>45358</v>
      </c>
      <c r="B161" s="2">
        <v>5</v>
      </c>
      <c r="C161" s="2" t="s">
        <v>23</v>
      </c>
      <c r="D161" s="9">
        <v>13.881539999999999</v>
      </c>
      <c r="E161">
        <v>1.1415652E-2</v>
      </c>
      <c r="G161" s="34">
        <v>1.0910000000000002</v>
      </c>
      <c r="H161" s="34">
        <v>1.993882724448422E-2</v>
      </c>
      <c r="I161" s="34">
        <v>1.1109388272444845</v>
      </c>
      <c r="J161" s="34">
        <v>1.0982567361993731</v>
      </c>
      <c r="K161" s="34">
        <v>8.7290000000000028</v>
      </c>
      <c r="L161" s="34">
        <v>0.15952889369120329</v>
      </c>
      <c r="M161" s="34">
        <v>8.8885288936912055</v>
      </c>
      <c r="N161" s="34">
        <v>8.7870605410488807</v>
      </c>
      <c r="O161" s="34">
        <v>28.187000000000005</v>
      </c>
      <c r="P161" s="34">
        <v>0.51513815173260935</v>
      </c>
      <c r="Q161" s="34">
        <v>28.702138151732616</v>
      </c>
      <c r="R161" s="34">
        <v>28.37448453093651</v>
      </c>
      <c r="S161" s="34">
        <v>2.9439999999999995</v>
      </c>
      <c r="T161" s="34">
        <v>5.3803764810047228E-2</v>
      </c>
      <c r="U161" s="34">
        <v>2.9978037648100466</v>
      </c>
      <c r="V161" s="34">
        <v>2.9635818802666853</v>
      </c>
      <c r="W161" s="34">
        <v>40.951000000000008</v>
      </c>
      <c r="X161" s="34">
        <v>0.7484096374783441</v>
      </c>
      <c r="Y161" s="34">
        <v>41.699409637478354</v>
      </c>
      <c r="Z161" s="34">
        <v>41.223383688451449</v>
      </c>
      <c r="AB161" s="34">
        <v>2.1249999999999996</v>
      </c>
      <c r="AC161" s="34">
        <v>3.8835937575186948E-2</v>
      </c>
      <c r="AD161" s="34">
        <v>2.1638359375751866</v>
      </c>
      <c r="AE161" s="34">
        <v>2.1391343395267346</v>
      </c>
      <c r="AF161" s="34">
        <v>3.7249999999999992</v>
      </c>
      <c r="AG161" s="34">
        <v>6.8077114102386524E-2</v>
      </c>
      <c r="AH161" s="34">
        <v>3.7930771141023856</v>
      </c>
      <c r="AI161" s="34">
        <v>3.7497766657586284</v>
      </c>
      <c r="AJ161" s="34">
        <v>27.189999999999998</v>
      </c>
      <c r="AK161" s="34">
        <v>0.49691724360909789</v>
      </c>
      <c r="AL161" s="34">
        <v>27.686917243609095</v>
      </c>
      <c r="AM161" s="34">
        <v>27.370853031403254</v>
      </c>
      <c r="AN161" s="34">
        <v>1.7749999999999992</v>
      </c>
      <c r="AO161" s="34">
        <v>3.2439430209862029E-2</v>
      </c>
      <c r="AP161" s="34">
        <v>1.8074394302098613</v>
      </c>
      <c r="AQ161" s="34">
        <v>1.7868063306635071</v>
      </c>
      <c r="AR161" s="34">
        <v>34.814999999999998</v>
      </c>
      <c r="AS161" s="34">
        <v>0.63626972549653349</v>
      </c>
      <c r="AT161" s="34">
        <v>35.45126972549653</v>
      </c>
      <c r="AU161" s="34">
        <v>35.046570367352125</v>
      </c>
    </row>
    <row r="162" spans="1:47" x14ac:dyDescent="0.3">
      <c r="A162" s="18">
        <v>45358</v>
      </c>
      <c r="B162" s="2">
        <v>6</v>
      </c>
      <c r="C162" s="2" t="s">
        <v>23</v>
      </c>
      <c r="D162" s="9">
        <v>14.140587</v>
      </c>
      <c r="E162">
        <v>1.0997704000000001E-2</v>
      </c>
      <c r="G162" s="34">
        <v>1.0910000000000002</v>
      </c>
      <c r="H162" s="34">
        <v>1.8527552900774711E-2</v>
      </c>
      <c r="I162" s="34">
        <v>1.1095275529007749</v>
      </c>
      <c r="J162" s="34">
        <v>1.0973252972941279</v>
      </c>
      <c r="K162" s="34">
        <v>8.9720000000000031</v>
      </c>
      <c r="L162" s="34">
        <v>0.1523640739007798</v>
      </c>
      <c r="M162" s="34">
        <v>9.1243640739007823</v>
      </c>
      <c r="N162" s="34">
        <v>9.0240170186277879</v>
      </c>
      <c r="O162" s="34">
        <v>29.449000000000002</v>
      </c>
      <c r="P162" s="34">
        <v>0.50010807092109477</v>
      </c>
      <c r="Q162" s="34">
        <v>29.949108070921096</v>
      </c>
      <c r="R162" s="34">
        <v>29.619736645293095</v>
      </c>
      <c r="S162" s="34">
        <v>3.0279999999999996</v>
      </c>
      <c r="T162" s="34">
        <v>5.1422025832764263E-2</v>
      </c>
      <c r="U162" s="34">
        <v>3.079422025832764</v>
      </c>
      <c r="V162" s="34">
        <v>3.0455554539015748</v>
      </c>
      <c r="W162" s="34">
        <v>42.54</v>
      </c>
      <c r="X162" s="34">
        <v>0.72242172355541356</v>
      </c>
      <c r="Y162" s="34">
        <v>43.262421723555413</v>
      </c>
      <c r="Z162" s="34">
        <v>42.786634415116588</v>
      </c>
      <c r="AB162" s="34">
        <v>2.1249999999999991</v>
      </c>
      <c r="AC162" s="34">
        <v>3.6087121827815073E-2</v>
      </c>
      <c r="AD162" s="34">
        <v>2.1610871218278143</v>
      </c>
      <c r="AE162" s="34">
        <v>2.1373201253437402</v>
      </c>
      <c r="AF162" s="34">
        <v>3.7569999999999983</v>
      </c>
      <c r="AG162" s="34">
        <v>6.3802031391577044E-2</v>
      </c>
      <c r="AH162" s="34">
        <v>3.8208020313915756</v>
      </c>
      <c r="AI162" s="34">
        <v>3.7787819816077324</v>
      </c>
      <c r="AJ162" s="34">
        <v>28.147999999999989</v>
      </c>
      <c r="AK162" s="34">
        <v>0.47801426127498292</v>
      </c>
      <c r="AL162" s="34">
        <v>28.626014261274971</v>
      </c>
      <c r="AM162" s="34">
        <v>28.311193829729689</v>
      </c>
      <c r="AN162" s="34">
        <v>1.887999999999999</v>
      </c>
      <c r="AO162" s="34">
        <v>3.2062346358077573E-2</v>
      </c>
      <c r="AP162" s="34">
        <v>1.9200623463580766</v>
      </c>
      <c r="AQ162" s="34">
        <v>1.8989460690112849</v>
      </c>
      <c r="AR162" s="34">
        <v>35.917999999999985</v>
      </c>
      <c r="AS162" s="34">
        <v>0.60996576085245269</v>
      </c>
      <c r="AT162" s="34">
        <v>36.527965760852439</v>
      </c>
      <c r="AU162" s="34">
        <v>36.126242005692447</v>
      </c>
    </row>
    <row r="163" spans="1:47" x14ac:dyDescent="0.3">
      <c r="A163" s="18">
        <v>45358</v>
      </c>
      <c r="B163" s="2">
        <v>7</v>
      </c>
      <c r="C163" s="2" t="s">
        <v>23</v>
      </c>
      <c r="D163" s="9">
        <v>51.648578000000001</v>
      </c>
      <c r="E163">
        <v>1.0940027999999999E-2</v>
      </c>
      <c r="G163" s="34">
        <v>1.0910000000000002</v>
      </c>
      <c r="H163" s="34">
        <v>1.5619533811484725E-2</v>
      </c>
      <c r="I163" s="34">
        <v>1.1066195338114848</v>
      </c>
      <c r="J163" s="34">
        <v>1.0945130851262401</v>
      </c>
      <c r="K163" s="34">
        <v>9.583000000000002</v>
      </c>
      <c r="L163" s="34">
        <v>0.13719706005083238</v>
      </c>
      <c r="M163" s="34">
        <v>9.7201970600508343</v>
      </c>
      <c r="N163" s="34">
        <v>9.6138578320483603</v>
      </c>
      <c r="O163" s="34">
        <v>32.202000000000005</v>
      </c>
      <c r="P163" s="34">
        <v>0.46102678991515228</v>
      </c>
      <c r="Q163" s="34">
        <v>32.663026789915158</v>
      </c>
      <c r="R163" s="34">
        <v>32.305692362268736</v>
      </c>
      <c r="S163" s="34">
        <v>3.3119999999999998</v>
      </c>
      <c r="T163" s="34">
        <v>4.7416953238897705E-2</v>
      </c>
      <c r="U163" s="34">
        <v>3.3594169532388976</v>
      </c>
      <c r="V163" s="34">
        <v>3.3226648377067893</v>
      </c>
      <c r="W163" s="34">
        <v>46.188000000000002</v>
      </c>
      <c r="X163" s="34">
        <v>0.66126033701636711</v>
      </c>
      <c r="Y163" s="34">
        <v>46.849260337016375</v>
      </c>
      <c r="Z163" s="34">
        <v>46.336728117150123</v>
      </c>
      <c r="AB163" s="34">
        <v>2.1249999999999982</v>
      </c>
      <c r="AC163" s="34">
        <v>3.0423014985705779E-2</v>
      </c>
      <c r="AD163" s="34">
        <v>2.1554230149857041</v>
      </c>
      <c r="AE163" s="34">
        <v>2.1318426268499158</v>
      </c>
      <c r="AF163" s="34">
        <v>3.880999999999998</v>
      </c>
      <c r="AG163" s="34">
        <v>5.5563162898599611E-2</v>
      </c>
      <c r="AH163" s="34">
        <v>3.9365631628985978</v>
      </c>
      <c r="AI163" s="34">
        <v>3.8934970516727185</v>
      </c>
      <c r="AJ163" s="34">
        <v>30.553999999999998</v>
      </c>
      <c r="AK163" s="34">
        <v>0.43743284699917889</v>
      </c>
      <c r="AL163" s="34">
        <v>30.991432846999178</v>
      </c>
      <c r="AM163" s="34">
        <v>30.652385703892886</v>
      </c>
      <c r="AN163" s="34">
        <v>1.9919999999999995</v>
      </c>
      <c r="AO163" s="34">
        <v>2.8518892165423977E-2</v>
      </c>
      <c r="AP163" s="34">
        <v>2.0205188921654234</v>
      </c>
      <c r="AQ163" s="34">
        <v>1.9984143589106045</v>
      </c>
      <c r="AR163" s="34">
        <v>38.551999999999992</v>
      </c>
      <c r="AS163" s="34">
        <v>0.55193791704890827</v>
      </c>
      <c r="AT163" s="34">
        <v>39.10393791704891</v>
      </c>
      <c r="AU163" s="34">
        <v>38.676139741326118</v>
      </c>
    </row>
    <row r="164" spans="1:47" x14ac:dyDescent="0.3">
      <c r="A164" s="18">
        <v>45358</v>
      </c>
      <c r="B164" s="2">
        <v>8</v>
      </c>
      <c r="C164" s="2" t="s">
        <v>178</v>
      </c>
      <c r="D164" s="9">
        <v>35.829289000000003</v>
      </c>
      <c r="E164">
        <v>1.0769047E-2</v>
      </c>
      <c r="G164" s="34">
        <v>1.091</v>
      </c>
      <c r="H164" s="34">
        <v>1.3327432669233665E-2</v>
      </c>
      <c r="I164" s="34">
        <v>1.1043274326692336</v>
      </c>
      <c r="J164" s="34">
        <v>1.0924348786434293</v>
      </c>
      <c r="K164" s="34">
        <v>10.010000000000002</v>
      </c>
      <c r="L164" s="34">
        <v>0.12228011092486619</v>
      </c>
      <c r="M164" s="34">
        <v>10.132280110924867</v>
      </c>
      <c r="N164" s="34">
        <v>10.023165110193151</v>
      </c>
      <c r="O164" s="34">
        <v>35.67199999999999</v>
      </c>
      <c r="P164" s="34">
        <v>0.43576184984134114</v>
      </c>
      <c r="Q164" s="34">
        <v>36.107761849841332</v>
      </c>
      <c r="R164" s="34">
        <v>35.718915665415579</v>
      </c>
      <c r="S164" s="34">
        <v>3.6959999999999993</v>
      </c>
      <c r="T164" s="34">
        <v>4.5149579418412113E-2</v>
      </c>
      <c r="U164" s="34">
        <v>3.7411495794184115</v>
      </c>
      <c r="V164" s="34">
        <v>3.7008609637636245</v>
      </c>
      <c r="W164" s="34">
        <v>50.468999999999987</v>
      </c>
      <c r="X164" s="34">
        <v>0.61651897285385315</v>
      </c>
      <c r="Y164" s="34">
        <v>51.085518972853841</v>
      </c>
      <c r="Z164" s="34">
        <v>50.535376618015782</v>
      </c>
      <c r="AB164" s="34">
        <v>2.1249999999999982</v>
      </c>
      <c r="AC164" s="34">
        <v>2.5958565006527511E-2</v>
      </c>
      <c r="AD164" s="34">
        <v>2.1509585650065257</v>
      </c>
      <c r="AE164" s="34">
        <v>2.1277947911249178</v>
      </c>
      <c r="AF164" s="34">
        <v>3.8059999999999974</v>
      </c>
      <c r="AG164" s="34">
        <v>4.6493316901102935E-2</v>
      </c>
      <c r="AH164" s="34">
        <v>3.8524933169011004</v>
      </c>
      <c r="AI164" s="34">
        <v>3.8110056353042063</v>
      </c>
      <c r="AJ164" s="34">
        <v>32.453000000000003</v>
      </c>
      <c r="AK164" s="34">
        <v>0.39643920477968853</v>
      </c>
      <c r="AL164" s="34">
        <v>32.849439204779692</v>
      </c>
      <c r="AM164" s="34">
        <v>32.495682050059777</v>
      </c>
      <c r="AN164" s="34">
        <v>2.161999999999999</v>
      </c>
      <c r="AO164" s="34">
        <v>2.6410549432523533E-2</v>
      </c>
      <c r="AP164" s="34">
        <v>2.1884105494325228</v>
      </c>
      <c r="AQ164" s="34">
        <v>2.1648434533703882</v>
      </c>
      <c r="AR164" s="34">
        <v>40.545999999999999</v>
      </c>
      <c r="AS164" s="34">
        <v>0.49530163611984246</v>
      </c>
      <c r="AT164" s="34">
        <v>41.041301636119847</v>
      </c>
      <c r="AU164" s="34">
        <v>40.59932592985929</v>
      </c>
    </row>
    <row r="165" spans="1:47" x14ac:dyDescent="0.3">
      <c r="A165" s="18">
        <v>45358</v>
      </c>
      <c r="B165" s="2">
        <v>9</v>
      </c>
      <c r="C165" s="2" t="s">
        <v>178</v>
      </c>
      <c r="D165" s="9">
        <v>22.385356000000002</v>
      </c>
      <c r="E165">
        <v>1.0224018E-2</v>
      </c>
      <c r="G165" s="34">
        <v>1.091</v>
      </c>
      <c r="H165" s="34">
        <v>1.3977687312323539E-2</v>
      </c>
      <c r="I165" s="34">
        <v>1.1049776873123236</v>
      </c>
      <c r="J165" s="34">
        <v>1.0936803755476441</v>
      </c>
      <c r="K165" s="34">
        <v>10.690999999999999</v>
      </c>
      <c r="L165" s="34">
        <v>0.13697108621086249</v>
      </c>
      <c r="M165" s="34">
        <v>10.827971086210862</v>
      </c>
      <c r="N165" s="34">
        <v>10.717265714921963</v>
      </c>
      <c r="O165" s="34">
        <v>40.386999999999993</v>
      </c>
      <c r="P165" s="34">
        <v>0.51743066680367622</v>
      </c>
      <c r="Q165" s="34">
        <v>40.90443066680367</v>
      </c>
      <c r="R165" s="34">
        <v>40.486223031386523</v>
      </c>
      <c r="S165" s="34">
        <v>4.2489999999999997</v>
      </c>
      <c r="T165" s="34">
        <v>5.4437390824988746E-2</v>
      </c>
      <c r="U165" s="34">
        <v>4.3034373908249881</v>
      </c>
      <c r="V165" s="34">
        <v>4.2594389694793202</v>
      </c>
      <c r="W165" s="34">
        <v>56.417999999999992</v>
      </c>
      <c r="X165" s="34">
        <v>0.72281683115185102</v>
      </c>
      <c r="Y165" s="34">
        <v>57.140816831151845</v>
      </c>
      <c r="Z165" s="34">
        <v>56.556608091335448</v>
      </c>
      <c r="AB165" s="34">
        <v>2.1249999999999987</v>
      </c>
      <c r="AC165" s="34">
        <v>2.7225101318686988E-2</v>
      </c>
      <c r="AD165" s="34">
        <v>2.1522251013186855</v>
      </c>
      <c r="AE165" s="34">
        <v>2.1302207131427515</v>
      </c>
      <c r="AF165" s="34">
        <v>3.9249999999999976</v>
      </c>
      <c r="AG165" s="34">
        <v>5.0286363612163029E-2</v>
      </c>
      <c r="AH165" s="34">
        <v>3.9752863636121605</v>
      </c>
      <c r="AI165" s="34">
        <v>3.9346429642754353</v>
      </c>
      <c r="AJ165" s="34">
        <v>35.209000000000017</v>
      </c>
      <c r="AK165" s="34">
        <v>0.45109110227277704</v>
      </c>
      <c r="AL165" s="34">
        <v>35.660091102272794</v>
      </c>
      <c r="AM165" s="34">
        <v>35.295501688961522</v>
      </c>
      <c r="AN165" s="34">
        <v>2.3369999999999989</v>
      </c>
      <c r="AO165" s="34">
        <v>2.994120554436306E-2</v>
      </c>
      <c r="AP165" s="34">
        <v>2.3669412055443617</v>
      </c>
      <c r="AQ165" s="34">
        <v>2.3427415560539346</v>
      </c>
      <c r="AR165" s="34">
        <v>43.596000000000011</v>
      </c>
      <c r="AS165" s="34">
        <v>0.55854377274799016</v>
      </c>
      <c r="AT165" s="34">
        <v>44.154543772748006</v>
      </c>
      <c r="AU165" s="34">
        <v>43.703106922433648</v>
      </c>
    </row>
    <row r="166" spans="1:47" x14ac:dyDescent="0.3">
      <c r="A166" s="18">
        <v>45358</v>
      </c>
      <c r="B166" s="2">
        <v>10</v>
      </c>
      <c r="C166" s="2" t="s">
        <v>178</v>
      </c>
      <c r="D166" s="9">
        <v>22.659609</v>
      </c>
      <c r="E166">
        <v>9.9767710000000006E-3</v>
      </c>
      <c r="G166" s="34">
        <v>1.0910000000000002</v>
      </c>
      <c r="H166" s="34">
        <v>1.3758349591279043E-2</v>
      </c>
      <c r="I166" s="34">
        <v>1.1047583495912792</v>
      </c>
      <c r="J166" s="34">
        <v>1.093736428527069</v>
      </c>
      <c r="K166" s="34">
        <v>11.571999999999999</v>
      </c>
      <c r="L166" s="34">
        <v>0.14593182536231078</v>
      </c>
      <c r="M166" s="34">
        <v>11.71793182536231</v>
      </c>
      <c r="N166" s="34">
        <v>11.601024702947058</v>
      </c>
      <c r="O166" s="34">
        <v>44.717999999999996</v>
      </c>
      <c r="P166" s="34">
        <v>0.56392839323814481</v>
      </c>
      <c r="Q166" s="34">
        <v>45.28192839323814</v>
      </c>
      <c r="R166" s="34">
        <v>44.830160963220401</v>
      </c>
      <c r="S166" s="34">
        <v>4.6219999999999999</v>
      </c>
      <c r="T166" s="34">
        <v>5.8286976911908088E-2</v>
      </c>
      <c r="U166" s="34">
        <v>4.6802869769119075</v>
      </c>
      <c r="V166" s="34">
        <v>4.6335928255289751</v>
      </c>
      <c r="W166" s="34">
        <v>62.003</v>
      </c>
      <c r="X166" s="34">
        <v>0.78190554510364274</v>
      </c>
      <c r="Y166" s="34">
        <v>62.784905545103634</v>
      </c>
      <c r="Z166" s="34">
        <v>62.15851492022351</v>
      </c>
      <c r="AB166" s="34">
        <v>2.1249999999999987</v>
      </c>
      <c r="AC166" s="34">
        <v>2.6797885317569149E-2</v>
      </c>
      <c r="AD166" s="34">
        <v>2.1517978853175679</v>
      </c>
      <c r="AE166" s="34">
        <v>2.1303298905774701</v>
      </c>
      <c r="AF166" s="34">
        <v>4.1439999999999984</v>
      </c>
      <c r="AG166" s="34">
        <v>5.2259029061650156E-2</v>
      </c>
      <c r="AH166" s="34">
        <v>4.1962590290616486</v>
      </c>
      <c r="AI166" s="34">
        <v>4.1543939136720178</v>
      </c>
      <c r="AJ166" s="34">
        <v>37.926999999999992</v>
      </c>
      <c r="AK166" s="34">
        <v>0.47828865714797436</v>
      </c>
      <c r="AL166" s="34">
        <v>38.40528865714797</v>
      </c>
      <c r="AM166" s="34">
        <v>38.022127887026706</v>
      </c>
      <c r="AN166" s="34">
        <v>2.4710000000000001</v>
      </c>
      <c r="AO166" s="34">
        <v>3.1161211585747486E-2</v>
      </c>
      <c r="AP166" s="34">
        <v>2.5021612115857477</v>
      </c>
      <c r="AQ166" s="34">
        <v>2.477197722172674</v>
      </c>
      <c r="AR166" s="34">
        <v>46.666999999999987</v>
      </c>
      <c r="AS166" s="34">
        <v>0.58850678311294113</v>
      </c>
      <c r="AT166" s="34">
        <v>47.255506783112935</v>
      </c>
      <c r="AU166" s="34">
        <v>46.784049413448869</v>
      </c>
    </row>
    <row r="167" spans="1:47" x14ac:dyDescent="0.3">
      <c r="A167" s="18">
        <v>45358</v>
      </c>
      <c r="B167" s="2">
        <v>11</v>
      </c>
      <c r="C167" s="2" t="s">
        <v>178</v>
      </c>
      <c r="D167" s="9">
        <v>20.713052999999999</v>
      </c>
      <c r="E167">
        <v>1.0130442999999999E-2</v>
      </c>
      <c r="G167" s="34">
        <v>1.0910000000000002</v>
      </c>
      <c r="H167" s="34">
        <v>1.2663555477702107E-2</v>
      </c>
      <c r="I167" s="34">
        <v>1.1036635554777023</v>
      </c>
      <c r="J167" s="34">
        <v>1.0924829547377581</v>
      </c>
      <c r="K167" s="34">
        <v>11.967999999999998</v>
      </c>
      <c r="L167" s="34">
        <v>0.13891606962157543</v>
      </c>
      <c r="M167" s="34">
        <v>12.106916069621574</v>
      </c>
      <c r="N167" s="34">
        <v>11.984267646472489</v>
      </c>
      <c r="O167" s="34">
        <v>47.814</v>
      </c>
      <c r="P167" s="34">
        <v>0.55499105555531481</v>
      </c>
      <c r="Q167" s="34">
        <v>48.368991055555313</v>
      </c>
      <c r="R167" s="34">
        <v>47.878991748699498</v>
      </c>
      <c r="S167" s="34">
        <v>4.8499999999999996</v>
      </c>
      <c r="T167" s="34">
        <v>5.6295365780802201E-2</v>
      </c>
      <c r="U167" s="34">
        <v>4.9062953657808022</v>
      </c>
      <c r="V167" s="34">
        <v>4.8565924202365958</v>
      </c>
      <c r="W167" s="34">
        <v>65.722999999999999</v>
      </c>
      <c r="X167" s="34">
        <v>0.76286604643539457</v>
      </c>
      <c r="Y167" s="34">
        <v>66.48586604643539</v>
      </c>
      <c r="Z167" s="34">
        <v>65.812334770146336</v>
      </c>
      <c r="AB167" s="34">
        <v>2.1249999999999991</v>
      </c>
      <c r="AC167" s="34">
        <v>2.4665495316330856E-2</v>
      </c>
      <c r="AD167" s="34">
        <v>2.1496654953163299</v>
      </c>
      <c r="AE167" s="34">
        <v>2.1278884315469613</v>
      </c>
      <c r="AF167" s="34">
        <v>4.3259999999999996</v>
      </c>
      <c r="AG167" s="34">
        <v>5.0213144818092852E-2</v>
      </c>
      <c r="AH167" s="34">
        <v>4.3762131448180925</v>
      </c>
      <c r="AI167" s="34">
        <v>4.331880166998662</v>
      </c>
      <c r="AJ167" s="34">
        <v>39.404000000000032</v>
      </c>
      <c r="AK167" s="34">
        <v>0.45737373056221281</v>
      </c>
      <c r="AL167" s="34">
        <v>39.861373730562242</v>
      </c>
      <c r="AM167" s="34">
        <v>39.457560356083086</v>
      </c>
      <c r="AN167" s="34">
        <v>2.6189999999999998</v>
      </c>
      <c r="AO167" s="34">
        <v>3.0399497521633189E-2</v>
      </c>
      <c r="AP167" s="34">
        <v>2.6493994975216331</v>
      </c>
      <c r="AQ167" s="34">
        <v>2.6225599069277616</v>
      </c>
      <c r="AR167" s="34">
        <v>48.474000000000032</v>
      </c>
      <c r="AS167" s="34">
        <v>0.56265186821826974</v>
      </c>
      <c r="AT167" s="34">
        <v>49.0366518682183</v>
      </c>
      <c r="AU167" s="34">
        <v>48.53988886155647</v>
      </c>
    </row>
    <row r="168" spans="1:47" x14ac:dyDescent="0.3">
      <c r="A168" s="18">
        <v>45358</v>
      </c>
      <c r="B168" s="2">
        <v>12</v>
      </c>
      <c r="C168" s="2" t="s">
        <v>178</v>
      </c>
      <c r="D168" s="9">
        <v>21.607157000000001</v>
      </c>
      <c r="E168">
        <v>1.0063043000000001E-2</v>
      </c>
      <c r="G168" s="34">
        <v>1.0910000000000002</v>
      </c>
      <c r="H168" s="34">
        <v>1.2065173315560314E-2</v>
      </c>
      <c r="I168" s="34">
        <v>1.1030651733155605</v>
      </c>
      <c r="J168" s="34">
        <v>1.0919649810446836</v>
      </c>
      <c r="K168" s="34">
        <v>11.859</v>
      </c>
      <c r="L168" s="34">
        <v>0.13114655394063221</v>
      </c>
      <c r="M168" s="34">
        <v>11.990146553940631</v>
      </c>
      <c r="N168" s="34">
        <v>11.869489193592024</v>
      </c>
      <c r="O168" s="34">
        <v>48.951999999999991</v>
      </c>
      <c r="P168" s="34">
        <v>0.54135138784904513</v>
      </c>
      <c r="Q168" s="34">
        <v>49.493351387849039</v>
      </c>
      <c r="R168" s="34">
        <v>48.995297664619002</v>
      </c>
      <c r="S168" s="34">
        <v>4.8919999999999995</v>
      </c>
      <c r="T168" s="34">
        <v>5.409975055886438E-2</v>
      </c>
      <c r="U168" s="34">
        <v>4.9460997505588642</v>
      </c>
      <c r="V168" s="34">
        <v>4.8963269360867008</v>
      </c>
      <c r="W168" s="34">
        <v>66.793999999999983</v>
      </c>
      <c r="X168" s="34">
        <v>0.738662865664102</v>
      </c>
      <c r="Y168" s="34">
        <v>67.532662865664093</v>
      </c>
      <c r="Z168" s="34">
        <v>66.853078775342411</v>
      </c>
      <c r="AB168" s="34">
        <v>2.1249999999999991</v>
      </c>
      <c r="AC168" s="34">
        <v>2.3499993854780615E-2</v>
      </c>
      <c r="AD168" s="34">
        <v>2.1484999938547795</v>
      </c>
      <c r="AE168" s="34">
        <v>2.1268795460311192</v>
      </c>
      <c r="AF168" s="34">
        <v>4.4499999999999984</v>
      </c>
      <c r="AG168" s="34">
        <v>4.9211751837069995E-2</v>
      </c>
      <c r="AH168" s="34">
        <v>4.499211751837068</v>
      </c>
      <c r="AI168" s="34">
        <v>4.4539359905122264</v>
      </c>
      <c r="AJ168" s="34">
        <v>39.94700000000001</v>
      </c>
      <c r="AK168" s="34">
        <v>0.44176670800796325</v>
      </c>
      <c r="AL168" s="34">
        <v>40.388766708007971</v>
      </c>
      <c r="AM168" s="34">
        <v>39.982332811908314</v>
      </c>
      <c r="AN168" s="34">
        <v>2.6429999999999998</v>
      </c>
      <c r="AO168" s="34">
        <v>2.9228462945028323E-2</v>
      </c>
      <c r="AP168" s="34">
        <v>2.6722284629450281</v>
      </c>
      <c r="AQ168" s="34">
        <v>2.6453377130165885</v>
      </c>
      <c r="AR168" s="34">
        <v>49.165000000000006</v>
      </c>
      <c r="AS168" s="34">
        <v>0.54370691664484216</v>
      </c>
      <c r="AT168" s="34">
        <v>49.708706916644843</v>
      </c>
      <c r="AU168" s="34">
        <v>49.20848606146825</v>
      </c>
    </row>
    <row r="169" spans="1:47" x14ac:dyDescent="0.3">
      <c r="A169" s="18">
        <v>45358</v>
      </c>
      <c r="B169" s="2">
        <v>13</v>
      </c>
      <c r="C169" s="2" t="s">
        <v>178</v>
      </c>
      <c r="D169" s="9">
        <v>20.372845999999999</v>
      </c>
      <c r="E169">
        <v>1.0015171E-2</v>
      </c>
      <c r="G169" s="34">
        <v>1.091</v>
      </c>
      <c r="H169" s="34">
        <v>1.2779604473774121E-2</v>
      </c>
      <c r="I169" s="34">
        <v>1.103779604473774</v>
      </c>
      <c r="J169" s="34">
        <v>1.0927250629886567</v>
      </c>
      <c r="K169" s="34">
        <v>11.917</v>
      </c>
      <c r="L169" s="34">
        <v>0.1395917016626638</v>
      </c>
      <c r="M169" s="34">
        <v>12.056591701662663</v>
      </c>
      <c r="N169" s="34">
        <v>11.93584287409333</v>
      </c>
      <c r="O169" s="34">
        <v>48.758000000000003</v>
      </c>
      <c r="P169" s="34">
        <v>0.5711346974631335</v>
      </c>
      <c r="Q169" s="34">
        <v>49.32913469746314</v>
      </c>
      <c r="R169" s="34">
        <v>48.835094978186014</v>
      </c>
      <c r="S169" s="34">
        <v>4.839999999999999</v>
      </c>
      <c r="T169" s="34">
        <v>5.6694120671921845E-2</v>
      </c>
      <c r="U169" s="34">
        <v>4.8966941206719206</v>
      </c>
      <c r="V169" s="34">
        <v>4.8476528917186963</v>
      </c>
      <c r="W169" s="34">
        <v>66.606000000000009</v>
      </c>
      <c r="X169" s="34">
        <v>0.78020012427149321</v>
      </c>
      <c r="Y169" s="34">
        <v>67.386200124271497</v>
      </c>
      <c r="Z169" s="34">
        <v>66.711315806986704</v>
      </c>
      <c r="AB169" s="34">
        <v>2.1249999999999996</v>
      </c>
      <c r="AC169" s="34">
        <v>2.4891530253684697E-2</v>
      </c>
      <c r="AD169" s="34">
        <v>2.1498915302536843</v>
      </c>
      <c r="AE169" s="34">
        <v>2.1283599989467419</v>
      </c>
      <c r="AF169" s="34">
        <v>4.4919999999999991</v>
      </c>
      <c r="AG169" s="34">
        <v>5.2617766540965484E-2</v>
      </c>
      <c r="AH169" s="34">
        <v>4.5446177665409646</v>
      </c>
      <c r="AI169" s="34">
        <v>4.4991026424794187</v>
      </c>
      <c r="AJ169" s="34">
        <v>39.728000000000002</v>
      </c>
      <c r="AK169" s="34">
        <v>0.46536033596159332</v>
      </c>
      <c r="AL169" s="34">
        <v>40.193360335961593</v>
      </c>
      <c r="AM169" s="34">
        <v>39.790816959132322</v>
      </c>
      <c r="AN169" s="34">
        <v>2.613</v>
      </c>
      <c r="AO169" s="34">
        <v>3.060779696606029E-2</v>
      </c>
      <c r="AP169" s="34">
        <v>2.6436077969660601</v>
      </c>
      <c r="AQ169" s="34">
        <v>2.6171316128225115</v>
      </c>
      <c r="AR169" s="34">
        <v>48.957999999999998</v>
      </c>
      <c r="AS169" s="34">
        <v>0.57347742972230376</v>
      </c>
      <c r="AT169" s="34">
        <v>49.531477429722301</v>
      </c>
      <c r="AU169" s="34">
        <v>49.035411213380996</v>
      </c>
    </row>
    <row r="170" spans="1:47" x14ac:dyDescent="0.3">
      <c r="A170" s="18">
        <v>45358</v>
      </c>
      <c r="B170" s="2">
        <v>14</v>
      </c>
      <c r="C170" s="2" t="s">
        <v>178</v>
      </c>
      <c r="D170" s="9">
        <v>18.993722000000002</v>
      </c>
      <c r="E170">
        <v>1.0222614999999999E-2</v>
      </c>
      <c r="G170" s="34">
        <v>1.0910000000000002</v>
      </c>
      <c r="H170" s="34">
        <v>1.1957780008479114E-2</v>
      </c>
      <c r="I170" s="34">
        <v>1.1029577800084793</v>
      </c>
      <c r="J170" s="34">
        <v>1.091682667262198</v>
      </c>
      <c r="K170" s="34">
        <v>12.055000000000001</v>
      </c>
      <c r="L170" s="34">
        <v>0.13212744088195758</v>
      </c>
      <c r="M170" s="34">
        <v>12.187127440881959</v>
      </c>
      <c r="N170" s="34">
        <v>12.062543129097888</v>
      </c>
      <c r="O170" s="34">
        <v>48.693999999999996</v>
      </c>
      <c r="P170" s="34">
        <v>0.53370498600630789</v>
      </c>
      <c r="Q170" s="34">
        <v>49.227704986006302</v>
      </c>
      <c r="R170" s="34">
        <v>48.724469110600779</v>
      </c>
      <c r="S170" s="34">
        <v>4.7280000000000006</v>
      </c>
      <c r="T170" s="34">
        <v>5.1820700165068061E-2</v>
      </c>
      <c r="U170" s="34">
        <v>4.779820700165069</v>
      </c>
      <c r="V170" s="34">
        <v>4.7309584333782508</v>
      </c>
      <c r="W170" s="34">
        <v>66.567999999999998</v>
      </c>
      <c r="X170" s="34">
        <v>0.72961090706181253</v>
      </c>
      <c r="Y170" s="34">
        <v>67.297610907061809</v>
      </c>
      <c r="Z170" s="34">
        <v>66.609653340339122</v>
      </c>
      <c r="AB170" s="34">
        <v>2.125</v>
      </c>
      <c r="AC170" s="34">
        <v>2.3290818073343825E-2</v>
      </c>
      <c r="AD170" s="34">
        <v>2.148290818073344</v>
      </c>
      <c r="AE170" s="34">
        <v>2.1263296681321453</v>
      </c>
      <c r="AF170" s="34">
        <v>4.3969999999999994</v>
      </c>
      <c r="AG170" s="34">
        <v>4.8192812738114252E-2</v>
      </c>
      <c r="AH170" s="34">
        <v>4.4451928127381137</v>
      </c>
      <c r="AI170" s="34">
        <v>4.3997513180127248</v>
      </c>
      <c r="AJ170" s="34">
        <v>39.465000000000018</v>
      </c>
      <c r="AK170" s="34">
        <v>0.43255159306565388</v>
      </c>
      <c r="AL170" s="34">
        <v>39.897551593065671</v>
      </c>
      <c r="AM170" s="34">
        <v>39.489694283687122</v>
      </c>
      <c r="AN170" s="34">
        <v>2.5319999999999991</v>
      </c>
      <c r="AO170" s="34">
        <v>2.775169475845014E-2</v>
      </c>
      <c r="AP170" s="34">
        <v>2.5597516947584493</v>
      </c>
      <c r="AQ170" s="34">
        <v>2.5335843386873362</v>
      </c>
      <c r="AR170" s="34">
        <v>48.519000000000013</v>
      </c>
      <c r="AS170" s="34">
        <v>0.53178691863556216</v>
      </c>
      <c r="AT170" s="34">
        <v>49.050786918635573</v>
      </c>
      <c r="AU170" s="34">
        <v>48.549359608519325</v>
      </c>
    </row>
    <row r="171" spans="1:47" x14ac:dyDescent="0.3">
      <c r="A171" s="18">
        <v>45358</v>
      </c>
      <c r="B171" s="2">
        <v>15</v>
      </c>
      <c r="C171" s="2" t="s">
        <v>178</v>
      </c>
      <c r="D171" s="9">
        <v>17.62378</v>
      </c>
      <c r="E171">
        <v>1.0045126E-2</v>
      </c>
      <c r="G171" s="34">
        <v>1.0910000000000002</v>
      </c>
      <c r="H171" s="34">
        <v>1.3556708799335963E-2</v>
      </c>
      <c r="I171" s="34">
        <v>1.1045567087993362</v>
      </c>
      <c r="J171" s="34">
        <v>1.0934612974853015</v>
      </c>
      <c r="K171" s="34">
        <v>11.750999999999999</v>
      </c>
      <c r="L171" s="34">
        <v>0.14601730990008877</v>
      </c>
      <c r="M171" s="34">
        <v>11.897017309900088</v>
      </c>
      <c r="N171" s="34">
        <v>11.777510271997961</v>
      </c>
      <c r="O171" s="34">
        <v>48.048000000000023</v>
      </c>
      <c r="P171" s="34">
        <v>0.5970419288638813</v>
      </c>
      <c r="Q171" s="34">
        <v>48.645041928863904</v>
      </c>
      <c r="R171" s="34">
        <v>48.156396353413186</v>
      </c>
      <c r="S171" s="34">
        <v>4.6409999999999982</v>
      </c>
      <c r="T171" s="34">
        <v>5.7668822674352117E-2</v>
      </c>
      <c r="U171" s="34">
        <v>4.6986688226743505</v>
      </c>
      <c r="V171" s="34">
        <v>4.6514701023183154</v>
      </c>
      <c r="W171" s="34">
        <v>65.53100000000002</v>
      </c>
      <c r="X171" s="34">
        <v>0.81428477023765822</v>
      </c>
      <c r="Y171" s="34">
        <v>66.345284770237683</v>
      </c>
      <c r="Z171" s="34">
        <v>65.678838025214759</v>
      </c>
      <c r="AB171" s="34">
        <v>2.1249999999999987</v>
      </c>
      <c r="AC171" s="34">
        <v>2.6405138587157557E-2</v>
      </c>
      <c r="AD171" s="34">
        <v>2.1514051385871564</v>
      </c>
      <c r="AE171" s="34">
        <v>2.1297940028930009</v>
      </c>
      <c r="AF171" s="34">
        <v>4.3719999999999999</v>
      </c>
      <c r="AG171" s="34">
        <v>5.4326242777907249E-2</v>
      </c>
      <c r="AH171" s="34">
        <v>4.4263262427779075</v>
      </c>
      <c r="AI171" s="34">
        <v>4.3818632379520972</v>
      </c>
      <c r="AJ171" s="34">
        <v>38.874000000000002</v>
      </c>
      <c r="AK171" s="34">
        <v>0.48304628585278286</v>
      </c>
      <c r="AL171" s="34">
        <v>39.357046285852782</v>
      </c>
      <c r="AM171" s="34">
        <v>38.961699796923561</v>
      </c>
      <c r="AN171" s="34">
        <v>2.4759999999999995</v>
      </c>
      <c r="AO171" s="34">
        <v>3.076664618437748E-2</v>
      </c>
      <c r="AP171" s="34">
        <v>2.5067666461843769</v>
      </c>
      <c r="AQ171" s="34">
        <v>2.4815858593708575</v>
      </c>
      <c r="AR171" s="34">
        <v>47.847000000000001</v>
      </c>
      <c r="AS171" s="34">
        <v>0.59454431340222513</v>
      </c>
      <c r="AT171" s="34">
        <v>48.441544313402218</v>
      </c>
      <c r="AU171" s="34">
        <v>47.954942897139517</v>
      </c>
    </row>
    <row r="172" spans="1:47" x14ac:dyDescent="0.3">
      <c r="A172" s="18">
        <v>45358</v>
      </c>
      <c r="B172" s="2">
        <v>16</v>
      </c>
      <c r="C172" s="2" t="s">
        <v>178</v>
      </c>
      <c r="D172" s="9">
        <v>20.014773999999999</v>
      </c>
      <c r="E172">
        <v>9.6697669999999993E-3</v>
      </c>
      <c r="G172" s="34">
        <v>1.091</v>
      </c>
      <c r="H172" s="34">
        <v>1.2857104210873419E-2</v>
      </c>
      <c r="I172" s="34">
        <v>1.1038571042108734</v>
      </c>
      <c r="J172" s="34">
        <v>1.0931830632118595</v>
      </c>
      <c r="K172" s="34">
        <v>11.970999999999998</v>
      </c>
      <c r="L172" s="34">
        <v>0.14107460541555059</v>
      </c>
      <c r="M172" s="34">
        <v>12.112074605415549</v>
      </c>
      <c r="N172" s="34">
        <v>11.994953666094563</v>
      </c>
      <c r="O172" s="34">
        <v>47.00200000000001</v>
      </c>
      <c r="P172" s="34">
        <v>0.55390431908292626</v>
      </c>
      <c r="Q172" s="34">
        <v>47.555904319082934</v>
      </c>
      <c r="R172" s="34">
        <v>47.096049804843112</v>
      </c>
      <c r="S172" s="34">
        <v>4.4499999999999993</v>
      </c>
      <c r="T172" s="34">
        <v>5.244190076845711E-2</v>
      </c>
      <c r="U172" s="34">
        <v>4.5024419007684564</v>
      </c>
      <c r="V172" s="34">
        <v>4.458904336656988</v>
      </c>
      <c r="W172" s="34">
        <v>64.51400000000001</v>
      </c>
      <c r="X172" s="34">
        <v>0.76027792947780737</v>
      </c>
      <c r="Y172" s="34">
        <v>65.274277929477819</v>
      </c>
      <c r="Z172" s="34">
        <v>64.643090870806518</v>
      </c>
      <c r="AB172" s="34">
        <v>2.1249999999999991</v>
      </c>
      <c r="AC172" s="34">
        <v>2.50424807040385E-2</v>
      </c>
      <c r="AD172" s="34">
        <v>2.1500424807040375</v>
      </c>
      <c r="AE172" s="34">
        <v>2.1292520708755274</v>
      </c>
      <c r="AF172" s="34">
        <v>4.2439999999999971</v>
      </c>
      <c r="AG172" s="34">
        <v>5.001425322726559E-2</v>
      </c>
      <c r="AH172" s="34">
        <v>4.2940142532272629</v>
      </c>
      <c r="AI172" s="34">
        <v>4.2524921359038768</v>
      </c>
      <c r="AJ172" s="34">
        <v>38.001000000000026</v>
      </c>
      <c r="AK172" s="34">
        <v>0.4478302631690203</v>
      </c>
      <c r="AL172" s="34">
        <v>38.448830263169043</v>
      </c>
      <c r="AM172" s="34">
        <v>38.077039033101649</v>
      </c>
      <c r="AN172" s="34">
        <v>2.4309999999999992</v>
      </c>
      <c r="AO172" s="34">
        <v>2.8648597925420047E-2</v>
      </c>
      <c r="AP172" s="34">
        <v>2.459648597925419</v>
      </c>
      <c r="AQ172" s="34">
        <v>2.4358643690816035</v>
      </c>
      <c r="AR172" s="34">
        <v>46.801000000000016</v>
      </c>
      <c r="AS172" s="34">
        <v>0.55153559502574445</v>
      </c>
      <c r="AT172" s="34">
        <v>47.352535595025756</v>
      </c>
      <c r="AU172" s="34">
        <v>46.894647608962657</v>
      </c>
    </row>
    <row r="173" spans="1:47" x14ac:dyDescent="0.3">
      <c r="A173" s="18">
        <v>45358</v>
      </c>
      <c r="B173" s="2">
        <v>17</v>
      </c>
      <c r="C173" s="2" t="s">
        <v>178</v>
      </c>
      <c r="D173" s="9">
        <v>19.891639999999999</v>
      </c>
      <c r="E173">
        <v>1.0033033E-2</v>
      </c>
      <c r="G173" s="34">
        <v>1.0910000000000002</v>
      </c>
      <c r="H173" s="34">
        <v>1.2927378662277368E-2</v>
      </c>
      <c r="I173" s="34">
        <v>1.1039273786622776</v>
      </c>
      <c r="J173" s="34">
        <v>1.0928516388425555</v>
      </c>
      <c r="K173" s="34">
        <v>11.821999999999999</v>
      </c>
      <c r="L173" s="34">
        <v>0.14008017465210176</v>
      </c>
      <c r="M173" s="34">
        <v>11.962080174652101</v>
      </c>
      <c r="N173" s="34">
        <v>11.84206422951117</v>
      </c>
      <c r="O173" s="34">
        <v>44.601999999999997</v>
      </c>
      <c r="P173" s="34">
        <v>0.52849399000448682</v>
      </c>
      <c r="Q173" s="34">
        <v>45.130493990004481</v>
      </c>
      <c r="R173" s="34">
        <v>44.677698254496462</v>
      </c>
      <c r="S173" s="34">
        <v>4.3169999999999993</v>
      </c>
      <c r="T173" s="34">
        <v>5.1152606494089266E-2</v>
      </c>
      <c r="U173" s="34">
        <v>4.368152606494089</v>
      </c>
      <c r="V173" s="34">
        <v>4.3243267872440976</v>
      </c>
      <c r="W173" s="34">
        <v>61.832000000000001</v>
      </c>
      <c r="X173" s="34">
        <v>0.73265414981295518</v>
      </c>
      <c r="Y173" s="34">
        <v>62.564654149812952</v>
      </c>
      <c r="Z173" s="34">
        <v>61.936940910094286</v>
      </c>
      <c r="AB173" s="34">
        <v>2.1249999999999987</v>
      </c>
      <c r="AC173" s="34">
        <v>2.5179358072721713E-2</v>
      </c>
      <c r="AD173" s="34">
        <v>2.1501793580727204</v>
      </c>
      <c r="AE173" s="34">
        <v>2.1286065376172578</v>
      </c>
      <c r="AF173" s="34">
        <v>4.0909999999999966</v>
      </c>
      <c r="AG173" s="34">
        <v>4.8474707706119766E-2</v>
      </c>
      <c r="AH173" s="34">
        <v>4.1394747077061167</v>
      </c>
      <c r="AI173" s="34">
        <v>4.0979432213610361</v>
      </c>
      <c r="AJ173" s="34">
        <v>36.46</v>
      </c>
      <c r="AK173" s="34">
        <v>0.43201853897949843</v>
      </c>
      <c r="AL173" s="34">
        <v>36.892018538979499</v>
      </c>
      <c r="AM173" s="34">
        <v>36.521879699541309</v>
      </c>
      <c r="AN173" s="34">
        <v>2.3279999999999994</v>
      </c>
      <c r="AO173" s="34">
        <v>2.7584727338021725E-2</v>
      </c>
      <c r="AP173" s="34">
        <v>2.3555847273380213</v>
      </c>
      <c r="AQ173" s="34">
        <v>2.3319510680343427</v>
      </c>
      <c r="AR173" s="34">
        <v>45.003999999999991</v>
      </c>
      <c r="AS173" s="34">
        <v>0.53325733209636172</v>
      </c>
      <c r="AT173" s="34">
        <v>45.537257332096353</v>
      </c>
      <c r="AU173" s="34">
        <v>45.080380526553945</v>
      </c>
    </row>
    <row r="174" spans="1:47" x14ac:dyDescent="0.3">
      <c r="A174" s="18">
        <v>45358</v>
      </c>
      <c r="B174" s="2">
        <v>18</v>
      </c>
      <c r="C174" s="2" t="s">
        <v>178</v>
      </c>
      <c r="D174" s="9">
        <v>25.574593</v>
      </c>
      <c r="E174">
        <v>1.0303019E-2</v>
      </c>
      <c r="G174" s="34">
        <v>1.0910000000000002</v>
      </c>
      <c r="H174" s="34">
        <v>7.6593579225987954E-3</v>
      </c>
      <c r="I174" s="34">
        <v>1.0986593579225989</v>
      </c>
      <c r="J174" s="34">
        <v>1.0873398496833946</v>
      </c>
      <c r="K174" s="34">
        <v>11.474</v>
      </c>
      <c r="L174" s="34">
        <v>8.0553137308797942E-2</v>
      </c>
      <c r="M174" s="34">
        <v>11.554553137308798</v>
      </c>
      <c r="N174" s="34">
        <v>11.435506356798596</v>
      </c>
      <c r="O174" s="34">
        <v>41.687999999999995</v>
      </c>
      <c r="P174" s="34">
        <v>0.29267031446131853</v>
      </c>
      <c r="Q174" s="34">
        <v>41.980670314461314</v>
      </c>
      <c r="R174" s="34">
        <v>41.548142670578684</v>
      </c>
      <c r="S174" s="34">
        <v>4.0859999999999994</v>
      </c>
      <c r="T174" s="34">
        <v>2.8685734621208679E-2</v>
      </c>
      <c r="U174" s="34">
        <v>4.114685734621208</v>
      </c>
      <c r="V174" s="34">
        <v>4.072292049318377</v>
      </c>
      <c r="W174" s="34">
        <v>58.338999999999999</v>
      </c>
      <c r="X174" s="34">
        <v>0.40956854431392392</v>
      </c>
      <c r="Y174" s="34">
        <v>58.748568544313912</v>
      </c>
      <c r="Z174" s="34">
        <v>58.143280926379049</v>
      </c>
      <c r="AB174" s="34">
        <v>2.1249999999999991</v>
      </c>
      <c r="AC174" s="34">
        <v>1.4918547741083806E-2</v>
      </c>
      <c r="AD174" s="34">
        <v>2.1399185477410829</v>
      </c>
      <c r="AE174" s="34">
        <v>2.1178709262852542</v>
      </c>
      <c r="AF174" s="34">
        <v>4.0319999999999983</v>
      </c>
      <c r="AG174" s="34">
        <v>2.8306627996258778E-2</v>
      </c>
      <c r="AH174" s="34">
        <v>4.0603066279962574</v>
      </c>
      <c r="AI174" s="34">
        <v>4.0184732116621857</v>
      </c>
      <c r="AJ174" s="34">
        <v>34.85799999999999</v>
      </c>
      <c r="AK174" s="34">
        <v>0.24472034689821145</v>
      </c>
      <c r="AL174" s="34">
        <v>35.102720346898202</v>
      </c>
      <c r="AM174" s="34">
        <v>34.741056352212425</v>
      </c>
      <c r="AN174" s="34">
        <v>2.2679999999999985</v>
      </c>
      <c r="AO174" s="34">
        <v>1.5922478247895559E-2</v>
      </c>
      <c r="AP174" s="34">
        <v>2.2839224782478942</v>
      </c>
      <c r="AQ174" s="34">
        <v>2.2603911815599793</v>
      </c>
      <c r="AR174" s="34">
        <v>43.282999999999987</v>
      </c>
      <c r="AS174" s="34">
        <v>0.30386800088344962</v>
      </c>
      <c r="AT174" s="34">
        <v>43.586868000883435</v>
      </c>
      <c r="AU174" s="34">
        <v>43.137791671719846</v>
      </c>
    </row>
    <row r="175" spans="1:47" x14ac:dyDescent="0.3">
      <c r="A175" s="18">
        <v>45358</v>
      </c>
      <c r="B175" s="2">
        <v>19</v>
      </c>
      <c r="C175" s="2" t="s">
        <v>178</v>
      </c>
      <c r="D175" s="9">
        <v>32.177715999999997</v>
      </c>
      <c r="E175">
        <v>1.0432195999999999E-2</v>
      </c>
      <c r="G175" s="34">
        <v>1.0910000000000002</v>
      </c>
      <c r="H175" s="34">
        <v>1.3025355661331809E-2</v>
      </c>
      <c r="I175" s="34">
        <v>1.104025355661332</v>
      </c>
      <c r="J175" s="34">
        <v>1.0925079467621033</v>
      </c>
      <c r="K175" s="34">
        <v>11.837000000000002</v>
      </c>
      <c r="L175" s="34">
        <v>0.14132093030539378</v>
      </c>
      <c r="M175" s="34">
        <v>11.978320930305395</v>
      </c>
      <c r="N175" s="34">
        <v>11.853360738609547</v>
      </c>
      <c r="O175" s="34">
        <v>40.784000000000006</v>
      </c>
      <c r="P175" s="34">
        <v>0.48691668679354394</v>
      </c>
      <c r="Q175" s="34">
        <v>41.270916686793548</v>
      </c>
      <c r="R175" s="34">
        <v>40.840370394817249</v>
      </c>
      <c r="S175" s="34">
        <v>4.0689999999999982</v>
      </c>
      <c r="T175" s="34">
        <v>4.8579442883555542E-2</v>
      </c>
      <c r="U175" s="34">
        <v>4.1175794428835539</v>
      </c>
      <c r="V175" s="34">
        <v>4.0746240470898218</v>
      </c>
      <c r="W175" s="34">
        <v>57.780999999999999</v>
      </c>
      <c r="X175" s="34">
        <v>0.68984241564382509</v>
      </c>
      <c r="Y175" s="34">
        <v>58.47084241564383</v>
      </c>
      <c r="Z175" s="34">
        <v>57.860863127278719</v>
      </c>
      <c r="AB175" s="34">
        <v>2.1249999999999996</v>
      </c>
      <c r="AC175" s="34">
        <v>2.5370193199202643E-2</v>
      </c>
      <c r="AD175" s="34">
        <v>2.1503701931992021</v>
      </c>
      <c r="AE175" s="34">
        <v>2.1279371098711901</v>
      </c>
      <c r="AF175" s="34">
        <v>4.3289999999999988</v>
      </c>
      <c r="AG175" s="34">
        <v>5.1683560639693281E-2</v>
      </c>
      <c r="AH175" s="34">
        <v>4.3806835606396923</v>
      </c>
      <c r="AI175" s="34">
        <v>4.3349834111211214</v>
      </c>
      <c r="AJ175" s="34">
        <v>35.784000000000013</v>
      </c>
      <c r="AK175" s="34">
        <v>0.4272221145601261</v>
      </c>
      <c r="AL175" s="34">
        <v>36.211222114560137</v>
      </c>
      <c r="AM175" s="34">
        <v>35.833459548061512</v>
      </c>
      <c r="AN175" s="34">
        <v>2.3519999999999985</v>
      </c>
      <c r="AO175" s="34">
        <v>2.8080326778599809E-2</v>
      </c>
      <c r="AP175" s="34">
        <v>2.3800803267785984</v>
      </c>
      <c r="AQ175" s="34">
        <v>2.3552508623139001</v>
      </c>
      <c r="AR175" s="34">
        <v>44.590000000000011</v>
      </c>
      <c r="AS175" s="34">
        <v>0.53235619517762189</v>
      </c>
      <c r="AT175" s="34">
        <v>45.12235619517763</v>
      </c>
      <c r="AU175" s="34">
        <v>44.651630931367727</v>
      </c>
    </row>
    <row r="176" spans="1:47" x14ac:dyDescent="0.3">
      <c r="A176" s="18">
        <v>45358</v>
      </c>
      <c r="B176" s="2">
        <v>20</v>
      </c>
      <c r="C176" s="2" t="s">
        <v>178</v>
      </c>
      <c r="D176" s="9">
        <v>26.043716</v>
      </c>
      <c r="E176">
        <v>1.0430276E-2</v>
      </c>
      <c r="G176" s="34">
        <v>1.0910000000000002</v>
      </c>
      <c r="H176" s="34">
        <v>1.0420866446269649E-2</v>
      </c>
      <c r="I176" s="34">
        <v>1.1014208664462699</v>
      </c>
      <c r="J176" s="34">
        <v>1.0899327428170762</v>
      </c>
      <c r="K176" s="34">
        <v>11.452000000000002</v>
      </c>
      <c r="L176" s="34">
        <v>0.10938566685855179</v>
      </c>
      <c r="M176" s="34">
        <v>11.561385666858554</v>
      </c>
      <c r="N176" s="34">
        <v>11.440797223410774</v>
      </c>
      <c r="O176" s="34">
        <v>39.152999999999992</v>
      </c>
      <c r="P176" s="34">
        <v>0.37397633727845586</v>
      </c>
      <c r="Q176" s="34">
        <v>39.526976337278448</v>
      </c>
      <c r="R176" s="34">
        <v>39.114699064635161</v>
      </c>
      <c r="S176" s="34">
        <v>3.9059999999999997</v>
      </c>
      <c r="T176" s="34">
        <v>3.7308803243931474E-2</v>
      </c>
      <c r="U176" s="34">
        <v>3.943308803243931</v>
      </c>
      <c r="V176" s="34">
        <v>3.9021790040728672</v>
      </c>
      <c r="W176" s="34">
        <v>55.601999999999997</v>
      </c>
      <c r="X176" s="34">
        <v>0.53109167382720879</v>
      </c>
      <c r="Y176" s="34">
        <v>56.133091673827202</v>
      </c>
      <c r="Z176" s="34">
        <v>55.547608034935884</v>
      </c>
      <c r="AB176" s="34">
        <v>2.1249999999999996</v>
      </c>
      <c r="AC176" s="34">
        <v>2.0297287991130147E-2</v>
      </c>
      <c r="AD176" s="34">
        <v>2.1452972879911298</v>
      </c>
      <c r="AE176" s="34">
        <v>2.122921245175331</v>
      </c>
      <c r="AF176" s="34">
        <v>4.3949999999999987</v>
      </c>
      <c r="AG176" s="34">
        <v>4.1979567398125646E-2</v>
      </c>
      <c r="AH176" s="34">
        <v>4.436979567398124</v>
      </c>
      <c r="AI176" s="34">
        <v>4.3907006459038014</v>
      </c>
      <c r="AJ176" s="34">
        <v>35.146000000000001</v>
      </c>
      <c r="AK176" s="34">
        <v>0.33570281587588724</v>
      </c>
      <c r="AL176" s="34">
        <v>35.481702815875892</v>
      </c>
      <c r="AM176" s="34">
        <v>35.111618862556327</v>
      </c>
      <c r="AN176" s="34">
        <v>2.3389999999999982</v>
      </c>
      <c r="AO176" s="34">
        <v>2.2341344287648657E-2</v>
      </c>
      <c r="AP176" s="34">
        <v>2.3613413442876467</v>
      </c>
      <c r="AQ176" s="34">
        <v>2.3367119023365155</v>
      </c>
      <c r="AR176" s="34">
        <v>44.004999999999995</v>
      </c>
      <c r="AS176" s="34">
        <v>0.42032101555279172</v>
      </c>
      <c r="AT176" s="34">
        <v>44.42532101555279</v>
      </c>
      <c r="AU176" s="34">
        <v>43.961952655971977</v>
      </c>
    </row>
    <row r="177" spans="1:47" x14ac:dyDescent="0.3">
      <c r="A177" s="18">
        <v>45358</v>
      </c>
      <c r="B177" s="2">
        <v>21</v>
      </c>
      <c r="C177" s="2" t="s">
        <v>178</v>
      </c>
      <c r="D177" s="9">
        <v>26.512245</v>
      </c>
      <c r="E177">
        <v>1.0778060000000001E-2</v>
      </c>
      <c r="G177" s="34">
        <v>1.091</v>
      </c>
      <c r="H177" s="34">
        <v>1.2639470451795079E-2</v>
      </c>
      <c r="I177" s="34">
        <v>1.1036394704517951</v>
      </c>
      <c r="J177" s="34">
        <v>1.0917443780208973</v>
      </c>
      <c r="K177" s="34">
        <v>10.741</v>
      </c>
      <c r="L177" s="34">
        <v>0.12443680304558288</v>
      </c>
      <c r="M177" s="34">
        <v>10.865436803045583</v>
      </c>
      <c r="N177" s="34">
        <v>10.74832847325615</v>
      </c>
      <c r="O177" s="34">
        <v>36.633999999999993</v>
      </c>
      <c r="P177" s="34">
        <v>0.42441279608713178</v>
      </c>
      <c r="Q177" s="34">
        <v>37.058412796087126</v>
      </c>
      <c r="R177" s="34">
        <v>36.658994999466131</v>
      </c>
      <c r="S177" s="34">
        <v>3.6969999999999996</v>
      </c>
      <c r="T177" s="34">
        <v>4.2830542860024197E-2</v>
      </c>
      <c r="U177" s="34">
        <v>3.739830542860024</v>
      </c>
      <c r="V177" s="34">
        <v>3.699522424879246</v>
      </c>
      <c r="W177" s="34">
        <v>52.162999999999997</v>
      </c>
      <c r="X177" s="34">
        <v>0.60431961244453392</v>
      </c>
      <c r="Y177" s="34">
        <v>52.767319612444531</v>
      </c>
      <c r="Z177" s="34">
        <v>52.198590275622422</v>
      </c>
      <c r="AB177" s="34">
        <v>2.1249999999999996</v>
      </c>
      <c r="AC177" s="34">
        <v>2.4618583602258971E-2</v>
      </c>
      <c r="AD177" s="34">
        <v>2.1496185836022583</v>
      </c>
      <c r="AE177" s="34">
        <v>2.126449865531078</v>
      </c>
      <c r="AF177" s="34">
        <v>4.2259999999999973</v>
      </c>
      <c r="AG177" s="34">
        <v>4.895912202501005E-2</v>
      </c>
      <c r="AH177" s="34">
        <v>4.2749591220250069</v>
      </c>
      <c r="AI177" s="34">
        <v>4.2288833561102743</v>
      </c>
      <c r="AJ177" s="34">
        <v>33.459999999999994</v>
      </c>
      <c r="AK177" s="34">
        <v>0.3876413210972165</v>
      </c>
      <c r="AL177" s="34">
        <v>33.847641321097207</v>
      </c>
      <c r="AM177" s="34">
        <v>33.482829412079944</v>
      </c>
      <c r="AN177" s="34">
        <v>2.1839999999999988</v>
      </c>
      <c r="AO177" s="34">
        <v>2.5302111335215798E-2</v>
      </c>
      <c r="AP177" s="34">
        <v>2.2093021113352145</v>
      </c>
      <c r="AQ177" s="34">
        <v>2.1854901206211168</v>
      </c>
      <c r="AR177" s="34">
        <v>41.99499999999999</v>
      </c>
      <c r="AS177" s="34">
        <v>0.48652113805970132</v>
      </c>
      <c r="AT177" s="34">
        <v>42.481521138059684</v>
      </c>
      <c r="AU177" s="34">
        <v>42.023652754342415</v>
      </c>
    </row>
    <row r="178" spans="1:47" x14ac:dyDescent="0.3">
      <c r="A178" s="18">
        <v>45358</v>
      </c>
      <c r="B178" s="2">
        <v>22</v>
      </c>
      <c r="C178" s="2" t="s">
        <v>178</v>
      </c>
      <c r="D178" s="9">
        <v>18.391428999999999</v>
      </c>
      <c r="E178">
        <v>1.1011111000000001E-2</v>
      </c>
      <c r="G178" s="34">
        <v>1.0910000000000002</v>
      </c>
      <c r="H178" s="34">
        <v>1.2323516706470567E-2</v>
      </c>
      <c r="I178" s="34">
        <v>1.1033235167064708</v>
      </c>
      <c r="J178" s="34">
        <v>1.0911746989951054</v>
      </c>
      <c r="K178" s="34">
        <v>10.303000000000001</v>
      </c>
      <c r="L178" s="34">
        <v>0.11637872834717346</v>
      </c>
      <c r="M178" s="34">
        <v>10.419378728347175</v>
      </c>
      <c r="N178" s="34">
        <v>10.304649792618305</v>
      </c>
      <c r="O178" s="34">
        <v>34.14</v>
      </c>
      <c r="P178" s="34">
        <v>0.38563231930238784</v>
      </c>
      <c r="Q178" s="34">
        <v>34.525632319302389</v>
      </c>
      <c r="R178" s="34">
        <v>34.145466749489366</v>
      </c>
      <c r="S178" s="34">
        <v>3.4999999999999996</v>
      </c>
      <c r="T178" s="34">
        <v>3.9534654878686508E-2</v>
      </c>
      <c r="U178" s="34">
        <v>3.5395346548786861</v>
      </c>
      <c r="V178" s="34">
        <v>3.5005604459054704</v>
      </c>
      <c r="W178" s="34">
        <v>49.034000000000006</v>
      </c>
      <c r="X178" s="34">
        <v>0.55386921923471832</v>
      </c>
      <c r="Y178" s="34">
        <v>49.587869219234719</v>
      </c>
      <c r="Z178" s="34">
        <v>49.041851687008247</v>
      </c>
      <c r="AB178" s="34">
        <v>2.125</v>
      </c>
      <c r="AC178" s="34">
        <v>2.4003183319202523E-2</v>
      </c>
      <c r="AD178" s="34">
        <v>2.1490031833192025</v>
      </c>
      <c r="AE178" s="34">
        <v>2.1253402707283215</v>
      </c>
      <c r="AF178" s="34">
        <v>4.0919999999999979</v>
      </c>
      <c r="AG178" s="34">
        <v>4.6221659361024313E-2</v>
      </c>
      <c r="AH178" s="34">
        <v>4.1382216593610224</v>
      </c>
      <c r="AI178" s="34">
        <v>4.0926552413271944</v>
      </c>
      <c r="AJ178" s="34">
        <v>31.606000000000002</v>
      </c>
      <c r="AK178" s="34">
        <v>0.35700922917021882</v>
      </c>
      <c r="AL178" s="34">
        <v>31.963009229170222</v>
      </c>
      <c r="AM178" s="34">
        <v>31.611060986653804</v>
      </c>
      <c r="AN178" s="34">
        <v>2.1239999999999997</v>
      </c>
      <c r="AO178" s="34">
        <v>2.3991887703522896E-2</v>
      </c>
      <c r="AP178" s="34">
        <v>2.1479918877035225</v>
      </c>
      <c r="AQ178" s="34">
        <v>2.1243401106009197</v>
      </c>
      <c r="AR178" s="34">
        <v>39.947000000000003</v>
      </c>
      <c r="AS178" s="34">
        <v>0.45122595955396855</v>
      </c>
      <c r="AT178" s="34">
        <v>40.398225959553969</v>
      </c>
      <c r="AU178" s="34">
        <v>39.953396609310239</v>
      </c>
    </row>
    <row r="179" spans="1:47" x14ac:dyDescent="0.3">
      <c r="A179" s="18">
        <v>45358</v>
      </c>
      <c r="B179" s="2">
        <v>23</v>
      </c>
      <c r="C179" s="2" t="s">
        <v>178</v>
      </c>
      <c r="D179" s="9">
        <v>15.510085</v>
      </c>
      <c r="E179">
        <v>1.1011531E-2</v>
      </c>
      <c r="G179" s="34">
        <v>1.0910000000000002</v>
      </c>
      <c r="H179" s="34">
        <v>1.3878042155284339E-2</v>
      </c>
      <c r="I179" s="34">
        <v>1.1048780421552846</v>
      </c>
      <c r="J179" s="34">
        <v>1.0927116433428725</v>
      </c>
      <c r="K179" s="34">
        <v>9.875</v>
      </c>
      <c r="L179" s="34">
        <v>0.12561472619929681</v>
      </c>
      <c r="M179" s="34">
        <v>10.000614726199297</v>
      </c>
      <c r="N179" s="34">
        <v>9.8904926471226968</v>
      </c>
      <c r="O179" s="34">
        <v>32.159000000000006</v>
      </c>
      <c r="P179" s="34">
        <v>0.40907787137652524</v>
      </c>
      <c r="Q179" s="34">
        <v>32.568077871376531</v>
      </c>
      <c r="R179" s="34">
        <v>32.209453472285453</v>
      </c>
      <c r="S179" s="34">
        <v>3.3840000000000003</v>
      </c>
      <c r="T179" s="34">
        <v>4.3046099590726125E-2</v>
      </c>
      <c r="U179" s="34">
        <v>3.4270460995907266</v>
      </c>
      <c r="V179" s="34">
        <v>3.3893090752266541</v>
      </c>
      <c r="W179" s="34">
        <v>46.509000000000007</v>
      </c>
      <c r="X179" s="34">
        <v>0.59161673932183256</v>
      </c>
      <c r="Y179" s="34">
        <v>47.100616739321836</v>
      </c>
      <c r="Z179" s="34">
        <v>46.581966837977681</v>
      </c>
      <c r="AB179" s="34">
        <v>2.1249999999999982</v>
      </c>
      <c r="AC179" s="34">
        <v>2.7031017030228404E-2</v>
      </c>
      <c r="AD179" s="34">
        <v>2.1520310170302266</v>
      </c>
      <c r="AE179" s="34">
        <v>2.1283338607732367</v>
      </c>
      <c r="AF179" s="34">
        <v>3.9489999999999972</v>
      </c>
      <c r="AG179" s="34">
        <v>5.0233170001116226E-2</v>
      </c>
      <c r="AH179" s="34">
        <v>3.9992331700011134</v>
      </c>
      <c r="AI179" s="34">
        <v>3.9551954899734181</v>
      </c>
      <c r="AJ179" s="34">
        <v>30.238000000000003</v>
      </c>
      <c r="AK179" s="34">
        <v>0.38464183198119872</v>
      </c>
      <c r="AL179" s="34">
        <v>30.622641831981202</v>
      </c>
      <c r="AM179" s="34">
        <v>30.285439662146445</v>
      </c>
      <c r="AN179" s="34">
        <v>2.0569999999999995</v>
      </c>
      <c r="AO179" s="34">
        <v>2.6166024485261112E-2</v>
      </c>
      <c r="AP179" s="34">
        <v>2.0831660244852608</v>
      </c>
      <c r="AQ179" s="34">
        <v>2.0602271772284948</v>
      </c>
      <c r="AR179" s="34">
        <v>38.369</v>
      </c>
      <c r="AS179" s="34">
        <v>0.48807204349780448</v>
      </c>
      <c r="AT179" s="34">
        <v>38.857072043497801</v>
      </c>
      <c r="AU179" s="34">
        <v>38.429196190121601</v>
      </c>
    </row>
    <row r="180" spans="1:47" x14ac:dyDescent="0.3">
      <c r="A180" s="18">
        <v>45358</v>
      </c>
      <c r="B180" s="2">
        <v>24</v>
      </c>
      <c r="C180" s="2" t="s">
        <v>23</v>
      </c>
      <c r="D180" s="9">
        <v>17.308769999999999</v>
      </c>
      <c r="E180">
        <v>1.1550355999999999E-2</v>
      </c>
      <c r="G180" s="34">
        <v>1.091</v>
      </c>
      <c r="H180" s="34">
        <v>1.667766962976663E-2</v>
      </c>
      <c r="I180" s="34">
        <v>1.1076776696297665</v>
      </c>
      <c r="J180" s="34">
        <v>1.0948835982122924</v>
      </c>
      <c r="K180" s="34">
        <v>9.5589999999999993</v>
      </c>
      <c r="L180" s="34">
        <v>0.14612451328225409</v>
      </c>
      <c r="M180" s="34">
        <v>9.7051245132822537</v>
      </c>
      <c r="N180" s="34">
        <v>9.5930268701295169</v>
      </c>
      <c r="O180" s="34">
        <v>30.890000000000004</v>
      </c>
      <c r="P180" s="34">
        <v>0.47220276339458411</v>
      </c>
      <c r="Q180" s="34">
        <v>31.362202763394588</v>
      </c>
      <c r="R180" s="34">
        <v>30.999958156533197</v>
      </c>
      <c r="S180" s="34">
        <v>3.3329999999999997</v>
      </c>
      <c r="T180" s="34">
        <v>5.095020428598733E-2</v>
      </c>
      <c r="U180" s="34">
        <v>3.3839502042859873</v>
      </c>
      <c r="V180" s="34">
        <v>3.3448643747402116</v>
      </c>
      <c r="W180" s="34">
        <v>44.873000000000005</v>
      </c>
      <c r="X180" s="34">
        <v>0.68595515059259216</v>
      </c>
      <c r="Y180" s="34">
        <v>45.558955150592595</v>
      </c>
      <c r="Z180" s="34">
        <v>45.03273299961522</v>
      </c>
      <c r="AB180" s="34">
        <v>2.1249999999999987</v>
      </c>
      <c r="AC180" s="34">
        <v>3.248400363268017E-2</v>
      </c>
      <c r="AD180" s="34">
        <v>2.1574840036326788</v>
      </c>
      <c r="AE180" s="34">
        <v>2.1325642953264161</v>
      </c>
      <c r="AF180" s="34">
        <v>3.8169999999999975</v>
      </c>
      <c r="AG180" s="34">
        <v>5.8348913819265984E-2</v>
      </c>
      <c r="AH180" s="34">
        <v>3.8753489138192636</v>
      </c>
      <c r="AI180" s="34">
        <v>3.830587254240438</v>
      </c>
      <c r="AJ180" s="34">
        <v>29.197999999999997</v>
      </c>
      <c r="AK180" s="34">
        <v>0.44633785320799818</v>
      </c>
      <c r="AL180" s="34">
        <v>29.644337853207993</v>
      </c>
      <c r="AM180" s="34">
        <v>29.301935197619166</v>
      </c>
      <c r="AN180" s="34">
        <v>1.9779999999999995</v>
      </c>
      <c r="AO180" s="34">
        <v>3.0236874910795953E-2</v>
      </c>
      <c r="AP180" s="34">
        <v>2.0082368749107955</v>
      </c>
      <c r="AQ180" s="34">
        <v>1.9850410240732483</v>
      </c>
      <c r="AR180" s="34">
        <v>37.117999999999995</v>
      </c>
      <c r="AS180" s="34">
        <v>0.5674076455707403</v>
      </c>
      <c r="AT180" s="34">
        <v>37.685407645570727</v>
      </c>
      <c r="AU180" s="34">
        <v>37.250127771259265</v>
      </c>
    </row>
    <row r="181" spans="1:47" x14ac:dyDescent="0.3">
      <c r="A181" s="18">
        <v>45359</v>
      </c>
      <c r="B181" s="2">
        <v>1</v>
      </c>
      <c r="C181" s="2" t="s">
        <v>23</v>
      </c>
      <c r="D181" s="9">
        <v>17.938509</v>
      </c>
      <c r="E181">
        <v>1.1788536000000001E-2</v>
      </c>
      <c r="G181" s="34">
        <v>1.091</v>
      </c>
      <c r="H181" s="34">
        <v>1.7390135468355432E-2</v>
      </c>
      <c r="I181" s="34">
        <v>1.1083901354683554</v>
      </c>
      <c r="J181" s="34">
        <v>1.0953238384543418</v>
      </c>
      <c r="K181" s="34">
        <v>9.2889999999999979</v>
      </c>
      <c r="L181" s="34">
        <v>0.14806321573377962</v>
      </c>
      <c r="M181" s="34">
        <v>9.4370632157337777</v>
      </c>
      <c r="N181" s="34">
        <v>9.3258140562808247</v>
      </c>
      <c r="O181" s="34">
        <v>30.090000000000003</v>
      </c>
      <c r="P181" s="34">
        <v>0.47962344293566911</v>
      </c>
      <c r="Q181" s="34">
        <v>30.569623442935672</v>
      </c>
      <c r="R181" s="34">
        <v>30.209252336472183</v>
      </c>
      <c r="S181" s="34">
        <v>3.2729999999999997</v>
      </c>
      <c r="T181" s="34">
        <v>5.2170406405066282E-2</v>
      </c>
      <c r="U181" s="34">
        <v>3.325170406405066</v>
      </c>
      <c r="V181" s="34">
        <v>3.2859715153630256</v>
      </c>
      <c r="W181" s="34">
        <v>43.742999999999995</v>
      </c>
      <c r="X181" s="34">
        <v>0.69724720054287048</v>
      </c>
      <c r="Y181" s="34">
        <v>44.440247200542871</v>
      </c>
      <c r="Z181" s="34">
        <v>43.916361746570374</v>
      </c>
      <c r="AB181" s="34">
        <v>2.1249999999999987</v>
      </c>
      <c r="AC181" s="34">
        <v>3.3871712071728018E-2</v>
      </c>
      <c r="AD181" s="34">
        <v>2.1588717120717269</v>
      </c>
      <c r="AE181" s="34">
        <v>2.1334217751745879</v>
      </c>
      <c r="AF181" s="34">
        <v>3.7179999999999978</v>
      </c>
      <c r="AG181" s="34">
        <v>5.9263541403616365E-2</v>
      </c>
      <c r="AH181" s="34">
        <v>3.777263541403614</v>
      </c>
      <c r="AI181" s="34">
        <v>3.7327351341642903</v>
      </c>
      <c r="AJ181" s="34">
        <v>28.483999999999995</v>
      </c>
      <c r="AK181" s="34">
        <v>0.45402439842404768</v>
      </c>
      <c r="AL181" s="34">
        <v>28.938024398424041</v>
      </c>
      <c r="AM181" s="34">
        <v>28.596887456034342</v>
      </c>
      <c r="AN181" s="34">
        <v>1.9619999999999993</v>
      </c>
      <c r="AO181" s="34">
        <v>3.1273552510461357E-2</v>
      </c>
      <c r="AP181" s="34">
        <v>1.9932735525104606</v>
      </c>
      <c r="AQ181" s="34">
        <v>1.9697757754788432</v>
      </c>
      <c r="AR181" s="34">
        <v>36.288999999999987</v>
      </c>
      <c r="AS181" s="34">
        <v>0.57843320440985346</v>
      </c>
      <c r="AT181" s="34">
        <v>36.867433204409842</v>
      </c>
      <c r="AU181" s="34">
        <v>36.432820140852066</v>
      </c>
    </row>
    <row r="182" spans="1:47" x14ac:dyDescent="0.3">
      <c r="A182" s="18">
        <v>45359</v>
      </c>
      <c r="B182" s="2">
        <v>2</v>
      </c>
      <c r="C182" s="2" t="s">
        <v>23</v>
      </c>
      <c r="D182" s="9">
        <v>13.871746</v>
      </c>
      <c r="E182">
        <v>1.1838262E-2</v>
      </c>
      <c r="G182" s="34">
        <v>1.091</v>
      </c>
      <c r="H182" s="34">
        <v>1.8788792253178997E-2</v>
      </c>
      <c r="I182" s="34">
        <v>1.1097887922531791</v>
      </c>
      <c r="J182" s="34">
        <v>1.0966508217658224</v>
      </c>
      <c r="K182" s="34">
        <v>9.19</v>
      </c>
      <c r="L182" s="34">
        <v>0.15826672851211271</v>
      </c>
      <c r="M182" s="34">
        <v>9.3482667285121117</v>
      </c>
      <c r="N182" s="34">
        <v>9.2375994977341023</v>
      </c>
      <c r="O182" s="34">
        <v>29.565000000000001</v>
      </c>
      <c r="P182" s="34">
        <v>0.50915732627427779</v>
      </c>
      <c r="Q182" s="34">
        <v>30.074157326274278</v>
      </c>
      <c r="R182" s="34">
        <v>29.718131572416624</v>
      </c>
      <c r="S182" s="34">
        <v>3.2449999999999992</v>
      </c>
      <c r="T182" s="34">
        <v>5.588417127549572E-2</v>
      </c>
      <c r="U182" s="34">
        <v>3.300884171275495</v>
      </c>
      <c r="V182" s="34">
        <v>3.2618074396242829</v>
      </c>
      <c r="W182" s="34">
        <v>43.091000000000001</v>
      </c>
      <c r="X182" s="34">
        <v>0.74209701831506525</v>
      </c>
      <c r="Y182" s="34">
        <v>43.833097018315058</v>
      </c>
      <c r="Z182" s="34">
        <v>43.314189331540831</v>
      </c>
      <c r="AB182" s="34">
        <v>2.1249999999999991</v>
      </c>
      <c r="AC182" s="34">
        <v>3.6595951913845425E-2</v>
      </c>
      <c r="AD182" s="34">
        <v>2.1615959519138443</v>
      </c>
      <c r="AE182" s="34">
        <v>2.1360064126969487</v>
      </c>
      <c r="AF182" s="34">
        <v>3.6979999999999995</v>
      </c>
      <c r="AG182" s="34">
        <v>6.3685567142306082E-2</v>
      </c>
      <c r="AH182" s="34">
        <v>3.7616855671423055</v>
      </c>
      <c r="AI182" s="34">
        <v>3.7171537478368561</v>
      </c>
      <c r="AJ182" s="34">
        <v>27.973000000000013</v>
      </c>
      <c r="AK182" s="34">
        <v>0.48174050018164655</v>
      </c>
      <c r="AL182" s="34">
        <v>28.454740500181661</v>
      </c>
      <c r="AM182" s="34">
        <v>28.117885826998499</v>
      </c>
      <c r="AN182" s="34">
        <v>1.9229999999999989</v>
      </c>
      <c r="AO182" s="34">
        <v>3.311718377897635E-2</v>
      </c>
      <c r="AP182" s="34">
        <v>1.9561171837789753</v>
      </c>
      <c r="AQ182" s="34">
        <v>1.9329601560546976</v>
      </c>
      <c r="AR182" s="34">
        <v>35.719000000000015</v>
      </c>
      <c r="AS182" s="34">
        <v>0.61513920301677438</v>
      </c>
      <c r="AT182" s="34">
        <v>36.33413920301679</v>
      </c>
      <c r="AU182" s="34">
        <v>35.904006143587004</v>
      </c>
    </row>
    <row r="183" spans="1:47" x14ac:dyDescent="0.3">
      <c r="A183" s="18">
        <v>45359</v>
      </c>
      <c r="B183" s="2">
        <v>3</v>
      </c>
      <c r="C183" s="2" t="s">
        <v>23</v>
      </c>
      <c r="D183" s="9">
        <v>16.353138999999999</v>
      </c>
      <c r="E183">
        <v>1.1759617E-2</v>
      </c>
      <c r="G183" s="34">
        <v>1.0910000000000002</v>
      </c>
      <c r="H183" s="34">
        <v>2.0264091843399706E-2</v>
      </c>
      <c r="I183" s="34">
        <v>1.1112640918433998</v>
      </c>
      <c r="J183" s="34">
        <v>1.0981960517374685</v>
      </c>
      <c r="K183" s="34">
        <v>9.1430000000000025</v>
      </c>
      <c r="L183" s="34">
        <v>0.16982089067296383</v>
      </c>
      <c r="M183" s="34">
        <v>9.3128208906729668</v>
      </c>
      <c r="N183" s="34">
        <v>9.2033056838090541</v>
      </c>
      <c r="O183" s="34">
        <v>29.201000000000001</v>
      </c>
      <c r="P183" s="34">
        <v>0.54237556912842777</v>
      </c>
      <c r="Q183" s="34">
        <v>29.743375569128428</v>
      </c>
      <c r="R183" s="34">
        <v>29.393604864148319</v>
      </c>
      <c r="S183" s="34">
        <v>3.2570000000000006</v>
      </c>
      <c r="T183" s="34">
        <v>6.0495093614988858E-2</v>
      </c>
      <c r="U183" s="34">
        <v>3.3174950936149896</v>
      </c>
      <c r="V183" s="34">
        <v>3.2784826219146979</v>
      </c>
      <c r="W183" s="34">
        <v>42.692</v>
      </c>
      <c r="X183" s="34">
        <v>0.79295564525978013</v>
      </c>
      <c r="Y183" s="34">
        <v>43.484955645259781</v>
      </c>
      <c r="Z183" s="34">
        <v>42.973589221609537</v>
      </c>
      <c r="AB183" s="34">
        <v>2.1249999999999991</v>
      </c>
      <c r="AC183" s="34">
        <v>3.9469473113862827E-2</v>
      </c>
      <c r="AD183" s="34">
        <v>2.1644694731138618</v>
      </c>
      <c r="AE183" s="34">
        <v>2.1390161411018509</v>
      </c>
      <c r="AF183" s="34">
        <v>3.7269999999999985</v>
      </c>
      <c r="AG183" s="34">
        <v>6.9224812374290248E-2</v>
      </c>
      <c r="AH183" s="34">
        <v>3.7962248123742888</v>
      </c>
      <c r="AI183" s="34">
        <v>3.75158266253487</v>
      </c>
      <c r="AJ183" s="34">
        <v>27.745999999999988</v>
      </c>
      <c r="AK183" s="34">
        <v>0.51535058871399442</v>
      </c>
      <c r="AL183" s="34">
        <v>28.261350588713981</v>
      </c>
      <c r="AM183" s="34">
        <v>27.929007929887977</v>
      </c>
      <c r="AN183" s="34">
        <v>1.9579999999999995</v>
      </c>
      <c r="AO183" s="34">
        <v>3.6367636873855733E-2</v>
      </c>
      <c r="AP183" s="34">
        <v>1.9943676368738552</v>
      </c>
      <c r="AQ183" s="34">
        <v>1.9709146373070234</v>
      </c>
      <c r="AR183" s="34">
        <v>35.555999999999983</v>
      </c>
      <c r="AS183" s="34">
        <v>0.66041251107600318</v>
      </c>
      <c r="AT183" s="34">
        <v>36.216412511075987</v>
      </c>
      <c r="AU183" s="34">
        <v>35.790521370831719</v>
      </c>
    </row>
    <row r="184" spans="1:47" x14ac:dyDescent="0.3">
      <c r="A184" s="18">
        <v>45359</v>
      </c>
      <c r="B184" s="2">
        <v>4</v>
      </c>
      <c r="C184" s="2" t="s">
        <v>23</v>
      </c>
      <c r="D184" s="9">
        <v>16.787186999999999</v>
      </c>
      <c r="E184">
        <v>1.1532591E-2</v>
      </c>
      <c r="G184" s="34">
        <v>1.091</v>
      </c>
      <c r="H184" s="34">
        <v>2.0239571242975703E-2</v>
      </c>
      <c r="I184" s="34">
        <v>1.1112395712429757</v>
      </c>
      <c r="J184" s="34">
        <v>1.0984240997648151</v>
      </c>
      <c r="K184" s="34">
        <v>9.1400000000000023</v>
      </c>
      <c r="L184" s="34">
        <v>0.16955974441869659</v>
      </c>
      <c r="M184" s="34">
        <v>9.3095597444186993</v>
      </c>
      <c r="N184" s="34">
        <v>9.2021963994962537</v>
      </c>
      <c r="O184" s="34">
        <v>29.139000000000006</v>
      </c>
      <c r="P184" s="34">
        <v>0.54056908015496719</v>
      </c>
      <c r="Q184" s="34">
        <v>29.679569080154973</v>
      </c>
      <c r="R184" s="34">
        <v>29.337286748897299</v>
      </c>
      <c r="S184" s="34">
        <v>3.3040000000000003</v>
      </c>
      <c r="T184" s="34">
        <v>6.1293806953979596E-2</v>
      </c>
      <c r="U184" s="34">
        <v>3.3652938069539799</v>
      </c>
      <c r="V184" s="34">
        <v>3.3264832498835468</v>
      </c>
      <c r="W184" s="34">
        <v>42.674000000000007</v>
      </c>
      <c r="X184" s="34">
        <v>0.79166220277061905</v>
      </c>
      <c r="Y184" s="34">
        <v>43.465662202770623</v>
      </c>
      <c r="Z184" s="34">
        <v>42.964390498041915</v>
      </c>
      <c r="AB184" s="34">
        <v>2.1249999999999996</v>
      </c>
      <c r="AC184" s="34">
        <v>3.9421713007629117E-2</v>
      </c>
      <c r="AD184" s="34">
        <v>2.1644217130076289</v>
      </c>
      <c r="AE184" s="34">
        <v>2.1394603226399926</v>
      </c>
      <c r="AF184" s="34">
        <v>3.720999999999997</v>
      </c>
      <c r="AG184" s="34">
        <v>6.9029738400653115E-2</v>
      </c>
      <c r="AH184" s="34">
        <v>3.7900297384006501</v>
      </c>
      <c r="AI184" s="34">
        <v>3.7463208755498383</v>
      </c>
      <c r="AJ184" s="34">
        <v>27.652999999999999</v>
      </c>
      <c r="AK184" s="34">
        <v>0.51300170814116153</v>
      </c>
      <c r="AL184" s="34">
        <v>28.16600170814116</v>
      </c>
      <c r="AM184" s="34">
        <v>27.841174730335865</v>
      </c>
      <c r="AN184" s="34">
        <v>1.9919999999999991</v>
      </c>
      <c r="AO184" s="34">
        <v>3.695437755821044E-2</v>
      </c>
      <c r="AP184" s="34">
        <v>2.0289543775582097</v>
      </c>
      <c r="AQ184" s="34">
        <v>2.0055552765641713</v>
      </c>
      <c r="AR184" s="34">
        <v>35.490999999999993</v>
      </c>
      <c r="AS184" s="34">
        <v>0.65840753710765421</v>
      </c>
      <c r="AT184" s="34">
        <v>36.149407537107649</v>
      </c>
      <c r="AU184" s="34">
        <v>35.732511205089871</v>
      </c>
    </row>
    <row r="185" spans="1:47" x14ac:dyDescent="0.3">
      <c r="A185" s="18">
        <v>45359</v>
      </c>
      <c r="B185" s="2">
        <v>5</v>
      </c>
      <c r="C185" s="2" t="s">
        <v>23</v>
      </c>
      <c r="D185" s="9">
        <v>14.348145000000001</v>
      </c>
      <c r="E185">
        <v>1.1516154000000001E-2</v>
      </c>
      <c r="G185" s="34">
        <v>1.091</v>
      </c>
      <c r="H185" s="34">
        <v>1.9304556724169562E-2</v>
      </c>
      <c r="I185" s="34">
        <v>1.1103045567241696</v>
      </c>
      <c r="J185" s="34">
        <v>1.0975181184620324</v>
      </c>
      <c r="K185" s="34">
        <v>9.3340000000000032</v>
      </c>
      <c r="L185" s="34">
        <v>0.16515924148799152</v>
      </c>
      <c r="M185" s="34">
        <v>9.4991592414879946</v>
      </c>
      <c r="N185" s="34">
        <v>9.3897654607924963</v>
      </c>
      <c r="O185" s="34">
        <v>29.57200000000001</v>
      </c>
      <c r="P185" s="34">
        <v>0.52325788400288031</v>
      </c>
      <c r="Q185" s="34">
        <v>30.095257884002891</v>
      </c>
      <c r="R185" s="34">
        <v>29.748676259541</v>
      </c>
      <c r="S185" s="34">
        <v>3.4019999999999997</v>
      </c>
      <c r="T185" s="34">
        <v>6.0196243790673544E-2</v>
      </c>
      <c r="U185" s="34">
        <v>3.462196243790673</v>
      </c>
      <c r="V185" s="34">
        <v>3.4223250586689584</v>
      </c>
      <c r="W185" s="34">
        <v>43.399000000000015</v>
      </c>
      <c r="X185" s="34">
        <v>0.76791792600571496</v>
      </c>
      <c r="Y185" s="34">
        <v>44.166917926005723</v>
      </c>
      <c r="Z185" s="34">
        <v>43.65828489746449</v>
      </c>
      <c r="AB185" s="34">
        <v>2.125</v>
      </c>
      <c r="AC185" s="34">
        <v>3.7600534407754641E-2</v>
      </c>
      <c r="AD185" s="34">
        <v>2.1626005344077548</v>
      </c>
      <c r="AE185" s="34">
        <v>2.1376956936130327</v>
      </c>
      <c r="AF185" s="34">
        <v>3.7629999999999977</v>
      </c>
      <c r="AG185" s="34">
        <v>6.6583911047708541E-2</v>
      </c>
      <c r="AH185" s="34">
        <v>3.8295839110477061</v>
      </c>
      <c r="AI185" s="34">
        <v>3.7854818329721587</v>
      </c>
      <c r="AJ185" s="34">
        <v>27.913999999999994</v>
      </c>
      <c r="AK185" s="34">
        <v>0.49392061998026487</v>
      </c>
      <c r="AL185" s="34">
        <v>28.40792061998026</v>
      </c>
      <c r="AM185" s="34">
        <v>28.080770631300794</v>
      </c>
      <c r="AN185" s="34">
        <v>2.0069999999999992</v>
      </c>
      <c r="AO185" s="34">
        <v>3.551259885005343E-2</v>
      </c>
      <c r="AP185" s="34">
        <v>2.0425125988500525</v>
      </c>
      <c r="AQ185" s="34">
        <v>2.0189907092147554</v>
      </c>
      <c r="AR185" s="34">
        <v>35.80899999999999</v>
      </c>
      <c r="AS185" s="34">
        <v>0.63361766428578148</v>
      </c>
      <c r="AT185" s="34">
        <v>36.442617664285777</v>
      </c>
      <c r="AU185" s="34">
        <v>36.022938867100741</v>
      </c>
    </row>
    <row r="186" spans="1:47" x14ac:dyDescent="0.3">
      <c r="A186" s="18">
        <v>45359</v>
      </c>
      <c r="B186" s="2">
        <v>6</v>
      </c>
      <c r="C186" s="2" t="s">
        <v>23</v>
      </c>
      <c r="D186" s="9">
        <v>17.712489000000001</v>
      </c>
      <c r="E186">
        <v>1.1191975999999999E-2</v>
      </c>
      <c r="G186" s="34">
        <v>1.091</v>
      </c>
      <c r="H186" s="34">
        <v>1.7282464412823949E-2</v>
      </c>
      <c r="I186" s="34">
        <v>1.108282464412824</v>
      </c>
      <c r="J186" s="34">
        <v>1.0958785936698947</v>
      </c>
      <c r="K186" s="34">
        <v>9.5890000000000004</v>
      </c>
      <c r="L186" s="34">
        <v>0.15189876375304204</v>
      </c>
      <c r="M186" s="34">
        <v>9.7408987637530426</v>
      </c>
      <c r="N186" s="34">
        <v>9.6318788585706887</v>
      </c>
      <c r="O186" s="34">
        <v>30.869</v>
      </c>
      <c r="P186" s="34">
        <v>0.48899394496742671</v>
      </c>
      <c r="Q186" s="34">
        <v>31.357993944967426</v>
      </c>
      <c r="R186" s="34">
        <v>31.007036029327207</v>
      </c>
      <c r="S186" s="34">
        <v>3.4950000000000001</v>
      </c>
      <c r="T186" s="34">
        <v>5.5364081689110639E-2</v>
      </c>
      <c r="U186" s="34">
        <v>3.5503640816891107</v>
      </c>
      <c r="V186" s="34">
        <v>3.5106284920955839</v>
      </c>
      <c r="W186" s="34">
        <v>45.043999999999997</v>
      </c>
      <c r="X186" s="34">
        <v>0.71353925482240332</v>
      </c>
      <c r="Y186" s="34">
        <v>45.757539254822404</v>
      </c>
      <c r="Z186" s="34">
        <v>45.245421973663376</v>
      </c>
      <c r="AB186" s="34">
        <v>2.1249999999999996</v>
      </c>
      <c r="AC186" s="34">
        <v>3.3661995304537937E-2</v>
      </c>
      <c r="AD186" s="34">
        <v>2.1586619953045374</v>
      </c>
      <c r="AE186" s="34">
        <v>2.134502302060977</v>
      </c>
      <c r="AF186" s="34">
        <v>3.8609999999999971</v>
      </c>
      <c r="AG186" s="34">
        <v>6.1161865350974537E-2</v>
      </c>
      <c r="AH186" s="34">
        <v>3.9221618653509718</v>
      </c>
      <c r="AI186" s="34">
        <v>3.8782651238858485</v>
      </c>
      <c r="AJ186" s="34">
        <v>28.990999999999989</v>
      </c>
      <c r="AK186" s="34">
        <v>0.45924466158769839</v>
      </c>
      <c r="AL186" s="34">
        <v>29.450244661587689</v>
      </c>
      <c r="AM186" s="34">
        <v>29.120638230141072</v>
      </c>
      <c r="AN186" s="34">
        <v>2.1029999999999998</v>
      </c>
      <c r="AO186" s="34">
        <v>3.3313494647267426E-2</v>
      </c>
      <c r="AP186" s="34">
        <v>2.1363134946472671</v>
      </c>
      <c r="AQ186" s="34">
        <v>2.1124039252866988</v>
      </c>
      <c r="AR186" s="34">
        <v>37.079999999999991</v>
      </c>
      <c r="AS186" s="34">
        <v>0.58738201689047831</v>
      </c>
      <c r="AT186" s="34">
        <v>37.667382016890464</v>
      </c>
      <c r="AU186" s="34">
        <v>37.245809581374594</v>
      </c>
    </row>
    <row r="187" spans="1:47" x14ac:dyDescent="0.3">
      <c r="A187" s="18">
        <v>45359</v>
      </c>
      <c r="B187" s="2">
        <v>7</v>
      </c>
      <c r="C187" s="2" t="s">
        <v>23</v>
      </c>
      <c r="D187" s="9">
        <v>34.63523</v>
      </c>
      <c r="E187">
        <v>1.1372525E-2</v>
      </c>
      <c r="G187" s="34">
        <v>1.0910000000000002</v>
      </c>
      <c r="H187" s="34">
        <v>1.185173318227554E-2</v>
      </c>
      <c r="I187" s="34">
        <v>1.1028517331822758</v>
      </c>
      <c r="J187" s="34">
        <v>1.0903095242753671</v>
      </c>
      <c r="K187" s="34">
        <v>9.9829999999999988</v>
      </c>
      <c r="L187" s="34">
        <v>0.10844716073204097</v>
      </c>
      <c r="M187" s="34">
        <v>10.09144716073204</v>
      </c>
      <c r="N187" s="34">
        <v>9.9766819256104355</v>
      </c>
      <c r="O187" s="34">
        <v>33.113000000000007</v>
      </c>
      <c r="P187" s="34">
        <v>0.3597125947430706</v>
      </c>
      <c r="Q187" s="34">
        <v>33.472712594743079</v>
      </c>
      <c r="R187" s="34">
        <v>33.092043333941547</v>
      </c>
      <c r="S187" s="34">
        <v>3.7799999999999994</v>
      </c>
      <c r="T187" s="34">
        <v>4.1062833573786921E-2</v>
      </c>
      <c r="U187" s="34">
        <v>3.8210628335737864</v>
      </c>
      <c r="V187" s="34">
        <v>3.7776077009723976</v>
      </c>
      <c r="W187" s="34">
        <v>47.967000000000006</v>
      </c>
      <c r="X187" s="34">
        <v>0.521074322231174</v>
      </c>
      <c r="Y187" s="34">
        <v>48.488074322231178</v>
      </c>
      <c r="Z187" s="34">
        <v>47.936642484799748</v>
      </c>
      <c r="AB187" s="34">
        <v>2.125</v>
      </c>
      <c r="AC187" s="34">
        <v>2.3084264905898735E-2</v>
      </c>
      <c r="AD187" s="34">
        <v>2.1480842649058989</v>
      </c>
      <c r="AE187" s="34">
        <v>2.12365512290115</v>
      </c>
      <c r="AF187" s="34">
        <v>3.8989999999999982</v>
      </c>
      <c r="AG187" s="34">
        <v>4.2355552408517239E-2</v>
      </c>
      <c r="AH187" s="34">
        <v>3.9413555524085155</v>
      </c>
      <c r="AI187" s="34">
        <v>3.8965323878548612</v>
      </c>
      <c r="AJ187" s="34">
        <v>30.833000000000002</v>
      </c>
      <c r="AK187" s="34">
        <v>0.33494453639697686</v>
      </c>
      <c r="AL187" s="34">
        <v>31.16794453639698</v>
      </c>
      <c r="AM187" s="34">
        <v>30.813486307958193</v>
      </c>
      <c r="AN187" s="34">
        <v>2.2199999999999993</v>
      </c>
      <c r="AO187" s="34">
        <v>2.4116267336985967E-2</v>
      </c>
      <c r="AP187" s="34">
        <v>2.2441162673369854</v>
      </c>
      <c r="AQ187" s="34">
        <v>2.218594998983789</v>
      </c>
      <c r="AR187" s="34">
        <v>39.076999999999998</v>
      </c>
      <c r="AS187" s="34">
        <v>0.42450062104837877</v>
      </c>
      <c r="AT187" s="34">
        <v>39.501500621048379</v>
      </c>
      <c r="AU187" s="34">
        <v>39.052268817697993</v>
      </c>
    </row>
    <row r="188" spans="1:47" x14ac:dyDescent="0.3">
      <c r="A188" s="18">
        <v>45359</v>
      </c>
      <c r="B188" s="2">
        <v>8</v>
      </c>
      <c r="C188" s="2" t="s">
        <v>178</v>
      </c>
      <c r="D188" s="9">
        <v>27.325182999999999</v>
      </c>
      <c r="E188">
        <v>1.1209568E-2</v>
      </c>
      <c r="G188" s="34">
        <v>1.091</v>
      </c>
      <c r="H188" s="34">
        <v>1.3245214950783681E-2</v>
      </c>
      <c r="I188" s="34">
        <v>1.1042452149507838</v>
      </c>
      <c r="J188" s="34">
        <v>1.0918671031251184</v>
      </c>
      <c r="K188" s="34">
        <v>9.5440000000000005</v>
      </c>
      <c r="L188" s="34">
        <v>0.11586831483985285</v>
      </c>
      <c r="M188" s="34">
        <v>9.6598683148398532</v>
      </c>
      <c r="N188" s="34">
        <v>9.5515853640936115</v>
      </c>
      <c r="O188" s="34">
        <v>35.656999999999996</v>
      </c>
      <c r="P188" s="34">
        <v>0.43289150274985672</v>
      </c>
      <c r="Q188" s="34">
        <v>36.08989150274985</v>
      </c>
      <c r="R188" s="34">
        <v>35.685339409837155</v>
      </c>
      <c r="S188" s="34">
        <v>3.9829999999999997</v>
      </c>
      <c r="T188" s="34">
        <v>4.8355353940395411E-2</v>
      </c>
      <c r="U188" s="34">
        <v>4.0313553539403948</v>
      </c>
      <c r="V188" s="34">
        <v>3.9861656019682359</v>
      </c>
      <c r="W188" s="34">
        <v>50.274999999999991</v>
      </c>
      <c r="X188" s="34">
        <v>0.61036038648088864</v>
      </c>
      <c r="Y188" s="34">
        <v>50.885360386480883</v>
      </c>
      <c r="Z188" s="34">
        <v>50.314957479024123</v>
      </c>
      <c r="AB188" s="34">
        <v>2.1249999999999987</v>
      </c>
      <c r="AC188" s="34">
        <v>2.5798425087456743E-2</v>
      </c>
      <c r="AD188" s="34">
        <v>2.1507984250874554</v>
      </c>
      <c r="AE188" s="34">
        <v>2.1266889038871448</v>
      </c>
      <c r="AF188" s="34">
        <v>3.618999999999998</v>
      </c>
      <c r="AG188" s="34">
        <v>4.3936235478355741E-2</v>
      </c>
      <c r="AH188" s="34">
        <v>3.6629362354783539</v>
      </c>
      <c r="AI188" s="34">
        <v>3.6218763026670953</v>
      </c>
      <c r="AJ188" s="34">
        <v>31.93</v>
      </c>
      <c r="AK188" s="34">
        <v>0.38764410025529145</v>
      </c>
      <c r="AL188" s="34">
        <v>32.317644100255293</v>
      </c>
      <c r="AM188" s="34">
        <v>31.955377271113683</v>
      </c>
      <c r="AN188" s="34">
        <v>2.2889999999999993</v>
      </c>
      <c r="AO188" s="34">
        <v>2.7789456482441646E-2</v>
      </c>
      <c r="AP188" s="34">
        <v>2.3167894564824407</v>
      </c>
      <c r="AQ188" s="34">
        <v>2.2908192475283178</v>
      </c>
      <c r="AR188" s="34">
        <v>39.962999999999994</v>
      </c>
      <c r="AS188" s="34">
        <v>0.48516821730354559</v>
      </c>
      <c r="AT188" s="34">
        <v>40.44816821730354</v>
      </c>
      <c r="AU188" s="34">
        <v>39.994761725196241</v>
      </c>
    </row>
    <row r="189" spans="1:47" x14ac:dyDescent="0.3">
      <c r="A189" s="18">
        <v>45359</v>
      </c>
      <c r="B189" s="2">
        <v>9</v>
      </c>
      <c r="C189" s="2" t="s">
        <v>178</v>
      </c>
      <c r="D189" s="9">
        <v>17.727402000000001</v>
      </c>
      <c r="E189">
        <v>9.9276580000000007E-3</v>
      </c>
      <c r="G189" s="34">
        <v>1.091</v>
      </c>
      <c r="H189" s="34">
        <v>1.4947966227096056E-2</v>
      </c>
      <c r="I189" s="34">
        <v>1.1059479662270961</v>
      </c>
      <c r="J189" s="34">
        <v>1.094968493052598</v>
      </c>
      <c r="K189" s="34">
        <v>9.5930000000000017</v>
      </c>
      <c r="L189" s="34">
        <v>0.13143523374567601</v>
      </c>
      <c r="M189" s="34">
        <v>9.7244352337456785</v>
      </c>
      <c r="N189" s="34">
        <v>9.6278943665019021</v>
      </c>
      <c r="O189" s="34">
        <v>39.800000000000004</v>
      </c>
      <c r="P189" s="34">
        <v>0.54530619233585986</v>
      </c>
      <c r="Q189" s="34">
        <v>40.345306192335862</v>
      </c>
      <c r="R189" s="34">
        <v>39.944771790553069</v>
      </c>
      <c r="S189" s="34">
        <v>4.367</v>
      </c>
      <c r="T189" s="34">
        <v>5.9832968390218587E-2</v>
      </c>
      <c r="U189" s="34">
        <v>4.4268329683902188</v>
      </c>
      <c r="V189" s="34">
        <v>4.3828848846569164</v>
      </c>
      <c r="W189" s="34">
        <v>54.851000000000006</v>
      </c>
      <c r="X189" s="34">
        <v>0.75152236069885048</v>
      </c>
      <c r="Y189" s="34">
        <v>55.602522360698856</v>
      </c>
      <c r="Z189" s="34">
        <v>55.05051953476449</v>
      </c>
      <c r="AB189" s="34">
        <v>2.1249999999999987</v>
      </c>
      <c r="AC189" s="34">
        <v>2.911496629933923E-2</v>
      </c>
      <c r="AD189" s="34">
        <v>2.1541149662993377</v>
      </c>
      <c r="AE189" s="34">
        <v>2.1327296496212367</v>
      </c>
      <c r="AF189" s="34">
        <v>3.8569999999999989</v>
      </c>
      <c r="AG189" s="34">
        <v>5.284537647837715E-2</v>
      </c>
      <c r="AH189" s="34">
        <v>3.9098453764783758</v>
      </c>
      <c r="AI189" s="34">
        <v>3.8710297687478175</v>
      </c>
      <c r="AJ189" s="34">
        <v>34.91599999999999</v>
      </c>
      <c r="AK189" s="34">
        <v>0.4783897239095195</v>
      </c>
      <c r="AL189" s="34">
        <v>35.394389723909512</v>
      </c>
      <c r="AM189" s="34">
        <v>35.043006327611828</v>
      </c>
      <c r="AN189" s="34">
        <v>2.4249999999999994</v>
      </c>
      <c r="AO189" s="34">
        <v>3.3225314482775367E-2</v>
      </c>
      <c r="AP189" s="34">
        <v>2.4582253144827746</v>
      </c>
      <c r="AQ189" s="34">
        <v>2.4338208942736475</v>
      </c>
      <c r="AR189" s="34">
        <v>43.322999999999986</v>
      </c>
      <c r="AS189" s="34">
        <v>0.59357538117001118</v>
      </c>
      <c r="AT189" s="34">
        <v>43.916575381169999</v>
      </c>
      <c r="AU189" s="34">
        <v>43.480586640254522</v>
      </c>
    </row>
    <row r="190" spans="1:47" x14ac:dyDescent="0.3">
      <c r="A190" s="18">
        <v>45359</v>
      </c>
      <c r="B190" s="2">
        <v>10</v>
      </c>
      <c r="C190" s="2" t="s">
        <v>178</v>
      </c>
      <c r="D190" s="9">
        <v>15.371551999999999</v>
      </c>
      <c r="E190">
        <v>9.0226430000000003E-3</v>
      </c>
      <c r="G190" s="34">
        <v>1.091</v>
      </c>
      <c r="H190" s="34">
        <v>1.3326756315102294E-2</v>
      </c>
      <c r="I190" s="34">
        <v>1.1043267563151022</v>
      </c>
      <c r="J190" s="34">
        <v>1.0943628102375231</v>
      </c>
      <c r="K190" s="34">
        <v>8.7779999999999987</v>
      </c>
      <c r="L190" s="34">
        <v>0.10722480928869653</v>
      </c>
      <c r="M190" s="34">
        <v>8.8852248092886956</v>
      </c>
      <c r="N190" s="34">
        <v>8.8050565978597408</v>
      </c>
      <c r="O190" s="34">
        <v>42.639999999999993</v>
      </c>
      <c r="P190" s="34">
        <v>0.52085507724652769</v>
      </c>
      <c r="Q190" s="34">
        <v>43.160855077246524</v>
      </c>
      <c r="R190" s="34">
        <v>42.771430090309792</v>
      </c>
      <c r="S190" s="34">
        <v>4.4799999999999995</v>
      </c>
      <c r="T190" s="34">
        <v>5.4723985601886585E-2</v>
      </c>
      <c r="U190" s="34">
        <v>4.5347239856018859</v>
      </c>
      <c r="V190" s="34">
        <v>4.4938087899762627</v>
      </c>
      <c r="W190" s="34">
        <v>56.98899999999999</v>
      </c>
      <c r="X190" s="34">
        <v>0.69613062845221307</v>
      </c>
      <c r="Y190" s="34">
        <v>57.685130628452207</v>
      </c>
      <c r="Z190" s="34">
        <v>57.164658288383322</v>
      </c>
      <c r="AB190" s="34">
        <v>2.1249999999999991</v>
      </c>
      <c r="AC190" s="34">
        <v>2.5957247634823426E-2</v>
      </c>
      <c r="AD190" s="34">
        <v>2.1509572476348224</v>
      </c>
      <c r="AE190" s="34">
        <v>2.1315499282811508</v>
      </c>
      <c r="AF190" s="34">
        <v>4.0459999999999994</v>
      </c>
      <c r="AG190" s="34">
        <v>4.9422599496703815E-2</v>
      </c>
      <c r="AH190" s="34">
        <v>4.0954225994967031</v>
      </c>
      <c r="AI190" s="34">
        <v>4.0584710634473122</v>
      </c>
      <c r="AJ190" s="34">
        <v>36.941999999999993</v>
      </c>
      <c r="AK190" s="34">
        <v>0.4512530080591281</v>
      </c>
      <c r="AL190" s="34">
        <v>37.393253008059119</v>
      </c>
      <c r="AM190" s="34">
        <v>37.055867035558727</v>
      </c>
      <c r="AN190" s="34">
        <v>2.4259999999999993</v>
      </c>
      <c r="AO190" s="34">
        <v>2.9634015417450185E-2</v>
      </c>
      <c r="AP190" s="34">
        <v>2.4556340154174494</v>
      </c>
      <c r="AQ190" s="34">
        <v>2.4334777063576811</v>
      </c>
      <c r="AR190" s="34">
        <v>45.538999999999994</v>
      </c>
      <c r="AS190" s="34">
        <v>0.55626687060810553</v>
      </c>
      <c r="AT190" s="34">
        <v>46.095266870608093</v>
      </c>
      <c r="AU190" s="34">
        <v>45.679365733644872</v>
      </c>
    </row>
    <row r="191" spans="1:47" x14ac:dyDescent="0.3">
      <c r="A191" s="18">
        <v>45359</v>
      </c>
      <c r="B191" s="2">
        <v>11</v>
      </c>
      <c r="C191" s="2" t="s">
        <v>178</v>
      </c>
      <c r="D191" s="9">
        <v>19.730428</v>
      </c>
      <c r="E191">
        <v>8.8147450000000006E-3</v>
      </c>
      <c r="G191" s="34">
        <v>1.091</v>
      </c>
      <c r="H191" s="34">
        <v>1.343924911519373E-2</v>
      </c>
      <c r="I191" s="34">
        <v>1.1044392491151938</v>
      </c>
      <c r="J191" s="34">
        <v>1.0947038987662518</v>
      </c>
      <c r="K191" s="34">
        <v>8.3439999999999976</v>
      </c>
      <c r="L191" s="34">
        <v>0.1027837714181269</v>
      </c>
      <c r="M191" s="34">
        <v>8.446783771418124</v>
      </c>
      <c r="N191" s="34">
        <v>8.372327526402934</v>
      </c>
      <c r="O191" s="34">
        <v>44.894000000000005</v>
      </c>
      <c r="P191" s="34">
        <v>0.55301709420486478</v>
      </c>
      <c r="Q191" s="34">
        <v>45.447017094204867</v>
      </c>
      <c r="R191" s="34">
        <v>45.046413227508808</v>
      </c>
      <c r="S191" s="34">
        <v>4.5599999999999996</v>
      </c>
      <c r="T191" s="34">
        <v>5.6171380353147018E-2</v>
      </c>
      <c r="U191" s="34">
        <v>4.6161713803531468</v>
      </c>
      <c r="V191" s="34">
        <v>4.5754810067590359</v>
      </c>
      <c r="W191" s="34">
        <v>58.889000000000003</v>
      </c>
      <c r="X191" s="34">
        <v>0.72541149509133251</v>
      </c>
      <c r="Y191" s="34">
        <v>59.614411495091325</v>
      </c>
      <c r="Z191" s="34">
        <v>59.088925659437024</v>
      </c>
      <c r="AB191" s="34">
        <v>2.1249999999999991</v>
      </c>
      <c r="AC191" s="34">
        <v>2.6176355975973113E-2</v>
      </c>
      <c r="AD191" s="34">
        <v>2.1511763559759722</v>
      </c>
      <c r="AE191" s="34">
        <v>2.1322142849480148</v>
      </c>
      <c r="AF191" s="34">
        <v>4.1929999999999996</v>
      </c>
      <c r="AG191" s="34">
        <v>5.1650569697531908E-2</v>
      </c>
      <c r="AH191" s="34">
        <v>4.2446505696975319</v>
      </c>
      <c r="AI191" s="34">
        <v>4.2072350573115429</v>
      </c>
      <c r="AJ191" s="34">
        <v>38.460000000000029</v>
      </c>
      <c r="AK191" s="34">
        <v>0.47376124745220094</v>
      </c>
      <c r="AL191" s="34">
        <v>38.933761247452232</v>
      </c>
      <c r="AM191" s="34">
        <v>38.590570070165057</v>
      </c>
      <c r="AN191" s="34">
        <v>2.4309999999999996</v>
      </c>
      <c r="AO191" s="34">
        <v>2.994575123651325E-2</v>
      </c>
      <c r="AP191" s="34">
        <v>2.4609457512365127</v>
      </c>
      <c r="AQ191" s="34">
        <v>2.4392531419805294</v>
      </c>
      <c r="AR191" s="34">
        <v>47.209000000000024</v>
      </c>
      <c r="AS191" s="34">
        <v>0.58153392436221918</v>
      </c>
      <c r="AT191" s="34">
        <v>47.790533924362251</v>
      </c>
      <c r="AU191" s="34">
        <v>47.369272554405143</v>
      </c>
    </row>
    <row r="192" spans="1:47" x14ac:dyDescent="0.3">
      <c r="A192" s="18">
        <v>45359</v>
      </c>
      <c r="B192" s="2">
        <v>12</v>
      </c>
      <c r="C192" s="2" t="s">
        <v>178</v>
      </c>
      <c r="D192" s="9">
        <v>14.293293</v>
      </c>
      <c r="E192">
        <v>8.8052210000000002E-3</v>
      </c>
      <c r="G192" s="34">
        <v>1.091</v>
      </c>
      <c r="H192" s="34">
        <v>1.3789456978912923E-2</v>
      </c>
      <c r="I192" s="34">
        <v>1.104789456978913</v>
      </c>
      <c r="J192" s="34">
        <v>1.0950615416517435</v>
      </c>
      <c r="K192" s="34">
        <v>8.727999999999998</v>
      </c>
      <c r="L192" s="34">
        <v>0.11031565583130337</v>
      </c>
      <c r="M192" s="34">
        <v>8.8383156558313019</v>
      </c>
      <c r="N192" s="34">
        <v>8.7604923332139464</v>
      </c>
      <c r="O192" s="34">
        <v>45.95</v>
      </c>
      <c r="P192" s="34">
        <v>0.58077502124752423</v>
      </c>
      <c r="Q192" s="34">
        <v>46.530775021247528</v>
      </c>
      <c r="R192" s="34">
        <v>46.121061263884165</v>
      </c>
      <c r="S192" s="34">
        <v>4.5389999999999997</v>
      </c>
      <c r="T192" s="34">
        <v>5.7369702316485575E-2</v>
      </c>
      <c r="U192" s="34">
        <v>4.5963697023164851</v>
      </c>
      <c r="V192" s="34">
        <v>4.5558976512898841</v>
      </c>
      <c r="W192" s="34">
        <v>60.308</v>
      </c>
      <c r="X192" s="34">
        <v>0.76224983637422605</v>
      </c>
      <c r="Y192" s="34">
        <v>61.070249836374231</v>
      </c>
      <c r="Z192" s="34">
        <v>60.532512790039739</v>
      </c>
      <c r="AB192" s="34">
        <v>2.1249999999999996</v>
      </c>
      <c r="AC192" s="34">
        <v>2.6858474867268521E-2</v>
      </c>
      <c r="AD192" s="34">
        <v>2.151858474867268</v>
      </c>
      <c r="AE192" s="34">
        <v>2.1329108854353387</v>
      </c>
      <c r="AF192" s="34">
        <v>4.280999999999997</v>
      </c>
      <c r="AG192" s="34">
        <v>5.4108767485541873E-2</v>
      </c>
      <c r="AH192" s="34">
        <v>4.3351087674855391</v>
      </c>
      <c r="AI192" s="34">
        <v>4.2969371767287914</v>
      </c>
      <c r="AJ192" s="34">
        <v>38.800000000000011</v>
      </c>
      <c r="AK192" s="34">
        <v>0.49040415287059724</v>
      </c>
      <c r="AL192" s="34">
        <v>39.290404152870607</v>
      </c>
      <c r="AM192" s="34">
        <v>38.94444346112526</v>
      </c>
      <c r="AN192" s="34">
        <v>2.4379999999999988</v>
      </c>
      <c r="AO192" s="34">
        <v>3.0814570224188535E-2</v>
      </c>
      <c r="AP192" s="34">
        <v>2.4688145702241875</v>
      </c>
      <c r="AQ192" s="34">
        <v>2.4470761123253433</v>
      </c>
      <c r="AR192" s="34">
        <v>47.644000000000005</v>
      </c>
      <c r="AS192" s="34">
        <v>0.60218596544759617</v>
      </c>
      <c r="AT192" s="34">
        <v>48.246185965447602</v>
      </c>
      <c r="AU192" s="34">
        <v>47.821367635614727</v>
      </c>
    </row>
    <row r="193" spans="1:47" x14ac:dyDescent="0.3">
      <c r="A193" s="18">
        <v>45359</v>
      </c>
      <c r="B193" s="2">
        <v>13</v>
      </c>
      <c r="C193" s="2" t="s">
        <v>178</v>
      </c>
      <c r="D193" s="9">
        <v>17.505828000000001</v>
      </c>
      <c r="E193">
        <v>8.6876720000000004E-3</v>
      </c>
      <c r="G193" s="34">
        <v>1.091</v>
      </c>
      <c r="H193" s="34">
        <v>1.415629535747269E-2</v>
      </c>
      <c r="I193" s="34">
        <v>1.1051562953574727</v>
      </c>
      <c r="J193" s="34">
        <v>1.095555059954672</v>
      </c>
      <c r="K193" s="34">
        <v>9.2320000000000029</v>
      </c>
      <c r="L193" s="34">
        <v>0.119790026342977</v>
      </c>
      <c r="M193" s="34">
        <v>9.3517900263429805</v>
      </c>
      <c r="N193" s="34">
        <v>9.2705447419812419</v>
      </c>
      <c r="O193" s="34">
        <v>46.07200000000001</v>
      </c>
      <c r="P193" s="34">
        <v>0.59780828570988265</v>
      </c>
      <c r="Q193" s="34">
        <v>46.669808285709891</v>
      </c>
      <c r="R193" s="34">
        <v>46.264356299020761</v>
      </c>
      <c r="S193" s="34">
        <v>4.4400000000000004</v>
      </c>
      <c r="T193" s="34">
        <v>5.7611321161483729E-2</v>
      </c>
      <c r="U193" s="34">
        <v>4.4976113211614841</v>
      </c>
      <c r="V193" s="34">
        <v>4.4585375492197468</v>
      </c>
      <c r="W193" s="34">
        <v>60.835000000000008</v>
      </c>
      <c r="X193" s="34">
        <v>0.78936592857181598</v>
      </c>
      <c r="Y193" s="34">
        <v>61.624365928571834</v>
      </c>
      <c r="Z193" s="34">
        <v>61.088993650176427</v>
      </c>
      <c r="AB193" s="34">
        <v>2.1249999999999991</v>
      </c>
      <c r="AC193" s="34">
        <v>2.7572985916250646E-2</v>
      </c>
      <c r="AD193" s="34">
        <v>2.1525729859162497</v>
      </c>
      <c r="AE193" s="34">
        <v>2.1338721378585488</v>
      </c>
      <c r="AF193" s="34">
        <v>4.2729999999999988</v>
      </c>
      <c r="AG193" s="34">
        <v>5.5444408856536009E-2</v>
      </c>
      <c r="AH193" s="34">
        <v>4.3284444088565346</v>
      </c>
      <c r="AI193" s="34">
        <v>4.2908403035621552</v>
      </c>
      <c r="AJ193" s="34">
        <v>38.669000000000018</v>
      </c>
      <c r="AK193" s="34">
        <v>0.50175049053905751</v>
      </c>
      <c r="AL193" s="34">
        <v>39.170750490539078</v>
      </c>
      <c r="AM193" s="34">
        <v>38.830447858283435</v>
      </c>
      <c r="AN193" s="34">
        <v>2.3749999999999991</v>
      </c>
      <c r="AO193" s="34">
        <v>3.0816866612280135E-2</v>
      </c>
      <c r="AP193" s="34">
        <v>2.4058168666122794</v>
      </c>
      <c r="AQ193" s="34">
        <v>2.3849159187830842</v>
      </c>
      <c r="AR193" s="34">
        <v>47.442000000000014</v>
      </c>
      <c r="AS193" s="34">
        <v>0.61558475192412432</v>
      </c>
      <c r="AT193" s="34">
        <v>48.057584751924139</v>
      </c>
      <c r="AU193" s="34">
        <v>47.640076218487224</v>
      </c>
    </row>
    <row r="194" spans="1:47" x14ac:dyDescent="0.3">
      <c r="A194" s="18">
        <v>45359</v>
      </c>
      <c r="B194" s="2">
        <v>14</v>
      </c>
      <c r="C194" s="2" t="s">
        <v>178</v>
      </c>
      <c r="D194" s="9">
        <v>22.941361000000001</v>
      </c>
      <c r="E194">
        <v>8.650507E-3</v>
      </c>
      <c r="G194" s="34">
        <v>1.0910000000000002</v>
      </c>
      <c r="H194" s="34">
        <v>1.3375833654566792E-2</v>
      </c>
      <c r="I194" s="34">
        <v>1.104375833654567</v>
      </c>
      <c r="J194" s="34">
        <v>1.0948224227749073</v>
      </c>
      <c r="K194" s="34">
        <v>10.234999999999998</v>
      </c>
      <c r="L194" s="34">
        <v>0.12548272910585798</v>
      </c>
      <c r="M194" s="34">
        <v>10.360482729105856</v>
      </c>
      <c r="N194" s="34">
        <v>10.270859300734346</v>
      </c>
      <c r="O194" s="34">
        <v>45.935999999999993</v>
      </c>
      <c r="P194" s="34">
        <v>0.56318267163719515</v>
      </c>
      <c r="Q194" s="34">
        <v>46.499182671637186</v>
      </c>
      <c r="R194" s="34">
        <v>46.096941166441908</v>
      </c>
      <c r="S194" s="34">
        <v>4.298</v>
      </c>
      <c r="T194" s="34">
        <v>5.2694164113041307E-2</v>
      </c>
      <c r="U194" s="34">
        <v>4.3506941641130412</v>
      </c>
      <c r="V194" s="34">
        <v>4.3130584537915224</v>
      </c>
      <c r="W194" s="34">
        <v>61.559999999999988</v>
      </c>
      <c r="X194" s="34">
        <v>0.75473539851066118</v>
      </c>
      <c r="Y194" s="34">
        <v>62.314735398510656</v>
      </c>
      <c r="Z194" s="34">
        <v>61.775681343742683</v>
      </c>
      <c r="AB194" s="34">
        <v>2.125</v>
      </c>
      <c r="AC194" s="34">
        <v>2.6052838236438523E-2</v>
      </c>
      <c r="AD194" s="34">
        <v>2.1510528382364384</v>
      </c>
      <c r="AE194" s="34">
        <v>2.132445140601904</v>
      </c>
      <c r="AF194" s="34">
        <v>4.2009999999999996</v>
      </c>
      <c r="AG194" s="34">
        <v>5.1504928673542692E-2</v>
      </c>
      <c r="AH194" s="34">
        <v>4.2525049286735426</v>
      </c>
      <c r="AI194" s="34">
        <v>4.2157186050205171</v>
      </c>
      <c r="AJ194" s="34">
        <v>38.371000000000009</v>
      </c>
      <c r="AK194" s="34">
        <v>0.47043456751547424</v>
      </c>
      <c r="AL194" s="34">
        <v>38.841434567515485</v>
      </c>
      <c r="AM194" s="34">
        <v>38.505436465899152</v>
      </c>
      <c r="AN194" s="34">
        <v>2.3459999999999992</v>
      </c>
      <c r="AO194" s="34">
        <v>2.876233341302812E-2</v>
      </c>
      <c r="AP194" s="34">
        <v>2.3747623334130274</v>
      </c>
      <c r="AQ194" s="34">
        <v>2.3542194352245018</v>
      </c>
      <c r="AR194" s="34">
        <v>47.043000000000006</v>
      </c>
      <c r="AS194" s="34">
        <v>0.57675466783848361</v>
      </c>
      <c r="AT194" s="34">
        <v>47.619754667838492</v>
      </c>
      <c r="AU194" s="34">
        <v>47.207819646746074</v>
      </c>
    </row>
    <row r="195" spans="1:47" x14ac:dyDescent="0.3">
      <c r="A195" s="18">
        <v>45359</v>
      </c>
      <c r="B195" s="2">
        <v>15</v>
      </c>
      <c r="C195" s="2" t="s">
        <v>178</v>
      </c>
      <c r="D195" s="9">
        <v>18.228373000000001</v>
      </c>
      <c r="E195">
        <v>8.7731879999999995E-3</v>
      </c>
      <c r="G195" s="34">
        <v>1.091</v>
      </c>
      <c r="H195" s="34">
        <v>1.4258587772538418E-2</v>
      </c>
      <c r="I195" s="34">
        <v>1.1052585877725385</v>
      </c>
      <c r="J195" s="34">
        <v>1.0955619463933954</v>
      </c>
      <c r="K195" s="34">
        <v>10.539</v>
      </c>
      <c r="L195" s="34">
        <v>0.13773717372574004</v>
      </c>
      <c r="M195" s="34">
        <v>10.676737173725741</v>
      </c>
      <c r="N195" s="34">
        <v>10.583068151274055</v>
      </c>
      <c r="O195" s="34">
        <v>45.637</v>
      </c>
      <c r="P195" s="34">
        <v>0.59644286908830046</v>
      </c>
      <c r="Q195" s="34">
        <v>46.2334428690883</v>
      </c>
      <c r="R195" s="34">
        <v>45.82782818291053</v>
      </c>
      <c r="S195" s="34">
        <v>4.2199999999999989</v>
      </c>
      <c r="T195" s="34">
        <v>5.5152374335574808E-2</v>
      </c>
      <c r="U195" s="34">
        <v>4.2751523743355735</v>
      </c>
      <c r="V195" s="34">
        <v>4.2376456588268807</v>
      </c>
      <c r="W195" s="34">
        <v>61.486999999999995</v>
      </c>
      <c r="X195" s="34">
        <v>0.80359100492215374</v>
      </c>
      <c r="Y195" s="34">
        <v>62.290591004922156</v>
      </c>
      <c r="Z195" s="34">
        <v>61.744103939404859</v>
      </c>
      <c r="AB195" s="34">
        <v>2.1249999999999987</v>
      </c>
      <c r="AC195" s="34">
        <v>2.7772226413056024E-2</v>
      </c>
      <c r="AD195" s="34">
        <v>2.1527722264130547</v>
      </c>
      <c r="AE195" s="34">
        <v>2.1338855509495542</v>
      </c>
      <c r="AF195" s="34">
        <v>4.1639999999999997</v>
      </c>
      <c r="AG195" s="34">
        <v>5.4420494486571928E-2</v>
      </c>
      <c r="AH195" s="34">
        <v>4.2184204944865717</v>
      </c>
      <c r="AI195" s="34">
        <v>4.1814114984253878</v>
      </c>
      <c r="AJ195" s="34">
        <v>37.813999999999986</v>
      </c>
      <c r="AK195" s="34">
        <v>0.49420186803920035</v>
      </c>
      <c r="AL195" s="34">
        <v>38.308201868039184</v>
      </c>
      <c r="AM195" s="34">
        <v>37.972116811108926</v>
      </c>
      <c r="AN195" s="34">
        <v>2.2979999999999992</v>
      </c>
      <c r="AO195" s="34">
        <v>3.0033212375154241E-2</v>
      </c>
      <c r="AP195" s="34">
        <v>2.3280332123751535</v>
      </c>
      <c r="AQ195" s="34">
        <v>2.3076089393327424</v>
      </c>
      <c r="AR195" s="34">
        <v>46.400999999999982</v>
      </c>
      <c r="AS195" s="34">
        <v>0.60642780131398255</v>
      </c>
      <c r="AT195" s="34">
        <v>47.007427801313966</v>
      </c>
      <c r="AU195" s="34">
        <v>46.595022799816611</v>
      </c>
    </row>
    <row r="196" spans="1:47" x14ac:dyDescent="0.3">
      <c r="A196" s="18">
        <v>45359</v>
      </c>
      <c r="B196" s="2">
        <v>16</v>
      </c>
      <c r="C196" s="2" t="s">
        <v>178</v>
      </c>
      <c r="D196" s="9">
        <v>18.312422000000002</v>
      </c>
      <c r="E196">
        <v>7.8600130000000008E-3</v>
      </c>
      <c r="G196" s="34">
        <v>1.091</v>
      </c>
      <c r="H196" s="34">
        <v>1.3214644583323772E-2</v>
      </c>
      <c r="I196" s="34">
        <v>1.1042146445833236</v>
      </c>
      <c r="J196" s="34">
        <v>1.0955355031221083</v>
      </c>
      <c r="K196" s="34">
        <v>10.013999999999998</v>
      </c>
      <c r="L196" s="34">
        <v>0.121293722142442</v>
      </c>
      <c r="M196" s="34">
        <v>10.135293722142439</v>
      </c>
      <c r="N196" s="34">
        <v>10.055630181727581</v>
      </c>
      <c r="O196" s="34">
        <v>43.875</v>
      </c>
      <c r="P196" s="34">
        <v>0.53143220081881803</v>
      </c>
      <c r="Q196" s="34">
        <v>44.40643220081882</v>
      </c>
      <c r="R196" s="34">
        <v>44.057397066436764</v>
      </c>
      <c r="S196" s="34">
        <v>4.081999999999999</v>
      </c>
      <c r="T196" s="34">
        <v>4.9442877350254467E-2</v>
      </c>
      <c r="U196" s="34">
        <v>4.1314428773502536</v>
      </c>
      <c r="V196" s="34">
        <v>4.0989696826255226</v>
      </c>
      <c r="W196" s="34">
        <v>59.061999999999998</v>
      </c>
      <c r="X196" s="34">
        <v>0.71538344489483818</v>
      </c>
      <c r="Y196" s="34">
        <v>59.777383444894838</v>
      </c>
      <c r="Z196" s="34">
        <v>59.307532433911973</v>
      </c>
      <c r="AB196" s="34">
        <v>2.1249999999999991</v>
      </c>
      <c r="AC196" s="34">
        <v>2.5738881521139324E-2</v>
      </c>
      <c r="AD196" s="34">
        <v>2.1507388815211383</v>
      </c>
      <c r="AE196" s="34">
        <v>2.1338340459527765</v>
      </c>
      <c r="AF196" s="34">
        <v>4.0280000000000005</v>
      </c>
      <c r="AG196" s="34">
        <v>4.8788806949246706E-2</v>
      </c>
      <c r="AH196" s="34">
        <v>4.0767888069492475</v>
      </c>
      <c r="AI196" s="34">
        <v>4.0447451939283718</v>
      </c>
      <c r="AJ196" s="34">
        <v>36.65000000000002</v>
      </c>
      <c r="AK196" s="34">
        <v>0.44392000364694451</v>
      </c>
      <c r="AL196" s="34">
        <v>37.093920003646964</v>
      </c>
      <c r="AM196" s="34">
        <v>36.802361310197334</v>
      </c>
      <c r="AN196" s="34">
        <v>2.2139999999999991</v>
      </c>
      <c r="AO196" s="34">
        <v>2.6816886441318806E-2</v>
      </c>
      <c r="AP196" s="34">
        <v>2.2408168864413178</v>
      </c>
      <c r="AQ196" s="34">
        <v>2.2232040365832693</v>
      </c>
      <c r="AR196" s="34">
        <v>45.017000000000017</v>
      </c>
      <c r="AS196" s="34">
        <v>0.5452645785586494</v>
      </c>
      <c r="AT196" s="34">
        <v>45.562264578558668</v>
      </c>
      <c r="AU196" s="34">
        <v>45.204144586661755</v>
      </c>
    </row>
    <row r="197" spans="1:47" x14ac:dyDescent="0.3">
      <c r="A197" s="18">
        <v>45359</v>
      </c>
      <c r="B197" s="2">
        <v>17</v>
      </c>
      <c r="C197" s="2" t="s">
        <v>178</v>
      </c>
      <c r="D197" s="9">
        <v>17.258393999999999</v>
      </c>
      <c r="E197">
        <v>8.2065739999999995E-3</v>
      </c>
      <c r="G197" s="34">
        <v>1.091</v>
      </c>
      <c r="H197" s="34">
        <v>1.4512901691558751E-2</v>
      </c>
      <c r="I197" s="34">
        <v>1.1055129016915588</v>
      </c>
      <c r="J197" s="34">
        <v>1.0964404282558722</v>
      </c>
      <c r="K197" s="34">
        <v>10.114999999999997</v>
      </c>
      <c r="L197" s="34">
        <v>0.13455362109084942</v>
      </c>
      <c r="M197" s="34">
        <v>10.249553621090847</v>
      </c>
      <c r="N197" s="34">
        <v>10.165439900832396</v>
      </c>
      <c r="O197" s="34">
        <v>41.657999999999994</v>
      </c>
      <c r="P197" s="34">
        <v>0.5541507412162735</v>
      </c>
      <c r="Q197" s="34">
        <v>42.21215074121627</v>
      </c>
      <c r="R197" s="34">
        <v>41.865733602459322</v>
      </c>
      <c r="S197" s="34">
        <v>3.8999999999999995</v>
      </c>
      <c r="T197" s="34">
        <v>5.1879300272299846E-2</v>
      </c>
      <c r="U197" s="34">
        <v>3.9518793002722994</v>
      </c>
      <c r="V197" s="34">
        <v>3.9194479103555464</v>
      </c>
      <c r="W197" s="34">
        <v>56.763999999999989</v>
      </c>
      <c r="X197" s="34">
        <v>0.75509656427098149</v>
      </c>
      <c r="Y197" s="34">
        <v>57.519096564270967</v>
      </c>
      <c r="Z197" s="34">
        <v>57.047061841903137</v>
      </c>
      <c r="AB197" s="34">
        <v>2.1249999999999996</v>
      </c>
      <c r="AC197" s="34">
        <v>2.8267567456060808E-2</v>
      </c>
      <c r="AD197" s="34">
        <v>2.1532675674560604</v>
      </c>
      <c r="AE197" s="34">
        <v>2.1355966178219323</v>
      </c>
      <c r="AF197" s="34">
        <v>3.9329999999999976</v>
      </c>
      <c r="AG197" s="34">
        <v>5.2318278966911581E-2</v>
      </c>
      <c r="AH197" s="34">
        <v>3.985318278966909</v>
      </c>
      <c r="AI197" s="34">
        <v>3.9526124695970144</v>
      </c>
      <c r="AJ197" s="34">
        <v>34.996999999999993</v>
      </c>
      <c r="AK197" s="34">
        <v>0.46554355682812243</v>
      </c>
      <c r="AL197" s="34">
        <v>35.462543556828116</v>
      </c>
      <c r="AM197" s="34">
        <v>35.171517568900782</v>
      </c>
      <c r="AN197" s="34">
        <v>2.1459999999999986</v>
      </c>
      <c r="AO197" s="34">
        <v>2.85469175344501E-2</v>
      </c>
      <c r="AP197" s="34">
        <v>2.1745469175344487</v>
      </c>
      <c r="AQ197" s="34">
        <v>2.1567013373392303</v>
      </c>
      <c r="AR197" s="34">
        <v>43.200999999999993</v>
      </c>
      <c r="AS197" s="34">
        <v>0.57467632078554498</v>
      </c>
      <c r="AT197" s="34">
        <v>43.775676320785536</v>
      </c>
      <c r="AU197" s="34">
        <v>43.416427993658957</v>
      </c>
    </row>
    <row r="198" spans="1:47" x14ac:dyDescent="0.3">
      <c r="A198" s="18">
        <v>45359</v>
      </c>
      <c r="B198" s="2">
        <v>18</v>
      </c>
      <c r="C198" s="2" t="s">
        <v>178</v>
      </c>
      <c r="D198" s="9">
        <v>24.152636000000001</v>
      </c>
      <c r="E198">
        <v>8.5902429999999991E-3</v>
      </c>
      <c r="G198" s="34">
        <v>1.091</v>
      </c>
      <c r="H198" s="34">
        <v>8.5786746477112281E-3</v>
      </c>
      <c r="I198" s="34">
        <v>1.0995786746477112</v>
      </c>
      <c r="J198" s="34">
        <v>1.0901330266348694</v>
      </c>
      <c r="K198" s="34">
        <v>10.414999999999999</v>
      </c>
      <c r="L198" s="34">
        <v>8.1894497209818909E-2</v>
      </c>
      <c r="M198" s="34">
        <v>10.496894497209817</v>
      </c>
      <c r="N198" s="34">
        <v>10.406723622733422</v>
      </c>
      <c r="O198" s="34">
        <v>39.113</v>
      </c>
      <c r="P198" s="34">
        <v>0.30755059715483896</v>
      </c>
      <c r="Q198" s="34">
        <v>39.420550597154836</v>
      </c>
      <c r="R198" s="34">
        <v>39.081918488331482</v>
      </c>
      <c r="S198" s="34">
        <v>3.7140000000000004</v>
      </c>
      <c r="T198" s="34">
        <v>2.9203664199449593E-2</v>
      </c>
      <c r="U198" s="34">
        <v>3.7432036641994499</v>
      </c>
      <c r="V198" s="34">
        <v>3.7110486351254863</v>
      </c>
      <c r="W198" s="34">
        <v>54.332999999999998</v>
      </c>
      <c r="X198" s="34">
        <v>0.42722743321181866</v>
      </c>
      <c r="Y198" s="34">
        <v>54.760227433211817</v>
      </c>
      <c r="Z198" s="34">
        <v>54.289823772825258</v>
      </c>
      <c r="AB198" s="34">
        <v>2.1249999999999996</v>
      </c>
      <c r="AC198" s="34">
        <v>1.6709150894946248E-2</v>
      </c>
      <c r="AD198" s="34">
        <v>2.141709150894946</v>
      </c>
      <c r="AE198" s="34">
        <v>2.1233113488534348</v>
      </c>
      <c r="AF198" s="34">
        <v>3.8519999999999985</v>
      </c>
      <c r="AG198" s="34">
        <v>3.0288776116391969E-2</v>
      </c>
      <c r="AH198" s="34">
        <v>3.8822887761163907</v>
      </c>
      <c r="AI198" s="34">
        <v>3.8489389721333782</v>
      </c>
      <c r="AJ198" s="34">
        <v>33.49</v>
      </c>
      <c r="AK198" s="34">
        <v>0.26333621810435293</v>
      </c>
      <c r="AL198" s="34">
        <v>33.753336218104351</v>
      </c>
      <c r="AM198" s="34">
        <v>33.463386857930132</v>
      </c>
      <c r="AN198" s="34">
        <v>2.0519999999999987</v>
      </c>
      <c r="AO198" s="34">
        <v>1.613514241714338E-2</v>
      </c>
      <c r="AP198" s="34">
        <v>2.0681351424171419</v>
      </c>
      <c r="AQ198" s="34">
        <v>2.0503693589869392</v>
      </c>
      <c r="AR198" s="34">
        <v>41.518999999999998</v>
      </c>
      <c r="AS198" s="34">
        <v>0.3264692875328345</v>
      </c>
      <c r="AT198" s="34">
        <v>41.845469287532829</v>
      </c>
      <c r="AU198" s="34">
        <v>41.48600653790389</v>
      </c>
    </row>
    <row r="199" spans="1:47" x14ac:dyDescent="0.3">
      <c r="A199" s="18">
        <v>45359</v>
      </c>
      <c r="B199" s="2">
        <v>19</v>
      </c>
      <c r="C199" s="2" t="s">
        <v>178</v>
      </c>
      <c r="D199" s="9">
        <v>16.349869000000002</v>
      </c>
      <c r="E199">
        <v>8.9474099999999994E-3</v>
      </c>
      <c r="G199" s="34">
        <v>1.091</v>
      </c>
      <c r="H199" s="34">
        <v>1.4523199951739292E-2</v>
      </c>
      <c r="I199" s="34">
        <v>1.1055231999517392</v>
      </c>
      <c r="J199" s="34">
        <v>1.0956316306172591</v>
      </c>
      <c r="K199" s="34">
        <v>11.117000000000003</v>
      </c>
      <c r="L199" s="34">
        <v>0.14798754707927197</v>
      </c>
      <c r="M199" s="34">
        <v>11.264987547079274</v>
      </c>
      <c r="N199" s="34">
        <v>11.164195084850661</v>
      </c>
      <c r="O199" s="34">
        <v>38.449999999999996</v>
      </c>
      <c r="P199" s="34">
        <v>0.51183963166303914</v>
      </c>
      <c r="Q199" s="34">
        <v>38.961839631663032</v>
      </c>
      <c r="R199" s="34">
        <v>38.613232078124298</v>
      </c>
      <c r="S199" s="34">
        <v>3.786</v>
      </c>
      <c r="T199" s="34">
        <v>5.0398565552048545E-2</v>
      </c>
      <c r="U199" s="34">
        <v>3.8363985655520487</v>
      </c>
      <c r="V199" s="34">
        <v>3.8020727346626426</v>
      </c>
      <c r="W199" s="34">
        <v>54.444000000000003</v>
      </c>
      <c r="X199" s="34">
        <v>0.72474894424609893</v>
      </c>
      <c r="Y199" s="34">
        <v>55.16874894424609</v>
      </c>
      <c r="Z199" s="34">
        <v>54.675131528254866</v>
      </c>
      <c r="AB199" s="34">
        <v>2.1249999999999996</v>
      </c>
      <c r="AC199" s="34">
        <v>2.8287625937164062E-2</v>
      </c>
      <c r="AD199" s="34">
        <v>2.1532876259371636</v>
      </c>
      <c r="AE199" s="34">
        <v>2.134021278699977</v>
      </c>
      <c r="AF199" s="34">
        <v>4.270999999999999</v>
      </c>
      <c r="AG199" s="34">
        <v>5.6854800177707152E-2</v>
      </c>
      <c r="AH199" s="34">
        <v>4.3278548001777057</v>
      </c>
      <c r="AI199" s="34">
        <v>4.2891317088600474</v>
      </c>
      <c r="AJ199" s="34">
        <v>34.443999999999996</v>
      </c>
      <c r="AK199" s="34">
        <v>0.45851246483749603</v>
      </c>
      <c r="AL199" s="34">
        <v>34.902512464837493</v>
      </c>
      <c r="AM199" s="34">
        <v>34.590225375784485</v>
      </c>
      <c r="AN199" s="34">
        <v>2.1879999999999997</v>
      </c>
      <c r="AO199" s="34">
        <v>2.9126270847301163E-2</v>
      </c>
      <c r="AP199" s="34">
        <v>2.217126270847301</v>
      </c>
      <c r="AQ199" s="34">
        <v>2.1972887330802591</v>
      </c>
      <c r="AR199" s="34">
        <v>43.027999999999999</v>
      </c>
      <c r="AS199" s="34">
        <v>0.57278116179966843</v>
      </c>
      <c r="AT199" s="34">
        <v>43.600781161799667</v>
      </c>
      <c r="AU199" s="34">
        <v>43.210667096424764</v>
      </c>
    </row>
    <row r="200" spans="1:47" x14ac:dyDescent="0.3">
      <c r="A200" s="18">
        <v>45359</v>
      </c>
      <c r="B200" s="2">
        <v>20</v>
      </c>
      <c r="C200" s="2" t="s">
        <v>178</v>
      </c>
      <c r="D200" s="9">
        <v>14.258765</v>
      </c>
      <c r="E200">
        <v>9.1644410000000006E-3</v>
      </c>
      <c r="G200" s="34">
        <v>1.091</v>
      </c>
      <c r="H200" s="34">
        <v>1.1700528489125176E-2</v>
      </c>
      <c r="I200" s="34">
        <v>1.1027005284891251</v>
      </c>
      <c r="J200" s="34">
        <v>1.0925948945551176</v>
      </c>
      <c r="K200" s="34">
        <v>10.914999999999997</v>
      </c>
      <c r="L200" s="34">
        <v>0.11705890784491407</v>
      </c>
      <c r="M200" s="34">
        <v>11.032058907844911</v>
      </c>
      <c r="N200" s="34">
        <v>10.930956254875442</v>
      </c>
      <c r="O200" s="34">
        <v>37.341000000000001</v>
      </c>
      <c r="P200" s="34">
        <v>0.40046694254117615</v>
      </c>
      <c r="Q200" s="34">
        <v>37.74146694254118</v>
      </c>
      <c r="R200" s="34">
        <v>37.395587495492812</v>
      </c>
      <c r="S200" s="34">
        <v>3.6269999999999998</v>
      </c>
      <c r="T200" s="34">
        <v>3.8898090586670035E-2</v>
      </c>
      <c r="U200" s="34">
        <v>3.6658980905866696</v>
      </c>
      <c r="V200" s="34">
        <v>3.6323021838234753</v>
      </c>
      <c r="W200" s="34">
        <v>52.973999999999997</v>
      </c>
      <c r="X200" s="34">
        <v>0.56812446946188544</v>
      </c>
      <c r="Y200" s="34">
        <v>53.542124469461889</v>
      </c>
      <c r="Z200" s="34">
        <v>53.051440828746848</v>
      </c>
      <c r="AB200" s="34">
        <v>2.1249999999999996</v>
      </c>
      <c r="AC200" s="34">
        <v>2.2789755306499536E-2</v>
      </c>
      <c r="AD200" s="34">
        <v>2.1477897553064991</v>
      </c>
      <c r="AE200" s="34">
        <v>2.1281064628135882</v>
      </c>
      <c r="AF200" s="34">
        <v>4.2699999999999978</v>
      </c>
      <c r="AG200" s="34">
        <v>4.5794002427648466E-2</v>
      </c>
      <c r="AH200" s="34">
        <v>4.315794002427646</v>
      </c>
      <c r="AI200" s="34">
        <v>4.2762421629242438</v>
      </c>
      <c r="AJ200" s="34">
        <v>33.828999999999994</v>
      </c>
      <c r="AK200" s="34">
        <v>0.36280217988874014</v>
      </c>
      <c r="AL200" s="34">
        <v>34.191802179888732</v>
      </c>
      <c r="AM200" s="34">
        <v>33.878453426127471</v>
      </c>
      <c r="AN200" s="34">
        <v>2.161999999999999</v>
      </c>
      <c r="AO200" s="34">
        <v>2.3186565163600934E-2</v>
      </c>
      <c r="AP200" s="34">
        <v>2.1851865651635998</v>
      </c>
      <c r="AQ200" s="34">
        <v>2.1651605518131651</v>
      </c>
      <c r="AR200" s="34">
        <v>42.385999999999989</v>
      </c>
      <c r="AS200" s="34">
        <v>0.45457250278648909</v>
      </c>
      <c r="AT200" s="34">
        <v>42.840572502786479</v>
      </c>
      <c r="AU200" s="34">
        <v>42.447962603678469</v>
      </c>
    </row>
    <row r="201" spans="1:47" x14ac:dyDescent="0.3">
      <c r="A201" s="18">
        <v>45359</v>
      </c>
      <c r="B201" s="2">
        <v>21</v>
      </c>
      <c r="C201" s="2" t="s">
        <v>178</v>
      </c>
      <c r="D201" s="9">
        <v>17.611438</v>
      </c>
      <c r="E201">
        <v>9.2063079999999999E-3</v>
      </c>
      <c r="G201" s="34">
        <v>1.091</v>
      </c>
      <c r="H201" s="34">
        <v>1.2709412174934506E-2</v>
      </c>
      <c r="I201" s="34">
        <v>1.1037094121749345</v>
      </c>
      <c r="J201" s="34">
        <v>1.0935483233839531</v>
      </c>
      <c r="K201" s="34">
        <v>10.380999999999998</v>
      </c>
      <c r="L201" s="34">
        <v>0.12093162950320355</v>
      </c>
      <c r="M201" s="34">
        <v>10.501931629503202</v>
      </c>
      <c r="N201" s="34">
        <v>10.405247612327054</v>
      </c>
      <c r="O201" s="34">
        <v>35.455999999999975</v>
      </c>
      <c r="P201" s="34">
        <v>0.41303842169979604</v>
      </c>
      <c r="Q201" s="34">
        <v>35.86903842169977</v>
      </c>
      <c r="R201" s="34">
        <v>35.538817006325765</v>
      </c>
      <c r="S201" s="34">
        <v>3.5049999999999994</v>
      </c>
      <c r="T201" s="34">
        <v>4.0830879627081061E-2</v>
      </c>
      <c r="U201" s="34">
        <v>3.5458308796270805</v>
      </c>
      <c r="V201" s="34">
        <v>3.5131868684333227</v>
      </c>
      <c r="W201" s="34">
        <v>50.432999999999971</v>
      </c>
      <c r="X201" s="34">
        <v>0.58751034300501526</v>
      </c>
      <c r="Y201" s="34">
        <v>51.020510343004993</v>
      </c>
      <c r="Z201" s="34">
        <v>50.550799810470096</v>
      </c>
      <c r="AB201" s="34">
        <v>2.125</v>
      </c>
      <c r="AC201" s="34">
        <v>2.4754812898016336E-2</v>
      </c>
      <c r="AD201" s="34">
        <v>2.1497548128980162</v>
      </c>
      <c r="AE201" s="34">
        <v>2.1299635079659947</v>
      </c>
      <c r="AF201" s="34">
        <v>4.1149999999999984</v>
      </c>
      <c r="AG201" s="34">
        <v>4.793696709427632E-2</v>
      </c>
      <c r="AH201" s="34">
        <v>4.1629369670942751</v>
      </c>
      <c r="AI201" s="34">
        <v>4.1246116871906198</v>
      </c>
      <c r="AJ201" s="34">
        <v>32.464999999999996</v>
      </c>
      <c r="AK201" s="34">
        <v>0.37819529446310601</v>
      </c>
      <c r="AL201" s="34">
        <v>32.843195294463101</v>
      </c>
      <c r="AM201" s="34">
        <v>32.54083072287812</v>
      </c>
      <c r="AN201" s="34">
        <v>2.052999999999999</v>
      </c>
      <c r="AO201" s="34">
        <v>2.3916061590412947E-2</v>
      </c>
      <c r="AP201" s="34">
        <v>2.0769160615904121</v>
      </c>
      <c r="AQ201" s="34">
        <v>2.057795332637264</v>
      </c>
      <c r="AR201" s="34">
        <v>40.757999999999996</v>
      </c>
      <c r="AS201" s="34">
        <v>0.47480313604581159</v>
      </c>
      <c r="AT201" s="34">
        <v>41.232803136045803</v>
      </c>
      <c r="AU201" s="34">
        <v>40.853201250671994</v>
      </c>
    </row>
    <row r="202" spans="1:47" x14ac:dyDescent="0.3">
      <c r="A202" s="18">
        <v>45359</v>
      </c>
      <c r="B202" s="2">
        <v>22</v>
      </c>
      <c r="C202" s="2" t="s">
        <v>178</v>
      </c>
      <c r="D202" s="9">
        <v>16.094850999999998</v>
      </c>
      <c r="E202">
        <v>9.5455790000000002E-3</v>
      </c>
      <c r="G202" s="34">
        <v>1.0910000000000002</v>
      </c>
      <c r="H202" s="34">
        <v>1.345500618786021E-2</v>
      </c>
      <c r="I202" s="34">
        <v>1.1044550061878604</v>
      </c>
      <c r="J202" s="34">
        <v>1.0939123436743488</v>
      </c>
      <c r="K202" s="34">
        <v>10.024999999999999</v>
      </c>
      <c r="L202" s="34">
        <v>0.12363559764738641</v>
      </c>
      <c r="M202" s="34">
        <v>10.148635597647385</v>
      </c>
      <c r="N202" s="34">
        <v>10.051760994807829</v>
      </c>
      <c r="O202" s="34">
        <v>33.421000000000006</v>
      </c>
      <c r="P202" s="34">
        <v>0.41217210064571597</v>
      </c>
      <c r="Q202" s="34">
        <v>33.833172100645726</v>
      </c>
      <c r="R202" s="34">
        <v>33.510214883538417</v>
      </c>
      <c r="S202" s="34">
        <v>3.2969999999999997</v>
      </c>
      <c r="T202" s="34">
        <v>4.0661004034257653E-2</v>
      </c>
      <c r="U202" s="34">
        <v>3.3376610040342571</v>
      </c>
      <c r="V202" s="34">
        <v>3.3058010972450291</v>
      </c>
      <c r="W202" s="34">
        <v>47.834000000000003</v>
      </c>
      <c r="X202" s="34">
        <v>0.58992370851522025</v>
      </c>
      <c r="Y202" s="34">
        <v>48.423923708515233</v>
      </c>
      <c r="Z202" s="34">
        <v>47.961689319265624</v>
      </c>
      <c r="AB202" s="34">
        <v>2.125</v>
      </c>
      <c r="AC202" s="34">
        <v>2.6207046882862458E-2</v>
      </c>
      <c r="AD202" s="34">
        <v>2.1512070468828624</v>
      </c>
      <c r="AE202" s="34">
        <v>2.1306725300714855</v>
      </c>
      <c r="AF202" s="34">
        <v>3.9279999999999982</v>
      </c>
      <c r="AG202" s="34">
        <v>4.8442955367474679E-2</v>
      </c>
      <c r="AH202" s="34">
        <v>3.9764429553674727</v>
      </c>
      <c r="AI202" s="34">
        <v>3.938485504998019</v>
      </c>
      <c r="AJ202" s="34">
        <v>30.886999999999993</v>
      </c>
      <c r="AK202" s="34">
        <v>0.38092096803339881</v>
      </c>
      <c r="AL202" s="34">
        <v>31.26792096803339</v>
      </c>
      <c r="AM202" s="34">
        <v>30.969450558267273</v>
      </c>
      <c r="AN202" s="34">
        <v>1.9239999999999995</v>
      </c>
      <c r="AO202" s="34">
        <v>2.3728168565942287E-2</v>
      </c>
      <c r="AP202" s="34">
        <v>1.9477281685659418</v>
      </c>
      <c r="AQ202" s="34">
        <v>1.9291359754623703</v>
      </c>
      <c r="AR202" s="34">
        <v>38.86399999999999</v>
      </c>
      <c r="AS202" s="34">
        <v>0.47929913884967823</v>
      </c>
      <c r="AT202" s="34">
        <v>39.343299138849673</v>
      </c>
      <c r="AU202" s="34">
        <v>38.967744568799148</v>
      </c>
    </row>
    <row r="203" spans="1:47" x14ac:dyDescent="0.3">
      <c r="A203" s="18">
        <v>45359</v>
      </c>
      <c r="B203" s="2">
        <v>23</v>
      </c>
      <c r="C203" s="2" t="s">
        <v>178</v>
      </c>
      <c r="D203" s="9">
        <v>22.841861000000002</v>
      </c>
      <c r="E203">
        <v>9.5841039999999995E-3</v>
      </c>
      <c r="G203" s="34">
        <v>1.091</v>
      </c>
      <c r="H203" s="34">
        <v>1.3846597726352374E-2</v>
      </c>
      <c r="I203" s="34">
        <v>1.1048465977263524</v>
      </c>
      <c r="J203" s="34">
        <v>1.0942576330296969</v>
      </c>
      <c r="K203" s="34">
        <v>9.5839999999999996</v>
      </c>
      <c r="L203" s="34">
        <v>0.12163684015523479</v>
      </c>
      <c r="M203" s="34">
        <v>9.7056368401552344</v>
      </c>
      <c r="N203" s="34">
        <v>9.6126170072929558</v>
      </c>
      <c r="O203" s="34">
        <v>31.452999999999999</v>
      </c>
      <c r="P203" s="34">
        <v>0.3991906858725584</v>
      </c>
      <c r="Q203" s="34">
        <v>31.852190685872557</v>
      </c>
      <c r="R203" s="34">
        <v>31.546915977711325</v>
      </c>
      <c r="S203" s="34">
        <v>3.1209999999999996</v>
      </c>
      <c r="T203" s="34">
        <v>3.9610661323506643E-2</v>
      </c>
      <c r="U203" s="34">
        <v>3.1606106613235063</v>
      </c>
      <c r="V203" s="34">
        <v>3.130319040041873</v>
      </c>
      <c r="W203" s="34">
        <v>45.249000000000002</v>
      </c>
      <c r="X203" s="34">
        <v>0.57428478507765224</v>
      </c>
      <c r="Y203" s="34">
        <v>45.823284785077647</v>
      </c>
      <c r="Z203" s="34">
        <v>45.38410965807585</v>
      </c>
      <c r="AB203" s="34">
        <v>2.1249999999999987</v>
      </c>
      <c r="AC203" s="34">
        <v>2.6969771006873308E-2</v>
      </c>
      <c r="AD203" s="34">
        <v>2.1519697710068719</v>
      </c>
      <c r="AE203" s="34">
        <v>2.1313450689166857</v>
      </c>
      <c r="AF203" s="34">
        <v>3.760999999999997</v>
      </c>
      <c r="AG203" s="34">
        <v>4.7733321767929646E-2</v>
      </c>
      <c r="AH203" s="34">
        <v>3.8087333217679267</v>
      </c>
      <c r="AI203" s="34">
        <v>3.7722300255038377</v>
      </c>
      <c r="AJ203" s="34">
        <v>29.486000000000008</v>
      </c>
      <c r="AK203" s="34">
        <v>0.37422619666290213</v>
      </c>
      <c r="AL203" s="34">
        <v>29.860226196662911</v>
      </c>
      <c r="AM203" s="34">
        <v>29.574042683330571</v>
      </c>
      <c r="AN203" s="34">
        <v>1.8580000000000003</v>
      </c>
      <c r="AO203" s="34">
        <v>2.3581098602715598E-2</v>
      </c>
      <c r="AP203" s="34">
        <v>1.8815810986027159</v>
      </c>
      <c r="AQ203" s="34">
        <v>1.8635478296692733</v>
      </c>
      <c r="AR203" s="34">
        <v>37.229999999999997</v>
      </c>
      <c r="AS203" s="34">
        <v>0.47251038804042073</v>
      </c>
      <c r="AT203" s="34">
        <v>37.702510388040423</v>
      </c>
      <c r="AU203" s="34">
        <v>37.341165607420365</v>
      </c>
    </row>
    <row r="204" spans="1:47" x14ac:dyDescent="0.3">
      <c r="A204" s="18">
        <v>45359</v>
      </c>
      <c r="B204" s="2">
        <v>24</v>
      </c>
      <c r="C204" s="2" t="s">
        <v>23</v>
      </c>
      <c r="D204" s="9">
        <v>15.457815999999999</v>
      </c>
      <c r="E204">
        <v>1.0010988E-2</v>
      </c>
      <c r="G204" s="34">
        <v>1.091</v>
      </c>
      <c r="H204" s="34">
        <v>1.6199635327249162E-2</v>
      </c>
      <c r="I204" s="34">
        <v>1.1071996353272491</v>
      </c>
      <c r="J204" s="34">
        <v>1.0961154730643836</v>
      </c>
      <c r="K204" s="34">
        <v>9.2300000000000022</v>
      </c>
      <c r="L204" s="34">
        <v>0.1370509936484966</v>
      </c>
      <c r="M204" s="34">
        <v>9.3670509936484994</v>
      </c>
      <c r="N204" s="34">
        <v>9.2732775585556961</v>
      </c>
      <c r="O204" s="34">
        <v>30.107999999999997</v>
      </c>
      <c r="P204" s="34">
        <v>0.4470564806900254</v>
      </c>
      <c r="Q204" s="34">
        <v>30.555056480690023</v>
      </c>
      <c r="R204" s="34">
        <v>30.249170176922512</v>
      </c>
      <c r="S204" s="34">
        <v>3.0159999999999991</v>
      </c>
      <c r="T204" s="34">
        <v>4.4782859896410135E-2</v>
      </c>
      <c r="U204" s="34">
        <v>3.0607828598964093</v>
      </c>
      <c r="V204" s="34">
        <v>3.0301413994153807</v>
      </c>
      <c r="W204" s="34">
        <v>43.445</v>
      </c>
      <c r="X204" s="34">
        <v>0.64508996956218134</v>
      </c>
      <c r="Y204" s="34">
        <v>44.090089969562179</v>
      </c>
      <c r="Z204" s="34">
        <v>43.648704607957967</v>
      </c>
      <c r="AB204" s="34">
        <v>2.1249999999999987</v>
      </c>
      <c r="AC204" s="34">
        <v>3.1552910238684187E-2</v>
      </c>
      <c r="AD204" s="34">
        <v>2.1565529102386827</v>
      </c>
      <c r="AE204" s="34">
        <v>2.1349636849329183</v>
      </c>
      <c r="AF204" s="34">
        <v>3.6879999999999975</v>
      </c>
      <c r="AG204" s="34">
        <v>5.4761003746008126E-2</v>
      </c>
      <c r="AH204" s="34">
        <v>3.7427610037460055</v>
      </c>
      <c r="AI204" s="34">
        <v>3.7052922682506364</v>
      </c>
      <c r="AJ204" s="34">
        <v>28.389999999999993</v>
      </c>
      <c r="AK204" s="34">
        <v>0.42154688078882091</v>
      </c>
      <c r="AL204" s="34">
        <v>28.811546880788814</v>
      </c>
      <c r="AM204" s="34">
        <v>28.5231148307038</v>
      </c>
      <c r="AN204" s="34">
        <v>1.8069999999999995</v>
      </c>
      <c r="AO204" s="34">
        <v>2.683111002414228E-2</v>
      </c>
      <c r="AP204" s="34">
        <v>1.8338311100241418</v>
      </c>
      <c r="AQ204" s="34">
        <v>1.8154726487876633</v>
      </c>
      <c r="AR204" s="34">
        <v>36.009999999999991</v>
      </c>
      <c r="AS204" s="34">
        <v>0.53469190479765549</v>
      </c>
      <c r="AT204" s="34">
        <v>36.544691904797645</v>
      </c>
      <c r="AU204" s="34">
        <v>36.178843432675016</v>
      </c>
    </row>
    <row r="205" spans="1:47" x14ac:dyDescent="0.3">
      <c r="A205" s="18">
        <v>45360</v>
      </c>
      <c r="B205" s="2">
        <v>1</v>
      </c>
      <c r="C205" s="2" t="s">
        <v>23</v>
      </c>
      <c r="D205" s="9">
        <v>16.069431000000002</v>
      </c>
      <c r="E205">
        <v>9.8347190000000004E-3</v>
      </c>
      <c r="G205" s="34">
        <v>1.091</v>
      </c>
      <c r="H205" s="34">
        <v>1.8252556603962671E-2</v>
      </c>
      <c r="I205" s="34">
        <v>1.1092525566039626</v>
      </c>
      <c r="J205" s="34">
        <v>1.0983433694097311</v>
      </c>
      <c r="K205" s="34">
        <v>8.9730000000000008</v>
      </c>
      <c r="L205" s="34">
        <v>0.15011933126247207</v>
      </c>
      <c r="M205" s="34">
        <v>9.1231193312624725</v>
      </c>
      <c r="N205" s="34">
        <v>9.0333960162360381</v>
      </c>
      <c r="O205" s="34">
        <v>29.200000000000003</v>
      </c>
      <c r="P205" s="34">
        <v>0.48851938848369386</v>
      </c>
      <c r="Q205" s="34">
        <v>29.688519388483698</v>
      </c>
      <c r="R205" s="34">
        <v>29.396541142771909</v>
      </c>
      <c r="S205" s="34">
        <v>2.9340000000000002</v>
      </c>
      <c r="T205" s="34">
        <v>4.9086160472984849E-2</v>
      </c>
      <c r="U205" s="34">
        <v>2.9830861604729848</v>
      </c>
      <c r="V205" s="34">
        <v>2.9537483463319441</v>
      </c>
      <c r="W205" s="34">
        <v>42.198</v>
      </c>
      <c r="X205" s="34">
        <v>0.70597743682311342</v>
      </c>
      <c r="Y205" s="34">
        <v>42.903977436823119</v>
      </c>
      <c r="Z205" s="34">
        <v>42.482028874749624</v>
      </c>
      <c r="AB205" s="34">
        <v>2.1249999999999996</v>
      </c>
      <c r="AC205" s="34">
        <v>3.5551496593419489E-2</v>
      </c>
      <c r="AD205" s="34">
        <v>2.1605514965934192</v>
      </c>
      <c r="AE205" s="34">
        <v>2.1393030797393933</v>
      </c>
      <c r="AF205" s="34">
        <v>3.6599999999999988</v>
      </c>
      <c r="AG205" s="34">
        <v>6.1232224720901327E-2</v>
      </c>
      <c r="AH205" s="34">
        <v>3.7212322247209002</v>
      </c>
      <c r="AI205" s="34">
        <v>3.6846349514570251</v>
      </c>
      <c r="AJ205" s="34">
        <v>27.755999999999993</v>
      </c>
      <c r="AK205" s="34">
        <v>0.46436110091621241</v>
      </c>
      <c r="AL205" s="34">
        <v>28.220361100916204</v>
      </c>
      <c r="AM205" s="34">
        <v>27.942821779410163</v>
      </c>
      <c r="AN205" s="34">
        <v>1.7669999999999995</v>
      </c>
      <c r="AO205" s="34">
        <v>2.9562115049681051E-2</v>
      </c>
      <c r="AP205" s="34">
        <v>1.7965621150496804</v>
      </c>
      <c r="AQ205" s="34">
        <v>1.7788934314821212</v>
      </c>
      <c r="AR205" s="34">
        <v>35.307999999999993</v>
      </c>
      <c r="AS205" s="34">
        <v>0.59070693728021428</v>
      </c>
      <c r="AT205" s="34">
        <v>35.898706937280203</v>
      </c>
      <c r="AU205" s="34">
        <v>35.545653242088704</v>
      </c>
    </row>
    <row r="206" spans="1:47" x14ac:dyDescent="0.3">
      <c r="A206" s="18">
        <v>45360</v>
      </c>
      <c r="B206" s="2">
        <v>2</v>
      </c>
      <c r="C206" s="2" t="s">
        <v>23</v>
      </c>
      <c r="D206" s="9">
        <v>12.800354</v>
      </c>
      <c r="E206">
        <v>9.7977610000000003E-3</v>
      </c>
      <c r="G206" s="34">
        <v>1.091</v>
      </c>
      <c r="H206" s="34">
        <v>1.7797884772403731E-2</v>
      </c>
      <c r="I206" s="34">
        <v>1.1087978847724036</v>
      </c>
      <c r="J206" s="34">
        <v>1.0979341481000982</v>
      </c>
      <c r="K206" s="34">
        <v>8.8369999999999997</v>
      </c>
      <c r="L206" s="34">
        <v>0.14416123531964417</v>
      </c>
      <c r="M206" s="34">
        <v>8.9811612353196431</v>
      </c>
      <c r="N206" s="34">
        <v>8.8931659640335177</v>
      </c>
      <c r="O206" s="34">
        <v>28.597999999999999</v>
      </c>
      <c r="P206" s="34">
        <v>0.46652970551897516</v>
      </c>
      <c r="Q206" s="34">
        <v>29.064529705518975</v>
      </c>
      <c r="R206" s="34">
        <v>28.779762389886901</v>
      </c>
      <c r="S206" s="34">
        <v>2.952</v>
      </c>
      <c r="T206" s="34">
        <v>4.8157063105532368E-2</v>
      </c>
      <c r="U206" s="34">
        <v>3.0001570631055325</v>
      </c>
      <c r="V206" s="34">
        <v>2.9707622412387629</v>
      </c>
      <c r="W206" s="34">
        <v>41.477999999999994</v>
      </c>
      <c r="X206" s="34">
        <v>0.6766458887165554</v>
      </c>
      <c r="Y206" s="34">
        <v>42.154645888716558</v>
      </c>
      <c r="Z206" s="34">
        <v>41.74162474325928</v>
      </c>
      <c r="AB206" s="34">
        <v>2.1249999999999996</v>
      </c>
      <c r="AC206" s="34">
        <v>3.4665907553948598E-2</v>
      </c>
      <c r="AD206" s="34">
        <v>2.1596659075539479</v>
      </c>
      <c r="AE206" s="34">
        <v>2.1385060171518862</v>
      </c>
      <c r="AF206" s="34">
        <v>3.6519999999999988</v>
      </c>
      <c r="AG206" s="34">
        <v>5.9576420888009532E-2</v>
      </c>
      <c r="AH206" s="34">
        <v>3.7115764208880084</v>
      </c>
      <c r="AI206" s="34">
        <v>3.6752112821829126</v>
      </c>
      <c r="AJ206" s="34">
        <v>27.221999999999994</v>
      </c>
      <c r="AK206" s="34">
        <v>0.44408251079227706</v>
      </c>
      <c r="AL206" s="34">
        <v>27.666082510792272</v>
      </c>
      <c r="AM206" s="34">
        <v>27.39501684654525</v>
      </c>
      <c r="AN206" s="34">
        <v>1.7879999999999996</v>
      </c>
      <c r="AO206" s="34">
        <v>2.9168302450098868E-2</v>
      </c>
      <c r="AP206" s="34">
        <v>1.8171683024500984</v>
      </c>
      <c r="AQ206" s="34">
        <v>1.7993641217259166</v>
      </c>
      <c r="AR206" s="34">
        <v>34.786999999999992</v>
      </c>
      <c r="AS206" s="34">
        <v>0.56749314168433407</v>
      </c>
      <c r="AT206" s="34">
        <v>35.35449314168433</v>
      </c>
      <c r="AU206" s="34">
        <v>35.008098267605966</v>
      </c>
    </row>
    <row r="207" spans="1:47" x14ac:dyDescent="0.3">
      <c r="A207" s="18">
        <v>45360</v>
      </c>
      <c r="B207" s="2">
        <v>3</v>
      </c>
      <c r="C207" s="2" t="s">
        <v>23</v>
      </c>
      <c r="D207" s="9">
        <v>12.459173</v>
      </c>
      <c r="E207">
        <v>9.5557190000000007E-3</v>
      </c>
      <c r="G207" s="34">
        <v>1.091</v>
      </c>
      <c r="H207" s="34">
        <v>1.8663553069544075E-2</v>
      </c>
      <c r="I207" s="34">
        <v>1.109663553069544</v>
      </c>
      <c r="J207" s="34">
        <v>1.0990599199718698</v>
      </c>
      <c r="K207" s="34">
        <v>8.7390000000000008</v>
      </c>
      <c r="L207" s="34">
        <v>0.14949659970187504</v>
      </c>
      <c r="M207" s="34">
        <v>8.8884965997018757</v>
      </c>
      <c r="N207" s="34">
        <v>8.8035606238626691</v>
      </c>
      <c r="O207" s="34">
        <v>28.175000000000008</v>
      </c>
      <c r="P207" s="34">
        <v>0.48198497500862009</v>
      </c>
      <c r="Q207" s="34">
        <v>28.656984975008626</v>
      </c>
      <c r="R207" s="34">
        <v>28.383146879200222</v>
      </c>
      <c r="S207" s="34">
        <v>2.879999999999999</v>
      </c>
      <c r="T207" s="34">
        <v>4.9267674464057672E-2</v>
      </c>
      <c r="U207" s="34">
        <v>2.9292676744640569</v>
      </c>
      <c r="V207" s="34">
        <v>2.9012764156910951</v>
      </c>
      <c r="W207" s="34">
        <v>40.885000000000005</v>
      </c>
      <c r="X207" s="34">
        <v>0.69941280224409685</v>
      </c>
      <c r="Y207" s="34">
        <v>41.584412802244103</v>
      </c>
      <c r="Z207" s="34">
        <v>41.187043838725856</v>
      </c>
      <c r="AB207" s="34">
        <v>2.1249999999999987</v>
      </c>
      <c r="AC207" s="34">
        <v>3.6352016748653654E-2</v>
      </c>
      <c r="AD207" s="34">
        <v>2.1613520167486522</v>
      </c>
      <c r="AE207" s="34">
        <v>2.1406987442165191</v>
      </c>
      <c r="AF207" s="34">
        <v>3.574999999999998</v>
      </c>
      <c r="AG207" s="34">
        <v>6.1156922294793796E-2</v>
      </c>
      <c r="AH207" s="34">
        <v>3.6361569222947918</v>
      </c>
      <c r="AI207" s="34">
        <v>3.601410828505438</v>
      </c>
      <c r="AJ207" s="34">
        <v>26.812999999999992</v>
      </c>
      <c r="AK207" s="34">
        <v>0.45868547062665921</v>
      </c>
      <c r="AL207" s="34">
        <v>27.27168547062665</v>
      </c>
      <c r="AM207" s="34">
        <v>27.011084907612961</v>
      </c>
      <c r="AN207" s="34">
        <v>1.7809999999999995</v>
      </c>
      <c r="AO207" s="34">
        <v>3.0467266743224555E-2</v>
      </c>
      <c r="AP207" s="34">
        <v>1.8114672667432241</v>
      </c>
      <c r="AQ207" s="34">
        <v>1.7941573945645279</v>
      </c>
      <c r="AR207" s="34">
        <v>34.29399999999999</v>
      </c>
      <c r="AS207" s="34">
        <v>0.58666167641333122</v>
      </c>
      <c r="AT207" s="34">
        <v>34.880661676413318</v>
      </c>
      <c r="AU207" s="34">
        <v>34.547351874899448</v>
      </c>
    </row>
    <row r="208" spans="1:47" x14ac:dyDescent="0.3">
      <c r="A208" s="18">
        <v>45360</v>
      </c>
      <c r="B208" s="2">
        <v>4</v>
      </c>
      <c r="C208" s="2" t="s">
        <v>23</v>
      </c>
      <c r="D208" s="9">
        <v>13.394556</v>
      </c>
      <c r="E208">
        <v>9.5399669999999999E-3</v>
      </c>
      <c r="G208" s="34">
        <v>1.091</v>
      </c>
      <c r="H208" s="34">
        <v>1.8029433869892926E-2</v>
      </c>
      <c r="I208" s="34">
        <v>1.1090294338698929</v>
      </c>
      <c r="J208" s="34">
        <v>1.0984493296687454</v>
      </c>
      <c r="K208" s="34">
        <v>8.6979999999999986</v>
      </c>
      <c r="L208" s="34">
        <v>0.1437397028417311</v>
      </c>
      <c r="M208" s="34">
        <v>8.8417397028417302</v>
      </c>
      <c r="N208" s="34">
        <v>8.7573897978540298</v>
      </c>
      <c r="O208" s="34">
        <v>27.906999999999996</v>
      </c>
      <c r="P208" s="34">
        <v>0.4611800284208083</v>
      </c>
      <c r="Q208" s="34">
        <v>28.368180028420806</v>
      </c>
      <c r="R208" s="34">
        <v>28.097548527099612</v>
      </c>
      <c r="S208" s="34">
        <v>2.8890000000000002</v>
      </c>
      <c r="T208" s="34">
        <v>4.774246970680171E-2</v>
      </c>
      <c r="U208" s="34">
        <v>2.9367424697068021</v>
      </c>
      <c r="V208" s="34">
        <v>2.9087260434583007</v>
      </c>
      <c r="W208" s="34">
        <v>40.585000000000001</v>
      </c>
      <c r="X208" s="34">
        <v>0.67069163483923411</v>
      </c>
      <c r="Y208" s="34">
        <v>41.255691634839231</v>
      </c>
      <c r="Z208" s="34">
        <v>40.862113698080691</v>
      </c>
      <c r="AB208" s="34">
        <v>2.1249999999999991</v>
      </c>
      <c r="AC208" s="34">
        <v>3.5116908316702521E-2</v>
      </c>
      <c r="AD208" s="34">
        <v>2.1601169083167018</v>
      </c>
      <c r="AE208" s="34">
        <v>2.1395094642952182</v>
      </c>
      <c r="AF208" s="34">
        <v>3.5499999999999994</v>
      </c>
      <c r="AG208" s="34">
        <v>5.866589389378541E-2</v>
      </c>
      <c r="AH208" s="34">
        <v>3.608665893893785</v>
      </c>
      <c r="AI208" s="34">
        <v>3.5742393403520127</v>
      </c>
      <c r="AJ208" s="34">
        <v>26.669000000000004</v>
      </c>
      <c r="AK208" s="34">
        <v>0.44072133077559533</v>
      </c>
      <c r="AL208" s="34">
        <v>27.109721330775599</v>
      </c>
      <c r="AM208" s="34">
        <v>26.851095483900803</v>
      </c>
      <c r="AN208" s="34">
        <v>1.7699999999999989</v>
      </c>
      <c r="AO208" s="34">
        <v>2.9250318927323979E-2</v>
      </c>
      <c r="AP208" s="34">
        <v>1.7992503189273228</v>
      </c>
      <c r="AQ208" s="34">
        <v>1.7820855302600165</v>
      </c>
      <c r="AR208" s="34">
        <v>34.113999999999997</v>
      </c>
      <c r="AS208" s="34">
        <v>0.56375445191340723</v>
      </c>
      <c r="AT208" s="34">
        <v>34.677754451913408</v>
      </c>
      <c r="AU208" s="34">
        <v>34.34692981880805</v>
      </c>
    </row>
    <row r="209" spans="1:47" x14ac:dyDescent="0.3">
      <c r="A209" s="18">
        <v>45360</v>
      </c>
      <c r="B209" s="2">
        <v>5</v>
      </c>
      <c r="C209" s="2" t="s">
        <v>23</v>
      </c>
      <c r="D209" s="9">
        <v>14.755141999999999</v>
      </c>
      <c r="E209">
        <v>9.8376190000000006E-3</v>
      </c>
      <c r="G209" s="34">
        <v>1.0910000000000002</v>
      </c>
      <c r="H209" s="34">
        <v>1.9972990671644944E-2</v>
      </c>
      <c r="I209" s="34">
        <v>1.1109729906716452</v>
      </c>
      <c r="J209" s="34">
        <v>1.100043661670127</v>
      </c>
      <c r="K209" s="34">
        <v>8.7379999999999995</v>
      </c>
      <c r="L209" s="34">
        <v>0.1599669958651086</v>
      </c>
      <c r="M209" s="34">
        <v>8.897966995865108</v>
      </c>
      <c r="N209" s="34">
        <v>8.8104321866852118</v>
      </c>
      <c r="O209" s="34">
        <v>27.938000000000002</v>
      </c>
      <c r="P209" s="34">
        <v>0.51146234040734773</v>
      </c>
      <c r="Q209" s="34">
        <v>28.449462340407351</v>
      </c>
      <c r="R209" s="34">
        <v>28.169587369147575</v>
      </c>
      <c r="S209" s="34">
        <v>2.9369999999999989</v>
      </c>
      <c r="T209" s="34">
        <v>5.3767803485445617E-2</v>
      </c>
      <c r="U209" s="34">
        <v>2.9907678034854444</v>
      </c>
      <c r="V209" s="34">
        <v>2.9613457693172878</v>
      </c>
      <c r="W209" s="34">
        <v>40.704000000000001</v>
      </c>
      <c r="X209" s="34">
        <v>0.74517013042954683</v>
      </c>
      <c r="Y209" s="34">
        <v>41.44917013042955</v>
      </c>
      <c r="Z209" s="34">
        <v>41.041408986820201</v>
      </c>
      <c r="AB209" s="34">
        <v>2.1249999999999991</v>
      </c>
      <c r="AC209" s="34">
        <v>3.8902479539180093E-2</v>
      </c>
      <c r="AD209" s="34">
        <v>2.1639024795391792</v>
      </c>
      <c r="AE209" s="34">
        <v>2.1426148313923177</v>
      </c>
      <c r="AF209" s="34">
        <v>3.6549999999999989</v>
      </c>
      <c r="AG209" s="34">
        <v>6.6912264807389765E-2</v>
      </c>
      <c r="AH209" s="34">
        <v>3.7219122648073886</v>
      </c>
      <c r="AI209" s="34">
        <v>3.6852975099947862</v>
      </c>
      <c r="AJ209" s="34">
        <v>26.705000000000005</v>
      </c>
      <c r="AK209" s="34">
        <v>0.48888974875002589</v>
      </c>
      <c r="AL209" s="34">
        <v>27.193889748750031</v>
      </c>
      <c r="AM209" s="34">
        <v>26.926366622273822</v>
      </c>
      <c r="AN209" s="34">
        <v>1.8189999999999986</v>
      </c>
      <c r="AO209" s="34">
        <v>3.3300522485538143E-2</v>
      </c>
      <c r="AP209" s="34">
        <v>1.8523005224855367</v>
      </c>
      <c r="AQ209" s="34">
        <v>1.8340782956718229</v>
      </c>
      <c r="AR209" s="34">
        <v>34.303999999999995</v>
      </c>
      <c r="AS209" s="34">
        <v>0.62800501558213395</v>
      </c>
      <c r="AT209" s="34">
        <v>34.932005015582135</v>
      </c>
      <c r="AU209" s="34">
        <v>34.588357259332746</v>
      </c>
    </row>
    <row r="210" spans="1:47" x14ac:dyDescent="0.3">
      <c r="A210" s="18">
        <v>45360</v>
      </c>
      <c r="B210" s="2">
        <v>6</v>
      </c>
      <c r="C210" s="2" t="s">
        <v>23</v>
      </c>
      <c r="D210" s="9">
        <v>14.670042</v>
      </c>
      <c r="E210">
        <v>9.9861289999999998E-3</v>
      </c>
      <c r="G210" s="34">
        <v>1.091</v>
      </c>
      <c r="H210" s="34">
        <v>1.9042347515178637E-2</v>
      </c>
      <c r="I210" s="34">
        <v>1.1100423475151786</v>
      </c>
      <c r="J210" s="34">
        <v>1.0989573214374293</v>
      </c>
      <c r="K210" s="34">
        <v>8.8079999999999998</v>
      </c>
      <c r="L210" s="34">
        <v>0.15373510257900408</v>
      </c>
      <c r="M210" s="34">
        <v>8.961735102579004</v>
      </c>
      <c r="N210" s="34">
        <v>8.872242059780822</v>
      </c>
      <c r="O210" s="34">
        <v>28.428999999999995</v>
      </c>
      <c r="P210" s="34">
        <v>0.49620063932998476</v>
      </c>
      <c r="Q210" s="34">
        <v>28.925200639329979</v>
      </c>
      <c r="R210" s="34">
        <v>28.636349854394748</v>
      </c>
      <c r="S210" s="34">
        <v>2.9969999999999999</v>
      </c>
      <c r="T210" s="34">
        <v>5.2309730066902267E-2</v>
      </c>
      <c r="U210" s="34">
        <v>3.0493097300669021</v>
      </c>
      <c r="V210" s="34">
        <v>3.0188589297414992</v>
      </c>
      <c r="W210" s="34">
        <v>41.324999999999996</v>
      </c>
      <c r="X210" s="34">
        <v>0.72128781949106979</v>
      </c>
      <c r="Y210" s="34">
        <v>42.046287819491063</v>
      </c>
      <c r="Z210" s="34">
        <v>41.626408165354498</v>
      </c>
      <c r="AB210" s="34">
        <v>2.1249999999999987</v>
      </c>
      <c r="AC210" s="34">
        <v>3.7089815279335088E-2</v>
      </c>
      <c r="AD210" s="34">
        <v>2.1620898152793337</v>
      </c>
      <c r="AE210" s="34">
        <v>2.1404989074743681</v>
      </c>
      <c r="AF210" s="34">
        <v>3.7159999999999989</v>
      </c>
      <c r="AG210" s="34">
        <v>6.485917815435728E-2</v>
      </c>
      <c r="AH210" s="34">
        <v>3.7808591781543561</v>
      </c>
      <c r="AI210" s="34">
        <v>3.7431030306704729</v>
      </c>
      <c r="AJ210" s="34">
        <v>27.130999999999997</v>
      </c>
      <c r="AK210" s="34">
        <v>0.4735453074558309</v>
      </c>
      <c r="AL210" s="34">
        <v>27.604545307455826</v>
      </c>
      <c r="AM210" s="34">
        <v>27.328882757029227</v>
      </c>
      <c r="AN210" s="34">
        <v>1.8569999999999991</v>
      </c>
      <c r="AO210" s="34">
        <v>3.2412135046458949E-2</v>
      </c>
      <c r="AP210" s="34">
        <v>1.8894121350464581</v>
      </c>
      <c r="AQ210" s="34">
        <v>1.8705442217317187</v>
      </c>
      <c r="AR210" s="34">
        <v>34.828999999999994</v>
      </c>
      <c r="AS210" s="34">
        <v>0.60790643593598215</v>
      </c>
      <c r="AT210" s="34">
        <v>35.436906435935974</v>
      </c>
      <c r="AU210" s="34">
        <v>35.083028916905789</v>
      </c>
    </row>
    <row r="211" spans="1:47" x14ac:dyDescent="0.3">
      <c r="A211" s="18">
        <v>45360</v>
      </c>
      <c r="B211" s="2">
        <v>7</v>
      </c>
      <c r="C211" s="2" t="s">
        <v>23</v>
      </c>
      <c r="D211" s="9">
        <v>15.503981</v>
      </c>
      <c r="E211">
        <v>1.0233806E-2</v>
      </c>
      <c r="G211" s="34">
        <v>1.091</v>
      </c>
      <c r="H211" s="34">
        <v>1.5491344911130283E-2</v>
      </c>
      <c r="I211" s="34">
        <v>1.1064913449111302</v>
      </c>
      <c r="J211" s="34">
        <v>1.0951677271466307</v>
      </c>
      <c r="K211" s="34">
        <v>8.9580000000000002</v>
      </c>
      <c r="L211" s="34">
        <v>0.12719657902282774</v>
      </c>
      <c r="M211" s="34">
        <v>9.0851965790228277</v>
      </c>
      <c r="N211" s="34">
        <v>8.992220439761244</v>
      </c>
      <c r="O211" s="34">
        <v>29.009</v>
      </c>
      <c r="P211" s="34">
        <v>0.41190506372775287</v>
      </c>
      <c r="Q211" s="34">
        <v>29.420905063727755</v>
      </c>
      <c r="R211" s="34">
        <v>29.119817228961146</v>
      </c>
      <c r="S211" s="34">
        <v>3.0989999999999998</v>
      </c>
      <c r="T211" s="34">
        <v>4.400337110870095E-2</v>
      </c>
      <c r="U211" s="34">
        <v>3.1430033711087009</v>
      </c>
      <c r="V211" s="34">
        <v>3.1108384843514285</v>
      </c>
      <c r="W211" s="34">
        <v>42.156999999999996</v>
      </c>
      <c r="X211" s="34">
        <v>0.59859635877041173</v>
      </c>
      <c r="Y211" s="34">
        <v>42.755596358770411</v>
      </c>
      <c r="Z211" s="34">
        <v>42.318043880220451</v>
      </c>
      <c r="AB211" s="34">
        <v>2.1249999999999996</v>
      </c>
      <c r="AC211" s="34">
        <v>3.017333449693111E-2</v>
      </c>
      <c r="AD211" s="34">
        <v>2.1551733344969306</v>
      </c>
      <c r="AE211" s="34">
        <v>2.1331177086953157</v>
      </c>
      <c r="AF211" s="34">
        <v>3.6869999999999985</v>
      </c>
      <c r="AG211" s="34">
        <v>5.2352510254204697E-2</v>
      </c>
      <c r="AH211" s="34">
        <v>3.7393525102542031</v>
      </c>
      <c r="AI211" s="34">
        <v>3.7010847020986484</v>
      </c>
      <c r="AJ211" s="34">
        <v>27.987999999999992</v>
      </c>
      <c r="AK211" s="34">
        <v>0.39740766395299199</v>
      </c>
      <c r="AL211" s="34">
        <v>28.385407663952986</v>
      </c>
      <c r="AM211" s="34">
        <v>28.094916908689179</v>
      </c>
      <c r="AN211" s="34">
        <v>1.9029999999999996</v>
      </c>
      <c r="AO211" s="34">
        <v>2.7021108493016428E-2</v>
      </c>
      <c r="AP211" s="34">
        <v>1.9300211084930161</v>
      </c>
      <c r="AQ211" s="34">
        <v>1.9102696468927935</v>
      </c>
      <c r="AR211" s="34">
        <v>35.702999999999989</v>
      </c>
      <c r="AS211" s="34">
        <v>0.50695461719714419</v>
      </c>
      <c r="AT211" s="34">
        <v>36.209954617197134</v>
      </c>
      <c r="AU211" s="34">
        <v>35.839388966375935</v>
      </c>
    </row>
    <row r="212" spans="1:47" x14ac:dyDescent="0.3">
      <c r="A212" s="18">
        <v>45360</v>
      </c>
      <c r="B212" s="2">
        <v>8</v>
      </c>
      <c r="C212" s="2" t="s">
        <v>23</v>
      </c>
      <c r="D212" s="9">
        <v>22.888895999999999</v>
      </c>
      <c r="E212">
        <v>1.0576987E-2</v>
      </c>
      <c r="G212" s="34">
        <v>1.0910000000000002</v>
      </c>
      <c r="H212" s="34">
        <v>1.786934286312972E-2</v>
      </c>
      <c r="I212" s="34">
        <v>1.10886934286313</v>
      </c>
      <c r="J212" s="34">
        <v>1.0971408462389682</v>
      </c>
      <c r="K212" s="34">
        <v>8.77</v>
      </c>
      <c r="L212" s="34">
        <v>0.14364265527923703</v>
      </c>
      <c r="M212" s="34">
        <v>8.9136426552792365</v>
      </c>
      <c r="N212" s="34">
        <v>8.8193631727917019</v>
      </c>
      <c r="O212" s="34">
        <v>29.558000000000003</v>
      </c>
      <c r="P212" s="34">
        <v>0.48412652277579116</v>
      </c>
      <c r="Q212" s="34">
        <v>30.042126522775796</v>
      </c>
      <c r="R212" s="34">
        <v>29.724371341092041</v>
      </c>
      <c r="S212" s="34">
        <v>3.2269999999999999</v>
      </c>
      <c r="T212" s="34">
        <v>5.2854600750980377E-2</v>
      </c>
      <c r="U212" s="34">
        <v>3.2798546007509803</v>
      </c>
      <c r="V212" s="34">
        <v>3.245163621276947</v>
      </c>
      <c r="W212" s="34">
        <v>42.646000000000001</v>
      </c>
      <c r="X212" s="34">
        <v>0.69849312166913824</v>
      </c>
      <c r="Y212" s="34">
        <v>43.344493121669146</v>
      </c>
      <c r="Z212" s="34">
        <v>42.886038981399658</v>
      </c>
      <c r="AB212" s="34">
        <v>2.1249999999999996</v>
      </c>
      <c r="AC212" s="34">
        <v>3.4805090361274646E-2</v>
      </c>
      <c r="AD212" s="34">
        <v>2.159805090361274</v>
      </c>
      <c r="AE212" s="34">
        <v>2.136960859997989</v>
      </c>
      <c r="AF212" s="34">
        <v>3.4879999999999995</v>
      </c>
      <c r="AG212" s="34">
        <v>5.7129484790647521E-2</v>
      </c>
      <c r="AH212" s="34">
        <v>3.5451294847906469</v>
      </c>
      <c r="AI212" s="34">
        <v>3.5076326963166995</v>
      </c>
      <c r="AJ212" s="34">
        <v>27.692999999999991</v>
      </c>
      <c r="AK212" s="34">
        <v>0.45357993758813109</v>
      </c>
      <c r="AL212" s="34">
        <v>28.146579937588122</v>
      </c>
      <c r="AM212" s="34">
        <v>27.848873927493791</v>
      </c>
      <c r="AN212" s="34">
        <v>1.9359999999999997</v>
      </c>
      <c r="AO212" s="34">
        <v>3.1709484677377747E-2</v>
      </c>
      <c r="AP212" s="34">
        <v>1.9677094846773775</v>
      </c>
      <c r="AQ212" s="34">
        <v>1.9468970470381681</v>
      </c>
      <c r="AR212" s="34">
        <v>35.24199999999999</v>
      </c>
      <c r="AS212" s="34">
        <v>0.57722399741743102</v>
      </c>
      <c r="AT212" s="34">
        <v>35.819223997417417</v>
      </c>
      <c r="AU212" s="34">
        <v>35.440364530846651</v>
      </c>
    </row>
    <row r="213" spans="1:47" x14ac:dyDescent="0.3">
      <c r="A213" s="18">
        <v>45360</v>
      </c>
      <c r="B213" s="2">
        <v>9</v>
      </c>
      <c r="C213" s="2" t="s">
        <v>23</v>
      </c>
      <c r="D213" s="9">
        <v>32.876330000000003</v>
      </c>
      <c r="E213">
        <v>1.0957082E-2</v>
      </c>
      <c r="G213" s="34">
        <v>1.091</v>
      </c>
      <c r="H213" s="34">
        <v>1.6714314179542087E-2</v>
      </c>
      <c r="I213" s="34">
        <v>1.107714314179542</v>
      </c>
      <c r="J213" s="34">
        <v>1.0955769976065031</v>
      </c>
      <c r="K213" s="34">
        <v>9.011000000000001</v>
      </c>
      <c r="L213" s="34">
        <v>0.13805012380554882</v>
      </c>
      <c r="M213" s="34">
        <v>9.1490501238055497</v>
      </c>
      <c r="N213" s="34">
        <v>9.0488032313769029</v>
      </c>
      <c r="O213" s="34">
        <v>31.837</v>
      </c>
      <c r="P213" s="34">
        <v>0.48774850644737067</v>
      </c>
      <c r="Q213" s="34">
        <v>32.324748506447371</v>
      </c>
      <c r="R213" s="34">
        <v>31.970563586432849</v>
      </c>
      <c r="S213" s="34">
        <v>3.4709999999999996</v>
      </c>
      <c r="T213" s="34">
        <v>5.3176337779276425E-2</v>
      </c>
      <c r="U213" s="34">
        <v>3.5241763377792759</v>
      </c>
      <c r="V213" s="34">
        <v>3.4855616486637686</v>
      </c>
      <c r="W213" s="34">
        <v>45.41</v>
      </c>
      <c r="X213" s="34">
        <v>0.69568928221173798</v>
      </c>
      <c r="Y213" s="34">
        <v>46.105689282211735</v>
      </c>
      <c r="Z213" s="34">
        <v>45.600505464080022</v>
      </c>
      <c r="AB213" s="34">
        <v>2.1249999999999996</v>
      </c>
      <c r="AC213" s="34">
        <v>3.2555378214048511E-2</v>
      </c>
      <c r="AD213" s="34">
        <v>2.157555378214048</v>
      </c>
      <c r="AE213" s="34">
        <v>2.1339148670154158</v>
      </c>
      <c r="AF213" s="34">
        <v>3.4559999999999986</v>
      </c>
      <c r="AG213" s="34">
        <v>5.2946535109530186E-2</v>
      </c>
      <c r="AH213" s="34">
        <v>3.508946535109529</v>
      </c>
      <c r="AI213" s="34">
        <v>3.4704987201907178</v>
      </c>
      <c r="AJ213" s="34">
        <v>29.08499999999999</v>
      </c>
      <c r="AK213" s="34">
        <v>0.44558737663792986</v>
      </c>
      <c r="AL213" s="34">
        <v>29.530587376637921</v>
      </c>
      <c r="AM213" s="34">
        <v>29.207018309243935</v>
      </c>
      <c r="AN213" s="34">
        <v>2.0349999999999988</v>
      </c>
      <c r="AO213" s="34">
        <v>3.1176562195571151E-2</v>
      </c>
      <c r="AP213" s="34">
        <v>2.0661765621955701</v>
      </c>
      <c r="AQ213" s="34">
        <v>2.043537296177115</v>
      </c>
      <c r="AR213" s="34">
        <v>36.700999999999986</v>
      </c>
      <c r="AS213" s="34">
        <v>0.56226585215707969</v>
      </c>
      <c r="AT213" s="34">
        <v>37.263265852157069</v>
      </c>
      <c r="AU213" s="34">
        <v>36.854969192627181</v>
      </c>
    </row>
    <row r="214" spans="1:47" x14ac:dyDescent="0.3">
      <c r="A214" s="18">
        <v>45360</v>
      </c>
      <c r="B214" s="2">
        <v>10</v>
      </c>
      <c r="C214" s="2" t="s">
        <v>23</v>
      </c>
      <c r="D214" s="9">
        <v>39.038575000000002</v>
      </c>
      <c r="E214">
        <v>1.1005536999999999E-2</v>
      </c>
      <c r="G214" s="34">
        <v>1.091</v>
      </c>
      <c r="H214" s="34">
        <v>1.5213549552838254E-2</v>
      </c>
      <c r="I214" s="34">
        <v>1.1062135495528382</v>
      </c>
      <c r="J214" s="34">
        <v>1.0940390754033331</v>
      </c>
      <c r="K214" s="34">
        <v>9.4080000000000013</v>
      </c>
      <c r="L214" s="34">
        <v>0.13119071878377847</v>
      </c>
      <c r="M214" s="34">
        <v>9.5391907187837806</v>
      </c>
      <c r="N214" s="34">
        <v>9.4342068023781493</v>
      </c>
      <c r="O214" s="34">
        <v>35.330999999999989</v>
      </c>
      <c r="P214" s="34">
        <v>0.49267636961624944</v>
      </c>
      <c r="Q214" s="34">
        <v>35.823676369616237</v>
      </c>
      <c r="R214" s="34">
        <v>35.429417573854401</v>
      </c>
      <c r="S214" s="34">
        <v>3.7729999999999997</v>
      </c>
      <c r="T214" s="34">
        <v>5.2612944512244485E-2</v>
      </c>
      <c r="U214" s="34">
        <v>3.825612944512244</v>
      </c>
      <c r="V214" s="34">
        <v>3.7835100197037357</v>
      </c>
      <c r="W214" s="34">
        <v>49.602999999999994</v>
      </c>
      <c r="X214" s="34">
        <v>0.6916935824651107</v>
      </c>
      <c r="Y214" s="34">
        <v>50.294693582465101</v>
      </c>
      <c r="Z214" s="34">
        <v>49.741173471339614</v>
      </c>
      <c r="AB214" s="34">
        <v>2.1249999999999996</v>
      </c>
      <c r="AC214" s="34">
        <v>2.9632257378351314E-2</v>
      </c>
      <c r="AD214" s="34">
        <v>2.154632257378351</v>
      </c>
      <c r="AE214" s="34">
        <v>2.1309193723483801</v>
      </c>
      <c r="AF214" s="34">
        <v>3.6479999999999979</v>
      </c>
      <c r="AG214" s="34">
        <v>5.0869870548812028E-2</v>
      </c>
      <c r="AH214" s="34">
        <v>3.6988698705488101</v>
      </c>
      <c r="AI214" s="34">
        <v>3.6581618213303</v>
      </c>
      <c r="AJ214" s="34">
        <v>30.802000000000007</v>
      </c>
      <c r="AK214" s="34">
        <v>0.42952131377316594</v>
      </c>
      <c r="AL214" s="34">
        <v>31.231521313773172</v>
      </c>
      <c r="AM214" s="34">
        <v>30.887801650388155</v>
      </c>
      <c r="AN214" s="34">
        <v>2.1269999999999993</v>
      </c>
      <c r="AO214" s="34">
        <v>2.9660146561766233E-2</v>
      </c>
      <c r="AP214" s="34">
        <v>2.1566601465617654</v>
      </c>
      <c r="AQ214" s="34">
        <v>2.1329249435223545</v>
      </c>
      <c r="AR214" s="34">
        <v>38.702000000000005</v>
      </c>
      <c r="AS214" s="34">
        <v>0.5396835882620955</v>
      </c>
      <c r="AT214" s="34">
        <v>39.241683588262092</v>
      </c>
      <c r="AU214" s="34">
        <v>38.809807787589193</v>
      </c>
    </row>
    <row r="215" spans="1:47" x14ac:dyDescent="0.3">
      <c r="A215" s="18">
        <v>45360</v>
      </c>
      <c r="B215" s="2">
        <v>11</v>
      </c>
      <c r="C215" s="2" t="s">
        <v>23</v>
      </c>
      <c r="D215" s="9">
        <v>53.913505000000001</v>
      </c>
      <c r="E215">
        <v>1.0910759000000001E-2</v>
      </c>
      <c r="G215" s="34">
        <v>1.091</v>
      </c>
      <c r="H215" s="34">
        <v>1.4397843559080071E-2</v>
      </c>
      <c r="I215" s="34">
        <v>1.1053978435590801</v>
      </c>
      <c r="J215" s="34">
        <v>1.0933371140888872</v>
      </c>
      <c r="K215" s="34">
        <v>10.131000000000004</v>
      </c>
      <c r="L215" s="34">
        <v>0.1336980321696061</v>
      </c>
      <c r="M215" s="34">
        <v>10.26469803216961</v>
      </c>
      <c r="N215" s="34">
        <v>10.152702385732832</v>
      </c>
      <c r="O215" s="34">
        <v>38.201000000000008</v>
      </c>
      <c r="P215" s="34">
        <v>0.50413567534410442</v>
      </c>
      <c r="Q215" s="34">
        <v>38.70513567534411</v>
      </c>
      <c r="R215" s="34">
        <v>38.282833267928126</v>
      </c>
      <c r="S215" s="34">
        <v>4.0550000000000006</v>
      </c>
      <c r="T215" s="34">
        <v>5.3513524868991476E-2</v>
      </c>
      <c r="U215" s="34">
        <v>4.1085135248689921</v>
      </c>
      <c r="V215" s="34">
        <v>4.0636865239509055</v>
      </c>
      <c r="W215" s="34">
        <v>53.478000000000009</v>
      </c>
      <c r="X215" s="34">
        <v>0.70574507594178215</v>
      </c>
      <c r="Y215" s="34">
        <v>54.183745075941793</v>
      </c>
      <c r="Z215" s="34">
        <v>53.592559291700752</v>
      </c>
      <c r="AB215" s="34">
        <v>2.1249999999999991</v>
      </c>
      <c r="AC215" s="34">
        <v>2.8043462477584911E-2</v>
      </c>
      <c r="AD215" s="34">
        <v>2.153043462477584</v>
      </c>
      <c r="AE215" s="34">
        <v>2.1295521241419655</v>
      </c>
      <c r="AF215" s="34">
        <v>3.8309999999999982</v>
      </c>
      <c r="AG215" s="34">
        <v>5.0557414000766021E-2</v>
      </c>
      <c r="AH215" s="34">
        <v>3.8815574140007643</v>
      </c>
      <c r="AI215" s="34">
        <v>3.8392066765119384</v>
      </c>
      <c r="AJ215" s="34">
        <v>32.616999999999997</v>
      </c>
      <c r="AK215" s="34">
        <v>0.43044405441477052</v>
      </c>
      <c r="AL215" s="34">
        <v>33.047444054414768</v>
      </c>
      <c r="AM215" s="34">
        <v>32.686871356771064</v>
      </c>
      <c r="AN215" s="34">
        <v>2.2379999999999991</v>
      </c>
      <c r="AO215" s="34">
        <v>2.953471483521649E-2</v>
      </c>
      <c r="AP215" s="34">
        <v>2.2675347148352154</v>
      </c>
      <c r="AQ215" s="34">
        <v>2.2427941900375146</v>
      </c>
      <c r="AR215" s="34">
        <v>40.810999999999993</v>
      </c>
      <c r="AS215" s="34">
        <v>0.53857964572833794</v>
      </c>
      <c r="AT215" s="34">
        <v>41.349579645728333</v>
      </c>
      <c r="AU215" s="34">
        <v>40.89842434746248</v>
      </c>
    </row>
    <row r="216" spans="1:47" x14ac:dyDescent="0.3">
      <c r="A216" s="18">
        <v>45360</v>
      </c>
      <c r="B216" s="2">
        <v>12</v>
      </c>
      <c r="C216" s="2" t="s">
        <v>23</v>
      </c>
      <c r="D216" s="9">
        <v>55.804350999999997</v>
      </c>
      <c r="E216">
        <v>1.1013744000000001E-2</v>
      </c>
      <c r="G216" s="34">
        <v>1.0910000000000002</v>
      </c>
      <c r="H216" s="34">
        <v>1.3717058146412773E-2</v>
      </c>
      <c r="I216" s="34">
        <v>1.104717058146413</v>
      </c>
      <c r="J216" s="34">
        <v>1.0925499872755553</v>
      </c>
      <c r="K216" s="34">
        <v>10.175000000000001</v>
      </c>
      <c r="L216" s="34">
        <v>0.12792948362946835</v>
      </c>
      <c r="M216" s="34">
        <v>10.30292948362947</v>
      </c>
      <c r="N216" s="34">
        <v>10.189455655846723</v>
      </c>
      <c r="O216" s="34">
        <v>39.36</v>
      </c>
      <c r="P216" s="34">
        <v>0.494870218737678</v>
      </c>
      <c r="Q216" s="34">
        <v>39.85487021873768</v>
      </c>
      <c r="R216" s="34">
        <v>39.415918880995278</v>
      </c>
      <c r="S216" s="34">
        <v>4.1529999999999996</v>
      </c>
      <c r="T216" s="34">
        <v>5.2215345996381515E-2</v>
      </c>
      <c r="U216" s="34">
        <v>4.2052153459963808</v>
      </c>
      <c r="V216" s="34">
        <v>4.1589001807107051</v>
      </c>
      <c r="W216" s="34">
        <v>54.779000000000003</v>
      </c>
      <c r="X216" s="34">
        <v>0.68873210650994066</v>
      </c>
      <c r="Y216" s="34">
        <v>55.467732106509942</v>
      </c>
      <c r="Z216" s="34">
        <v>54.856824704828256</v>
      </c>
      <c r="AB216" s="34">
        <v>2.1249999999999991</v>
      </c>
      <c r="AC216" s="34">
        <v>2.671745972605603E-2</v>
      </c>
      <c r="AD216" s="34">
        <v>2.1517174597260551</v>
      </c>
      <c r="AE216" s="34">
        <v>2.128018994464302</v>
      </c>
      <c r="AF216" s="34">
        <v>3.9529999999999985</v>
      </c>
      <c r="AG216" s="34">
        <v>4.9700761551576225E-2</v>
      </c>
      <c r="AH216" s="34">
        <v>4.0027007615515746</v>
      </c>
      <c r="AI216" s="34">
        <v>3.9586160400552406</v>
      </c>
      <c r="AJ216" s="34">
        <v>33.113</v>
      </c>
      <c r="AK216" s="34">
        <v>0.4163271736041852</v>
      </c>
      <c r="AL216" s="34">
        <v>33.529327173604187</v>
      </c>
      <c r="AM216" s="34">
        <v>33.16004374762187</v>
      </c>
      <c r="AN216" s="34">
        <v>2.2969999999999975</v>
      </c>
      <c r="AO216" s="34">
        <v>2.8880002348588542E-2</v>
      </c>
      <c r="AP216" s="34">
        <v>2.3258800023485859</v>
      </c>
      <c r="AQ216" s="34">
        <v>2.3002633554279992</v>
      </c>
      <c r="AR216" s="34">
        <v>41.487999999999992</v>
      </c>
      <c r="AS216" s="34">
        <v>0.52162539723040602</v>
      </c>
      <c r="AT216" s="34">
        <v>42.009625397230401</v>
      </c>
      <c r="AU216" s="34">
        <v>41.546942137569417</v>
      </c>
    </row>
    <row r="217" spans="1:47" x14ac:dyDescent="0.3">
      <c r="A217" s="18">
        <v>45360</v>
      </c>
      <c r="B217" s="2">
        <v>13</v>
      </c>
      <c r="C217" s="2" t="s">
        <v>23</v>
      </c>
      <c r="D217" s="9">
        <v>34.340063999999998</v>
      </c>
      <c r="E217">
        <v>1.0829689999999999E-2</v>
      </c>
      <c r="G217" s="34">
        <v>1.091</v>
      </c>
      <c r="H217" s="34">
        <v>1.3360223892621637E-2</v>
      </c>
      <c r="I217" s="34">
        <v>1.1043602238926216</v>
      </c>
      <c r="J217" s="34">
        <v>1.0924003450195339</v>
      </c>
      <c r="K217" s="34">
        <v>10.280000000000003</v>
      </c>
      <c r="L217" s="34">
        <v>0.12588735253542666</v>
      </c>
      <c r="M217" s="34">
        <v>10.40588735253543</v>
      </c>
      <c r="N217" s="34">
        <v>10.29319481833255</v>
      </c>
      <c r="O217" s="34">
        <v>39.420999999999999</v>
      </c>
      <c r="P217" s="34">
        <v>0.48274370858940202</v>
      </c>
      <c r="Q217" s="34">
        <v>39.903743708589403</v>
      </c>
      <c r="R217" s="34">
        <v>39.471598534385926</v>
      </c>
      <c r="S217" s="34">
        <v>4.1049999999999995</v>
      </c>
      <c r="T217" s="34">
        <v>5.0269220054272978E-2</v>
      </c>
      <c r="U217" s="34">
        <v>4.1552692200542722</v>
      </c>
      <c r="V217" s="34">
        <v>4.1102689425345424</v>
      </c>
      <c r="W217" s="34">
        <v>54.896999999999998</v>
      </c>
      <c r="X217" s="34">
        <v>0.67226050507172319</v>
      </c>
      <c r="Y217" s="34">
        <v>55.569260505071725</v>
      </c>
      <c r="Z217" s="34">
        <v>54.967462640272558</v>
      </c>
      <c r="AB217" s="34">
        <v>2.1249999999999991</v>
      </c>
      <c r="AC217" s="34">
        <v>2.6022434254648001E-2</v>
      </c>
      <c r="AD217" s="34">
        <v>2.1510224342546471</v>
      </c>
      <c r="AE217" s="34">
        <v>2.1277275281086241</v>
      </c>
      <c r="AF217" s="34">
        <v>4.0039999999999996</v>
      </c>
      <c r="AG217" s="34">
        <v>4.9032389061463823E-2</v>
      </c>
      <c r="AH217" s="34">
        <v>4.053032389061463</v>
      </c>
      <c r="AI217" s="34">
        <v>4.0091393047279675</v>
      </c>
      <c r="AJ217" s="34">
        <v>32.85199999999999</v>
      </c>
      <c r="AK217" s="34">
        <v>0.40230071065115119</v>
      </c>
      <c r="AL217" s="34">
        <v>33.254300710651144</v>
      </c>
      <c r="AM217" s="34">
        <v>32.894166942788011</v>
      </c>
      <c r="AN217" s="34">
        <v>2.2539999999999982</v>
      </c>
      <c r="AO217" s="34">
        <v>2.7602149087047799E-2</v>
      </c>
      <c r="AP217" s="34">
        <v>2.2816021490870462</v>
      </c>
      <c r="AQ217" s="34">
        <v>2.2568931051090995</v>
      </c>
      <c r="AR217" s="34">
        <v>41.234999999999985</v>
      </c>
      <c r="AS217" s="34">
        <v>0.50495768305431088</v>
      </c>
      <c r="AT217" s="34">
        <v>41.7399576830543</v>
      </c>
      <c r="AU217" s="34">
        <v>41.287926880733707</v>
      </c>
    </row>
    <row r="218" spans="1:47" x14ac:dyDescent="0.3">
      <c r="A218" s="18">
        <v>45360</v>
      </c>
      <c r="B218" s="2">
        <v>14</v>
      </c>
      <c r="C218" s="2" t="s">
        <v>23</v>
      </c>
      <c r="D218" s="9">
        <v>42.916139000000001</v>
      </c>
      <c r="E218">
        <v>1.092432E-2</v>
      </c>
      <c r="G218" s="34">
        <v>1.091</v>
      </c>
      <c r="H218" s="34">
        <v>1.4103853747616104E-2</v>
      </c>
      <c r="I218" s="34">
        <v>1.1051038537476161</v>
      </c>
      <c r="J218" s="34">
        <v>1.0930313456160439</v>
      </c>
      <c r="K218" s="34">
        <v>10.733000000000001</v>
      </c>
      <c r="L218" s="34">
        <v>0.1387503778855762</v>
      </c>
      <c r="M218" s="34">
        <v>10.871750377885578</v>
      </c>
      <c r="N218" s="34">
        <v>10.752983897797435</v>
      </c>
      <c r="O218" s="34">
        <v>39.323999999999991</v>
      </c>
      <c r="P218" s="34">
        <v>0.50835925276925342</v>
      </c>
      <c r="Q218" s="34">
        <v>39.832359252769244</v>
      </c>
      <c r="R218" s="34">
        <v>39.397217813937033</v>
      </c>
      <c r="S218" s="34">
        <v>4.0380000000000003</v>
      </c>
      <c r="T218" s="34">
        <v>5.2201064558087831E-2</v>
      </c>
      <c r="U218" s="34">
        <v>4.0902010645580882</v>
      </c>
      <c r="V218" s="34">
        <v>4.0455183992645152</v>
      </c>
      <c r="W218" s="34">
        <v>55.185999999999993</v>
      </c>
      <c r="X218" s="34">
        <v>0.71341454896053358</v>
      </c>
      <c r="Y218" s="34">
        <v>55.899414548960522</v>
      </c>
      <c r="Z218" s="34">
        <v>55.288751456615024</v>
      </c>
      <c r="AB218" s="34">
        <v>2.1249999999999991</v>
      </c>
      <c r="AC218" s="34">
        <v>2.7470842542331998E-2</v>
      </c>
      <c r="AD218" s="34">
        <v>2.1524708425423311</v>
      </c>
      <c r="AE218" s="34">
        <v>2.1289565622677289</v>
      </c>
      <c r="AF218" s="34">
        <v>3.9769999999999976</v>
      </c>
      <c r="AG218" s="34">
        <v>5.1412489783931446E-2</v>
      </c>
      <c r="AH218" s="34">
        <v>4.0284124897839293</v>
      </c>
      <c r="AI218" s="34">
        <v>3.9844048226535329</v>
      </c>
      <c r="AJ218" s="34">
        <v>32.665999999999997</v>
      </c>
      <c r="AK218" s="34">
        <v>0.4222882552883846</v>
      </c>
      <c r="AL218" s="34">
        <v>33.088288255288383</v>
      </c>
      <c r="AM218" s="34">
        <v>32.726821206135369</v>
      </c>
      <c r="AN218" s="34">
        <v>2.2599999999999985</v>
      </c>
      <c r="AO218" s="34">
        <v>2.9216049009727199E-2</v>
      </c>
      <c r="AP218" s="34">
        <v>2.2892160490097258</v>
      </c>
      <c r="AQ218" s="34">
        <v>2.264207920341208</v>
      </c>
      <c r="AR218" s="34">
        <v>41.027999999999992</v>
      </c>
      <c r="AS218" s="34">
        <v>0.53038763662437527</v>
      </c>
      <c r="AT218" s="34">
        <v>41.558387636624367</v>
      </c>
      <c r="AU218" s="34">
        <v>41.104390511397838</v>
      </c>
    </row>
    <row r="219" spans="1:47" x14ac:dyDescent="0.3">
      <c r="A219" s="18">
        <v>45360</v>
      </c>
      <c r="B219" s="2">
        <v>15</v>
      </c>
      <c r="C219" s="2" t="s">
        <v>23</v>
      </c>
      <c r="D219" s="9">
        <v>43.153576999999999</v>
      </c>
      <c r="E219">
        <v>1.1133283000000001E-2</v>
      </c>
      <c r="G219" s="34">
        <v>1.091</v>
      </c>
      <c r="H219" s="34">
        <v>1.5474117801333322E-2</v>
      </c>
      <c r="I219" s="34">
        <v>1.1064741178013333</v>
      </c>
      <c r="J219" s="34">
        <v>1.0941554283156756</v>
      </c>
      <c r="K219" s="34">
        <v>10.844000000000001</v>
      </c>
      <c r="L219" s="34">
        <v>0.15380507189519574</v>
      </c>
      <c r="M219" s="34">
        <v>10.997805071895197</v>
      </c>
      <c r="N219" s="34">
        <v>10.875363395650952</v>
      </c>
      <c r="O219" s="34">
        <v>38.572999999999993</v>
      </c>
      <c r="P219" s="34">
        <v>0.54709729234723203</v>
      </c>
      <c r="Q219" s="34">
        <v>39.120097292347225</v>
      </c>
      <c r="R219" s="34">
        <v>38.68456217820399</v>
      </c>
      <c r="S219" s="34">
        <v>4.0399999999999991</v>
      </c>
      <c r="T219" s="34">
        <v>5.7301041170840152E-2</v>
      </c>
      <c r="U219" s="34">
        <v>4.097301041170839</v>
      </c>
      <c r="V219" s="34">
        <v>4.0516846291432893</v>
      </c>
      <c r="W219" s="34">
        <v>54.547999999999995</v>
      </c>
      <c r="X219" s="34">
        <v>0.77367752321460115</v>
      </c>
      <c r="Y219" s="34">
        <v>55.321677523214589</v>
      </c>
      <c r="Z219" s="34">
        <v>54.705765631313902</v>
      </c>
      <c r="AB219" s="34">
        <v>2.1249999999999996</v>
      </c>
      <c r="AC219" s="34">
        <v>3.0139780318820624E-2</v>
      </c>
      <c r="AD219" s="34">
        <v>2.1551397803188204</v>
      </c>
      <c r="AE219" s="34">
        <v>2.1311459992399731</v>
      </c>
      <c r="AF219" s="34">
        <v>3.9849999999999977</v>
      </c>
      <c r="AG219" s="34">
        <v>5.652095273905889E-2</v>
      </c>
      <c r="AH219" s="34">
        <v>4.0415209527390568</v>
      </c>
      <c r="AI219" s="34">
        <v>3.996525556221783</v>
      </c>
      <c r="AJ219" s="34">
        <v>32.378999999999991</v>
      </c>
      <c r="AK219" s="34">
        <v>0.45924515150263195</v>
      </c>
      <c r="AL219" s="34">
        <v>32.838245151502626</v>
      </c>
      <c r="AM219" s="34">
        <v>32.472647675007565</v>
      </c>
      <c r="AN219" s="34">
        <v>2.177999999999999</v>
      </c>
      <c r="AO219" s="34">
        <v>3.0891501898537083E-2</v>
      </c>
      <c r="AP219" s="34">
        <v>2.208891501898536</v>
      </c>
      <c r="AQ219" s="34">
        <v>2.1842992876916045</v>
      </c>
      <c r="AR219" s="34">
        <v>40.666999999999987</v>
      </c>
      <c r="AS219" s="34">
        <v>0.57679738645904854</v>
      </c>
      <c r="AT219" s="34">
        <v>41.243797386459036</v>
      </c>
      <c r="AU219" s="34">
        <v>40.784618518160926</v>
      </c>
    </row>
    <row r="220" spans="1:47" x14ac:dyDescent="0.3">
      <c r="A220" s="18">
        <v>45360</v>
      </c>
      <c r="B220" s="2">
        <v>16</v>
      </c>
      <c r="C220" s="2" t="s">
        <v>23</v>
      </c>
      <c r="D220" s="9">
        <v>37.371414000000001</v>
      </c>
      <c r="E220">
        <v>1.1157218E-2</v>
      </c>
      <c r="G220" s="34">
        <v>1.091</v>
      </c>
      <c r="H220" s="34">
        <v>1.4651550668668158E-2</v>
      </c>
      <c r="I220" s="34">
        <v>1.1056515506686682</v>
      </c>
      <c r="J220" s="34">
        <v>1.0933155552858198</v>
      </c>
      <c r="K220" s="34">
        <v>10.633000000000003</v>
      </c>
      <c r="L220" s="34">
        <v>0.14279554377630482</v>
      </c>
      <c r="M220" s="34">
        <v>10.775795543776308</v>
      </c>
      <c r="N220" s="34">
        <v>10.655567643770967</v>
      </c>
      <c r="O220" s="34">
        <v>38.002000000000002</v>
      </c>
      <c r="P220" s="34">
        <v>0.51034668057811861</v>
      </c>
      <c r="Q220" s="34">
        <v>38.512346680578119</v>
      </c>
      <c r="R220" s="34">
        <v>38.082656032971329</v>
      </c>
      <c r="S220" s="34">
        <v>3.976</v>
      </c>
      <c r="T220" s="34">
        <v>5.339556870634702E-2</v>
      </c>
      <c r="U220" s="34">
        <v>4.029395568706347</v>
      </c>
      <c r="V220" s="34">
        <v>3.9844387239380561</v>
      </c>
      <c r="W220" s="34">
        <v>53.702000000000005</v>
      </c>
      <c r="X220" s="34">
        <v>0.72118934372943855</v>
      </c>
      <c r="Y220" s="34">
        <v>54.423189343729447</v>
      </c>
      <c r="Z220" s="34">
        <v>53.815977955966169</v>
      </c>
      <c r="AB220" s="34">
        <v>2.1249999999999996</v>
      </c>
      <c r="AC220" s="34">
        <v>2.8537621604876103E-2</v>
      </c>
      <c r="AD220" s="34">
        <v>2.1535376216048756</v>
      </c>
      <c r="AE220" s="34">
        <v>2.1295101328894286</v>
      </c>
      <c r="AF220" s="34">
        <v>3.8549999999999978</v>
      </c>
      <c r="AG220" s="34">
        <v>5.1770602958492867E-2</v>
      </c>
      <c r="AH220" s="34">
        <v>3.9067706029584905</v>
      </c>
      <c r="AI220" s="34">
        <v>3.8631819116652912</v>
      </c>
      <c r="AJ220" s="34">
        <v>32.058</v>
      </c>
      <c r="AK220" s="34">
        <v>0.43052191689840863</v>
      </c>
      <c r="AL220" s="34">
        <v>32.488521916898407</v>
      </c>
      <c r="AM220" s="34">
        <v>32.126040395373792</v>
      </c>
      <c r="AN220" s="34">
        <v>2.1359999999999997</v>
      </c>
      <c r="AO220" s="34">
        <v>2.8685345763771936E-2</v>
      </c>
      <c r="AP220" s="34">
        <v>2.1646853457637718</v>
      </c>
      <c r="AQ220" s="34">
        <v>2.14053347945968</v>
      </c>
      <c r="AR220" s="34">
        <v>40.173999999999999</v>
      </c>
      <c r="AS220" s="34">
        <v>0.53951548722554954</v>
      </c>
      <c r="AT220" s="34">
        <v>40.713515487225543</v>
      </c>
      <c r="AU220" s="34">
        <v>40.259265919388191</v>
      </c>
    </row>
    <row r="221" spans="1:47" x14ac:dyDescent="0.3">
      <c r="A221" s="18">
        <v>45360</v>
      </c>
      <c r="B221" s="2">
        <v>17</v>
      </c>
      <c r="C221" s="2" t="s">
        <v>23</v>
      </c>
      <c r="D221" s="9">
        <v>28.368219</v>
      </c>
      <c r="E221">
        <v>1.1769333E-2</v>
      </c>
      <c r="G221" s="34">
        <v>1.091</v>
      </c>
      <c r="H221" s="34">
        <v>1.6301955848451701E-2</v>
      </c>
      <c r="I221" s="34">
        <v>1.1073019558484516</v>
      </c>
      <c r="J221" s="34">
        <v>1.0942697503985197</v>
      </c>
      <c r="K221" s="34">
        <v>10.505000000000003</v>
      </c>
      <c r="L221" s="34">
        <v>0.15696796167551347</v>
      </c>
      <c r="M221" s="34">
        <v>10.661967961675517</v>
      </c>
      <c r="N221" s="34">
        <v>10.536483710299226</v>
      </c>
      <c r="O221" s="34">
        <v>37.427</v>
      </c>
      <c r="P221" s="34">
        <v>0.55924225622364976</v>
      </c>
      <c r="Q221" s="34">
        <v>37.986242256223647</v>
      </c>
      <c r="R221" s="34">
        <v>37.539169521691477</v>
      </c>
      <c r="S221" s="34">
        <v>3.9249999999999994</v>
      </c>
      <c r="T221" s="34">
        <v>5.8648191297133757E-2</v>
      </c>
      <c r="U221" s="34">
        <v>3.9836481912971333</v>
      </c>
      <c r="V221" s="34">
        <v>3.9367633091789096</v>
      </c>
      <c r="W221" s="34">
        <v>52.948</v>
      </c>
      <c r="X221" s="34">
        <v>0.79116036504474863</v>
      </c>
      <c r="Y221" s="34">
        <v>53.739160365044754</v>
      </c>
      <c r="Z221" s="34">
        <v>53.106686291568131</v>
      </c>
      <c r="AB221" s="34">
        <v>2.1249999999999987</v>
      </c>
      <c r="AC221" s="34">
        <v>3.1752205479339914E-2</v>
      </c>
      <c r="AD221" s="34">
        <v>2.1567522054793384</v>
      </c>
      <c r="AE221" s="34">
        <v>2.1313686705745676</v>
      </c>
      <c r="AF221" s="34">
        <v>3.8489999999999984</v>
      </c>
      <c r="AG221" s="34">
        <v>5.7512583007049117E-2</v>
      </c>
      <c r="AH221" s="34">
        <v>3.9065125830070477</v>
      </c>
      <c r="AI221" s="34">
        <v>3.8605355355489475</v>
      </c>
      <c r="AJ221" s="34">
        <v>31.986000000000008</v>
      </c>
      <c r="AK221" s="34">
        <v>0.47794166798219645</v>
      </c>
      <c r="AL221" s="34">
        <v>32.463941667982205</v>
      </c>
      <c r="AM221" s="34">
        <v>32.081862727999145</v>
      </c>
      <c r="AN221" s="34">
        <v>2.1509999999999989</v>
      </c>
      <c r="AO221" s="34">
        <v>3.214070305226361E-2</v>
      </c>
      <c r="AP221" s="34">
        <v>2.1831407030522625</v>
      </c>
      <c r="AQ221" s="34">
        <v>2.1574465931321862</v>
      </c>
      <c r="AR221" s="34">
        <v>40.111000000000004</v>
      </c>
      <c r="AS221" s="34">
        <v>0.59934715952084905</v>
      </c>
      <c r="AT221" s="34">
        <v>40.71034715952085</v>
      </c>
      <c r="AU221" s="34">
        <v>40.231213527254845</v>
      </c>
    </row>
    <row r="222" spans="1:47" x14ac:dyDescent="0.3">
      <c r="A222" s="18">
        <v>45360</v>
      </c>
      <c r="B222" s="2">
        <v>18</v>
      </c>
      <c r="C222" s="2" t="s">
        <v>23</v>
      </c>
      <c r="D222" s="9">
        <v>28.593865000000001</v>
      </c>
      <c r="E222">
        <v>1.1652638999999999E-2</v>
      </c>
      <c r="G222" s="34">
        <v>1.091</v>
      </c>
      <c r="H222" s="34">
        <v>1.3083256011355663E-2</v>
      </c>
      <c r="I222" s="34">
        <v>1.1040832560113556</v>
      </c>
      <c r="J222" s="34">
        <v>1.0912177724031107</v>
      </c>
      <c r="K222" s="34">
        <v>10.699</v>
      </c>
      <c r="L222" s="34">
        <v>0.12830225120576924</v>
      </c>
      <c r="M222" s="34">
        <v>10.827302251205769</v>
      </c>
      <c r="N222" s="34">
        <v>10.701135606728581</v>
      </c>
      <c r="O222" s="34">
        <v>37.282000000000004</v>
      </c>
      <c r="P222" s="34">
        <v>0.44708519763094584</v>
      </c>
      <c r="Q222" s="34">
        <v>37.729085197630951</v>
      </c>
      <c r="R222" s="34">
        <v>37.289441788022714</v>
      </c>
      <c r="S222" s="34">
        <v>3.9010000000000002</v>
      </c>
      <c r="T222" s="34">
        <v>4.678073483070435E-2</v>
      </c>
      <c r="U222" s="34">
        <v>3.9477807348307046</v>
      </c>
      <c r="V222" s="34">
        <v>3.9017786710765674</v>
      </c>
      <c r="W222" s="34">
        <v>52.973000000000006</v>
      </c>
      <c r="X222" s="34">
        <v>0.63525143967877507</v>
      </c>
      <c r="Y222" s="34">
        <v>53.608251439678781</v>
      </c>
      <c r="Z222" s="34">
        <v>52.983573838230974</v>
      </c>
      <c r="AB222" s="34">
        <v>2.1249999999999991</v>
      </c>
      <c r="AC222" s="34">
        <v>2.548296885804837E-2</v>
      </c>
      <c r="AD222" s="34">
        <v>2.1504829688580474</v>
      </c>
      <c r="AE222" s="34">
        <v>2.1254241671462961</v>
      </c>
      <c r="AF222" s="34">
        <v>3.9569999999999994</v>
      </c>
      <c r="AG222" s="34">
        <v>4.745228601002232E-2</v>
      </c>
      <c r="AH222" s="34">
        <v>4.0044522860100216</v>
      </c>
      <c r="AI222" s="34">
        <v>3.9577898491284218</v>
      </c>
      <c r="AJ222" s="34">
        <v>32.579000000000001</v>
      </c>
      <c r="AK222" s="34">
        <v>0.39068689055358036</v>
      </c>
      <c r="AL222" s="34">
        <v>32.969686890553582</v>
      </c>
      <c r="AM222" s="34">
        <v>32.585503031274925</v>
      </c>
      <c r="AN222" s="34">
        <v>2.1769999999999987</v>
      </c>
      <c r="AO222" s="34">
        <v>2.6106552095986491E-2</v>
      </c>
      <c r="AP222" s="34">
        <v>2.2031065520959854</v>
      </c>
      <c r="AQ222" s="34">
        <v>2.177434546765876</v>
      </c>
      <c r="AR222" s="34">
        <v>40.838000000000001</v>
      </c>
      <c r="AS222" s="34">
        <v>0.48972869751763753</v>
      </c>
      <c r="AT222" s="34">
        <v>41.327728697517642</v>
      </c>
      <c r="AU222" s="34">
        <v>40.846151594315515</v>
      </c>
    </row>
    <row r="223" spans="1:47" x14ac:dyDescent="0.3">
      <c r="A223" s="18">
        <v>45360</v>
      </c>
      <c r="B223" s="2">
        <v>19</v>
      </c>
      <c r="C223" s="2" t="s">
        <v>23</v>
      </c>
      <c r="D223" s="9">
        <v>24.096077000000001</v>
      </c>
      <c r="E223">
        <v>1.1536464999999999E-2</v>
      </c>
      <c r="G223" s="34">
        <v>1.0910000000000002</v>
      </c>
      <c r="H223" s="34">
        <v>1.7518655924531643E-2</v>
      </c>
      <c r="I223" s="34">
        <v>1.1085186559245319</v>
      </c>
      <c r="J223" s="34">
        <v>1.0957302692486115</v>
      </c>
      <c r="K223" s="34">
        <v>11.26</v>
      </c>
      <c r="L223" s="34">
        <v>0.18080665967940079</v>
      </c>
      <c r="M223" s="34">
        <v>11.440806659679401</v>
      </c>
      <c r="N223" s="34">
        <v>11.308820194078242</v>
      </c>
      <c r="O223" s="34">
        <v>37.725999999999999</v>
      </c>
      <c r="P223" s="34">
        <v>0.60578259707505111</v>
      </c>
      <c r="Q223" s="34">
        <v>38.331782597075048</v>
      </c>
      <c r="R223" s="34">
        <v>37.889569328756281</v>
      </c>
      <c r="S223" s="34">
        <v>3.9939999999999998</v>
      </c>
      <c r="T223" s="34">
        <v>6.4133374667808773E-2</v>
      </c>
      <c r="U223" s="34">
        <v>4.0581333746678085</v>
      </c>
      <c r="V223" s="34">
        <v>4.0113168610256213</v>
      </c>
      <c r="W223" s="34">
        <v>54.070999999999998</v>
      </c>
      <c r="X223" s="34">
        <v>0.86824128734679229</v>
      </c>
      <c r="Y223" s="34">
        <v>54.939241287346796</v>
      </c>
      <c r="Z223" s="34">
        <v>54.305436653108757</v>
      </c>
      <c r="AB223" s="34">
        <v>2.125</v>
      </c>
      <c r="AC223" s="34">
        <v>3.4122038349798114E-2</v>
      </c>
      <c r="AD223" s="34">
        <v>2.159122038349798</v>
      </c>
      <c r="AE223" s="34">
        <v>2.1342134025236468</v>
      </c>
      <c r="AF223" s="34">
        <v>4.3839999999999968</v>
      </c>
      <c r="AG223" s="34">
        <v>7.0395772294359921E-2</v>
      </c>
      <c r="AH223" s="34">
        <v>4.4543957722943563</v>
      </c>
      <c r="AI223" s="34">
        <v>4.4030077913711345</v>
      </c>
      <c r="AJ223" s="34">
        <v>34.001999999999995</v>
      </c>
      <c r="AK223" s="34">
        <v>0.54598472845639312</v>
      </c>
      <c r="AL223" s="34">
        <v>34.547984728456392</v>
      </c>
      <c r="AM223" s="34">
        <v>34.14942311181602</v>
      </c>
      <c r="AN223" s="34">
        <v>2.2219999999999991</v>
      </c>
      <c r="AO223" s="34">
        <v>3.5679609041530058E-2</v>
      </c>
      <c r="AP223" s="34">
        <v>2.2576796090415292</v>
      </c>
      <c r="AQ223" s="34">
        <v>2.2316339672506076</v>
      </c>
      <c r="AR223" s="34">
        <v>42.732999999999997</v>
      </c>
      <c r="AS223" s="34">
        <v>0.68618214814208112</v>
      </c>
      <c r="AT223" s="34">
        <v>43.419182148142077</v>
      </c>
      <c r="AU223" s="34">
        <v>42.918278272961409</v>
      </c>
    </row>
    <row r="224" spans="1:47" x14ac:dyDescent="0.3">
      <c r="A224" s="18">
        <v>45360</v>
      </c>
      <c r="B224" s="2">
        <v>20</v>
      </c>
      <c r="C224" s="2" t="s">
        <v>23</v>
      </c>
      <c r="D224" s="9">
        <v>31.226203000000002</v>
      </c>
      <c r="E224">
        <v>1.1184680000000001E-2</v>
      </c>
      <c r="G224" s="34">
        <v>1.091</v>
      </c>
      <c r="H224" s="34">
        <v>1.1233303619247037E-2</v>
      </c>
      <c r="I224" s="34">
        <v>1.1022333036192471</v>
      </c>
      <c r="J224" s="34">
        <v>1.0899051768329231</v>
      </c>
      <c r="K224" s="34">
        <v>11.138999999999998</v>
      </c>
      <c r="L224" s="34">
        <v>0.11469089735544703</v>
      </c>
      <c r="M224" s="34">
        <v>11.253690897355444</v>
      </c>
      <c r="N224" s="34">
        <v>11.127821965849611</v>
      </c>
      <c r="O224" s="34">
        <v>37.121000000000009</v>
      </c>
      <c r="P224" s="34">
        <v>0.38221032415221762</v>
      </c>
      <c r="Q224" s="34">
        <v>37.503210324152228</v>
      </c>
      <c r="R224" s="34">
        <v>37.083748917703893</v>
      </c>
      <c r="S224" s="34">
        <v>4.0169999999999995</v>
      </c>
      <c r="T224" s="34">
        <v>4.1360385553176303E-2</v>
      </c>
      <c r="U224" s="34">
        <v>4.0583603855531756</v>
      </c>
      <c r="V224" s="34">
        <v>4.0129689233160866</v>
      </c>
      <c r="W224" s="34">
        <v>53.368000000000009</v>
      </c>
      <c r="X224" s="34">
        <v>0.54949491068008804</v>
      </c>
      <c r="Y224" s="34">
        <v>53.917494910680091</v>
      </c>
      <c r="Z224" s="34">
        <v>53.314444983702515</v>
      </c>
      <c r="AB224" s="34">
        <v>2.1249999999999991</v>
      </c>
      <c r="AC224" s="34">
        <v>2.187971603198895E-2</v>
      </c>
      <c r="AD224" s="34">
        <v>2.1468797160319881</v>
      </c>
      <c r="AE224" s="34">
        <v>2.1228675534096797</v>
      </c>
      <c r="AF224" s="34">
        <v>4.4329999999999998</v>
      </c>
      <c r="AG224" s="34">
        <v>4.5643661726968029E-2</v>
      </c>
      <c r="AH224" s="34">
        <v>4.4786436617269683</v>
      </c>
      <c r="AI224" s="34">
        <v>4.4285514655365237</v>
      </c>
      <c r="AJ224" s="34">
        <v>33.92</v>
      </c>
      <c r="AK224" s="34">
        <v>0.34925174955532495</v>
      </c>
      <c r="AL224" s="34">
        <v>34.269251749555323</v>
      </c>
      <c r="AM224" s="34">
        <v>33.885961134897109</v>
      </c>
      <c r="AN224" s="34">
        <v>2.2199999999999984</v>
      </c>
      <c r="AO224" s="34">
        <v>2.2857868042830801E-2</v>
      </c>
      <c r="AP224" s="34">
        <v>2.2428578680428291</v>
      </c>
      <c r="AQ224" s="34">
        <v>2.2177722205032877</v>
      </c>
      <c r="AR224" s="34">
        <v>42.698</v>
      </c>
      <c r="AS224" s="34">
        <v>0.4396329953571127</v>
      </c>
      <c r="AT224" s="34">
        <v>43.137632995357102</v>
      </c>
      <c r="AU224" s="34">
        <v>42.655152374346599</v>
      </c>
    </row>
    <row r="225" spans="1:47" x14ac:dyDescent="0.3">
      <c r="A225" s="18">
        <v>45360</v>
      </c>
      <c r="B225" s="2">
        <v>21</v>
      </c>
      <c r="C225" s="2" t="s">
        <v>23</v>
      </c>
      <c r="D225" s="9">
        <v>24.573862999999999</v>
      </c>
      <c r="E225">
        <v>1.1081415000000001E-2</v>
      </c>
      <c r="G225" s="34">
        <v>1.091</v>
      </c>
      <c r="H225" s="34">
        <v>1.2012474465793123E-2</v>
      </c>
      <c r="I225" s="34">
        <v>1.1030124744657932</v>
      </c>
      <c r="J225" s="34">
        <v>1.0907895354860608</v>
      </c>
      <c r="K225" s="34">
        <v>10.907</v>
      </c>
      <c r="L225" s="34">
        <v>0.12009171310577964</v>
      </c>
      <c r="M225" s="34">
        <v>11.027091713105779</v>
      </c>
      <c r="N225" s="34">
        <v>10.904895933589792</v>
      </c>
      <c r="O225" s="34">
        <v>36.190999999999995</v>
      </c>
      <c r="P225" s="34">
        <v>0.398481634639339</v>
      </c>
      <c r="Q225" s="34">
        <v>36.589481634639334</v>
      </c>
      <c r="R225" s="34">
        <v>36.184018404011013</v>
      </c>
      <c r="S225" s="34">
        <v>3.9789999999999992</v>
      </c>
      <c r="T225" s="34">
        <v>4.3810848670385726E-2</v>
      </c>
      <c r="U225" s="34">
        <v>4.0228108486703853</v>
      </c>
      <c r="V225" s="34">
        <v>3.9782324121897665</v>
      </c>
      <c r="W225" s="34">
        <v>52.167999999999992</v>
      </c>
      <c r="X225" s="34">
        <v>0.57439667088129753</v>
      </c>
      <c r="Y225" s="34">
        <v>52.742396670881291</v>
      </c>
      <c r="Z225" s="34">
        <v>52.157936285276634</v>
      </c>
      <c r="AB225" s="34">
        <v>2.1249999999999991</v>
      </c>
      <c r="AC225" s="34">
        <v>2.3397349440706119E-2</v>
      </c>
      <c r="AD225" s="34">
        <v>2.1483973494407054</v>
      </c>
      <c r="AE225" s="34">
        <v>2.1245900668266526</v>
      </c>
      <c r="AF225" s="34">
        <v>4.2949999999999973</v>
      </c>
      <c r="AG225" s="34">
        <v>4.7290172163686001E-2</v>
      </c>
      <c r="AH225" s="34">
        <v>4.3422901721636835</v>
      </c>
      <c r="AI225" s="34">
        <v>4.2941714527155161</v>
      </c>
      <c r="AJ225" s="34">
        <v>33.381999999999998</v>
      </c>
      <c r="AK225" s="34">
        <v>0.36755309130807151</v>
      </c>
      <c r="AL225" s="34">
        <v>33.749553091308073</v>
      </c>
      <c r="AM225" s="34">
        <v>33.375560287438752</v>
      </c>
      <c r="AN225" s="34">
        <v>2.2349999999999985</v>
      </c>
      <c r="AO225" s="34">
        <v>2.4608506352930899E-2</v>
      </c>
      <c r="AP225" s="34">
        <v>2.2596085063529294</v>
      </c>
      <c r="AQ225" s="34">
        <v>2.2345688467565026</v>
      </c>
      <c r="AR225" s="34">
        <v>42.036999999999992</v>
      </c>
      <c r="AS225" s="34">
        <v>0.46284911926539452</v>
      </c>
      <c r="AT225" s="34">
        <v>42.499849119265392</v>
      </c>
      <c r="AU225" s="34">
        <v>42.02889065373742</v>
      </c>
    </row>
    <row r="226" spans="1:47" x14ac:dyDescent="0.3">
      <c r="A226" s="18">
        <v>45360</v>
      </c>
      <c r="B226" s="2">
        <v>22</v>
      </c>
      <c r="C226" s="2" t="s">
        <v>23</v>
      </c>
      <c r="D226" s="9">
        <v>26.695681</v>
      </c>
      <c r="E226">
        <v>1.0772156999999999E-2</v>
      </c>
      <c r="G226" s="34">
        <v>1.091</v>
      </c>
      <c r="H226" s="34">
        <v>1.4065378418089657E-2</v>
      </c>
      <c r="I226" s="34">
        <v>1.1050653784180897</v>
      </c>
      <c r="J226" s="34">
        <v>1.0931614406665056</v>
      </c>
      <c r="K226" s="34">
        <v>10.610000000000001</v>
      </c>
      <c r="L226" s="34">
        <v>0.13678612742065194</v>
      </c>
      <c r="M226" s="34">
        <v>10.746786127420654</v>
      </c>
      <c r="N226" s="34">
        <v>10.631020060010657</v>
      </c>
      <c r="O226" s="34">
        <v>34.798000000000002</v>
      </c>
      <c r="P226" s="34">
        <v>0.44862239980997609</v>
      </c>
      <c r="Q226" s="34">
        <v>35.246622399809979</v>
      </c>
      <c r="R226" s="34">
        <v>34.866940249599509</v>
      </c>
      <c r="S226" s="34">
        <v>3.8759999999999999</v>
      </c>
      <c r="T226" s="34">
        <v>4.9970125342360686E-2</v>
      </c>
      <c r="U226" s="34">
        <v>3.9259701253423605</v>
      </c>
      <c r="V226" s="34">
        <v>3.8836789587748628</v>
      </c>
      <c r="W226" s="34">
        <v>50.375</v>
      </c>
      <c r="X226" s="34">
        <v>0.64944403099107839</v>
      </c>
      <c r="Y226" s="34">
        <v>51.024444030991084</v>
      </c>
      <c r="Z226" s="34">
        <v>50.474800709051536</v>
      </c>
      <c r="AB226" s="34">
        <v>2.1249999999999996</v>
      </c>
      <c r="AC226" s="34">
        <v>2.7395902051732826E-2</v>
      </c>
      <c r="AD226" s="34">
        <v>2.1523959020517323</v>
      </c>
      <c r="AE226" s="34">
        <v>2.1292099554686743</v>
      </c>
      <c r="AF226" s="34">
        <v>4.2789999999999981</v>
      </c>
      <c r="AG226" s="34">
        <v>5.5165677590289293E-2</v>
      </c>
      <c r="AH226" s="34">
        <v>4.3341656775902875</v>
      </c>
      <c r="AI226" s="34">
        <v>4.2874773644472732</v>
      </c>
      <c r="AJ226" s="34">
        <v>32.119000000000007</v>
      </c>
      <c r="AK226" s="34">
        <v>0.41408422494099151</v>
      </c>
      <c r="AL226" s="34">
        <v>32.533084224941</v>
      </c>
      <c r="AM226" s="34">
        <v>32.182632733975709</v>
      </c>
      <c r="AN226" s="34">
        <v>2.1609999999999996</v>
      </c>
      <c r="AO226" s="34">
        <v>2.7860020862962184E-2</v>
      </c>
      <c r="AP226" s="34">
        <v>2.1888600208629616</v>
      </c>
      <c r="AQ226" s="34">
        <v>2.1652812770672023</v>
      </c>
      <c r="AR226" s="34">
        <v>40.684000000000005</v>
      </c>
      <c r="AS226" s="34">
        <v>0.52450582544597579</v>
      </c>
      <c r="AT226" s="34">
        <v>41.208505825445982</v>
      </c>
      <c r="AU226" s="34">
        <v>40.764601330958861</v>
      </c>
    </row>
    <row r="227" spans="1:47" x14ac:dyDescent="0.3">
      <c r="A227" s="18">
        <v>45360</v>
      </c>
      <c r="B227" s="2">
        <v>23</v>
      </c>
      <c r="C227" s="2" t="s">
        <v>23</v>
      </c>
      <c r="D227" s="9">
        <v>18.350370000000002</v>
      </c>
      <c r="E227">
        <v>1.0663924E-2</v>
      </c>
      <c r="G227" s="34">
        <v>1.091</v>
      </c>
      <c r="H227" s="34">
        <v>1.6125801950706075E-2</v>
      </c>
      <c r="I227" s="34">
        <v>1.107125801950706</v>
      </c>
      <c r="J227" s="34">
        <v>1.0953194965402646</v>
      </c>
      <c r="K227" s="34">
        <v>10.3</v>
      </c>
      <c r="L227" s="34">
        <v>0.15224175993792172</v>
      </c>
      <c r="M227" s="34">
        <v>10.452241759937923</v>
      </c>
      <c r="N227" s="34">
        <v>10.340779848180318</v>
      </c>
      <c r="O227" s="34">
        <v>33.358000000000004</v>
      </c>
      <c r="P227" s="34">
        <v>0.49305637165137794</v>
      </c>
      <c r="Q227" s="34">
        <v>33.851056371651381</v>
      </c>
      <c r="R227" s="34">
        <v>33.490071279184377</v>
      </c>
      <c r="S227" s="34">
        <v>3.7509999999999999</v>
      </c>
      <c r="T227" s="34">
        <v>5.5442605973509154E-2</v>
      </c>
      <c r="U227" s="34">
        <v>3.8064426059735093</v>
      </c>
      <c r="V227" s="34">
        <v>3.7658509913130458</v>
      </c>
      <c r="W227" s="34">
        <v>48.5</v>
      </c>
      <c r="X227" s="34">
        <v>0.71686653951351487</v>
      </c>
      <c r="Y227" s="34">
        <v>49.216866539513518</v>
      </c>
      <c r="Z227" s="34">
        <v>48.692021615218003</v>
      </c>
      <c r="AB227" s="34">
        <v>2.1249999999999996</v>
      </c>
      <c r="AC227" s="34">
        <v>3.1409100958066365E-2</v>
      </c>
      <c r="AD227" s="34">
        <v>2.1564091009580659</v>
      </c>
      <c r="AE227" s="34">
        <v>2.1334133181925408</v>
      </c>
      <c r="AF227" s="34">
        <v>4.1609999999999996</v>
      </c>
      <c r="AG227" s="34">
        <v>6.1502714864241949E-2</v>
      </c>
      <c r="AH227" s="34">
        <v>4.2225027148642411</v>
      </c>
      <c r="AI227" s="34">
        <v>4.1774742668231353</v>
      </c>
      <c r="AJ227" s="34">
        <v>30.843</v>
      </c>
      <c r="AK227" s="34">
        <v>0.45588277687041934</v>
      </c>
      <c r="AL227" s="34">
        <v>31.298882776870418</v>
      </c>
      <c r="AM227" s="34">
        <v>30.96511386965296</v>
      </c>
      <c r="AN227" s="34">
        <v>2.1379999999999999</v>
      </c>
      <c r="AO227" s="34">
        <v>3.1601250752162774E-2</v>
      </c>
      <c r="AP227" s="34">
        <v>2.1696012507521627</v>
      </c>
      <c r="AQ227" s="34">
        <v>2.1464647879038368</v>
      </c>
      <c r="AR227" s="34">
        <v>39.266999999999996</v>
      </c>
      <c r="AS227" s="34">
        <v>0.58039584344489048</v>
      </c>
      <c r="AT227" s="34">
        <v>39.847395843444893</v>
      </c>
      <c r="AU227" s="34">
        <v>39.422466242572476</v>
      </c>
    </row>
    <row r="228" spans="1:47" x14ac:dyDescent="0.3">
      <c r="A228" s="18">
        <v>45360</v>
      </c>
      <c r="B228" s="2">
        <v>24</v>
      </c>
      <c r="C228" s="2" t="s">
        <v>23</v>
      </c>
      <c r="D228" s="9">
        <v>16.969892999999999</v>
      </c>
      <c r="E228">
        <v>1.0462694999999999E-2</v>
      </c>
      <c r="G228" s="34">
        <v>1.091</v>
      </c>
      <c r="H228" s="34">
        <v>1.5376624479508348E-2</v>
      </c>
      <c r="I228" s="34">
        <v>1.1063766244795084</v>
      </c>
      <c r="J228" s="34">
        <v>1.0948009433024497</v>
      </c>
      <c r="K228" s="34">
        <v>9.9410000000000007</v>
      </c>
      <c r="L228" s="34">
        <v>0.14010909619687673</v>
      </c>
      <c r="M228" s="34">
        <v>10.081109096196878</v>
      </c>
      <c r="N228" s="34">
        <v>9.9756335264616443</v>
      </c>
      <c r="O228" s="34">
        <v>32.208999999999996</v>
      </c>
      <c r="P228" s="34">
        <v>0.4539557267282166</v>
      </c>
      <c r="Q228" s="34">
        <v>32.662955726728214</v>
      </c>
      <c r="R228" s="34">
        <v>32.321213183160957</v>
      </c>
      <c r="S228" s="34">
        <v>3.7629999999999999</v>
      </c>
      <c r="T228" s="34">
        <v>5.3035965092933006E-2</v>
      </c>
      <c r="U228" s="34">
        <v>3.816035965092933</v>
      </c>
      <c r="V228" s="34">
        <v>3.776109944681135</v>
      </c>
      <c r="W228" s="34">
        <v>47.003999999999998</v>
      </c>
      <c r="X228" s="34">
        <v>0.66247741249753467</v>
      </c>
      <c r="Y228" s="34">
        <v>47.666477412497528</v>
      </c>
      <c r="Z228" s="34">
        <v>47.167757597606183</v>
      </c>
      <c r="AB228" s="34">
        <v>2.1249999999999996</v>
      </c>
      <c r="AC228" s="34">
        <v>2.9949887276769234E-2</v>
      </c>
      <c r="AD228" s="34">
        <v>2.1549498872767687</v>
      </c>
      <c r="AE228" s="34">
        <v>2.1324033038659076</v>
      </c>
      <c r="AF228" s="34">
        <v>4.0949999999999998</v>
      </c>
      <c r="AG228" s="34">
        <v>5.771519454040943E-2</v>
      </c>
      <c r="AH228" s="34">
        <v>4.1527151945404093</v>
      </c>
      <c r="AI228" s="34">
        <v>4.1092666020380673</v>
      </c>
      <c r="AJ228" s="34">
        <v>29.916</v>
      </c>
      <c r="AK228" s="34">
        <v>0.42163803659850757</v>
      </c>
      <c r="AL228" s="34">
        <v>30.337638036598509</v>
      </c>
      <c r="AM228" s="34">
        <v>30.02022458280118</v>
      </c>
      <c r="AN228" s="34">
        <v>2.0719999999999996</v>
      </c>
      <c r="AO228" s="34">
        <v>2.9202901852925109E-2</v>
      </c>
      <c r="AP228" s="34">
        <v>2.1012029018529246</v>
      </c>
      <c r="AQ228" s="34">
        <v>2.0792186567577224</v>
      </c>
      <c r="AR228" s="34">
        <v>38.207999999999998</v>
      </c>
      <c r="AS228" s="34">
        <v>0.53850602026861127</v>
      </c>
      <c r="AT228" s="34">
        <v>38.746506020268612</v>
      </c>
      <c r="AU228" s="34">
        <v>38.341113145462877</v>
      </c>
    </row>
    <row r="229" spans="1:47" x14ac:dyDescent="0.3">
      <c r="A229" s="18">
        <v>45361</v>
      </c>
      <c r="B229" s="2">
        <v>1</v>
      </c>
      <c r="C229" s="2" t="s">
        <v>23</v>
      </c>
      <c r="D229" s="9">
        <v>15.597966</v>
      </c>
      <c r="E229">
        <v>1.0543894999999999E-2</v>
      </c>
      <c r="G229" s="34">
        <v>1.1370000000000002</v>
      </c>
      <c r="H229" s="34">
        <v>1.445531507619747E-2</v>
      </c>
      <c r="I229" s="34">
        <v>1.1514553150761977</v>
      </c>
      <c r="J229" s="34">
        <v>1.1393144911368425</v>
      </c>
      <c r="K229" s="34">
        <v>9.6620000000000008</v>
      </c>
      <c r="L229" s="34">
        <v>0.12283839425349159</v>
      </c>
      <c r="M229" s="34">
        <v>9.7848383942534927</v>
      </c>
      <c r="N229" s="34">
        <v>9.6816680856325164</v>
      </c>
      <c r="O229" s="34">
        <v>31.308</v>
      </c>
      <c r="P229" s="34">
        <v>0.39803606368125793</v>
      </c>
      <c r="Q229" s="34">
        <v>31.706036063681257</v>
      </c>
      <c r="R229" s="34">
        <v>31.371730948559588</v>
      </c>
      <c r="S229" s="34">
        <v>3.6389999999999998</v>
      </c>
      <c r="T229" s="34">
        <v>4.6264636378436745E-2</v>
      </c>
      <c r="U229" s="34">
        <v>3.6852646363784367</v>
      </c>
      <c r="V229" s="34">
        <v>3.6464075930052493</v>
      </c>
      <c r="W229" s="34">
        <v>45.746000000000002</v>
      </c>
      <c r="X229" s="34">
        <v>0.58159440938938367</v>
      </c>
      <c r="Y229" s="34">
        <v>46.327594409389384</v>
      </c>
      <c r="Z229" s="34">
        <v>45.839121118334198</v>
      </c>
      <c r="AB229" s="34">
        <v>2.2159999999999997</v>
      </c>
      <c r="AC229" s="34">
        <v>2.8173243807259087E-2</v>
      </c>
      <c r="AD229" s="34">
        <v>2.2441732438072588</v>
      </c>
      <c r="AE229" s="34">
        <v>2.2205109167627457</v>
      </c>
      <c r="AF229" s="34">
        <v>4.0019999999999989</v>
      </c>
      <c r="AG229" s="34">
        <v>5.0879657814373126E-2</v>
      </c>
      <c r="AH229" s="34">
        <v>4.0528796578143718</v>
      </c>
      <c r="AI229" s="34">
        <v>4.0101465202547413</v>
      </c>
      <c r="AJ229" s="34">
        <v>29.268000000000008</v>
      </c>
      <c r="AK229" s="34">
        <v>0.37210040602475597</v>
      </c>
      <c r="AL229" s="34">
        <v>29.640100406024764</v>
      </c>
      <c r="AM229" s="34">
        <v>29.327578299554183</v>
      </c>
      <c r="AN229" s="34">
        <v>2.0699999999999994</v>
      </c>
      <c r="AO229" s="34">
        <v>2.6317064386744721E-2</v>
      </c>
      <c r="AP229" s="34">
        <v>2.0963170643867439</v>
      </c>
      <c r="AQ229" s="34">
        <v>2.0742137173731421</v>
      </c>
      <c r="AR229" s="34">
        <v>37.556000000000004</v>
      </c>
      <c r="AS229" s="34">
        <v>0.47747037203313292</v>
      </c>
      <c r="AT229" s="34">
        <v>38.033470372033143</v>
      </c>
      <c r="AU229" s="34">
        <v>37.632449453944808</v>
      </c>
    </row>
    <row r="230" spans="1:47" x14ac:dyDescent="0.3">
      <c r="A230" s="18">
        <v>45361</v>
      </c>
      <c r="B230" s="2">
        <v>2</v>
      </c>
      <c r="C230" s="2" t="s">
        <v>23</v>
      </c>
      <c r="D230" s="9">
        <v>13.535850999999999</v>
      </c>
      <c r="E230">
        <v>1.0286093E-2</v>
      </c>
      <c r="G230" s="34">
        <v>1.1370000000000002</v>
      </c>
      <c r="H230" s="34">
        <v>1.3948621155193129E-2</v>
      </c>
      <c r="I230" s="34">
        <v>1.1509486211551934</v>
      </c>
      <c r="J230" s="34">
        <v>1.1391098565997693</v>
      </c>
      <c r="K230" s="34">
        <v>9.5809999999999995</v>
      </c>
      <c r="L230" s="34">
        <v>0.11753890878443742</v>
      </c>
      <c r="M230" s="34">
        <v>9.6985389087844371</v>
      </c>
      <c r="N230" s="34">
        <v>9.5987788356045609</v>
      </c>
      <c r="O230" s="34">
        <v>30.825000000000003</v>
      </c>
      <c r="P230" s="34">
        <v>0.37815852867970812</v>
      </c>
      <c r="Q230" s="34">
        <v>31.203158528679712</v>
      </c>
      <c r="R230" s="34">
        <v>30.882199938159967</v>
      </c>
      <c r="S230" s="34">
        <v>3.6999999999999997</v>
      </c>
      <c r="T230" s="34">
        <v>4.5391291358148254E-2</v>
      </c>
      <c r="U230" s="34">
        <v>3.745391291358148</v>
      </c>
      <c r="V230" s="34">
        <v>3.7068658482138477</v>
      </c>
      <c r="W230" s="34">
        <v>45.243000000000009</v>
      </c>
      <c r="X230" s="34">
        <v>0.55503734997748688</v>
      </c>
      <c r="Y230" s="34">
        <v>45.798037349977491</v>
      </c>
      <c r="Z230" s="34">
        <v>45.326954478578138</v>
      </c>
      <c r="AB230" s="34">
        <v>2.2159999999999997</v>
      </c>
      <c r="AC230" s="34">
        <v>2.7185703148555819E-2</v>
      </c>
      <c r="AD230" s="34">
        <v>2.2431857031485554</v>
      </c>
      <c r="AE230" s="34">
        <v>2.2201120863896988</v>
      </c>
      <c r="AF230" s="34">
        <v>3.9409999999999976</v>
      </c>
      <c r="AG230" s="34">
        <v>4.8347859254719502E-2</v>
      </c>
      <c r="AH230" s="34">
        <v>3.9893478592547171</v>
      </c>
      <c r="AI230" s="34">
        <v>3.9483130561650719</v>
      </c>
      <c r="AJ230" s="34">
        <v>28.934000000000005</v>
      </c>
      <c r="AK230" s="34">
        <v>0.3549598984207194</v>
      </c>
      <c r="AL230" s="34">
        <v>29.288959898420725</v>
      </c>
      <c r="AM230" s="34">
        <v>28.987690933032297</v>
      </c>
      <c r="AN230" s="34">
        <v>2.0839999999999992</v>
      </c>
      <c r="AO230" s="34">
        <v>2.5566338159562413E-2</v>
      </c>
      <c r="AP230" s="34">
        <v>2.1095663381595617</v>
      </c>
      <c r="AQ230" s="34">
        <v>2.087867142615583</v>
      </c>
      <c r="AR230" s="34">
        <v>37.174999999999997</v>
      </c>
      <c r="AS230" s="34">
        <v>0.4560597989835572</v>
      </c>
      <c r="AT230" s="34">
        <v>37.631059798983557</v>
      </c>
      <c r="AU230" s="34">
        <v>37.243983218202651</v>
      </c>
    </row>
    <row r="231" spans="1:47" x14ac:dyDescent="0.3">
      <c r="A231" s="18">
        <v>45361</v>
      </c>
      <c r="B231" s="2">
        <v>3</v>
      </c>
      <c r="C231" s="2" t="s">
        <v>178</v>
      </c>
      <c r="D231" s="9">
        <v>0</v>
      </c>
      <c r="E231">
        <v>0</v>
      </c>
      <c r="G231" s="34">
        <v>0</v>
      </c>
      <c r="H231" s="34" t="e">
        <v>#DIV/0!</v>
      </c>
      <c r="I231" s="34" t="e">
        <v>#DIV/0!</v>
      </c>
      <c r="J231" s="34" t="e">
        <v>#DIV/0!</v>
      </c>
      <c r="K231" s="34">
        <v>0</v>
      </c>
      <c r="L231" s="34" t="e">
        <v>#DIV/0!</v>
      </c>
      <c r="M231" s="34" t="e">
        <v>#DIV/0!</v>
      </c>
      <c r="N231" s="34" t="e">
        <v>#DIV/0!</v>
      </c>
      <c r="O231" s="34">
        <v>0</v>
      </c>
      <c r="P231" s="34" t="e">
        <v>#DIV/0!</v>
      </c>
      <c r="Q231" s="34" t="e">
        <v>#DIV/0!</v>
      </c>
      <c r="R231" s="34" t="e">
        <v>#DIV/0!</v>
      </c>
      <c r="S231" s="34">
        <v>0</v>
      </c>
      <c r="T231" s="34" t="e">
        <v>#DIV/0!</v>
      </c>
      <c r="U231" s="34" t="e">
        <v>#DIV/0!</v>
      </c>
      <c r="V231" s="34" t="e">
        <v>#DIV/0!</v>
      </c>
      <c r="W231" s="34">
        <v>0</v>
      </c>
      <c r="X231" s="34" t="e">
        <v>#DIV/0!</v>
      </c>
      <c r="Y231" s="34" t="e">
        <v>#DIV/0!</v>
      </c>
      <c r="Z231" s="34" t="e">
        <v>#DIV/0!</v>
      </c>
      <c r="AB231" s="34">
        <v>0</v>
      </c>
      <c r="AC231" s="34" t="e">
        <v>#DIV/0!</v>
      </c>
      <c r="AD231" s="34" t="e">
        <v>#DIV/0!</v>
      </c>
      <c r="AE231" s="34" t="e">
        <v>#DIV/0!</v>
      </c>
      <c r="AF231" s="34">
        <v>0</v>
      </c>
      <c r="AG231" s="34" t="e">
        <v>#DIV/0!</v>
      </c>
      <c r="AH231" s="34" t="e">
        <v>#DIV/0!</v>
      </c>
      <c r="AI231" s="34" t="e">
        <v>#DIV/0!</v>
      </c>
      <c r="AJ231" s="34">
        <v>0</v>
      </c>
      <c r="AK231" s="34" t="e">
        <v>#DIV/0!</v>
      </c>
      <c r="AL231" s="34" t="e">
        <v>#DIV/0!</v>
      </c>
      <c r="AM231" s="34" t="e">
        <v>#DIV/0!</v>
      </c>
      <c r="AN231" s="34">
        <v>0</v>
      </c>
      <c r="AO231" s="34" t="e">
        <v>#DIV/0!</v>
      </c>
      <c r="AP231" s="34" t="e">
        <v>#DIV/0!</v>
      </c>
      <c r="AQ231" s="34" t="e">
        <v>#DIV/0!</v>
      </c>
      <c r="AR231" s="34">
        <v>0</v>
      </c>
      <c r="AS231" s="34" t="e">
        <v>#DIV/0!</v>
      </c>
      <c r="AT231" s="34" t="e">
        <v>#DIV/0!</v>
      </c>
      <c r="AU231" s="34" t="e">
        <v>#DIV/0!</v>
      </c>
    </row>
    <row r="232" spans="1:47" x14ac:dyDescent="0.3">
      <c r="A232" s="18">
        <v>45361</v>
      </c>
      <c r="B232" s="2">
        <v>4</v>
      </c>
      <c r="C232" s="2" t="s">
        <v>23</v>
      </c>
      <c r="D232" s="9">
        <v>12.331998</v>
      </c>
      <c r="E232">
        <v>1.0225501E-2</v>
      </c>
      <c r="G232" s="34">
        <v>1.1370000000000002</v>
      </c>
      <c r="H232" s="34">
        <v>1.4531455255246704E-2</v>
      </c>
      <c r="I232" s="34">
        <v>1.1515314552552469</v>
      </c>
      <c r="J232" s="34">
        <v>1.1397564692080029</v>
      </c>
      <c r="K232" s="34">
        <v>9.593</v>
      </c>
      <c r="L232" s="34">
        <v>0.12260356223709903</v>
      </c>
      <c r="M232" s="34">
        <v>9.7156035622370993</v>
      </c>
      <c r="N232" s="34">
        <v>9.61625664829584</v>
      </c>
      <c r="O232" s="34">
        <v>30.547000000000001</v>
      </c>
      <c r="P232" s="34">
        <v>0.39040665231488214</v>
      </c>
      <c r="Q232" s="34">
        <v>30.937406652314884</v>
      </c>
      <c r="R232" s="34">
        <v>30.621056169654231</v>
      </c>
      <c r="S232" s="34">
        <v>3.7490000000000001</v>
      </c>
      <c r="T232" s="34">
        <v>4.7914182719366656E-2</v>
      </c>
      <c r="U232" s="34">
        <v>3.7969141827193669</v>
      </c>
      <c r="V232" s="34">
        <v>3.7580888329470561</v>
      </c>
      <c r="W232" s="34">
        <v>45.026000000000003</v>
      </c>
      <c r="X232" s="34">
        <v>0.57545585252659459</v>
      </c>
      <c r="Y232" s="34">
        <v>45.601455852526598</v>
      </c>
      <c r="Z232" s="34">
        <v>45.135158120105132</v>
      </c>
      <c r="AB232" s="34">
        <v>2.2159999999999984</v>
      </c>
      <c r="AC232" s="34">
        <v>2.8321640145669895E-2</v>
      </c>
      <c r="AD232" s="34">
        <v>2.2443216401456683</v>
      </c>
      <c r="AE232" s="34">
        <v>2.2213723269700369</v>
      </c>
      <c r="AF232" s="34">
        <v>3.8639999999999981</v>
      </c>
      <c r="AG232" s="34">
        <v>4.938394292548217E-2</v>
      </c>
      <c r="AH232" s="34">
        <v>3.9133839429254804</v>
      </c>
      <c r="AI232" s="34">
        <v>3.873367631503712</v>
      </c>
      <c r="AJ232" s="34">
        <v>28.755000000000013</v>
      </c>
      <c r="AK232" s="34">
        <v>0.36750395414654269</v>
      </c>
      <c r="AL232" s="34">
        <v>29.122503954146556</v>
      </c>
      <c r="AM232" s="34">
        <v>28.824711760840927</v>
      </c>
      <c r="AN232" s="34">
        <v>2.1099999999999981</v>
      </c>
      <c r="AO232" s="34">
        <v>2.6966904651337303E-2</v>
      </c>
      <c r="AP232" s="34">
        <v>2.1369669046513353</v>
      </c>
      <c r="AQ232" s="34">
        <v>2.1151153474308564</v>
      </c>
      <c r="AR232" s="34">
        <v>36.945000000000007</v>
      </c>
      <c r="AS232" s="34">
        <v>0.47217644186903207</v>
      </c>
      <c r="AT232" s="34">
        <v>37.417176441869039</v>
      </c>
      <c r="AU232" s="34">
        <v>37.034567066745538</v>
      </c>
    </row>
    <row r="233" spans="1:47" x14ac:dyDescent="0.3">
      <c r="A233" s="18">
        <v>45361</v>
      </c>
      <c r="B233" s="2">
        <v>5</v>
      </c>
      <c r="C233" s="2" t="s">
        <v>23</v>
      </c>
      <c r="D233" s="9">
        <v>14.280472</v>
      </c>
      <c r="E233">
        <v>1.014316E-2</v>
      </c>
      <c r="G233" s="34">
        <v>1.1370000000000002</v>
      </c>
      <c r="H233" s="34">
        <v>1.4004409513563763E-2</v>
      </c>
      <c r="I233" s="34">
        <v>1.1510044095135641</v>
      </c>
      <c r="J233" s="34">
        <v>1.1393295876271625</v>
      </c>
      <c r="K233" s="34">
        <v>9.657</v>
      </c>
      <c r="L233" s="34">
        <v>0.11894510349383045</v>
      </c>
      <c r="M233" s="34">
        <v>9.7759451034938305</v>
      </c>
      <c r="N233" s="34">
        <v>9.6767861281578753</v>
      </c>
      <c r="O233" s="34">
        <v>30.559000000000001</v>
      </c>
      <c r="P233" s="34">
        <v>0.37639467926560682</v>
      </c>
      <c r="Q233" s="34">
        <v>30.93539467926561</v>
      </c>
      <c r="R233" s="34">
        <v>30.62161202137067</v>
      </c>
      <c r="S233" s="34">
        <v>3.9049999999999989</v>
      </c>
      <c r="T233" s="34">
        <v>4.8097818074288888E-2</v>
      </c>
      <c r="U233" s="34">
        <v>3.953097818074288</v>
      </c>
      <c r="V233" s="34">
        <v>3.9130009144099094</v>
      </c>
      <c r="W233" s="34">
        <v>45.258000000000003</v>
      </c>
      <c r="X233" s="34">
        <v>0.55744201034729002</v>
      </c>
      <c r="Y233" s="34">
        <v>45.815442010347297</v>
      </c>
      <c r="Z233" s="34">
        <v>45.350728651565618</v>
      </c>
      <c r="AB233" s="34">
        <v>2.2159999999999989</v>
      </c>
      <c r="AC233" s="34">
        <v>2.7294434021158557E-2</v>
      </c>
      <c r="AD233" s="34">
        <v>2.2432944340211574</v>
      </c>
      <c r="AE233" s="34">
        <v>2.2205403396497712</v>
      </c>
      <c r="AF233" s="34">
        <v>4.0429999999999975</v>
      </c>
      <c r="AG233" s="34">
        <v>4.9797561709180517E-2</v>
      </c>
      <c r="AH233" s="34">
        <v>4.0927975617091779</v>
      </c>
      <c r="AI233" s="34">
        <v>4.0512836611931515</v>
      </c>
      <c r="AJ233" s="34">
        <v>28.683000000000007</v>
      </c>
      <c r="AK233" s="34">
        <v>0.35328801941736976</v>
      </c>
      <c r="AL233" s="34">
        <v>29.036288019417377</v>
      </c>
      <c r="AM233" s="34">
        <v>28.741768304230341</v>
      </c>
      <c r="AN233" s="34">
        <v>2.1749999999999994</v>
      </c>
      <c r="AO233" s="34">
        <v>2.6789437723835682E-2</v>
      </c>
      <c r="AP233" s="34">
        <v>2.2017894377238352</v>
      </c>
      <c r="AQ233" s="34">
        <v>2.1794563351706921</v>
      </c>
      <c r="AR233" s="34">
        <v>37.117000000000004</v>
      </c>
      <c r="AS233" s="34">
        <v>0.45716945287154453</v>
      </c>
      <c r="AT233" s="34">
        <v>37.574169452871544</v>
      </c>
      <c r="AU233" s="34">
        <v>37.193048640243951</v>
      </c>
    </row>
    <row r="234" spans="1:47" x14ac:dyDescent="0.3">
      <c r="A234" s="18">
        <v>45361</v>
      </c>
      <c r="B234" s="2">
        <v>6</v>
      </c>
      <c r="C234" s="2" t="s">
        <v>23</v>
      </c>
      <c r="D234" s="9">
        <v>17.124998000000001</v>
      </c>
      <c r="E234">
        <v>1.0559199E-2</v>
      </c>
      <c r="G234" s="34">
        <v>1.137</v>
      </c>
      <c r="H234" s="34">
        <v>1.2665622034641097E-2</v>
      </c>
      <c r="I234" s="34">
        <v>1.1496656220346411</v>
      </c>
      <c r="J234" s="34">
        <v>1.1375260739481186</v>
      </c>
      <c r="K234" s="34">
        <v>9.8049999999999997</v>
      </c>
      <c r="L234" s="34">
        <v>0.10922288834622336</v>
      </c>
      <c r="M234" s="34">
        <v>9.9142228883462238</v>
      </c>
      <c r="N234" s="34">
        <v>9.8095366359378211</v>
      </c>
      <c r="O234" s="34">
        <v>30.920000000000009</v>
      </c>
      <c r="P234" s="34">
        <v>0.34443362648294007</v>
      </c>
      <c r="Q234" s="34">
        <v>31.264433626482948</v>
      </c>
      <c r="R234" s="34">
        <v>30.93430625019862</v>
      </c>
      <c r="S234" s="34">
        <v>3.9709999999999996</v>
      </c>
      <c r="T234" s="34">
        <v>4.4234991292488826E-2</v>
      </c>
      <c r="U234" s="34">
        <v>4.0152349912924885</v>
      </c>
      <c r="V234" s="34">
        <v>3.9728373259876677</v>
      </c>
      <c r="W234" s="34">
        <v>45.833000000000006</v>
      </c>
      <c r="X234" s="34">
        <v>0.51055712815629339</v>
      </c>
      <c r="Y234" s="34">
        <v>46.343557128156299</v>
      </c>
      <c r="Z234" s="34">
        <v>45.854206286072227</v>
      </c>
      <c r="AB234" s="34">
        <v>2.2159999999999984</v>
      </c>
      <c r="AC234" s="34">
        <v>2.4685152531895033E-2</v>
      </c>
      <c r="AD234" s="34">
        <v>2.2406851525318934</v>
      </c>
      <c r="AE234" s="34">
        <v>2.2170253121099637</v>
      </c>
      <c r="AF234" s="34">
        <v>3.9509999999999965</v>
      </c>
      <c r="AG234" s="34">
        <v>4.4012201107182874E-2</v>
      </c>
      <c r="AH234" s="34">
        <v>3.9950122011071794</v>
      </c>
      <c r="AI234" s="34">
        <v>3.9528280722682605</v>
      </c>
      <c r="AJ234" s="34">
        <v>29.06</v>
      </c>
      <c r="AK234" s="34">
        <v>0.32371413924949011</v>
      </c>
      <c r="AL234" s="34">
        <v>29.383714139249488</v>
      </c>
      <c r="AM234" s="34">
        <v>29.073445654294037</v>
      </c>
      <c r="AN234" s="34">
        <v>2.2269999999999994</v>
      </c>
      <c r="AO234" s="34">
        <v>2.4807687133813296E-2</v>
      </c>
      <c r="AP234" s="34">
        <v>2.2518076871338129</v>
      </c>
      <c r="AQ234" s="34">
        <v>2.2280304016556371</v>
      </c>
      <c r="AR234" s="34">
        <v>37.453999999999986</v>
      </c>
      <c r="AS234" s="34">
        <v>0.41721918002238134</v>
      </c>
      <c r="AT234" s="34">
        <v>37.871219180022372</v>
      </c>
      <c r="AU234" s="34">
        <v>37.471329440327899</v>
      </c>
    </row>
    <row r="235" spans="1:47" x14ac:dyDescent="0.3">
      <c r="A235" s="18">
        <v>45361</v>
      </c>
      <c r="B235" s="2">
        <v>7</v>
      </c>
      <c r="C235" s="2" t="s">
        <v>23</v>
      </c>
      <c r="D235" s="9">
        <v>17.548017999999999</v>
      </c>
      <c r="E235">
        <v>1.0453789E-2</v>
      </c>
      <c r="G235" s="34">
        <v>1.137</v>
      </c>
      <c r="H235" s="34">
        <v>1.4482985863781809E-2</v>
      </c>
      <c r="I235" s="34">
        <v>1.1514829858637818</v>
      </c>
      <c r="J235" s="34">
        <v>1.1394456256924719</v>
      </c>
      <c r="K235" s="34">
        <v>10.076000000000001</v>
      </c>
      <c r="L235" s="34">
        <v>0.12834702336276649</v>
      </c>
      <c r="M235" s="34">
        <v>10.204347023362766</v>
      </c>
      <c r="N235" s="34">
        <v>10.097672932697753</v>
      </c>
      <c r="O235" s="34">
        <v>31.722999999999999</v>
      </c>
      <c r="P235" s="34">
        <v>0.40408422212554995</v>
      </c>
      <c r="Q235" s="34">
        <v>32.127084222125546</v>
      </c>
      <c r="R235" s="34">
        <v>31.791234462482215</v>
      </c>
      <c r="S235" s="34">
        <v>4.2030000000000003</v>
      </c>
      <c r="T235" s="34">
        <v>5.3537369908069433E-2</v>
      </c>
      <c r="U235" s="34">
        <v>4.2565373699080693</v>
      </c>
      <c r="V235" s="34">
        <v>4.2120404263724351</v>
      </c>
      <c r="W235" s="34">
        <v>47.139000000000003</v>
      </c>
      <c r="X235" s="34">
        <v>0.60045160126016772</v>
      </c>
      <c r="Y235" s="34">
        <v>47.739451601260164</v>
      </c>
      <c r="Z235" s="34">
        <v>47.240393447244877</v>
      </c>
      <c r="AB235" s="34">
        <v>2.2159999999999989</v>
      </c>
      <c r="AC235" s="34">
        <v>2.822717385588432E-2</v>
      </c>
      <c r="AD235" s="34">
        <v>2.244227173855883</v>
      </c>
      <c r="AE235" s="34">
        <v>2.220766496512327</v>
      </c>
      <c r="AF235" s="34">
        <v>3.9999999999999969</v>
      </c>
      <c r="AG235" s="34">
        <v>5.0951577357191899E-2</v>
      </c>
      <c r="AH235" s="34">
        <v>4.0509515773571891</v>
      </c>
      <c r="AI235" s="34">
        <v>4.0086037843182796</v>
      </c>
      <c r="AJ235" s="34">
        <v>29.806999999999995</v>
      </c>
      <c r="AK235" s="34">
        <v>0.37967841657145496</v>
      </c>
      <c r="AL235" s="34">
        <v>30.18667841657145</v>
      </c>
      <c r="AM235" s="34">
        <v>29.871113249793755</v>
      </c>
      <c r="AN235" s="34">
        <v>2.3379999999999992</v>
      </c>
      <c r="AO235" s="34">
        <v>2.9781196965278679E-2</v>
      </c>
      <c r="AP235" s="34">
        <v>2.3677811969652778</v>
      </c>
      <c r="AQ235" s="34">
        <v>2.3430289119340353</v>
      </c>
      <c r="AR235" s="34">
        <v>38.36099999999999</v>
      </c>
      <c r="AS235" s="34">
        <v>0.48863836474980987</v>
      </c>
      <c r="AT235" s="34">
        <v>38.849638364749801</v>
      </c>
      <c r="AU235" s="34">
        <v>38.443512442558394</v>
      </c>
    </row>
    <row r="236" spans="1:47" x14ac:dyDescent="0.3">
      <c r="A236" s="18">
        <v>45361</v>
      </c>
      <c r="B236" s="2">
        <v>8</v>
      </c>
      <c r="C236" s="2" t="s">
        <v>23</v>
      </c>
      <c r="D236" s="9">
        <v>15.732474</v>
      </c>
      <c r="E236">
        <v>1.0678597999999999E-2</v>
      </c>
      <c r="G236" s="34">
        <v>1.137</v>
      </c>
      <c r="H236" s="34">
        <v>2.0846206135862109E-2</v>
      </c>
      <c r="I236" s="34">
        <v>1.1578462061358621</v>
      </c>
      <c r="J236" s="34">
        <v>1.1454820319547121</v>
      </c>
      <c r="K236" s="34">
        <v>10.009</v>
      </c>
      <c r="L236" s="34">
        <v>0.18350895093565864</v>
      </c>
      <c r="M236" s="34">
        <v>10.192508950935659</v>
      </c>
      <c r="N236" s="34">
        <v>10.083667245237216</v>
      </c>
      <c r="O236" s="34">
        <v>32.311999999999998</v>
      </c>
      <c r="P236" s="34">
        <v>0.59242094341422724</v>
      </c>
      <c r="Q236" s="34">
        <v>32.904420943414223</v>
      </c>
      <c r="R236" s="34">
        <v>32.553047859736722</v>
      </c>
      <c r="S236" s="34">
        <v>4.3890000000000011</v>
      </c>
      <c r="T236" s="34">
        <v>8.0469655875372748E-2</v>
      </c>
      <c r="U236" s="34">
        <v>4.4694696558753737</v>
      </c>
      <c r="V236" s="34">
        <v>4.4217419861470821</v>
      </c>
      <c r="W236" s="34">
        <v>47.847000000000001</v>
      </c>
      <c r="X236" s="34">
        <v>0.87724575636112068</v>
      </c>
      <c r="Y236" s="34">
        <v>48.724245756361114</v>
      </c>
      <c r="Z236" s="34">
        <v>48.203939123075735</v>
      </c>
      <c r="AB236" s="34">
        <v>2.2159999999999989</v>
      </c>
      <c r="AC236" s="34">
        <v>4.0629017411671423E-2</v>
      </c>
      <c r="AD236" s="34">
        <v>2.2566290174116701</v>
      </c>
      <c r="AE236" s="34">
        <v>2.2325313832995959</v>
      </c>
      <c r="AF236" s="34">
        <v>3.9219999999999988</v>
      </c>
      <c r="AG236" s="34">
        <v>7.1907493812534015E-2</v>
      </c>
      <c r="AH236" s="34">
        <v>3.9939074938125327</v>
      </c>
      <c r="AI236" s="34">
        <v>3.9512581612369209</v>
      </c>
      <c r="AJ236" s="34">
        <v>29.900999999999989</v>
      </c>
      <c r="AK236" s="34">
        <v>0.54821671914548165</v>
      </c>
      <c r="AL236" s="34">
        <v>30.449216719145472</v>
      </c>
      <c r="AM236" s="34">
        <v>30.124061774386838</v>
      </c>
      <c r="AN236" s="34">
        <v>2.4129999999999989</v>
      </c>
      <c r="AO236" s="34">
        <v>4.4240893057023084E-2</v>
      </c>
      <c r="AP236" s="34">
        <v>2.4572408930570222</v>
      </c>
      <c r="AQ236" s="34">
        <v>2.4310010053709052</v>
      </c>
      <c r="AR236" s="34">
        <v>38.451999999999984</v>
      </c>
      <c r="AS236" s="34">
        <v>0.70499412342671008</v>
      </c>
      <c r="AT236" s="34">
        <v>39.156994123426692</v>
      </c>
      <c r="AU236" s="34">
        <v>38.738852324294257</v>
      </c>
    </row>
    <row r="237" spans="1:47" x14ac:dyDescent="0.3">
      <c r="A237" s="18">
        <v>45361</v>
      </c>
      <c r="B237" s="2">
        <v>9</v>
      </c>
      <c r="C237" s="2" t="s">
        <v>23</v>
      </c>
      <c r="D237" s="9">
        <v>14.163899000000001</v>
      </c>
      <c r="E237">
        <v>1.0540192E-2</v>
      </c>
      <c r="G237" s="34">
        <v>1.1370000000000002</v>
      </c>
      <c r="H237" s="34">
        <v>1.3526517586502817E-2</v>
      </c>
      <c r="I237" s="34">
        <v>1.1505265175865032</v>
      </c>
      <c r="J237" s="34">
        <v>1.13839974719005</v>
      </c>
      <c r="K237" s="34">
        <v>9.2360000000000007</v>
      </c>
      <c r="L237" s="34">
        <v>0.10987767495948988</v>
      </c>
      <c r="M237" s="34">
        <v>9.3458776749594907</v>
      </c>
      <c r="N237" s="34">
        <v>9.2473703298569045</v>
      </c>
      <c r="O237" s="34">
        <v>32.658999999999999</v>
      </c>
      <c r="P237" s="34">
        <v>0.38853345458011912</v>
      </c>
      <c r="Q237" s="34">
        <v>33.047533454580119</v>
      </c>
      <c r="R237" s="34">
        <v>32.699206106842418</v>
      </c>
      <c r="S237" s="34">
        <v>4.431</v>
      </c>
      <c r="T237" s="34">
        <v>5.2714159565342103E-2</v>
      </c>
      <c r="U237" s="34">
        <v>4.4837141595653422</v>
      </c>
      <c r="V237" s="34">
        <v>4.436454951450405</v>
      </c>
      <c r="W237" s="34">
        <v>47.462999999999994</v>
      </c>
      <c r="X237" s="34">
        <v>0.56465180669145387</v>
      </c>
      <c r="Y237" s="34">
        <v>48.027651806691459</v>
      </c>
      <c r="Z237" s="34">
        <v>47.521431135339782</v>
      </c>
      <c r="AB237" s="34">
        <v>2.2159999999999997</v>
      </c>
      <c r="AC237" s="34">
        <v>2.6363028119340576E-2</v>
      </c>
      <c r="AD237" s="34">
        <v>2.2423630281193403</v>
      </c>
      <c r="AE237" s="34">
        <v>2.2187280912692611</v>
      </c>
      <c r="AF237" s="34">
        <v>3.5379999999999985</v>
      </c>
      <c r="AG237" s="34">
        <v>4.2090430273568111E-2</v>
      </c>
      <c r="AH237" s="34">
        <v>3.5800904302735668</v>
      </c>
      <c r="AI237" s="34">
        <v>3.542355589761121</v>
      </c>
      <c r="AJ237" s="34">
        <v>29.302999999999997</v>
      </c>
      <c r="AK237" s="34">
        <v>0.34860821885425852</v>
      </c>
      <c r="AL237" s="34">
        <v>29.651608218854257</v>
      </c>
      <c r="AM237" s="34">
        <v>29.339074575118754</v>
      </c>
      <c r="AN237" s="34">
        <v>2.3629999999999995</v>
      </c>
      <c r="AO237" s="34">
        <v>2.8111839100181307E-2</v>
      </c>
      <c r="AP237" s="34">
        <v>2.3911118391001809</v>
      </c>
      <c r="AQ237" s="34">
        <v>2.3659090612225917</v>
      </c>
      <c r="AR237" s="34">
        <v>37.419999999999995</v>
      </c>
      <c r="AS237" s="34">
        <v>0.44517351634734847</v>
      </c>
      <c r="AT237" s="34">
        <v>37.865173516347348</v>
      </c>
      <c r="AU237" s="34">
        <v>37.466067317371724</v>
      </c>
    </row>
    <row r="238" spans="1:47" x14ac:dyDescent="0.3">
      <c r="A238" s="18">
        <v>45361</v>
      </c>
      <c r="B238" s="2">
        <v>10</v>
      </c>
      <c r="C238" s="2" t="s">
        <v>23</v>
      </c>
      <c r="D238" s="9">
        <v>12.675405</v>
      </c>
      <c r="E238">
        <v>9.4538969999999993E-3</v>
      </c>
      <c r="G238" s="34">
        <v>1.1370000000000002</v>
      </c>
      <c r="H238" s="34">
        <v>8.5768462969776846E-3</v>
      </c>
      <c r="I238" s="34">
        <v>1.145576846296978</v>
      </c>
      <c r="J238" s="34">
        <v>1.1347466807865014</v>
      </c>
      <c r="K238" s="34">
        <v>8.7959999999999976</v>
      </c>
      <c r="L238" s="34">
        <v>6.6351750244692767E-2</v>
      </c>
      <c r="M238" s="34">
        <v>8.8623517502446898</v>
      </c>
      <c r="N238" s="34">
        <v>8.7785679896201074</v>
      </c>
      <c r="O238" s="34">
        <v>34.190999999999995</v>
      </c>
      <c r="P238" s="34">
        <v>0.25791640434473523</v>
      </c>
      <c r="Q238" s="34">
        <v>34.448916404344729</v>
      </c>
      <c r="R238" s="34">
        <v>34.123239896896443</v>
      </c>
      <c r="S238" s="34">
        <v>4.593</v>
      </c>
      <c r="T238" s="34">
        <v>3.4646838207580036E-2</v>
      </c>
      <c r="U238" s="34">
        <v>4.6276468382075802</v>
      </c>
      <c r="V238" s="34">
        <v>4.58389754164679</v>
      </c>
      <c r="W238" s="34">
        <v>48.716999999999999</v>
      </c>
      <c r="X238" s="34">
        <v>0.36749183909398569</v>
      </c>
      <c r="Y238" s="34">
        <v>49.084491839093978</v>
      </c>
      <c r="Z238" s="34">
        <v>48.620452108949841</v>
      </c>
      <c r="AB238" s="34">
        <v>2.2159999999999989</v>
      </c>
      <c r="AC238" s="34">
        <v>1.6716175368603814E-2</v>
      </c>
      <c r="AD238" s="34">
        <v>2.2327161753686027</v>
      </c>
      <c r="AE238" s="34">
        <v>2.211608306616434</v>
      </c>
      <c r="AF238" s="34">
        <v>3.6309999999999985</v>
      </c>
      <c r="AG238" s="34">
        <v>2.7390086987094067E-2</v>
      </c>
      <c r="AH238" s="34">
        <v>3.6583900869870924</v>
      </c>
      <c r="AI238" s="34">
        <v>3.6238040439188954</v>
      </c>
      <c r="AJ238" s="34">
        <v>30.749000000000013</v>
      </c>
      <c r="AK238" s="34">
        <v>0.23195202004025231</v>
      </c>
      <c r="AL238" s="34">
        <v>30.980952020040267</v>
      </c>
      <c r="AM238" s="34">
        <v>30.688061290680864</v>
      </c>
      <c r="AN238" s="34">
        <v>2.4419999999999993</v>
      </c>
      <c r="AO238" s="34">
        <v>1.8420983867387417E-2</v>
      </c>
      <c r="AP238" s="34">
        <v>2.4604209838673867</v>
      </c>
      <c r="AQ238" s="34">
        <v>2.4371604173092658</v>
      </c>
      <c r="AR238" s="34">
        <v>39.038000000000011</v>
      </c>
      <c r="AS238" s="34">
        <v>0.29447926626333765</v>
      </c>
      <c r="AT238" s="34">
        <v>39.332479266263348</v>
      </c>
      <c r="AU238" s="34">
        <v>38.960634058525457</v>
      </c>
    </row>
    <row r="239" spans="1:47" x14ac:dyDescent="0.3">
      <c r="A239" s="18">
        <v>45361</v>
      </c>
      <c r="B239" s="2">
        <v>11</v>
      </c>
      <c r="C239" s="2" t="s">
        <v>23</v>
      </c>
      <c r="D239" s="9">
        <v>14.163918000000001</v>
      </c>
      <c r="E239">
        <v>9.2359060000000003E-3</v>
      </c>
      <c r="G239" s="34">
        <v>1.137</v>
      </c>
      <c r="H239" s="34">
        <v>1.1805692489092721E-2</v>
      </c>
      <c r="I239" s="34">
        <v>1.1488056924890928</v>
      </c>
      <c r="J239" s="34">
        <v>1.1381954311009985</v>
      </c>
      <c r="K239" s="34">
        <v>9.3269999999999982</v>
      </c>
      <c r="L239" s="34">
        <v>9.6844057911845027E-2</v>
      </c>
      <c r="M239" s="34">
        <v>9.4238440579118432</v>
      </c>
      <c r="N239" s="34">
        <v>9.3368063200343112</v>
      </c>
      <c r="O239" s="34">
        <v>36.917000000000009</v>
      </c>
      <c r="P239" s="34">
        <v>0.38331640248006693</v>
      </c>
      <c r="Q239" s="34">
        <v>37.300316402480078</v>
      </c>
      <c r="R239" s="34">
        <v>36.955814186416511</v>
      </c>
      <c r="S239" s="34">
        <v>4.7789999999999999</v>
      </c>
      <c r="T239" s="34">
        <v>4.9621287955474158E-2</v>
      </c>
      <c r="U239" s="34">
        <v>4.8286212879554737</v>
      </c>
      <c r="V239" s="34">
        <v>4.784024595630318</v>
      </c>
      <c r="W239" s="34">
        <v>52.160000000000011</v>
      </c>
      <c r="X239" s="34">
        <v>0.54158744083647881</v>
      </c>
      <c r="Y239" s="34">
        <v>52.701587440836484</v>
      </c>
      <c r="Z239" s="34">
        <v>52.214840533182141</v>
      </c>
      <c r="AB239" s="34">
        <v>2.2159999999999989</v>
      </c>
      <c r="AC239" s="34">
        <v>2.3009159679709287E-2</v>
      </c>
      <c r="AD239" s="34">
        <v>2.2390091596797079</v>
      </c>
      <c r="AE239" s="34">
        <v>2.218329881547767</v>
      </c>
      <c r="AF239" s="34">
        <v>3.7839999999999985</v>
      </c>
      <c r="AG239" s="34">
        <v>3.9290009128167845E-2</v>
      </c>
      <c r="AH239" s="34">
        <v>3.8232900091281663</v>
      </c>
      <c r="AI239" s="34">
        <v>3.7879784619931192</v>
      </c>
      <c r="AJ239" s="34">
        <v>32.160000000000004</v>
      </c>
      <c r="AK239" s="34">
        <v>0.33392354481022163</v>
      </c>
      <c r="AL239" s="34">
        <v>32.493923544810222</v>
      </c>
      <c r="AM239" s="34">
        <v>32.193812721379167</v>
      </c>
      <c r="AN239" s="34">
        <v>2.5129999999999986</v>
      </c>
      <c r="AO239" s="34">
        <v>2.6092968535699201E-2</v>
      </c>
      <c r="AP239" s="34">
        <v>2.539092968535698</v>
      </c>
      <c r="AQ239" s="34">
        <v>2.5156421445530412</v>
      </c>
      <c r="AR239" s="34">
        <v>40.673000000000002</v>
      </c>
      <c r="AS239" s="34">
        <v>0.42231568215379794</v>
      </c>
      <c r="AT239" s="34">
        <v>41.095315682153796</v>
      </c>
      <c r="AU239" s="34">
        <v>40.715763209473096</v>
      </c>
    </row>
    <row r="240" spans="1:47" x14ac:dyDescent="0.3">
      <c r="A240" s="18">
        <v>45361</v>
      </c>
      <c r="B240" s="2">
        <v>12</v>
      </c>
      <c r="C240" s="2" t="s">
        <v>23</v>
      </c>
      <c r="D240" s="9">
        <v>23.667871999999999</v>
      </c>
      <c r="E240">
        <v>9.2871940000000004E-3</v>
      </c>
      <c r="G240" s="34">
        <v>1.1370000000000002</v>
      </c>
      <c r="H240" s="34">
        <v>1.1692895405812108E-2</v>
      </c>
      <c r="I240" s="34">
        <v>1.1486928954058124</v>
      </c>
      <c r="J240" s="34">
        <v>1.138024761639757</v>
      </c>
      <c r="K240" s="34">
        <v>9.4660000000000011</v>
      </c>
      <c r="L240" s="34">
        <v>9.7348239148124377E-2</v>
      </c>
      <c r="M240" s="34">
        <v>9.5633482391481248</v>
      </c>
      <c r="N240" s="34">
        <v>9.4745315687615985</v>
      </c>
      <c r="O240" s="34">
        <v>37.524999999999991</v>
      </c>
      <c r="P240" s="34">
        <v>0.3859066843474927</v>
      </c>
      <c r="Q240" s="34">
        <v>37.910906684347481</v>
      </c>
      <c r="R240" s="34">
        <v>37.558820739254045</v>
      </c>
      <c r="S240" s="34">
        <v>5.0309999999999979</v>
      </c>
      <c r="T240" s="34">
        <v>5.1738748273210802E-2</v>
      </c>
      <c r="U240" s="34">
        <v>5.0827387482732087</v>
      </c>
      <c r="V240" s="34">
        <v>5.0355343674666786</v>
      </c>
      <c r="W240" s="34">
        <v>53.158999999999992</v>
      </c>
      <c r="X240" s="34">
        <v>0.54668656717464004</v>
      </c>
      <c r="Y240" s="34">
        <v>53.705686567174624</v>
      </c>
      <c r="Z240" s="34">
        <v>53.206911437122081</v>
      </c>
      <c r="AB240" s="34">
        <v>2.2159999999999989</v>
      </c>
      <c r="AC240" s="34">
        <v>2.2789319454071779E-2</v>
      </c>
      <c r="AD240" s="34">
        <v>2.2387893194540704</v>
      </c>
      <c r="AE240" s="34">
        <v>2.2179972487191724</v>
      </c>
      <c r="AF240" s="34">
        <v>3.9829999999999988</v>
      </c>
      <c r="AG240" s="34">
        <v>4.0961127881573973E-2</v>
      </c>
      <c r="AH240" s="34">
        <v>4.0239611278815728</v>
      </c>
      <c r="AI240" s="34">
        <v>3.986589820238478</v>
      </c>
      <c r="AJ240" s="34">
        <v>33.158999999999992</v>
      </c>
      <c r="AK240" s="34">
        <v>0.3410067887082881</v>
      </c>
      <c r="AL240" s="34">
        <v>33.500006788708276</v>
      </c>
      <c r="AM240" s="34">
        <v>33.188885726660224</v>
      </c>
      <c r="AN240" s="34">
        <v>2.6599999999999988</v>
      </c>
      <c r="AO240" s="34">
        <v>2.7355410536024794E-2</v>
      </c>
      <c r="AP240" s="34">
        <v>2.6873554105360236</v>
      </c>
      <c r="AQ240" s="34">
        <v>2.6623974194914259</v>
      </c>
      <c r="AR240" s="34">
        <v>42.017999999999986</v>
      </c>
      <c r="AS240" s="34">
        <v>0.43211264657995868</v>
      </c>
      <c r="AT240" s="34">
        <v>42.450112646579939</v>
      </c>
      <c r="AU240" s="34">
        <v>42.055870215109302</v>
      </c>
    </row>
    <row r="241" spans="1:47" x14ac:dyDescent="0.3">
      <c r="A241" s="18">
        <v>45361</v>
      </c>
      <c r="B241" s="2">
        <v>13</v>
      </c>
      <c r="C241" s="2" t="s">
        <v>23</v>
      </c>
      <c r="D241" s="9">
        <v>14.293381999999999</v>
      </c>
      <c r="E241">
        <v>9.0348489999999993E-3</v>
      </c>
      <c r="G241" s="34">
        <v>1.137</v>
      </c>
      <c r="H241" s="34">
        <v>1.0364394339857006E-2</v>
      </c>
      <c r="I241" s="34">
        <v>1.147364394339857</v>
      </c>
      <c r="J241" s="34">
        <v>1.13699813028902</v>
      </c>
      <c r="K241" s="34">
        <v>8.3550000000000004</v>
      </c>
      <c r="L241" s="34">
        <v>7.6160523051455833E-2</v>
      </c>
      <c r="M241" s="34">
        <v>8.4311605230514566</v>
      </c>
      <c r="N241" s="34">
        <v>8.3549862608309269</v>
      </c>
      <c r="O241" s="34">
        <v>37.297999999999995</v>
      </c>
      <c r="P241" s="34">
        <v>0.33999224282144813</v>
      </c>
      <c r="Q241" s="34">
        <v>37.63799224282144</v>
      </c>
      <c r="R241" s="34">
        <v>37.297938666244377</v>
      </c>
      <c r="S241" s="34">
        <v>5.1640000000000006</v>
      </c>
      <c r="T241" s="34">
        <v>4.7072763738805257E-2</v>
      </c>
      <c r="U241" s="34">
        <v>5.2110727637388061</v>
      </c>
      <c r="V241" s="34">
        <v>5.1639915081904135</v>
      </c>
      <c r="W241" s="34">
        <v>51.953999999999994</v>
      </c>
      <c r="X241" s="34">
        <v>0.47358992395156624</v>
      </c>
      <c r="Y241" s="34">
        <v>52.427589923951558</v>
      </c>
      <c r="Z241" s="34">
        <v>51.95391456555474</v>
      </c>
      <c r="AB241" s="34">
        <v>2.2159999999999993</v>
      </c>
      <c r="AC241" s="34">
        <v>2.0200086066071342E-2</v>
      </c>
      <c r="AD241" s="34">
        <v>2.2362000860660705</v>
      </c>
      <c r="AE241" s="34">
        <v>2.2159963559546765</v>
      </c>
      <c r="AF241" s="34">
        <v>4.0079999999999965</v>
      </c>
      <c r="AG241" s="34">
        <v>3.653517371516872E-2</v>
      </c>
      <c r="AH241" s="34">
        <v>4.0445351737151656</v>
      </c>
      <c r="AI241" s="34">
        <v>4.0079934091454605</v>
      </c>
      <c r="AJ241" s="34">
        <v>32.922000000000004</v>
      </c>
      <c r="AK241" s="34">
        <v>0.30010254217833982</v>
      </c>
      <c r="AL241" s="34">
        <v>33.222102542178341</v>
      </c>
      <c r="AM241" s="34">
        <v>32.921945862247242</v>
      </c>
      <c r="AN241" s="34">
        <v>2.6299999999999986</v>
      </c>
      <c r="AO241" s="34">
        <v>2.3973928860003435E-2</v>
      </c>
      <c r="AP241" s="34">
        <v>2.6539739288600019</v>
      </c>
      <c r="AQ241" s="34">
        <v>2.6299956751628151</v>
      </c>
      <c r="AR241" s="34">
        <v>41.775999999999996</v>
      </c>
      <c r="AS241" s="34">
        <v>0.38081173081958331</v>
      </c>
      <c r="AT241" s="34">
        <v>42.156811730819584</v>
      </c>
      <c r="AU241" s="34">
        <v>41.775931302510195</v>
      </c>
    </row>
    <row r="242" spans="1:47" x14ac:dyDescent="0.3">
      <c r="A242" s="18">
        <v>45361</v>
      </c>
      <c r="B242" s="2">
        <v>14</v>
      </c>
      <c r="C242" s="2" t="s">
        <v>23</v>
      </c>
      <c r="D242" s="9">
        <v>12.544473999999999</v>
      </c>
      <c r="E242">
        <v>8.5551050000000003E-3</v>
      </c>
      <c r="G242" s="34">
        <v>1.137</v>
      </c>
      <c r="H242" s="34">
        <v>9.614271930240054E-3</v>
      </c>
      <c r="I242" s="34">
        <v>1.1466142719302401</v>
      </c>
      <c r="J242" s="34">
        <v>1.1368048664393784</v>
      </c>
      <c r="K242" s="34">
        <v>8.4390000000000018</v>
      </c>
      <c r="L242" s="34">
        <v>7.1358699049512614E-2</v>
      </c>
      <c r="M242" s="34">
        <v>8.5103586990495153</v>
      </c>
      <c r="N242" s="34">
        <v>8.4375516867914833</v>
      </c>
      <c r="O242" s="34">
        <v>36.45000000000001</v>
      </c>
      <c r="P242" s="34">
        <v>0.30821478615413378</v>
      </c>
      <c r="Q242" s="34">
        <v>36.758214786154142</v>
      </c>
      <c r="R242" s="34">
        <v>36.443744399046039</v>
      </c>
      <c r="S242" s="34">
        <v>5.0009999999999994</v>
      </c>
      <c r="T242" s="34">
        <v>4.2287576009789364E-2</v>
      </c>
      <c r="U242" s="34">
        <v>5.0432875760097886</v>
      </c>
      <c r="V242" s="34">
        <v>5.0001417212518291</v>
      </c>
      <c r="W242" s="34">
        <v>51.027000000000008</v>
      </c>
      <c r="X242" s="34">
        <v>0.43147533314367581</v>
      </c>
      <c r="Y242" s="34">
        <v>51.458475333143681</v>
      </c>
      <c r="Z242" s="34">
        <v>51.018242673528732</v>
      </c>
      <c r="AB242" s="34">
        <v>2.2159999999999984</v>
      </c>
      <c r="AC242" s="34">
        <v>1.873810606632537E-2</v>
      </c>
      <c r="AD242" s="34">
        <v>2.2347381060663238</v>
      </c>
      <c r="AE242" s="34">
        <v>2.2156196869214253</v>
      </c>
      <c r="AF242" s="34">
        <v>4.0949999999999989</v>
      </c>
      <c r="AG242" s="34">
        <v>3.4626599432131054E-2</v>
      </c>
      <c r="AH242" s="34">
        <v>4.1296265994321297</v>
      </c>
      <c r="AI242" s="34">
        <v>4.0942972102631945</v>
      </c>
      <c r="AJ242" s="34">
        <v>32.520000000000003</v>
      </c>
      <c r="AK242" s="34">
        <v>0.27498339768813246</v>
      </c>
      <c r="AL242" s="34">
        <v>32.794983397688135</v>
      </c>
      <c r="AM242" s="34">
        <v>32.514418871247656</v>
      </c>
      <c r="AN242" s="34">
        <v>2.6269999999999998</v>
      </c>
      <c r="AO242" s="34">
        <v>2.2213449745594215E-2</v>
      </c>
      <c r="AP242" s="34">
        <v>2.6492134497455941</v>
      </c>
      <c r="AQ242" s="34">
        <v>2.6265491505156082</v>
      </c>
      <c r="AR242" s="34">
        <v>41.458000000000006</v>
      </c>
      <c r="AS242" s="34">
        <v>0.35056155293218311</v>
      </c>
      <c r="AT242" s="34">
        <v>41.808561552932183</v>
      </c>
      <c r="AU242" s="34">
        <v>41.450884918947885</v>
      </c>
    </row>
    <row r="243" spans="1:47" x14ac:dyDescent="0.3">
      <c r="A243" s="18">
        <v>45361</v>
      </c>
      <c r="B243" s="2">
        <v>15</v>
      </c>
      <c r="C243" s="2" t="s">
        <v>23</v>
      </c>
      <c r="D243" s="9">
        <v>13.422961000000001</v>
      </c>
      <c r="E243">
        <v>8.6021269999999993E-3</v>
      </c>
      <c r="G243" s="34">
        <v>1.1370000000000002</v>
      </c>
      <c r="H243" s="34">
        <v>1.6422047699329548E-2</v>
      </c>
      <c r="I243" s="34">
        <v>1.1534220476993298</v>
      </c>
      <c r="J243" s="34">
        <v>1.1435001647604202</v>
      </c>
      <c r="K243" s="34">
        <v>8.4340000000000011</v>
      </c>
      <c r="L243" s="34">
        <v>0.12181490791217713</v>
      </c>
      <c r="M243" s="34">
        <v>8.555814907912179</v>
      </c>
      <c r="N243" s="34">
        <v>8.4822167014858252</v>
      </c>
      <c r="O243" s="34">
        <v>36.616000000000007</v>
      </c>
      <c r="P243" s="34">
        <v>0.52885637516152217</v>
      </c>
      <c r="Q243" s="34">
        <v>37.144856375161531</v>
      </c>
      <c r="R243" s="34">
        <v>36.825331603225635</v>
      </c>
      <c r="S243" s="34">
        <v>5.0919999999999996</v>
      </c>
      <c r="T243" s="34">
        <v>7.3545353460849644E-2</v>
      </c>
      <c r="U243" s="34">
        <v>5.1655453534608489</v>
      </c>
      <c r="V243" s="34">
        <v>5.1211106763061194</v>
      </c>
      <c r="W243" s="34">
        <v>51.279000000000011</v>
      </c>
      <c r="X243" s="34">
        <v>0.74063868423387857</v>
      </c>
      <c r="Y243" s="34">
        <v>52.01963868423389</v>
      </c>
      <c r="Z243" s="34">
        <v>51.572159145777995</v>
      </c>
      <c r="AB243" s="34">
        <v>2.2159999999999993</v>
      </c>
      <c r="AC243" s="34">
        <v>3.2006383202914913E-2</v>
      </c>
      <c r="AD243" s="34">
        <v>2.248006383202914</v>
      </c>
      <c r="AE243" s="34">
        <v>2.2286687467977919</v>
      </c>
      <c r="AF243" s="34">
        <v>3.9299999999999979</v>
      </c>
      <c r="AG243" s="34">
        <v>5.6762222918526888E-2</v>
      </c>
      <c r="AH243" s="34">
        <v>3.9867622229185247</v>
      </c>
      <c r="AI243" s="34">
        <v>3.9524675879581772</v>
      </c>
      <c r="AJ243" s="34">
        <v>32.312000000000019</v>
      </c>
      <c r="AK243" s="34">
        <v>0.4666923529118176</v>
      </c>
      <c r="AL243" s="34">
        <v>32.77869235291184</v>
      </c>
      <c r="AM243" s="34">
        <v>32.496725878398166</v>
      </c>
      <c r="AN243" s="34">
        <v>2.6139999999999985</v>
      </c>
      <c r="AO243" s="34">
        <v>3.7754822063366229E-2</v>
      </c>
      <c r="AP243" s="34">
        <v>2.6517548220633649</v>
      </c>
      <c r="AQ243" s="34">
        <v>2.6289440903111134</v>
      </c>
      <c r="AR243" s="34">
        <v>41.07200000000001</v>
      </c>
      <c r="AS243" s="34">
        <v>0.59321578109662565</v>
      </c>
      <c r="AT243" s="34">
        <v>41.665215781096649</v>
      </c>
      <c r="AU243" s="34">
        <v>41.306806303465251</v>
      </c>
    </row>
    <row r="244" spans="1:47" x14ac:dyDescent="0.3">
      <c r="A244" s="18">
        <v>45361</v>
      </c>
      <c r="B244" s="2">
        <v>16</v>
      </c>
      <c r="C244" s="2" t="s">
        <v>23</v>
      </c>
      <c r="D244" s="9">
        <v>15.095414999999999</v>
      </c>
      <c r="E244">
        <v>8.6594429999999993E-3</v>
      </c>
      <c r="G244" s="34">
        <v>1.1370000000000002</v>
      </c>
      <c r="H244" s="34">
        <v>1.0858781029602567E-2</v>
      </c>
      <c r="I244" s="34">
        <v>1.1478587810296028</v>
      </c>
      <c r="J244" s="34">
        <v>1.1379189633432274</v>
      </c>
      <c r="K244" s="34">
        <v>9.2430000000000003</v>
      </c>
      <c r="L244" s="34">
        <v>8.82741539636029E-2</v>
      </c>
      <c r="M244" s="34">
        <v>9.3312741539636033</v>
      </c>
      <c r="N244" s="34">
        <v>9.2504705173099815</v>
      </c>
      <c r="O244" s="34">
        <v>36.761999999999993</v>
      </c>
      <c r="P244" s="34">
        <v>0.35109103624472243</v>
      </c>
      <c r="Q244" s="34">
        <v>37.113091036244718</v>
      </c>
      <c r="R244" s="34">
        <v>36.791712339862549</v>
      </c>
      <c r="S244" s="34">
        <v>5.1129999999999995</v>
      </c>
      <c r="T244" s="34">
        <v>4.8831088306383386E-2</v>
      </c>
      <c r="U244" s="34">
        <v>5.1618310883063829</v>
      </c>
      <c r="V244" s="34">
        <v>5.1171325062215658</v>
      </c>
      <c r="W244" s="34">
        <v>52.254999999999995</v>
      </c>
      <c r="X244" s="34">
        <v>0.49905505954431129</v>
      </c>
      <c r="Y244" s="34">
        <v>52.754055059544314</v>
      </c>
      <c r="Z244" s="34">
        <v>52.297234326737325</v>
      </c>
      <c r="AB244" s="34">
        <v>2.2160000000000002</v>
      </c>
      <c r="AC244" s="34">
        <v>2.1163640071767183E-2</v>
      </c>
      <c r="AD244" s="34">
        <v>2.2371636400717674</v>
      </c>
      <c r="AE244" s="34">
        <v>2.2177910490488935</v>
      </c>
      <c r="AF244" s="34">
        <v>3.8999999999999986</v>
      </c>
      <c r="AG244" s="34">
        <v>3.7246478465655222E-2</v>
      </c>
      <c r="AH244" s="34">
        <v>3.9372464784656538</v>
      </c>
      <c r="AI244" s="34">
        <v>3.9031521170084296</v>
      </c>
      <c r="AJ244" s="34">
        <v>32.210000000000008</v>
      </c>
      <c r="AK244" s="34">
        <v>0.30761771060993731</v>
      </c>
      <c r="AL244" s="34">
        <v>32.517617710609947</v>
      </c>
      <c r="AM244" s="34">
        <v>32.236033253549131</v>
      </c>
      <c r="AN244" s="34">
        <v>2.5669999999999988</v>
      </c>
      <c r="AO244" s="34">
        <v>2.4515823133676139E-2</v>
      </c>
      <c r="AP244" s="34">
        <v>2.5915158231336748</v>
      </c>
      <c r="AQ244" s="34">
        <v>2.5690747395796505</v>
      </c>
      <c r="AR244" s="34">
        <v>40.893000000000008</v>
      </c>
      <c r="AS244" s="34">
        <v>0.39054365228103582</v>
      </c>
      <c r="AT244" s="34">
        <v>41.283543652281047</v>
      </c>
      <c r="AU244" s="34">
        <v>40.926051159186102</v>
      </c>
    </row>
    <row r="245" spans="1:47" x14ac:dyDescent="0.3">
      <c r="A245" s="18">
        <v>45361</v>
      </c>
      <c r="B245" s="2">
        <v>17</v>
      </c>
      <c r="C245" s="2" t="s">
        <v>23</v>
      </c>
      <c r="D245" s="9">
        <v>11.414612999999999</v>
      </c>
      <c r="E245">
        <v>8.4944070000000007E-3</v>
      </c>
      <c r="G245" s="34">
        <v>1.1370000000000002</v>
      </c>
      <c r="H245" s="34">
        <v>8.0168450680681153E-3</v>
      </c>
      <c r="I245" s="34">
        <v>1.1450168450680684</v>
      </c>
      <c r="J245" s="34">
        <v>1.1352906059642043</v>
      </c>
      <c r="K245" s="34">
        <v>9.583000000000002</v>
      </c>
      <c r="L245" s="34">
        <v>6.7568536752239894E-2</v>
      </c>
      <c r="M245" s="34">
        <v>9.6505685367522425</v>
      </c>
      <c r="N245" s="34">
        <v>9.568592679819675</v>
      </c>
      <c r="O245" s="34">
        <v>36.54</v>
      </c>
      <c r="P245" s="34">
        <v>0.25763897870466923</v>
      </c>
      <c r="Q245" s="34">
        <v>36.797638978704668</v>
      </c>
      <c r="R245" s="34">
        <v>36.485064856580486</v>
      </c>
      <c r="S245" s="34">
        <v>5.1329999999999991</v>
      </c>
      <c r="T245" s="34">
        <v>3.6192142246608286E-2</v>
      </c>
      <c r="U245" s="34">
        <v>5.1691921422466072</v>
      </c>
      <c r="V245" s="34">
        <v>5.1252829203291626</v>
      </c>
      <c r="W245" s="34">
        <v>52.393000000000001</v>
      </c>
      <c r="X245" s="34">
        <v>0.3694165027715855</v>
      </c>
      <c r="Y245" s="34">
        <v>52.762416502771586</v>
      </c>
      <c r="Z245" s="34">
        <v>52.31423106269353</v>
      </c>
      <c r="AB245" s="34">
        <v>2.2159999999999993</v>
      </c>
      <c r="AC245" s="34">
        <v>1.5624739376287541E-2</v>
      </c>
      <c r="AD245" s="34">
        <v>2.2316247393762869</v>
      </c>
      <c r="AE245" s="34">
        <v>2.2126684105687557</v>
      </c>
      <c r="AF245" s="34">
        <v>3.8979999999999984</v>
      </c>
      <c r="AG245" s="34">
        <v>2.7484311411899293E-2</v>
      </c>
      <c r="AH245" s="34">
        <v>3.9254843114118976</v>
      </c>
      <c r="AI245" s="34">
        <v>3.8921396499986498</v>
      </c>
      <c r="AJ245" s="34">
        <v>32.006999999999991</v>
      </c>
      <c r="AK245" s="34">
        <v>0.22567736155994378</v>
      </c>
      <c r="AL245" s="34">
        <v>32.232677361559936</v>
      </c>
      <c r="AM245" s="34">
        <v>31.958879881351159</v>
      </c>
      <c r="AN245" s="34">
        <v>2.5499999999999989</v>
      </c>
      <c r="AO245" s="34">
        <v>1.7979731683002358E-2</v>
      </c>
      <c r="AP245" s="34">
        <v>2.5679797316830011</v>
      </c>
      <c r="AQ245" s="34">
        <v>2.546166266674335</v>
      </c>
      <c r="AR245" s="34">
        <v>40.670999999999985</v>
      </c>
      <c r="AS245" s="34">
        <v>0.28676614403113299</v>
      </c>
      <c r="AT245" s="34">
        <v>40.957766144031126</v>
      </c>
      <c r="AU245" s="34">
        <v>40.6098542085929</v>
      </c>
    </row>
    <row r="246" spans="1:47" x14ac:dyDescent="0.3">
      <c r="A246" s="18">
        <v>45361</v>
      </c>
      <c r="B246" s="2">
        <v>18</v>
      </c>
      <c r="C246" s="2" t="s">
        <v>23</v>
      </c>
      <c r="D246" s="9">
        <v>12.785214</v>
      </c>
      <c r="E246">
        <v>9.0549180000000003E-3</v>
      </c>
      <c r="G246" s="34">
        <v>1.1370000000000002</v>
      </c>
      <c r="H246" s="34">
        <v>1.7809393095663057E-2</v>
      </c>
      <c r="I246" s="34">
        <v>1.1548093930956633</v>
      </c>
      <c r="J246" s="34">
        <v>1.1443526887355524</v>
      </c>
      <c r="K246" s="34">
        <v>10.193</v>
      </c>
      <c r="L246" s="34">
        <v>0.15965799808627396</v>
      </c>
      <c r="M246" s="34">
        <v>10.352657998086274</v>
      </c>
      <c r="N246" s="34">
        <v>10.258915528831558</v>
      </c>
      <c r="O246" s="34">
        <v>36.288999999999994</v>
      </c>
      <c r="P246" s="34">
        <v>0.5684125470963205</v>
      </c>
      <c r="Q246" s="34">
        <v>36.857412547096317</v>
      </c>
      <c r="R246" s="34">
        <v>36.523671698790189</v>
      </c>
      <c r="S246" s="34">
        <v>5.1159999999999997</v>
      </c>
      <c r="T246" s="34">
        <v>8.0134437183300058E-2</v>
      </c>
      <c r="U246" s="34">
        <v>5.1961344371833</v>
      </c>
      <c r="V246" s="34">
        <v>5.1490838659376292</v>
      </c>
      <c r="W246" s="34">
        <v>52.734999999999992</v>
      </c>
      <c r="X246" s="34">
        <v>0.82601437546155754</v>
      </c>
      <c r="Y246" s="34">
        <v>53.561014375461554</v>
      </c>
      <c r="Z246" s="34">
        <v>53.076023782294925</v>
      </c>
      <c r="AB246" s="34">
        <v>2.2159999999999984</v>
      </c>
      <c r="AC246" s="34">
        <v>3.4710303518020492E-2</v>
      </c>
      <c r="AD246" s="34">
        <v>2.2507103035180189</v>
      </c>
      <c r="AE246" s="34">
        <v>2.2303303062779083</v>
      </c>
      <c r="AF246" s="34">
        <v>3.835999999999999</v>
      </c>
      <c r="AG246" s="34">
        <v>6.0085164393107696E-2</v>
      </c>
      <c r="AH246" s="34">
        <v>3.8960851643931065</v>
      </c>
      <c r="AI246" s="34">
        <v>3.8608064327085101</v>
      </c>
      <c r="AJ246" s="34">
        <v>31.881000000000007</v>
      </c>
      <c r="AK246" s="34">
        <v>0.49936786392509575</v>
      </c>
      <c r="AL246" s="34">
        <v>32.380367863925102</v>
      </c>
      <c r="AM246" s="34">
        <v>32.087166288107426</v>
      </c>
      <c r="AN246" s="34">
        <v>2.5929999999999991</v>
      </c>
      <c r="AO246" s="34">
        <v>4.0615440894506839E-2</v>
      </c>
      <c r="AP246" s="34">
        <v>2.6336154408945061</v>
      </c>
      <c r="AQ246" s="34">
        <v>2.6097682690336725</v>
      </c>
      <c r="AR246" s="34">
        <v>40.526000000000003</v>
      </c>
      <c r="AS246" s="34">
        <v>0.6347787727307308</v>
      </c>
      <c r="AT246" s="34">
        <v>41.160778772730737</v>
      </c>
      <c r="AU246" s="34">
        <v>40.788071296127519</v>
      </c>
    </row>
    <row r="247" spans="1:47" x14ac:dyDescent="0.3">
      <c r="A247" s="18">
        <v>45361</v>
      </c>
      <c r="B247" s="2">
        <v>19</v>
      </c>
      <c r="C247" s="2" t="s">
        <v>23</v>
      </c>
      <c r="D247" s="9">
        <v>31.301843000000002</v>
      </c>
      <c r="E247">
        <v>9.917782E-3</v>
      </c>
      <c r="G247" s="34">
        <v>1.137</v>
      </c>
      <c r="H247" s="34">
        <v>1.3219776265124184E-2</v>
      </c>
      <c r="I247" s="34">
        <v>1.1502197762651243</v>
      </c>
      <c r="J247" s="34">
        <v>1.1388121472720381</v>
      </c>
      <c r="K247" s="34">
        <v>10.914</v>
      </c>
      <c r="L247" s="34">
        <v>0.12689589987472766</v>
      </c>
      <c r="M247" s="34">
        <v>11.040895899874727</v>
      </c>
      <c r="N247" s="34">
        <v>10.931394701255075</v>
      </c>
      <c r="O247" s="34">
        <v>36.756999999999998</v>
      </c>
      <c r="P247" s="34">
        <v>0.42736967122002606</v>
      </c>
      <c r="Q247" s="34">
        <v>37.184369671220026</v>
      </c>
      <c r="R247" s="34">
        <v>36.815583199013453</v>
      </c>
      <c r="S247" s="34">
        <v>5.1859999999999999</v>
      </c>
      <c r="T247" s="34">
        <v>6.0297062190795087E-2</v>
      </c>
      <c r="U247" s="34">
        <v>5.2462970621907949</v>
      </c>
      <c r="V247" s="34">
        <v>5.1942654316207459</v>
      </c>
      <c r="W247" s="34">
        <v>53.994</v>
      </c>
      <c r="X247" s="34">
        <v>0.62778240955067299</v>
      </c>
      <c r="Y247" s="34">
        <v>54.621782409550676</v>
      </c>
      <c r="Z247" s="34">
        <v>54.080055479161317</v>
      </c>
      <c r="AB247" s="34">
        <v>2.2159999999999997</v>
      </c>
      <c r="AC247" s="34">
        <v>2.5765192791130334E-2</v>
      </c>
      <c r="AD247" s="34">
        <v>2.2417651927911302</v>
      </c>
      <c r="AE247" s="34">
        <v>2.2195318543138396</v>
      </c>
      <c r="AF247" s="34">
        <v>3.972999999999999</v>
      </c>
      <c r="AG247" s="34">
        <v>4.6193642129585197E-2</v>
      </c>
      <c r="AH247" s="34">
        <v>4.0191936421295837</v>
      </c>
      <c r="AI247" s="34">
        <v>3.9793321557711563</v>
      </c>
      <c r="AJ247" s="34">
        <v>32.261000000000003</v>
      </c>
      <c r="AK247" s="34">
        <v>0.3750951645463248</v>
      </c>
      <c r="AL247" s="34">
        <v>32.636095164546326</v>
      </c>
      <c r="AM247" s="34">
        <v>32.312417487373096</v>
      </c>
      <c r="AN247" s="34">
        <v>2.6509999999999994</v>
      </c>
      <c r="AO247" s="34">
        <v>3.0822890834515566E-2</v>
      </c>
      <c r="AP247" s="34">
        <v>2.681822890834515</v>
      </c>
      <c r="AQ247" s="34">
        <v>2.6552251560406082</v>
      </c>
      <c r="AR247" s="34">
        <v>41.100999999999999</v>
      </c>
      <c r="AS247" s="34">
        <v>0.47787689030155589</v>
      </c>
      <c r="AT247" s="34">
        <v>41.578876890301558</v>
      </c>
      <c r="AU247" s="34">
        <v>41.166506653498701</v>
      </c>
    </row>
    <row r="248" spans="1:47" x14ac:dyDescent="0.3">
      <c r="A248" s="18">
        <v>45361</v>
      </c>
      <c r="B248" s="2">
        <v>20</v>
      </c>
      <c r="C248" s="2" t="s">
        <v>23</v>
      </c>
      <c r="D248" s="9">
        <v>445.506958</v>
      </c>
      <c r="E248">
        <v>1.0028085000000001E-2</v>
      </c>
      <c r="G248" s="34">
        <v>1.137</v>
      </c>
      <c r="H248" s="34">
        <v>6.7299406924084945E-3</v>
      </c>
      <c r="I248" s="34">
        <v>1.1437299406924084</v>
      </c>
      <c r="J248" s="34">
        <v>1.1322605196301001</v>
      </c>
      <c r="K248" s="34">
        <v>12.008999999999999</v>
      </c>
      <c r="L248" s="34">
        <v>7.1081669107417408E-2</v>
      </c>
      <c r="M248" s="34">
        <v>12.080081669107416</v>
      </c>
      <c r="N248" s="34">
        <v>11.958941583322666</v>
      </c>
      <c r="O248" s="34">
        <v>38.039999999999992</v>
      </c>
      <c r="P248" s="34">
        <v>0.22516002105472213</v>
      </c>
      <c r="Q248" s="34">
        <v>38.265160021054712</v>
      </c>
      <c r="R248" s="34">
        <v>37.881433743824978</v>
      </c>
      <c r="S248" s="34">
        <v>5.2569999999999997</v>
      </c>
      <c r="T248" s="34">
        <v>3.1116357273519309E-2</v>
      </c>
      <c r="U248" s="34">
        <v>5.2881163572735188</v>
      </c>
      <c r="V248" s="34">
        <v>5.2350866769528901</v>
      </c>
      <c r="W248" s="34">
        <v>56.442999999999991</v>
      </c>
      <c r="X248" s="34">
        <v>0.33408798812806734</v>
      </c>
      <c r="Y248" s="34">
        <v>56.777087988128052</v>
      </c>
      <c r="Z248" s="34">
        <v>56.207722523730631</v>
      </c>
      <c r="AB248" s="34">
        <v>2.2159999999999997</v>
      </c>
      <c r="AC248" s="34">
        <v>1.3116577462073195E-2</v>
      </c>
      <c r="AD248" s="34">
        <v>2.2291165774620731</v>
      </c>
      <c r="AE248" s="34">
        <v>2.2067628069483747</v>
      </c>
      <c r="AF248" s="34">
        <v>4.4840000000000027</v>
      </c>
      <c r="AG248" s="34">
        <v>2.6540944647985669E-2</v>
      </c>
      <c r="AH248" s="34">
        <v>4.510540944647988</v>
      </c>
      <c r="AI248" s="34">
        <v>4.4653088566590782</v>
      </c>
      <c r="AJ248" s="34">
        <v>34.138000000000012</v>
      </c>
      <c r="AK248" s="34">
        <v>0.20206395370047606</v>
      </c>
      <c r="AL248" s="34">
        <v>34.340063953700486</v>
      </c>
      <c r="AM248" s="34">
        <v>33.99569887346734</v>
      </c>
      <c r="AN248" s="34">
        <v>2.7639999999999985</v>
      </c>
      <c r="AO248" s="34">
        <v>1.6360207628686955E-2</v>
      </c>
      <c r="AP248" s="34">
        <v>2.7803602076286853</v>
      </c>
      <c r="AQ248" s="34">
        <v>2.7524785191359671</v>
      </c>
      <c r="AR248" s="34">
        <v>43.602000000000011</v>
      </c>
      <c r="AS248" s="34">
        <v>0.25808168343922189</v>
      </c>
      <c r="AT248" s="34">
        <v>43.860081683439226</v>
      </c>
      <c r="AU248" s="34">
        <v>43.420249056210764</v>
      </c>
    </row>
    <row r="249" spans="1:47" x14ac:dyDescent="0.3">
      <c r="A249" s="18">
        <v>45361</v>
      </c>
      <c r="B249" s="2">
        <v>21</v>
      </c>
      <c r="C249" s="2" t="s">
        <v>23</v>
      </c>
      <c r="D249" s="9">
        <v>44.351201000000003</v>
      </c>
      <c r="E249">
        <v>9.8336689999999997E-3</v>
      </c>
      <c r="G249" s="34">
        <v>1.137</v>
      </c>
      <c r="H249" s="34">
        <v>7.1229471621246125E-3</v>
      </c>
      <c r="I249" s="34">
        <v>1.1441229471621246</v>
      </c>
      <c r="J249" s="34">
        <v>1.1328720208044276</v>
      </c>
      <c r="K249" s="34">
        <v>11.997999999999999</v>
      </c>
      <c r="L249" s="34">
        <v>7.5163693976403781E-2</v>
      </c>
      <c r="M249" s="34">
        <v>12.073163693976403</v>
      </c>
      <c r="N249" s="34">
        <v>11.954440198427021</v>
      </c>
      <c r="O249" s="34">
        <v>37.79999999999999</v>
      </c>
      <c r="P249" s="34">
        <v>0.236805103542929</v>
      </c>
      <c r="Q249" s="34">
        <v>38.036805103542918</v>
      </c>
      <c r="R249" s="34">
        <v>37.662763752337163</v>
      </c>
      <c r="S249" s="34">
        <v>5.2299999999999995</v>
      </c>
      <c r="T249" s="34">
        <v>3.2764304008717431E-2</v>
      </c>
      <c r="U249" s="34">
        <v>5.2627643040087166</v>
      </c>
      <c r="V249" s="34">
        <v>5.2110120218180791</v>
      </c>
      <c r="W249" s="34">
        <v>56.164999999999985</v>
      </c>
      <c r="X249" s="34">
        <v>0.35185604869017484</v>
      </c>
      <c r="Y249" s="34">
        <v>56.516856048690165</v>
      </c>
      <c r="Z249" s="34">
        <v>55.961087993386691</v>
      </c>
      <c r="AB249" s="34">
        <v>2.2159999999999993</v>
      </c>
      <c r="AC249" s="34">
        <v>1.3882542578072239E-2</v>
      </c>
      <c r="AD249" s="34">
        <v>2.2298825425780717</v>
      </c>
      <c r="AE249" s="34">
        <v>2.2079546157454804</v>
      </c>
      <c r="AF249" s="34">
        <v>4.6310000000000002</v>
      </c>
      <c r="AG249" s="34">
        <v>2.9011757526648269E-2</v>
      </c>
      <c r="AH249" s="34">
        <v>4.6600117575266484</v>
      </c>
      <c r="AI249" s="34">
        <v>4.6141867443670233</v>
      </c>
      <c r="AJ249" s="34">
        <v>34.225000000000001</v>
      </c>
      <c r="AK249" s="34">
        <v>0.21440885367081342</v>
      </c>
      <c r="AL249" s="34">
        <v>34.439408853670813</v>
      </c>
      <c r="AM249" s="34">
        <v>34.100743106448142</v>
      </c>
      <c r="AN249" s="34">
        <v>2.7759999999999989</v>
      </c>
      <c r="AO249" s="34">
        <v>1.7390766334263778E-2</v>
      </c>
      <c r="AP249" s="34">
        <v>2.7933907663342628</v>
      </c>
      <c r="AQ249" s="34">
        <v>2.7659214861504751</v>
      </c>
      <c r="AR249" s="34">
        <v>43.847999999999999</v>
      </c>
      <c r="AS249" s="34">
        <v>0.27469392010979771</v>
      </c>
      <c r="AT249" s="34">
        <v>44.122693920109796</v>
      </c>
      <c r="AU249" s="34">
        <v>43.688805952711121</v>
      </c>
    </row>
    <row r="250" spans="1:47" x14ac:dyDescent="0.3">
      <c r="A250" s="18">
        <v>45361</v>
      </c>
      <c r="B250" s="2">
        <v>22</v>
      </c>
      <c r="C250" s="2" t="s">
        <v>23</v>
      </c>
      <c r="D250" s="9">
        <v>43.759360999999998</v>
      </c>
      <c r="E250">
        <v>9.6634300000000006E-3</v>
      </c>
      <c r="G250" s="34">
        <v>1.137</v>
      </c>
      <c r="H250" s="34">
        <v>8.1794797437554009E-3</v>
      </c>
      <c r="I250" s="34">
        <v>1.1451794797437553</v>
      </c>
      <c r="J250" s="34">
        <v>1.1341131180038151</v>
      </c>
      <c r="K250" s="34">
        <v>11.669</v>
      </c>
      <c r="L250" s="34">
        <v>8.3945777598840615E-2</v>
      </c>
      <c r="M250" s="34">
        <v>11.752945777598841</v>
      </c>
      <c r="N250" s="34">
        <v>11.639372008783219</v>
      </c>
      <c r="O250" s="34">
        <v>36.652000000000001</v>
      </c>
      <c r="P250" s="34">
        <v>0.26367132064038962</v>
      </c>
      <c r="Q250" s="34">
        <v>36.915671320640392</v>
      </c>
      <c r="R250" s="34">
        <v>36.558939314930377</v>
      </c>
      <c r="S250" s="34">
        <v>5.1779999999999999</v>
      </c>
      <c r="T250" s="34">
        <v>3.7250084532247554E-2</v>
      </c>
      <c r="U250" s="34">
        <v>5.2152500845322471</v>
      </c>
      <c r="V250" s="34">
        <v>5.1648528804078753</v>
      </c>
      <c r="W250" s="34">
        <v>54.635999999999996</v>
      </c>
      <c r="X250" s="34">
        <v>0.39304666251523318</v>
      </c>
      <c r="Y250" s="34">
        <v>55.029046662515228</v>
      </c>
      <c r="Z250" s="34">
        <v>54.497277322125292</v>
      </c>
      <c r="AB250" s="34">
        <v>2.2159999999999984</v>
      </c>
      <c r="AC250" s="34">
        <v>1.5941712499702689E-2</v>
      </c>
      <c r="AD250" s="34">
        <v>2.231941712499701</v>
      </c>
      <c r="AE250" s="34">
        <v>2.21037349999688</v>
      </c>
      <c r="AF250" s="34">
        <v>4.5299999999999985</v>
      </c>
      <c r="AG250" s="34">
        <v>3.2588428530529422E-2</v>
      </c>
      <c r="AH250" s="34">
        <v>4.5625884285305283</v>
      </c>
      <c r="AI250" s="34">
        <v>4.5184981746326134</v>
      </c>
      <c r="AJ250" s="34">
        <v>33.329000000000022</v>
      </c>
      <c r="AK250" s="34">
        <v>0.23976594580441862</v>
      </c>
      <c r="AL250" s="34">
        <v>33.568765945804444</v>
      </c>
      <c r="AM250" s="34">
        <v>33.244376525900776</v>
      </c>
      <c r="AN250" s="34">
        <v>2.7259999999999991</v>
      </c>
      <c r="AO250" s="34">
        <v>1.9610608426980841E-2</v>
      </c>
      <c r="AP250" s="34">
        <v>2.74561060842698</v>
      </c>
      <c r="AQ250" s="34">
        <v>2.7190785925051886</v>
      </c>
      <c r="AR250" s="34">
        <v>42.801000000000016</v>
      </c>
      <c r="AS250" s="34">
        <v>0.30790669526163161</v>
      </c>
      <c r="AT250" s="34">
        <v>43.108906695261652</v>
      </c>
      <c r="AU250" s="34">
        <v>42.692326793035463</v>
      </c>
    </row>
    <row r="251" spans="1:47" x14ac:dyDescent="0.3">
      <c r="A251" s="18">
        <v>45361</v>
      </c>
      <c r="B251" s="2">
        <v>23</v>
      </c>
      <c r="C251" s="2" t="s">
        <v>23</v>
      </c>
      <c r="D251" s="9">
        <v>31.064333000000001</v>
      </c>
      <c r="E251">
        <v>9.7599060000000005E-3</v>
      </c>
      <c r="G251" s="34">
        <v>1.137</v>
      </c>
      <c r="H251" s="34">
        <v>8.2286810157615135E-3</v>
      </c>
      <c r="I251" s="34">
        <v>1.1452286810157615</v>
      </c>
      <c r="J251" s="34">
        <v>1.1340513567405437</v>
      </c>
      <c r="K251" s="34">
        <v>11.236999999999997</v>
      </c>
      <c r="L251" s="34">
        <v>8.1324264357178627E-2</v>
      </c>
      <c r="M251" s="34">
        <v>11.318324264357175</v>
      </c>
      <c r="N251" s="34">
        <v>11.20785848345953</v>
      </c>
      <c r="O251" s="34">
        <v>35.378</v>
      </c>
      <c r="P251" s="34">
        <v>0.2560371829161045</v>
      </c>
      <c r="Q251" s="34">
        <v>35.634037182916103</v>
      </c>
      <c r="R251" s="34">
        <v>35.286252329610335</v>
      </c>
      <c r="S251" s="34">
        <v>5.04</v>
      </c>
      <c r="T251" s="34">
        <v>3.6475419806014098E-2</v>
      </c>
      <c r="U251" s="34">
        <v>5.0764754198060142</v>
      </c>
      <c r="V251" s="34">
        <v>5.026929496897397</v>
      </c>
      <c r="W251" s="34">
        <v>52.791999999999994</v>
      </c>
      <c r="X251" s="34">
        <v>0.38206554809505877</v>
      </c>
      <c r="Y251" s="34">
        <v>53.174065548095058</v>
      </c>
      <c r="Z251" s="34">
        <v>52.655091666707804</v>
      </c>
      <c r="AB251" s="34">
        <v>2.2159999999999993</v>
      </c>
      <c r="AC251" s="34">
        <v>1.6037605216295082E-2</v>
      </c>
      <c r="AD251" s="34">
        <v>2.2320376052162945</v>
      </c>
      <c r="AE251" s="34">
        <v>2.2102531280009186</v>
      </c>
      <c r="AF251" s="34">
        <v>4.4559999999999986</v>
      </c>
      <c r="AG251" s="34">
        <v>3.2248902907856897E-2</v>
      </c>
      <c r="AH251" s="34">
        <v>4.4882489029078556</v>
      </c>
      <c r="AI251" s="34">
        <v>4.4444440155108715</v>
      </c>
      <c r="AJ251" s="34">
        <v>32.408000000000001</v>
      </c>
      <c r="AK251" s="34">
        <v>0.23454273910184623</v>
      </c>
      <c r="AL251" s="34">
        <v>32.642542739101849</v>
      </c>
      <c r="AM251" s="34">
        <v>32.323954590367229</v>
      </c>
      <c r="AN251" s="34">
        <v>2.629</v>
      </c>
      <c r="AO251" s="34">
        <v>1.90265632281768E-2</v>
      </c>
      <c r="AP251" s="34">
        <v>2.6480265632281768</v>
      </c>
      <c r="AQ251" s="34">
        <v>2.6221820728855669</v>
      </c>
      <c r="AR251" s="34">
        <v>41.708999999999996</v>
      </c>
      <c r="AS251" s="34">
        <v>0.30185581045417503</v>
      </c>
      <c r="AT251" s="34">
        <v>42.010855810454181</v>
      </c>
      <c r="AU251" s="34">
        <v>41.600833806764584</v>
      </c>
    </row>
    <row r="252" spans="1:47" x14ac:dyDescent="0.3">
      <c r="A252" s="18">
        <v>45361</v>
      </c>
      <c r="B252" s="2">
        <v>24</v>
      </c>
      <c r="C252" s="2" t="s">
        <v>23</v>
      </c>
      <c r="D252" s="9">
        <v>31.648814999999999</v>
      </c>
      <c r="E252">
        <v>9.8400950000000001E-3</v>
      </c>
      <c r="G252" s="34">
        <v>1.1370000000000002</v>
      </c>
      <c r="H252" s="34">
        <v>9.0245764824276129E-3</v>
      </c>
      <c r="I252" s="34">
        <v>1.1460245764824279</v>
      </c>
      <c r="J252" s="34">
        <v>1.134747585777506</v>
      </c>
      <c r="K252" s="34">
        <v>11.013</v>
      </c>
      <c r="L252" s="34">
        <v>8.7412190678078511E-2</v>
      </c>
      <c r="M252" s="34">
        <v>11.100412190678078</v>
      </c>
      <c r="N252" s="34">
        <v>10.991183080182648</v>
      </c>
      <c r="O252" s="34">
        <v>34.309999999999995</v>
      </c>
      <c r="P252" s="34">
        <v>0.27232473096929755</v>
      </c>
      <c r="Q252" s="34">
        <v>34.58232473096929</v>
      </c>
      <c r="R252" s="34">
        <v>34.242031370295699</v>
      </c>
      <c r="S252" s="34">
        <v>4.8779999999999992</v>
      </c>
      <c r="T252" s="34">
        <v>3.8717576148884679E-2</v>
      </c>
      <c r="U252" s="34">
        <v>4.9167175761488835</v>
      </c>
      <c r="V252" s="34">
        <v>4.8683366081114086</v>
      </c>
      <c r="W252" s="34">
        <v>51.337999999999994</v>
      </c>
      <c r="X252" s="34">
        <v>0.40747907427868835</v>
      </c>
      <c r="Y252" s="34">
        <v>51.745479074278677</v>
      </c>
      <c r="Z252" s="34">
        <v>51.23629864436726</v>
      </c>
      <c r="AB252" s="34">
        <v>2.2159999999999989</v>
      </c>
      <c r="AC252" s="34">
        <v>1.7588796380879138E-2</v>
      </c>
      <c r="AD252" s="34">
        <v>2.2335887963808778</v>
      </c>
      <c r="AE252" s="34">
        <v>2.2116100704335544</v>
      </c>
      <c r="AF252" s="34">
        <v>4.3170000000000002</v>
      </c>
      <c r="AG252" s="34">
        <v>3.4264816776288474E-2</v>
      </c>
      <c r="AH252" s="34">
        <v>4.3512648167762888</v>
      </c>
      <c r="AI252" s="34">
        <v>4.3084479576090526</v>
      </c>
      <c r="AJ252" s="34">
        <v>31.725000000000019</v>
      </c>
      <c r="AK252" s="34">
        <v>0.25180711425243285</v>
      </c>
      <c r="AL252" s="34">
        <v>31.976807114252452</v>
      </c>
      <c r="AM252" s="34">
        <v>31.662152294451531</v>
      </c>
      <c r="AN252" s="34">
        <v>2.552999999999999</v>
      </c>
      <c r="AO252" s="34">
        <v>2.0263626877429799E-2</v>
      </c>
      <c r="AP252" s="34">
        <v>2.5732636268774289</v>
      </c>
      <c r="AQ252" s="34">
        <v>2.5479424683289102</v>
      </c>
      <c r="AR252" s="34">
        <v>40.811000000000014</v>
      </c>
      <c r="AS252" s="34">
        <v>0.32392435428703026</v>
      </c>
      <c r="AT252" s="34">
        <v>41.134924354287044</v>
      </c>
      <c r="AU252" s="34">
        <v>40.730152790823048</v>
      </c>
    </row>
    <row r="253" spans="1:47" x14ac:dyDescent="0.3">
      <c r="A253" s="18">
        <v>45362</v>
      </c>
      <c r="B253" s="2">
        <v>1</v>
      </c>
      <c r="C253" s="2" t="s">
        <v>23</v>
      </c>
      <c r="D253" s="9">
        <v>24.402861000000001</v>
      </c>
      <c r="E253">
        <v>9.8059299999999992E-3</v>
      </c>
      <c r="G253" s="34">
        <v>1.0910000000000002</v>
      </c>
      <c r="H253" s="34">
        <v>1.375718459526786E-2</v>
      </c>
      <c r="I253" s="34">
        <v>1.1047571845952679</v>
      </c>
      <c r="J253" s="34">
        <v>1.0939240129761296</v>
      </c>
      <c r="K253" s="34">
        <v>10.801999999999998</v>
      </c>
      <c r="L253" s="34">
        <v>0.13620999816506266</v>
      </c>
      <c r="M253" s="34">
        <v>10.93820999816506</v>
      </c>
      <c r="N253" s="34">
        <v>10.830950676597753</v>
      </c>
      <c r="O253" s="34">
        <v>33.725999999999985</v>
      </c>
      <c r="P253" s="34">
        <v>0.4252748007882709</v>
      </c>
      <c r="Q253" s="34">
        <v>34.151274800788258</v>
      </c>
      <c r="R253" s="34">
        <v>33.816389790680965</v>
      </c>
      <c r="S253" s="34">
        <v>4.7740000000000009</v>
      </c>
      <c r="T253" s="34">
        <v>6.0198716093316923E-2</v>
      </c>
      <c r="U253" s="34">
        <v>4.8341987160933177</v>
      </c>
      <c r="V253" s="34">
        <v>4.7867949018772169</v>
      </c>
      <c r="W253" s="34">
        <v>50.392999999999986</v>
      </c>
      <c r="X253" s="34">
        <v>0.63544069964191841</v>
      </c>
      <c r="Y253" s="34">
        <v>51.028440699641905</v>
      </c>
      <c r="Z253" s="34">
        <v>50.528059382132064</v>
      </c>
      <c r="AB253" s="34">
        <v>2.1249999999999987</v>
      </c>
      <c r="AC253" s="34">
        <v>2.6795616191516203E-2</v>
      </c>
      <c r="AD253" s="34">
        <v>2.151795616191515</v>
      </c>
      <c r="AE253" s="34">
        <v>2.1306952590048343</v>
      </c>
      <c r="AF253" s="34">
        <v>4.2479999999999984</v>
      </c>
      <c r="AG253" s="34">
        <v>5.3566012979558056E-2</v>
      </c>
      <c r="AH253" s="34">
        <v>4.3015660129795563</v>
      </c>
      <c r="AI253" s="34">
        <v>4.2593851577658999</v>
      </c>
      <c r="AJ253" s="34">
        <v>30.950000000000003</v>
      </c>
      <c r="AK253" s="34">
        <v>0.39027026876584803</v>
      </c>
      <c r="AL253" s="34">
        <v>31.340270268765853</v>
      </c>
      <c r="AM253" s="34">
        <v>31.032949772329253</v>
      </c>
      <c r="AN253" s="34">
        <v>2.5259999999999998</v>
      </c>
      <c r="AO253" s="34">
        <v>3.1852106588127045E-2</v>
      </c>
      <c r="AP253" s="34">
        <v>2.5578521065881268</v>
      </c>
      <c r="AQ253" s="34">
        <v>2.5327699878805712</v>
      </c>
      <c r="AR253" s="34">
        <v>39.849000000000004</v>
      </c>
      <c r="AS253" s="34">
        <v>0.50248400452504938</v>
      </c>
      <c r="AT253" s="34">
        <v>40.351484004525055</v>
      </c>
      <c r="AU253" s="34">
        <v>39.95580017698056</v>
      </c>
    </row>
    <row r="254" spans="1:47" x14ac:dyDescent="0.3">
      <c r="A254" s="18">
        <v>45362</v>
      </c>
      <c r="B254" s="2">
        <v>2</v>
      </c>
      <c r="C254" s="2" t="s">
        <v>23</v>
      </c>
      <c r="D254" s="9">
        <v>23.868141000000001</v>
      </c>
      <c r="E254">
        <v>9.9250810000000005E-3</v>
      </c>
      <c r="G254" s="34">
        <v>1.0910000000000002</v>
      </c>
      <c r="H254" s="34">
        <v>1.1100094193241384E-2</v>
      </c>
      <c r="I254" s="34">
        <v>1.1021000941932415</v>
      </c>
      <c r="J254" s="34">
        <v>1.091161661488266</v>
      </c>
      <c r="K254" s="34">
        <v>10.686999999999998</v>
      </c>
      <c r="L254" s="34">
        <v>0.10873208674901066</v>
      </c>
      <c r="M254" s="34">
        <v>10.795732086749009</v>
      </c>
      <c r="N254" s="34">
        <v>10.688583571333726</v>
      </c>
      <c r="O254" s="34">
        <v>33.230000000000004</v>
      </c>
      <c r="P254" s="34">
        <v>0.33808994504254009</v>
      </c>
      <c r="Q254" s="34">
        <v>33.568089945042544</v>
      </c>
      <c r="R254" s="34">
        <v>33.234923933322712</v>
      </c>
      <c r="S254" s="34">
        <v>4.7650000000000006</v>
      </c>
      <c r="T254" s="34">
        <v>4.8480246407694959E-2</v>
      </c>
      <c r="U254" s="34">
        <v>4.8134802464076953</v>
      </c>
      <c r="V254" s="34">
        <v>4.7657060650701988</v>
      </c>
      <c r="W254" s="34">
        <v>49.773000000000003</v>
      </c>
      <c r="X254" s="34">
        <v>0.50640237239248709</v>
      </c>
      <c r="Y254" s="34">
        <v>50.279402372392489</v>
      </c>
      <c r="Z254" s="34">
        <v>49.780375231214904</v>
      </c>
      <c r="AB254" s="34">
        <v>2.125</v>
      </c>
      <c r="AC254" s="34">
        <v>2.1620256792518736E-2</v>
      </c>
      <c r="AD254" s="34">
        <v>2.1466202567925188</v>
      </c>
      <c r="AE254" s="34">
        <v>2.1253148768676122</v>
      </c>
      <c r="AF254" s="34">
        <v>4.1549999999999994</v>
      </c>
      <c r="AG254" s="34">
        <v>4.2273960928430741E-2</v>
      </c>
      <c r="AH254" s="34">
        <v>4.1972739609284302</v>
      </c>
      <c r="AI254" s="34">
        <v>4.1556156768870247</v>
      </c>
      <c r="AJ254" s="34">
        <v>30.418999999999993</v>
      </c>
      <c r="AK254" s="34">
        <v>0.30949016064547163</v>
      </c>
      <c r="AL254" s="34">
        <v>30.728490160645464</v>
      </c>
      <c r="AM254" s="34">
        <v>30.423507406793355</v>
      </c>
      <c r="AN254" s="34">
        <v>2.4739999999999998</v>
      </c>
      <c r="AO254" s="34">
        <v>2.5171066025737102E-2</v>
      </c>
      <c r="AP254" s="34">
        <v>2.4991710660257369</v>
      </c>
      <c r="AQ254" s="34">
        <v>2.4743665907625751</v>
      </c>
      <c r="AR254" s="34">
        <v>39.172999999999988</v>
      </c>
      <c r="AS254" s="34">
        <v>0.39855544439215823</v>
      </c>
      <c r="AT254" s="34">
        <v>39.571555444392153</v>
      </c>
      <c r="AU254" s="34">
        <v>39.17880455131057</v>
      </c>
    </row>
    <row r="255" spans="1:47" x14ac:dyDescent="0.3">
      <c r="A255" s="18">
        <v>45362</v>
      </c>
      <c r="B255" s="2">
        <v>3</v>
      </c>
      <c r="C255" s="2" t="s">
        <v>23</v>
      </c>
      <c r="D255" s="9">
        <v>20.947299999999998</v>
      </c>
      <c r="E255">
        <v>9.9266930000000003E-3</v>
      </c>
      <c r="G255" s="34">
        <v>1.0910000000000002</v>
      </c>
      <c r="H255" s="34">
        <v>1.536020043354515E-2</v>
      </c>
      <c r="I255" s="34">
        <v>1.1063602004335453</v>
      </c>
      <c r="J255" s="34">
        <v>1.0953777023764231</v>
      </c>
      <c r="K255" s="34">
        <v>10.510999999999997</v>
      </c>
      <c r="L255" s="34">
        <v>0.14798447915398075</v>
      </c>
      <c r="M255" s="34">
        <v>10.658984479153979</v>
      </c>
      <c r="N255" s="34">
        <v>10.553176012537651</v>
      </c>
      <c r="O255" s="34">
        <v>32.83100000000001</v>
      </c>
      <c r="P255" s="34">
        <v>0.46222799306482204</v>
      </c>
      <c r="Q255" s="34">
        <v>33.293227993064832</v>
      </c>
      <c r="R255" s="34">
        <v>32.962736339798667</v>
      </c>
      <c r="S255" s="34">
        <v>4.6640000000000006</v>
      </c>
      <c r="T255" s="34">
        <v>6.5664504878143515E-2</v>
      </c>
      <c r="U255" s="34">
        <v>4.7296645048781443</v>
      </c>
      <c r="V255" s="34">
        <v>4.6827145773452221</v>
      </c>
      <c r="W255" s="34">
        <v>49.097000000000008</v>
      </c>
      <c r="X255" s="34">
        <v>0.69123717753049152</v>
      </c>
      <c r="Y255" s="34">
        <v>49.788237177530505</v>
      </c>
      <c r="Z255" s="34">
        <v>49.294004632057963</v>
      </c>
      <c r="AB255" s="34">
        <v>2.1249999999999987</v>
      </c>
      <c r="AC255" s="34">
        <v>2.9917897269737322E-2</v>
      </c>
      <c r="AD255" s="34">
        <v>2.154917897269736</v>
      </c>
      <c r="AE255" s="34">
        <v>2.1335266888633337</v>
      </c>
      <c r="AF255" s="34">
        <v>4.1469999999999985</v>
      </c>
      <c r="AG255" s="34">
        <v>5.838565646004739E-2</v>
      </c>
      <c r="AH255" s="34">
        <v>4.205385656460046</v>
      </c>
      <c r="AI255" s="34">
        <v>4.1636400841017638</v>
      </c>
      <c r="AJ255" s="34">
        <v>30.041000000000004</v>
      </c>
      <c r="AK255" s="34">
        <v>0.42294755382596688</v>
      </c>
      <c r="AL255" s="34">
        <v>30.463947553825971</v>
      </c>
      <c r="AM255" s="34">
        <v>30.161541298891038</v>
      </c>
      <c r="AN255" s="34">
        <v>2.5019999999999989</v>
      </c>
      <c r="AO255" s="34">
        <v>3.5225684220650727E-2</v>
      </c>
      <c r="AP255" s="34">
        <v>2.5372256842206498</v>
      </c>
      <c r="AQ255" s="34">
        <v>2.5120394237816761</v>
      </c>
      <c r="AR255" s="34">
        <v>38.814999999999998</v>
      </c>
      <c r="AS255" s="34">
        <v>0.54647679177640229</v>
      </c>
      <c r="AT255" s="34">
        <v>39.361476791776404</v>
      </c>
      <c r="AU255" s="34">
        <v>38.970747495637809</v>
      </c>
    </row>
    <row r="256" spans="1:47" x14ac:dyDescent="0.3">
      <c r="A256" s="18">
        <v>45362</v>
      </c>
      <c r="B256" s="2">
        <v>4</v>
      </c>
      <c r="C256" s="2" t="s">
        <v>23</v>
      </c>
      <c r="D256" s="9">
        <v>22.980716999999999</v>
      </c>
      <c r="E256">
        <v>9.8681210000000005E-3</v>
      </c>
      <c r="G256" s="34">
        <v>1.091</v>
      </c>
      <c r="H256" s="34">
        <v>1.2066842580572348E-2</v>
      </c>
      <c r="I256" s="34">
        <v>1.1030668425805723</v>
      </c>
      <c r="J256" s="34">
        <v>1.0921816455068993</v>
      </c>
      <c r="K256" s="34">
        <v>10.473999999999998</v>
      </c>
      <c r="L256" s="34">
        <v>0.11584611291376237</v>
      </c>
      <c r="M256" s="34">
        <v>10.589846112913762</v>
      </c>
      <c r="N256" s="34">
        <v>10.485344230100148</v>
      </c>
      <c r="O256" s="34">
        <v>32.807000000000009</v>
      </c>
      <c r="P256" s="34">
        <v>0.36285692441873252</v>
      </c>
      <c r="Q256" s="34">
        <v>33.169856924418738</v>
      </c>
      <c r="R256" s="34">
        <v>32.842532762735885</v>
      </c>
      <c r="S256" s="34">
        <v>4.6819999999999995</v>
      </c>
      <c r="T256" s="34">
        <v>5.1784561835233486E-2</v>
      </c>
      <c r="U256" s="34">
        <v>4.7337845618352326</v>
      </c>
      <c r="V256" s="34">
        <v>4.6870710029911109</v>
      </c>
      <c r="W256" s="34">
        <v>49.054000000000009</v>
      </c>
      <c r="X256" s="34">
        <v>0.5425544417483007</v>
      </c>
      <c r="Y256" s="34">
        <v>49.59655444174831</v>
      </c>
      <c r="Z256" s="34">
        <v>49.107129641334048</v>
      </c>
      <c r="AB256" s="34">
        <v>2.1249999999999991</v>
      </c>
      <c r="AC256" s="34">
        <v>2.3503245172975463E-2</v>
      </c>
      <c r="AD256" s="34">
        <v>2.1485032451729746</v>
      </c>
      <c r="AE256" s="34">
        <v>2.1273015551807148</v>
      </c>
      <c r="AF256" s="34">
        <v>4.0979999999999981</v>
      </c>
      <c r="AG256" s="34">
        <v>4.5325317044166327E-2</v>
      </c>
      <c r="AH256" s="34">
        <v>4.1433253170441642</v>
      </c>
      <c r="AI256" s="34">
        <v>4.1024384814732091</v>
      </c>
      <c r="AJ256" s="34">
        <v>30.034000000000006</v>
      </c>
      <c r="AK256" s="34">
        <v>0.33218657201183316</v>
      </c>
      <c r="AL256" s="34">
        <v>30.366186572011838</v>
      </c>
      <c r="AM256" s="34">
        <v>30.066529368610649</v>
      </c>
      <c r="AN256" s="34">
        <v>2.5239999999999987</v>
      </c>
      <c r="AO256" s="34">
        <v>2.7916325090160028E-2</v>
      </c>
      <c r="AP256" s="34">
        <v>2.5519163250901586</v>
      </c>
      <c r="AQ256" s="34">
        <v>2.5267337060122936</v>
      </c>
      <c r="AR256" s="34">
        <v>38.781000000000006</v>
      </c>
      <c r="AS256" s="34">
        <v>0.42893145931913496</v>
      </c>
      <c r="AT256" s="34">
        <v>39.209931459319137</v>
      </c>
      <c r="AU256" s="34">
        <v>38.823003111276869</v>
      </c>
    </row>
    <row r="257" spans="1:47" x14ac:dyDescent="0.3">
      <c r="A257" s="18">
        <v>45362</v>
      </c>
      <c r="B257" s="2">
        <v>5</v>
      </c>
      <c r="C257" s="2" t="s">
        <v>23</v>
      </c>
      <c r="D257" s="9">
        <v>19.658598000000001</v>
      </c>
      <c r="E257">
        <v>9.5538429999999994E-3</v>
      </c>
      <c r="G257" s="34">
        <v>1.091</v>
      </c>
      <c r="H257" s="34">
        <v>1.5443477185320161E-2</v>
      </c>
      <c r="I257" s="34">
        <v>1.1064434771853202</v>
      </c>
      <c r="J257" s="34">
        <v>1.0958726899159177</v>
      </c>
      <c r="K257" s="34">
        <v>10.64</v>
      </c>
      <c r="L257" s="34">
        <v>0.15061282974501058</v>
      </c>
      <c r="M257" s="34">
        <v>10.790612829745012</v>
      </c>
      <c r="N257" s="34">
        <v>10.687521008895843</v>
      </c>
      <c r="O257" s="34">
        <v>33.229000000000006</v>
      </c>
      <c r="P257" s="34">
        <v>0.4703678307891877</v>
      </c>
      <c r="Q257" s="34">
        <v>33.699367830789193</v>
      </c>
      <c r="R257" s="34">
        <v>33.377409361334585</v>
      </c>
      <c r="S257" s="34">
        <v>4.7279999999999998</v>
      </c>
      <c r="T257" s="34">
        <v>6.6926452916767853E-2</v>
      </c>
      <c r="U257" s="34">
        <v>4.7949264529167674</v>
      </c>
      <c r="V257" s="34">
        <v>4.7491164783890536</v>
      </c>
      <c r="W257" s="34">
        <v>49.688000000000009</v>
      </c>
      <c r="X257" s="34">
        <v>0.70335059063628624</v>
      </c>
      <c r="Y257" s="34">
        <v>50.391350590636293</v>
      </c>
      <c r="Z257" s="34">
        <v>49.909919538535405</v>
      </c>
      <c r="AB257" s="34">
        <v>2.1249999999999991</v>
      </c>
      <c r="AC257" s="34">
        <v>3.0080099925577759E-2</v>
      </c>
      <c r="AD257" s="34">
        <v>2.155080099925577</v>
      </c>
      <c r="AE257" s="34">
        <v>2.1344908029984637</v>
      </c>
      <c r="AF257" s="34">
        <v>4.2809999999999988</v>
      </c>
      <c r="AG257" s="34">
        <v>6.059901542654042E-2</v>
      </c>
      <c r="AH257" s="34">
        <v>4.3415990154265396</v>
      </c>
      <c r="AI257" s="34">
        <v>4.3001200600642004</v>
      </c>
      <c r="AJ257" s="34">
        <v>30.28700000000001</v>
      </c>
      <c r="AK257" s="34">
        <v>0.42872281715104665</v>
      </c>
      <c r="AL257" s="34">
        <v>30.715722817151057</v>
      </c>
      <c r="AM257" s="34">
        <v>30.422269623724478</v>
      </c>
      <c r="AN257" s="34">
        <v>2.5319999999999978</v>
      </c>
      <c r="AO257" s="34">
        <v>3.5841323770147218E-2</v>
      </c>
      <c r="AP257" s="34">
        <v>2.567841323770145</v>
      </c>
      <c r="AQ257" s="34">
        <v>2.5433085709139331</v>
      </c>
      <c r="AR257" s="34">
        <v>39.225000000000001</v>
      </c>
      <c r="AS257" s="34">
        <v>0.55524325627331206</v>
      </c>
      <c r="AT257" s="34">
        <v>39.780243256273323</v>
      </c>
      <c r="AU257" s="34">
        <v>39.400189057701077</v>
      </c>
    </row>
    <row r="258" spans="1:47" x14ac:dyDescent="0.3">
      <c r="A258" s="18">
        <v>45362</v>
      </c>
      <c r="B258" s="2">
        <v>6</v>
      </c>
      <c r="C258" s="2" t="s">
        <v>23</v>
      </c>
      <c r="D258" s="9">
        <v>28.474299999999999</v>
      </c>
      <c r="E258">
        <v>9.3761390000000003E-3</v>
      </c>
      <c r="G258" s="34">
        <v>1.091</v>
      </c>
      <c r="H258" s="34">
        <v>1.174354026571448E-2</v>
      </c>
      <c r="I258" s="34">
        <v>1.1027435402657144</v>
      </c>
      <c r="J258" s="34">
        <v>1.092404063550831</v>
      </c>
      <c r="K258" s="34">
        <v>10.901999999999997</v>
      </c>
      <c r="L258" s="34">
        <v>0.11734929053787281</v>
      </c>
      <c r="M258" s="34">
        <v>11.019349290537871</v>
      </c>
      <c r="N258" s="34">
        <v>10.916030339900237</v>
      </c>
      <c r="O258" s="34">
        <v>34.508999999999993</v>
      </c>
      <c r="P258" s="34">
        <v>0.37145539049453796</v>
      </c>
      <c r="Q258" s="34">
        <v>34.880455390494532</v>
      </c>
      <c r="R258" s="34">
        <v>34.553411392369959</v>
      </c>
      <c r="S258" s="34">
        <v>4.8729999999999984</v>
      </c>
      <c r="T258" s="34">
        <v>5.2453044651536801E-2</v>
      </c>
      <c r="U258" s="34">
        <v>4.925453044651535</v>
      </c>
      <c r="V258" s="34">
        <v>4.8792713122669094</v>
      </c>
      <c r="W258" s="34">
        <v>51.374999999999986</v>
      </c>
      <c r="X258" s="34">
        <v>0.55300126594966204</v>
      </c>
      <c r="Y258" s="34">
        <v>51.928001265949653</v>
      </c>
      <c r="Z258" s="34">
        <v>51.441117108087937</v>
      </c>
      <c r="AB258" s="34">
        <v>2.1249999999999991</v>
      </c>
      <c r="AC258" s="34">
        <v>2.287353168161619E-2</v>
      </c>
      <c r="AD258" s="34">
        <v>2.1478735316816153</v>
      </c>
      <c r="AE258" s="34">
        <v>2.1277347708941474</v>
      </c>
      <c r="AF258" s="34">
        <v>4.3489999999999984</v>
      </c>
      <c r="AG258" s="34">
        <v>4.6812700839222968E-2</v>
      </c>
      <c r="AH258" s="34">
        <v>4.3958127008392216</v>
      </c>
      <c r="AI258" s="34">
        <v>4.3545969499381876</v>
      </c>
      <c r="AJ258" s="34">
        <v>31.321000000000009</v>
      </c>
      <c r="AK258" s="34">
        <v>0.33713971096465933</v>
      </c>
      <c r="AL258" s="34">
        <v>31.658139710964669</v>
      </c>
      <c r="AM258" s="34">
        <v>31.361308592553243</v>
      </c>
      <c r="AN258" s="34">
        <v>2.5999999999999983</v>
      </c>
      <c r="AO258" s="34">
        <v>2.7986438763389212E-2</v>
      </c>
      <c r="AP258" s="34">
        <v>2.6279864387633873</v>
      </c>
      <c r="AQ258" s="34">
        <v>2.603346072623427</v>
      </c>
      <c r="AR258" s="34">
        <v>40.39500000000001</v>
      </c>
      <c r="AS258" s="34">
        <v>0.43481238224888769</v>
      </c>
      <c r="AT258" s="34">
        <v>40.829812382248889</v>
      </c>
      <c r="AU258" s="34">
        <v>40.446986386009002</v>
      </c>
    </row>
    <row r="259" spans="1:47" x14ac:dyDescent="0.3">
      <c r="A259" s="18">
        <v>45362</v>
      </c>
      <c r="B259" s="2">
        <v>7</v>
      </c>
      <c r="C259" s="2" t="s">
        <v>23</v>
      </c>
      <c r="D259" s="9">
        <v>31.603552000000001</v>
      </c>
      <c r="E259">
        <v>1.0067131999999999E-2</v>
      </c>
      <c r="G259" s="34">
        <v>1.091</v>
      </c>
      <c r="H259" s="34">
        <v>1.3166558895692721E-2</v>
      </c>
      <c r="I259" s="34">
        <v>1.1041665588956926</v>
      </c>
      <c r="J259" s="34">
        <v>1.0930507683973039</v>
      </c>
      <c r="K259" s="34">
        <v>11.696</v>
      </c>
      <c r="L259" s="34">
        <v>0.14115130416500649</v>
      </c>
      <c r="M259" s="34">
        <v>11.837151304165006</v>
      </c>
      <c r="N259" s="34">
        <v>11.717985139482005</v>
      </c>
      <c r="O259" s="34">
        <v>37.498000000000005</v>
      </c>
      <c r="P259" s="34">
        <v>0.4525386117971455</v>
      </c>
      <c r="Q259" s="34">
        <v>37.95053861179715</v>
      </c>
      <c r="R259" s="34">
        <v>37.568485530121094</v>
      </c>
      <c r="S259" s="34">
        <v>5.1969999999999992</v>
      </c>
      <c r="T259" s="34">
        <v>6.2719162768941392E-2</v>
      </c>
      <c r="U259" s="34">
        <v>5.2597191627689401</v>
      </c>
      <c r="V259" s="34">
        <v>5.2067688756744159</v>
      </c>
      <c r="W259" s="34">
        <v>55.481999999999999</v>
      </c>
      <c r="X259" s="34">
        <v>0.66957563762678607</v>
      </c>
      <c r="Y259" s="34">
        <v>56.151575637626784</v>
      </c>
      <c r="Z259" s="34">
        <v>55.586290313674816</v>
      </c>
      <c r="AB259" s="34">
        <v>2.1249999999999991</v>
      </c>
      <c r="AC259" s="34">
        <v>2.5645222413700295E-2</v>
      </c>
      <c r="AD259" s="34">
        <v>2.1506452224136994</v>
      </c>
      <c r="AE259" s="34">
        <v>2.1289943930744912</v>
      </c>
      <c r="AF259" s="34">
        <v>4.5989999999999984</v>
      </c>
      <c r="AG259" s="34">
        <v>5.5502295473227138E-2</v>
      </c>
      <c r="AH259" s="34">
        <v>4.6545022954732254</v>
      </c>
      <c r="AI259" s="34">
        <v>4.6076448064703932</v>
      </c>
      <c r="AJ259" s="34">
        <v>34.01400000000001</v>
      </c>
      <c r="AK259" s="34">
        <v>0.4104925153786364</v>
      </c>
      <c r="AL259" s="34">
        <v>34.424492515378645</v>
      </c>
      <c r="AM259" s="34">
        <v>34.077936605193315</v>
      </c>
      <c r="AN259" s="34">
        <v>2.7589999999999995</v>
      </c>
      <c r="AO259" s="34">
        <v>3.3296549947952531E-2</v>
      </c>
      <c r="AP259" s="34">
        <v>2.792296549947952</v>
      </c>
      <c r="AQ259" s="34">
        <v>2.7641861319964813</v>
      </c>
      <c r="AR259" s="34">
        <v>43.497000000000007</v>
      </c>
      <c r="AS259" s="34">
        <v>0.52493658321351633</v>
      </c>
      <c r="AT259" s="34">
        <v>44.021936583213517</v>
      </c>
      <c r="AU259" s="34">
        <v>43.578761936734679</v>
      </c>
    </row>
    <row r="260" spans="1:47" x14ac:dyDescent="0.3">
      <c r="A260" s="18">
        <v>45362</v>
      </c>
      <c r="B260" s="2">
        <v>8</v>
      </c>
      <c r="C260" s="2" t="s">
        <v>178</v>
      </c>
      <c r="D260" s="9">
        <v>78.391109</v>
      </c>
      <c r="E260">
        <v>1.0009799E-2</v>
      </c>
      <c r="G260" s="34">
        <v>1.091</v>
      </c>
      <c r="H260" s="34">
        <v>1.5502218544808023E-2</v>
      </c>
      <c r="I260" s="34">
        <v>1.1065022185448079</v>
      </c>
      <c r="J260" s="34">
        <v>1.0954263537441202</v>
      </c>
      <c r="K260" s="34">
        <v>12.416999999999998</v>
      </c>
      <c r="L260" s="34">
        <v>0.17643542407963447</v>
      </c>
      <c r="M260" s="34">
        <v>12.593435424079633</v>
      </c>
      <c r="N260" s="34">
        <v>12.467377666765117</v>
      </c>
      <c r="O260" s="34">
        <v>41.689000000000007</v>
      </c>
      <c r="P260" s="34">
        <v>0.59236662595279721</v>
      </c>
      <c r="Q260" s="34">
        <v>42.281366625952806</v>
      </c>
      <c r="R260" s="34">
        <v>41.858138644581715</v>
      </c>
      <c r="S260" s="34">
        <v>5.7689999999999992</v>
      </c>
      <c r="T260" s="34">
        <v>8.197277615490145E-2</v>
      </c>
      <c r="U260" s="34">
        <v>5.8509727761549009</v>
      </c>
      <c r="V260" s="34">
        <v>5.7924057147111183</v>
      </c>
      <c r="W260" s="34">
        <v>60.966000000000001</v>
      </c>
      <c r="X260" s="34">
        <v>0.86627704473214107</v>
      </c>
      <c r="Y260" s="34">
        <v>61.832277044732152</v>
      </c>
      <c r="Z260" s="34">
        <v>61.213348379802063</v>
      </c>
      <c r="AB260" s="34">
        <v>2.1249999999999991</v>
      </c>
      <c r="AC260" s="34">
        <v>3.0194513664268594E-2</v>
      </c>
      <c r="AD260" s="34">
        <v>2.1551945136642678</v>
      </c>
      <c r="AE260" s="34">
        <v>2.133621449776586</v>
      </c>
      <c r="AF260" s="34">
        <v>4.6419999999999986</v>
      </c>
      <c r="AG260" s="34">
        <v>6.5959027025663447E-2</v>
      </c>
      <c r="AH260" s="34">
        <v>4.7079590270256624</v>
      </c>
      <c r="AI260" s="34">
        <v>4.6608333034648997</v>
      </c>
      <c r="AJ260" s="34">
        <v>36.957999999999998</v>
      </c>
      <c r="AK260" s="34">
        <v>0.52514298164895956</v>
      </c>
      <c r="AL260" s="34">
        <v>37.48314298164896</v>
      </c>
      <c r="AM260" s="34">
        <v>37.107944254514393</v>
      </c>
      <c r="AN260" s="34">
        <v>3.0739999999999998</v>
      </c>
      <c r="AO260" s="34">
        <v>4.367902823715844E-2</v>
      </c>
      <c r="AP260" s="34">
        <v>3.1176790282371583</v>
      </c>
      <c r="AQ260" s="34">
        <v>3.0864716878179892</v>
      </c>
      <c r="AR260" s="34">
        <v>46.798999999999992</v>
      </c>
      <c r="AS260" s="34">
        <v>0.66497555057604996</v>
      </c>
      <c r="AT260" s="34">
        <v>47.463975550576045</v>
      </c>
      <c r="AU260" s="34">
        <v>46.988870695573866</v>
      </c>
    </row>
    <row r="261" spans="1:47" x14ac:dyDescent="0.3">
      <c r="A261" s="18">
        <v>45362</v>
      </c>
      <c r="B261" s="2">
        <v>9</v>
      </c>
      <c r="C261" s="2" t="s">
        <v>178</v>
      </c>
      <c r="D261" s="9">
        <v>29.112784000000001</v>
      </c>
      <c r="E261">
        <v>9.2893750000000008E-3</v>
      </c>
      <c r="G261" s="34">
        <v>1.091</v>
      </c>
      <c r="H261" s="34">
        <v>9.4258181452019398E-3</v>
      </c>
      <c r="I261" s="34">
        <v>1.100425818145202</v>
      </c>
      <c r="J261" s="34">
        <v>1.0902035500607694</v>
      </c>
      <c r="K261" s="34">
        <v>11.963000000000001</v>
      </c>
      <c r="L261" s="34">
        <v>0.10335569429060569</v>
      </c>
      <c r="M261" s="34">
        <v>12.066355694290607</v>
      </c>
      <c r="N261" s="34">
        <v>11.954266791362956</v>
      </c>
      <c r="O261" s="34">
        <v>45.810999999999993</v>
      </c>
      <c r="P261" s="34">
        <v>0.39578932635182945</v>
      </c>
      <c r="Q261" s="34">
        <v>46.206789326351824</v>
      </c>
      <c r="R261" s="34">
        <v>45.777557132753344</v>
      </c>
      <c r="S261" s="34">
        <v>6.4240000000000004</v>
      </c>
      <c r="T261" s="34">
        <v>5.5500876044708762E-2</v>
      </c>
      <c r="U261" s="34">
        <v>6.4795008760447095</v>
      </c>
      <c r="V261" s="34">
        <v>6.4193103625943015</v>
      </c>
      <c r="W261" s="34">
        <v>65.289000000000001</v>
      </c>
      <c r="X261" s="34">
        <v>0.56407171483234586</v>
      </c>
      <c r="Y261" s="34">
        <v>65.853071714832339</v>
      </c>
      <c r="Z261" s="34">
        <v>65.241337836771365</v>
      </c>
      <c r="AB261" s="34">
        <v>2.1249999999999987</v>
      </c>
      <c r="AC261" s="34">
        <v>1.8359178330480393E-2</v>
      </c>
      <c r="AD261" s="34">
        <v>2.1433591783304791</v>
      </c>
      <c r="AE261" s="34">
        <v>2.1234487111632752</v>
      </c>
      <c r="AF261" s="34">
        <v>4.472999999999999</v>
      </c>
      <c r="AG261" s="34">
        <v>3.8644990433994747E-2</v>
      </c>
      <c r="AH261" s="34">
        <v>4.5116449904339939</v>
      </c>
      <c r="AI261" s="34">
        <v>4.4697346282509809</v>
      </c>
      <c r="AJ261" s="34">
        <v>38.826999999999984</v>
      </c>
      <c r="AK261" s="34">
        <v>0.33545026684120582</v>
      </c>
      <c r="AL261" s="34">
        <v>39.162450266841191</v>
      </c>
      <c r="AM261" s="34">
        <v>38.79865558039365</v>
      </c>
      <c r="AN261" s="34">
        <v>3.2269999999999985</v>
      </c>
      <c r="AO261" s="34">
        <v>2.7880032222334226E-2</v>
      </c>
      <c r="AP261" s="34">
        <v>3.2548800322223328</v>
      </c>
      <c r="AQ261" s="34">
        <v>3.2246442310230075</v>
      </c>
      <c r="AR261" s="34">
        <v>48.65199999999998</v>
      </c>
      <c r="AS261" s="34">
        <v>0.42033446782801515</v>
      </c>
      <c r="AT261" s="34">
        <v>49.072334467827993</v>
      </c>
      <c r="AU261" s="34">
        <v>48.616483150830916</v>
      </c>
    </row>
    <row r="262" spans="1:47" x14ac:dyDescent="0.3">
      <c r="A262" s="18">
        <v>45362</v>
      </c>
      <c r="B262" s="2">
        <v>10</v>
      </c>
      <c r="C262" s="2" t="s">
        <v>178</v>
      </c>
      <c r="D262" s="9">
        <v>16.792475</v>
      </c>
      <c r="E262">
        <v>8.9470629999999999E-3</v>
      </c>
      <c r="G262" s="34">
        <v>1.0910000000000002</v>
      </c>
      <c r="H262" s="34">
        <v>2.1624681629176801E-3</v>
      </c>
      <c r="I262" s="34">
        <v>1.093162468162918</v>
      </c>
      <c r="J262" s="34">
        <v>1.0833818746910289</v>
      </c>
      <c r="K262" s="34">
        <v>10.725999999999999</v>
      </c>
      <c r="L262" s="34">
        <v>2.12599757245234E-2</v>
      </c>
      <c r="M262" s="34">
        <v>10.747259975724523</v>
      </c>
      <c r="N262" s="34">
        <v>10.651103563644337</v>
      </c>
      <c r="O262" s="34">
        <v>48.814999999999998</v>
      </c>
      <c r="P262" s="34">
        <v>9.6756080085083893E-2</v>
      </c>
      <c r="Q262" s="34">
        <v>48.911756080085084</v>
      </c>
      <c r="R262" s="34">
        <v>48.474139516995926</v>
      </c>
      <c r="S262" s="34">
        <v>6.5219999999999994</v>
      </c>
      <c r="T262" s="34">
        <v>1.2927238642116503E-2</v>
      </c>
      <c r="U262" s="34">
        <v>6.5349272386421156</v>
      </c>
      <c r="V262" s="34">
        <v>6.4764588329375679</v>
      </c>
      <c r="W262" s="34">
        <v>67.153999999999996</v>
      </c>
      <c r="X262" s="34">
        <v>0.13310576261464147</v>
      </c>
      <c r="Y262" s="34">
        <v>67.287105762614644</v>
      </c>
      <c r="Z262" s="34">
        <v>66.685083788268855</v>
      </c>
      <c r="AB262" s="34">
        <v>2.1249999999999987</v>
      </c>
      <c r="AC262" s="34">
        <v>4.2119567792851201E-3</v>
      </c>
      <c r="AD262" s="34">
        <v>2.129211956779284</v>
      </c>
      <c r="AE262" s="34">
        <v>2.1101617632616265</v>
      </c>
      <c r="AF262" s="34">
        <v>4.6199999999999974</v>
      </c>
      <c r="AG262" s="34">
        <v>9.1572895624928274E-3</v>
      </c>
      <c r="AH262" s="34">
        <v>4.6291572895624906</v>
      </c>
      <c r="AI262" s="34">
        <v>4.5877399276558659</v>
      </c>
      <c r="AJ262" s="34">
        <v>40.731999999999992</v>
      </c>
      <c r="AK262" s="34">
        <v>8.0734787545337222E-2</v>
      </c>
      <c r="AL262" s="34">
        <v>40.812734787545331</v>
      </c>
      <c r="AM262" s="34">
        <v>40.447580678198868</v>
      </c>
      <c r="AN262" s="34">
        <v>3.2939999999999996</v>
      </c>
      <c r="AO262" s="34">
        <v>6.529028532218914E-3</v>
      </c>
      <c r="AP262" s="34">
        <v>3.3005290285322184</v>
      </c>
      <c r="AQ262" s="34">
        <v>3.2709989873806116</v>
      </c>
      <c r="AR262" s="34">
        <v>50.770999999999987</v>
      </c>
      <c r="AS262" s="34">
        <v>0.10063306241933408</v>
      </c>
      <c r="AT262" s="34">
        <v>50.87163306241932</v>
      </c>
      <c r="AU262" s="34">
        <v>50.416481356496973</v>
      </c>
    </row>
    <row r="263" spans="1:47" x14ac:dyDescent="0.3">
      <c r="A263" s="18">
        <v>45362</v>
      </c>
      <c r="B263" s="2">
        <v>11</v>
      </c>
      <c r="C263" s="2" t="s">
        <v>178</v>
      </c>
      <c r="D263" s="9">
        <v>16.486336000000001</v>
      </c>
      <c r="E263">
        <v>8.5732459999999996E-3</v>
      </c>
      <c r="G263" s="34">
        <v>1.091</v>
      </c>
      <c r="H263" s="34">
        <v>4.6529067838244759E-3</v>
      </c>
      <c r="I263" s="34">
        <v>1.0956529067838245</v>
      </c>
      <c r="J263" s="34">
        <v>1.0862596048833517</v>
      </c>
      <c r="K263" s="34">
        <v>9.1989999999999998</v>
      </c>
      <c r="L263" s="34">
        <v>3.9231979380752846E-2</v>
      </c>
      <c r="M263" s="34">
        <v>9.2382319793807532</v>
      </c>
      <c r="N263" s="34">
        <v>9.1590303440164558</v>
      </c>
      <c r="O263" s="34">
        <v>49.866999999999997</v>
      </c>
      <c r="P263" s="34">
        <v>0.21267323793673246</v>
      </c>
      <c r="Q263" s="34">
        <v>50.079673237936731</v>
      </c>
      <c r="R263" s="34">
        <v>49.650327879668282</v>
      </c>
      <c r="S263" s="34">
        <v>6.4669999999999987</v>
      </c>
      <c r="T263" s="34">
        <v>2.7580520780011806E-2</v>
      </c>
      <c r="U263" s="34">
        <v>6.4945805207800102</v>
      </c>
      <c r="V263" s="34">
        <v>6.4389008843085556</v>
      </c>
      <c r="W263" s="34">
        <v>66.623999999999995</v>
      </c>
      <c r="X263" s="34">
        <v>0.28413864488132162</v>
      </c>
      <c r="Y263" s="34">
        <v>66.908138644881319</v>
      </c>
      <c r="Z263" s="34">
        <v>66.334518712876644</v>
      </c>
      <c r="AB263" s="34">
        <v>2.1249999999999996</v>
      </c>
      <c r="AC263" s="34">
        <v>9.0627194460375874E-3</v>
      </c>
      <c r="AD263" s="34">
        <v>2.1340627194460371</v>
      </c>
      <c r="AE263" s="34">
        <v>2.1157668747727971</v>
      </c>
      <c r="AF263" s="34">
        <v>4.719999999999998</v>
      </c>
      <c r="AG263" s="34">
        <v>2.0129899193081131E-2</v>
      </c>
      <c r="AH263" s="34">
        <v>4.7401298991930787</v>
      </c>
      <c r="AI263" s="34">
        <v>4.6994915994953415</v>
      </c>
      <c r="AJ263" s="34">
        <v>41.708000000000013</v>
      </c>
      <c r="AK263" s="34">
        <v>0.17787666007309927</v>
      </c>
      <c r="AL263" s="34">
        <v>41.885876660073109</v>
      </c>
      <c r="AM263" s="34">
        <v>41.526778735540645</v>
      </c>
      <c r="AN263" s="34">
        <v>3.2440000000000002</v>
      </c>
      <c r="AO263" s="34">
        <v>1.3835040886092208E-2</v>
      </c>
      <c r="AP263" s="34">
        <v>3.2578350408860923</v>
      </c>
      <c r="AQ263" s="34">
        <v>3.2299048196531559</v>
      </c>
      <c r="AR263" s="34">
        <v>51.797000000000011</v>
      </c>
      <c r="AS263" s="34">
        <v>0.22090431959831019</v>
      </c>
      <c r="AT263" s="34">
        <v>52.017904319598316</v>
      </c>
      <c r="AU263" s="34">
        <v>51.571942029461944</v>
      </c>
    </row>
    <row r="264" spans="1:47" x14ac:dyDescent="0.3">
      <c r="A264" s="18">
        <v>45362</v>
      </c>
      <c r="B264" s="2">
        <v>12</v>
      </c>
      <c r="C264" s="2" t="s">
        <v>178</v>
      </c>
      <c r="D264" s="9">
        <v>13.905118</v>
      </c>
      <c r="E264">
        <v>8.2266549999999994E-3</v>
      </c>
      <c r="G264" s="34">
        <v>1.091</v>
      </c>
      <c r="H264" s="34">
        <v>1.1858373885399318E-2</v>
      </c>
      <c r="I264" s="34">
        <v>1.1028583738853992</v>
      </c>
      <c r="J264" s="34">
        <v>1.0937855385295829</v>
      </c>
      <c r="K264" s="34">
        <v>8.2840000000000007</v>
      </c>
      <c r="L264" s="34">
        <v>9.0041035074837739E-2</v>
      </c>
      <c r="M264" s="34">
        <v>8.3740410350748391</v>
      </c>
      <c r="N264" s="34">
        <v>8.305150688523435</v>
      </c>
      <c r="O264" s="34">
        <v>49.364000000000004</v>
      </c>
      <c r="P264" s="34">
        <v>0.53655065855073514</v>
      </c>
      <c r="Q264" s="34">
        <v>49.900550658550742</v>
      </c>
      <c r="R264" s="34">
        <v>49.490036043972822</v>
      </c>
      <c r="S264" s="34">
        <v>6.1859999999999999</v>
      </c>
      <c r="T264" s="34">
        <v>6.7237306008322811E-2</v>
      </c>
      <c r="U264" s="34">
        <v>6.2532373060083231</v>
      </c>
      <c r="V264" s="34">
        <v>6.2017940800586633</v>
      </c>
      <c r="W264" s="34">
        <v>64.925000000000011</v>
      </c>
      <c r="X264" s="34">
        <v>0.705687373519295</v>
      </c>
      <c r="Y264" s="34">
        <v>65.630687373519294</v>
      </c>
      <c r="Z264" s="34">
        <v>65.090766351084497</v>
      </c>
      <c r="AB264" s="34">
        <v>2.1249999999999991</v>
      </c>
      <c r="AC264" s="34">
        <v>2.3097199364320389E-2</v>
      </c>
      <c r="AD264" s="34">
        <v>2.1480971993643196</v>
      </c>
      <c r="AE264" s="34">
        <v>2.1304255447986833</v>
      </c>
      <c r="AF264" s="34">
        <v>4.7240000000000011</v>
      </c>
      <c r="AG264" s="34">
        <v>5.1346432845670392E-2</v>
      </c>
      <c r="AH264" s="34">
        <v>4.7753464328456712</v>
      </c>
      <c r="AI264" s="34">
        <v>4.7360613052371692</v>
      </c>
      <c r="AJ264" s="34">
        <v>41.816000000000017</v>
      </c>
      <c r="AK264" s="34">
        <v>0.45450940640866921</v>
      </c>
      <c r="AL264" s="34">
        <v>42.270509406408685</v>
      </c>
      <c r="AM264" s="34">
        <v>41.922764508847905</v>
      </c>
      <c r="AN264" s="34">
        <v>3.1149999999999989</v>
      </c>
      <c r="AO264" s="34">
        <v>3.3857776950521418E-2</v>
      </c>
      <c r="AP264" s="34">
        <v>3.1488577769505204</v>
      </c>
      <c r="AQ264" s="34">
        <v>3.1229532103754818</v>
      </c>
      <c r="AR264" s="34">
        <v>51.780000000000022</v>
      </c>
      <c r="AS264" s="34">
        <v>0.56281081556918144</v>
      </c>
      <c r="AT264" s="34">
        <v>52.342810815569194</v>
      </c>
      <c r="AU264" s="34">
        <v>51.912204569259245</v>
      </c>
    </row>
    <row r="265" spans="1:47" x14ac:dyDescent="0.3">
      <c r="A265" s="18">
        <v>45362</v>
      </c>
      <c r="B265" s="2">
        <v>13</v>
      </c>
      <c r="C265" s="2" t="s">
        <v>178</v>
      </c>
      <c r="D265" s="9">
        <v>11.885683999999999</v>
      </c>
      <c r="E265">
        <v>8.0859759999999999E-3</v>
      </c>
      <c r="G265" s="34">
        <v>1.091</v>
      </c>
      <c r="H265" s="34">
        <v>7.7546987799599195E-3</v>
      </c>
      <c r="I265" s="34">
        <v>1.0987546987799599</v>
      </c>
      <c r="J265" s="34">
        <v>1.0898701946557379</v>
      </c>
      <c r="K265" s="34">
        <v>7.5019999999999998</v>
      </c>
      <c r="L265" s="34">
        <v>5.3323327449366922E-2</v>
      </c>
      <c r="M265" s="34">
        <v>7.5553233274493667</v>
      </c>
      <c r="N265" s="34">
        <v>7.4942311643513708</v>
      </c>
      <c r="O265" s="34">
        <v>47.934000000000005</v>
      </c>
      <c r="P265" s="34">
        <v>0.34070919460916482</v>
      </c>
      <c r="Q265" s="34">
        <v>48.274709194609173</v>
      </c>
      <c r="R265" s="34">
        <v>47.884361054654583</v>
      </c>
      <c r="S265" s="34">
        <v>5.8929999999999998</v>
      </c>
      <c r="T265" s="34">
        <v>4.1886746022276627E-2</v>
      </c>
      <c r="U265" s="34">
        <v>5.9348867460222765</v>
      </c>
      <c r="V265" s="34">
        <v>5.8868973942312222</v>
      </c>
      <c r="W265" s="34">
        <v>62.42</v>
      </c>
      <c r="X265" s="34">
        <v>0.44367396686076832</v>
      </c>
      <c r="Y265" s="34">
        <v>62.86367396686078</v>
      </c>
      <c r="Z265" s="34">
        <v>62.35535980789291</v>
      </c>
      <c r="AB265" s="34">
        <v>2.1249999999999991</v>
      </c>
      <c r="AC265" s="34">
        <v>1.5104248311104329E-2</v>
      </c>
      <c r="AD265" s="34">
        <v>2.1401042483111032</v>
      </c>
      <c r="AE265" s="34">
        <v>2.1227994167217616</v>
      </c>
      <c r="AF265" s="34">
        <v>4.7349999999999985</v>
      </c>
      <c r="AG265" s="34">
        <v>3.365581917791953E-2</v>
      </c>
      <c r="AH265" s="34">
        <v>4.7686558191779183</v>
      </c>
      <c r="AI265" s="34">
        <v>4.7300965826717851</v>
      </c>
      <c r="AJ265" s="34">
        <v>41.32</v>
      </c>
      <c r="AK265" s="34">
        <v>0.29369766598344993</v>
      </c>
      <c r="AL265" s="34">
        <v>41.613697665983452</v>
      </c>
      <c r="AM265" s="34">
        <v>41.277210305385054</v>
      </c>
      <c r="AN265" s="34">
        <v>2.9929999999999994</v>
      </c>
      <c r="AO265" s="34">
        <v>2.1273889503593064E-2</v>
      </c>
      <c r="AP265" s="34">
        <v>3.0142738895035923</v>
      </c>
      <c r="AQ265" s="34">
        <v>2.9899005431756396</v>
      </c>
      <c r="AR265" s="34">
        <v>51.173000000000002</v>
      </c>
      <c r="AS265" s="34">
        <v>0.36373162297606682</v>
      </c>
      <c r="AT265" s="34">
        <v>51.536731622976063</v>
      </c>
      <c r="AU265" s="34">
        <v>51.120006847954237</v>
      </c>
    </row>
    <row r="266" spans="1:47" x14ac:dyDescent="0.3">
      <c r="A266" s="18">
        <v>45362</v>
      </c>
      <c r="B266" s="2">
        <v>14</v>
      </c>
      <c r="C266" s="2" t="s">
        <v>178</v>
      </c>
      <c r="D266" s="9">
        <v>11.530555</v>
      </c>
      <c r="E266">
        <v>8.0245820000000006E-3</v>
      </c>
      <c r="G266" s="34">
        <v>1.091</v>
      </c>
      <c r="H266" s="34">
        <v>1.5463748371257214E-2</v>
      </c>
      <c r="I266" s="34">
        <v>1.1064637483712572</v>
      </c>
      <c r="J266" s="34">
        <v>1.0975848392924246</v>
      </c>
      <c r="K266" s="34">
        <v>7.0880000000000001</v>
      </c>
      <c r="L266" s="34">
        <v>0.10046475568787455</v>
      </c>
      <c r="M266" s="34">
        <v>7.1884647556878747</v>
      </c>
      <c r="N266" s="34">
        <v>7.1307803308017474</v>
      </c>
      <c r="O266" s="34">
        <v>46.631</v>
      </c>
      <c r="P266" s="34">
        <v>0.66094413409724584</v>
      </c>
      <c r="Q266" s="34">
        <v>47.291944134097243</v>
      </c>
      <c r="R266" s="34">
        <v>46.912446050453759</v>
      </c>
      <c r="S266" s="34">
        <v>5.5529999999999999</v>
      </c>
      <c r="T266" s="34">
        <v>7.8707786164611646E-2</v>
      </c>
      <c r="U266" s="34">
        <v>5.6317077861646112</v>
      </c>
      <c r="V266" s="34">
        <v>5.5865156852344944</v>
      </c>
      <c r="W266" s="34">
        <v>60.363</v>
      </c>
      <c r="X266" s="34">
        <v>0.85558042432098924</v>
      </c>
      <c r="Y266" s="34">
        <v>61.21858042432099</v>
      </c>
      <c r="Z266" s="34">
        <v>60.727326905782427</v>
      </c>
      <c r="AB266" s="34">
        <v>2.1249999999999987</v>
      </c>
      <c r="AC266" s="34">
        <v>3.011958321624341E-2</v>
      </c>
      <c r="AD266" s="34">
        <v>2.155119583216242</v>
      </c>
      <c r="AE266" s="34">
        <v>2.1378256494009173</v>
      </c>
      <c r="AF266" s="34">
        <v>4.6259999999999977</v>
      </c>
      <c r="AG266" s="34">
        <v>6.5568560921572719E-2</v>
      </c>
      <c r="AH266" s="34">
        <v>4.6915685609215707</v>
      </c>
      <c r="AI266" s="34">
        <v>4.6539206842958336</v>
      </c>
      <c r="AJ266" s="34">
        <v>40.780000000000015</v>
      </c>
      <c r="AK266" s="34">
        <v>0.57801251932160358</v>
      </c>
      <c r="AL266" s="34">
        <v>41.358012519321619</v>
      </c>
      <c r="AM266" s="34">
        <v>41.026131756503297</v>
      </c>
      <c r="AN266" s="34">
        <v>2.8579999999999983</v>
      </c>
      <c r="AO266" s="34">
        <v>4.05090676856582E-2</v>
      </c>
      <c r="AP266" s="34">
        <v>2.8985090676856564</v>
      </c>
      <c r="AQ266" s="34">
        <v>2.8752497439942695</v>
      </c>
      <c r="AR266" s="34">
        <v>50.38900000000001</v>
      </c>
      <c r="AS266" s="34">
        <v>0.71420973114507791</v>
      </c>
      <c r="AT266" s="34">
        <v>51.103209731145093</v>
      </c>
      <c r="AU266" s="34">
        <v>50.693127834194314</v>
      </c>
    </row>
    <row r="267" spans="1:47" x14ac:dyDescent="0.3">
      <c r="A267" s="18">
        <v>45362</v>
      </c>
      <c r="B267" s="2">
        <v>15</v>
      </c>
      <c r="C267" s="2" t="s">
        <v>178</v>
      </c>
      <c r="D267" s="9">
        <v>11.826795000000001</v>
      </c>
      <c r="E267">
        <v>7.9886560000000002E-3</v>
      </c>
      <c r="G267" s="34">
        <v>1.091</v>
      </c>
      <c r="H267" s="34">
        <v>9.1129996761061798E-3</v>
      </c>
      <c r="I267" s="34">
        <v>1.1001129996761061</v>
      </c>
      <c r="J267" s="34">
        <v>1.0913245753605656</v>
      </c>
      <c r="K267" s="34">
        <v>6.9559999999999986</v>
      </c>
      <c r="L267" s="34">
        <v>5.8102681711269095E-2</v>
      </c>
      <c r="M267" s="34">
        <v>7.0141026817112682</v>
      </c>
      <c r="N267" s="34">
        <v>6.9580694282383995</v>
      </c>
      <c r="O267" s="34">
        <v>45.241</v>
      </c>
      <c r="P267" s="34">
        <v>0.3778929590712371</v>
      </c>
      <c r="Q267" s="34">
        <v>45.618892959071239</v>
      </c>
      <c r="R267" s="34">
        <v>45.254459316120396</v>
      </c>
      <c r="S267" s="34">
        <v>5.3490000000000011</v>
      </c>
      <c r="T267" s="34">
        <v>4.4679592362504093E-2</v>
      </c>
      <c r="U267" s="34">
        <v>5.3936795923625054</v>
      </c>
      <c r="V267" s="34">
        <v>5.3505913415249013</v>
      </c>
      <c r="W267" s="34">
        <v>58.637</v>
      </c>
      <c r="X267" s="34">
        <v>0.48978823282111644</v>
      </c>
      <c r="Y267" s="34">
        <v>59.126788232821113</v>
      </c>
      <c r="Z267" s="34">
        <v>58.65444466124427</v>
      </c>
      <c r="AB267" s="34">
        <v>2.1249999999999987</v>
      </c>
      <c r="AC267" s="34">
        <v>1.7749884795348874E-2</v>
      </c>
      <c r="AD267" s="34">
        <v>2.1427498847953474</v>
      </c>
      <c r="AE267" s="34">
        <v>2.1256321930716777</v>
      </c>
      <c r="AF267" s="34">
        <v>4.4419999999999993</v>
      </c>
      <c r="AG267" s="34">
        <v>3.7103523887501051E-2</v>
      </c>
      <c r="AH267" s="34">
        <v>4.4791035238875008</v>
      </c>
      <c r="AI267" s="34">
        <v>4.4433215066467762</v>
      </c>
      <c r="AJ267" s="34">
        <v>39.994</v>
      </c>
      <c r="AK267" s="34">
        <v>0.33406536117890978</v>
      </c>
      <c r="AL267" s="34">
        <v>40.328065361178908</v>
      </c>
      <c r="AM267" s="34">
        <v>40.005898319862936</v>
      </c>
      <c r="AN267" s="34">
        <v>2.7849999999999993</v>
      </c>
      <c r="AO267" s="34">
        <v>2.3262790190610179E-2</v>
      </c>
      <c r="AP267" s="34">
        <v>2.8082627901906094</v>
      </c>
      <c r="AQ267" s="34">
        <v>2.7858285448021767</v>
      </c>
      <c r="AR267" s="34">
        <v>49.345999999999997</v>
      </c>
      <c r="AS267" s="34">
        <v>0.41218156005236989</v>
      </c>
      <c r="AT267" s="34">
        <v>49.758181560052364</v>
      </c>
      <c r="AU267" s="34">
        <v>49.360680564383571</v>
      </c>
    </row>
    <row r="268" spans="1:47" x14ac:dyDescent="0.3">
      <c r="A268" s="18">
        <v>45362</v>
      </c>
      <c r="B268" s="2">
        <v>16</v>
      </c>
      <c r="C268" s="2" t="s">
        <v>178</v>
      </c>
      <c r="D268" s="9">
        <v>11.495977999999999</v>
      </c>
      <c r="E268">
        <v>7.9878190000000002E-3</v>
      </c>
      <c r="G268" s="34">
        <v>1.0910000000000002</v>
      </c>
      <c r="H268" s="34">
        <v>1.2092171321476271E-2</v>
      </c>
      <c r="I268" s="34">
        <v>1.1030921713214765</v>
      </c>
      <c r="J268" s="34">
        <v>1.0942808707166436</v>
      </c>
      <c r="K268" s="34">
        <v>7.1769999999999987</v>
      </c>
      <c r="L268" s="34">
        <v>7.9546758546503352E-2</v>
      </c>
      <c r="M268" s="34">
        <v>7.2565467585465022</v>
      </c>
      <c r="N268" s="34">
        <v>7.1985827764741961</v>
      </c>
      <c r="O268" s="34">
        <v>43.300000000000004</v>
      </c>
      <c r="P268" s="34">
        <v>0.47991844016491519</v>
      </c>
      <c r="Q268" s="34">
        <v>43.77991844016492</v>
      </c>
      <c r="R268" s="34">
        <v>43.430212375830116</v>
      </c>
      <c r="S268" s="34">
        <v>5.0459999999999994</v>
      </c>
      <c r="T268" s="34">
        <v>5.5927677807671168E-2</v>
      </c>
      <c r="U268" s="34">
        <v>5.1019276778076703</v>
      </c>
      <c r="V268" s="34">
        <v>5.0611744029662527</v>
      </c>
      <c r="W268" s="34">
        <v>56.614000000000004</v>
      </c>
      <c r="X268" s="34">
        <v>0.62748504784056602</v>
      </c>
      <c r="Y268" s="34">
        <v>57.24148504784057</v>
      </c>
      <c r="Z268" s="34">
        <v>56.78425042598721</v>
      </c>
      <c r="AB268" s="34">
        <v>2.1249999999999996</v>
      </c>
      <c r="AC268" s="34">
        <v>2.3552579338347448E-2</v>
      </c>
      <c r="AD268" s="34">
        <v>2.1485525793383471</v>
      </c>
      <c r="AE268" s="34">
        <v>2.1313903302226094</v>
      </c>
      <c r="AF268" s="34">
        <v>4.2559999999999993</v>
      </c>
      <c r="AG268" s="34">
        <v>4.7171660077179642E-2</v>
      </c>
      <c r="AH268" s="34">
        <v>4.3031716600771786</v>
      </c>
      <c r="AI268" s="34">
        <v>4.2687987037305524</v>
      </c>
      <c r="AJ268" s="34">
        <v>38.536000000000016</v>
      </c>
      <c r="AK268" s="34">
        <v>0.4271163281800272</v>
      </c>
      <c r="AL268" s="34">
        <v>38.963116328180043</v>
      </c>
      <c r="AM268" s="34">
        <v>38.651886007274598</v>
      </c>
      <c r="AN268" s="34">
        <v>2.6519999999999997</v>
      </c>
      <c r="AO268" s="34">
        <v>2.9393619014257619E-2</v>
      </c>
      <c r="AP268" s="34">
        <v>2.6813936190142571</v>
      </c>
      <c r="AQ268" s="34">
        <v>2.6599751321178164</v>
      </c>
      <c r="AR268" s="34">
        <v>47.569000000000017</v>
      </c>
      <c r="AS268" s="34">
        <v>0.52723418660981192</v>
      </c>
      <c r="AT268" s="34">
        <v>48.096234186609827</v>
      </c>
      <c r="AU268" s="34">
        <v>47.712050173345574</v>
      </c>
    </row>
    <row r="269" spans="1:47" x14ac:dyDescent="0.3">
      <c r="A269" s="18">
        <v>45362</v>
      </c>
      <c r="B269" s="2">
        <v>17</v>
      </c>
      <c r="C269" s="2" t="s">
        <v>178</v>
      </c>
      <c r="D269" s="9">
        <v>11.200248</v>
      </c>
      <c r="E269">
        <v>8.0838339999999998E-3</v>
      </c>
      <c r="G269" s="34">
        <v>1.0910000000000002</v>
      </c>
      <c r="H269" s="34">
        <v>1.6480542507515045E-2</v>
      </c>
      <c r="I269" s="34">
        <v>1.1074805425075152</v>
      </c>
      <c r="J269" s="34">
        <v>1.0985278536436545</v>
      </c>
      <c r="K269" s="34">
        <v>7.7409999999999979</v>
      </c>
      <c r="L269" s="34">
        <v>0.11693481168714381</v>
      </c>
      <c r="M269" s="34">
        <v>7.8579348116871417</v>
      </c>
      <c r="N269" s="34">
        <v>7.7944125710866414</v>
      </c>
      <c r="O269" s="34">
        <v>40.753</v>
      </c>
      <c r="P269" s="34">
        <v>0.61561095216201689</v>
      </c>
      <c r="Q269" s="34">
        <v>41.368610952162015</v>
      </c>
      <c r="R269" s="34">
        <v>41.034193968414158</v>
      </c>
      <c r="S269" s="34">
        <v>4.719999999999998</v>
      </c>
      <c r="T269" s="34">
        <v>7.129987225982673E-2</v>
      </c>
      <c r="U269" s="34">
        <v>4.7912998722598248</v>
      </c>
      <c r="V269" s="34">
        <v>4.7525677994482551</v>
      </c>
      <c r="W269" s="34">
        <v>54.304999999999993</v>
      </c>
      <c r="X269" s="34">
        <v>0.82032617861650248</v>
      </c>
      <c r="Y269" s="34">
        <v>55.125326178616504</v>
      </c>
      <c r="Z269" s="34">
        <v>54.679702192592714</v>
      </c>
      <c r="AB269" s="34">
        <v>2.1249999999999987</v>
      </c>
      <c r="AC269" s="34">
        <v>3.2100048422061815E-2</v>
      </c>
      <c r="AD269" s="34">
        <v>2.1571000484220604</v>
      </c>
      <c r="AE269" s="34">
        <v>2.1396624097092243</v>
      </c>
      <c r="AF269" s="34">
        <v>4.0679999999999978</v>
      </c>
      <c r="AG269" s="34">
        <v>6.1450822108681163E-2</v>
      </c>
      <c r="AH269" s="34">
        <v>4.1294508221086792</v>
      </c>
      <c r="AI269" s="34">
        <v>4.0960690271515894</v>
      </c>
      <c r="AJ269" s="34">
        <v>36.251000000000019</v>
      </c>
      <c r="AK269" s="34">
        <v>0.54760416722266547</v>
      </c>
      <c r="AL269" s="34">
        <v>36.798604167222685</v>
      </c>
      <c r="AM269" s="34">
        <v>36.501130359703147</v>
      </c>
      <c r="AN269" s="34">
        <v>2.4609999999999985</v>
      </c>
      <c r="AO269" s="34">
        <v>3.7175632549032528E-2</v>
      </c>
      <c r="AP269" s="34">
        <v>2.4981756325490312</v>
      </c>
      <c r="AQ269" s="34">
        <v>2.4779807954326598</v>
      </c>
      <c r="AR269" s="34">
        <v>44.905000000000015</v>
      </c>
      <c r="AS269" s="34">
        <v>0.67833067030244099</v>
      </c>
      <c r="AT269" s="34">
        <v>45.583330670302452</v>
      </c>
      <c r="AU269" s="34">
        <v>45.214842591996614</v>
      </c>
    </row>
    <row r="270" spans="1:47" x14ac:dyDescent="0.3">
      <c r="A270" s="18">
        <v>45362</v>
      </c>
      <c r="B270" s="2">
        <v>18</v>
      </c>
      <c r="C270" s="2" t="s">
        <v>178</v>
      </c>
      <c r="D270" s="9">
        <v>12.381935</v>
      </c>
      <c r="E270">
        <v>8.705806E-3</v>
      </c>
      <c r="G270" s="34">
        <v>1.091</v>
      </c>
      <c r="H270" s="34">
        <v>1.719235778777535E-2</v>
      </c>
      <c r="I270" s="34">
        <v>1.1081923577877753</v>
      </c>
      <c r="J270" s="34">
        <v>1.0985446501101923</v>
      </c>
      <c r="K270" s="34">
        <v>8.7509999999999977</v>
      </c>
      <c r="L270" s="34">
        <v>0.13790130430872782</v>
      </c>
      <c r="M270" s="34">
        <v>8.8889013043087246</v>
      </c>
      <c r="N270" s="34">
        <v>8.8115162540002654</v>
      </c>
      <c r="O270" s="34">
        <v>37.581999999999987</v>
      </c>
      <c r="P270" s="34">
        <v>0.59223023866193669</v>
      </c>
      <c r="Q270" s="34">
        <v>38.17423023866192</v>
      </c>
      <c r="R270" s="34">
        <v>37.841892796004792</v>
      </c>
      <c r="S270" s="34">
        <v>4.3500000000000005</v>
      </c>
      <c r="T270" s="34">
        <v>6.8548814277564415E-2</v>
      </c>
      <c r="U270" s="34">
        <v>4.4185488142775649</v>
      </c>
      <c r="V270" s="34">
        <v>4.380081785498934</v>
      </c>
      <c r="W270" s="34">
        <v>51.773999999999987</v>
      </c>
      <c r="X270" s="34">
        <v>0.81587271503600423</v>
      </c>
      <c r="Y270" s="34">
        <v>52.589872715035987</v>
      </c>
      <c r="Z270" s="34">
        <v>52.132035485614182</v>
      </c>
      <c r="AB270" s="34">
        <v>2.1249999999999991</v>
      </c>
      <c r="AC270" s="34">
        <v>3.3486489733292948E-2</v>
      </c>
      <c r="AD270" s="34">
        <v>2.158486489733292</v>
      </c>
      <c r="AE270" s="34">
        <v>2.1396951251000531</v>
      </c>
      <c r="AF270" s="34">
        <v>3.8179999999999978</v>
      </c>
      <c r="AG270" s="34">
        <v>6.01653730831588E-2</v>
      </c>
      <c r="AH270" s="34">
        <v>3.8781653730831565</v>
      </c>
      <c r="AI270" s="34">
        <v>3.8444028177091769</v>
      </c>
      <c r="AJ270" s="34">
        <v>33.937000000000019</v>
      </c>
      <c r="AK270" s="34">
        <v>0.53479105980177122</v>
      </c>
      <c r="AL270" s="34">
        <v>34.471791059801788</v>
      </c>
      <c r="AM270" s="34">
        <v>34.171686334362619</v>
      </c>
      <c r="AN270" s="34">
        <v>2.3749999999999991</v>
      </c>
      <c r="AO270" s="34">
        <v>3.7426076760739176E-2</v>
      </c>
      <c r="AP270" s="34">
        <v>2.4124260767607382</v>
      </c>
      <c r="AQ270" s="34">
        <v>2.3914239633471182</v>
      </c>
      <c r="AR270" s="34">
        <v>42.255000000000017</v>
      </c>
      <c r="AS270" s="34">
        <v>0.66586899937896216</v>
      </c>
      <c r="AT270" s="34">
        <v>42.920868999378975</v>
      </c>
      <c r="AU270" s="34">
        <v>42.547208240518962</v>
      </c>
    </row>
    <row r="271" spans="1:47" x14ac:dyDescent="0.3">
      <c r="A271" s="18">
        <v>45362</v>
      </c>
      <c r="B271" s="2">
        <v>19</v>
      </c>
      <c r="C271" s="2" t="s">
        <v>178</v>
      </c>
      <c r="D271" s="9">
        <v>20.231566000000001</v>
      </c>
      <c r="E271">
        <v>9.5525390000000005E-3</v>
      </c>
      <c r="G271" s="34">
        <v>1.0910000000000002</v>
      </c>
      <c r="H271" s="34">
        <v>1.7966491474801501E-2</v>
      </c>
      <c r="I271" s="34">
        <v>1.1089664914748016</v>
      </c>
      <c r="J271" s="34">
        <v>1.0983730458152954</v>
      </c>
      <c r="K271" s="34">
        <v>10.188999999999998</v>
      </c>
      <c r="L271" s="34">
        <v>0.16779155053781158</v>
      </c>
      <c r="M271" s="34">
        <v>10.35679155053781</v>
      </c>
      <c r="N271" s="34">
        <v>10.257857895336429</v>
      </c>
      <c r="O271" s="34">
        <v>36.554000000000009</v>
      </c>
      <c r="P271" s="34">
        <v>0.60196803791924292</v>
      </c>
      <c r="Q271" s="34">
        <v>37.155968037919251</v>
      </c>
      <c r="R271" s="34">
        <v>36.801034204154277</v>
      </c>
      <c r="S271" s="34">
        <v>4.109</v>
      </c>
      <c r="T271" s="34">
        <v>6.7666648460091072E-2</v>
      </c>
      <c r="U271" s="34">
        <v>4.1766666484600909</v>
      </c>
      <c r="V271" s="34">
        <v>4.1367688774106766</v>
      </c>
      <c r="W271" s="34">
        <v>51.943000000000005</v>
      </c>
      <c r="X271" s="34">
        <v>0.85539272839194702</v>
      </c>
      <c r="Y271" s="34">
        <v>52.798392728391953</v>
      </c>
      <c r="Z271" s="34">
        <v>52.294034022716673</v>
      </c>
      <c r="AB271" s="34">
        <v>2.1249999999999996</v>
      </c>
      <c r="AC271" s="34">
        <v>3.4994311992624358E-2</v>
      </c>
      <c r="AD271" s="34">
        <v>2.1599943119926239</v>
      </c>
      <c r="AE271" s="34">
        <v>2.1393608820875363</v>
      </c>
      <c r="AF271" s="34">
        <v>3.8079999999999985</v>
      </c>
      <c r="AG271" s="34">
        <v>6.2709807090782846E-2</v>
      </c>
      <c r="AH271" s="34">
        <v>3.8707098070907815</v>
      </c>
      <c r="AI271" s="34">
        <v>3.8337347007008646</v>
      </c>
      <c r="AJ271" s="34">
        <v>32.810000000000009</v>
      </c>
      <c r="AK271" s="34">
        <v>0.54031217716612034</v>
      </c>
      <c r="AL271" s="34">
        <v>33.350312177166131</v>
      </c>
      <c r="AM271" s="34">
        <v>33.03173201943158</v>
      </c>
      <c r="AN271" s="34">
        <v>2.2719999999999989</v>
      </c>
      <c r="AO271" s="34">
        <v>3.7415094986937653E-2</v>
      </c>
      <c r="AP271" s="34">
        <v>2.3094150949869365</v>
      </c>
      <c r="AQ271" s="34">
        <v>2.2873543172248851</v>
      </c>
      <c r="AR271" s="34">
        <v>41.015000000000008</v>
      </c>
      <c r="AS271" s="34">
        <v>0.67543139123646512</v>
      </c>
      <c r="AT271" s="34">
        <v>41.690431391236473</v>
      </c>
      <c r="AU271" s="34">
        <v>41.292181919444872</v>
      </c>
    </row>
    <row r="272" spans="1:47" x14ac:dyDescent="0.3">
      <c r="A272" s="18">
        <v>45362</v>
      </c>
      <c r="B272" s="2">
        <v>20</v>
      </c>
      <c r="C272" s="2" t="s">
        <v>178</v>
      </c>
      <c r="D272" s="9">
        <v>54.093200000000003</v>
      </c>
      <c r="E272">
        <v>9.9581349999999999E-3</v>
      </c>
      <c r="G272" s="34">
        <v>1.0910000000000002</v>
      </c>
      <c r="H272" s="34">
        <v>8.2052619578537444E-3</v>
      </c>
      <c r="I272" s="34">
        <v>1.0992052619578538</v>
      </c>
      <c r="J272" s="34">
        <v>1.0882592275665672</v>
      </c>
      <c r="K272" s="34">
        <v>11.241999999999999</v>
      </c>
      <c r="L272" s="34">
        <v>8.454954622382381E-2</v>
      </c>
      <c r="M272" s="34">
        <v>11.326549546223823</v>
      </c>
      <c r="N272" s="34">
        <v>11.213758236758338</v>
      </c>
      <c r="O272" s="34">
        <v>37.189999999999991</v>
      </c>
      <c r="P272" s="34">
        <v>0.27970090945241122</v>
      </c>
      <c r="Q272" s="34">
        <v>37.469700909452399</v>
      </c>
      <c r="R272" s="34">
        <v>37.096572569386453</v>
      </c>
      <c r="S272" s="34">
        <v>4.2099999999999991</v>
      </c>
      <c r="T272" s="34">
        <v>3.1662834869444781E-2</v>
      </c>
      <c r="U272" s="34">
        <v>4.2416628348694436</v>
      </c>
      <c r="V272" s="34">
        <v>4.1994237837353312</v>
      </c>
      <c r="W272" s="34">
        <v>53.73299999999999</v>
      </c>
      <c r="X272" s="34">
        <v>0.40411855250353357</v>
      </c>
      <c r="Y272" s="34">
        <v>54.137118552503523</v>
      </c>
      <c r="Z272" s="34">
        <v>53.598013817446692</v>
      </c>
      <c r="AB272" s="34">
        <v>2.125</v>
      </c>
      <c r="AC272" s="34">
        <v>1.5981834702510727E-2</v>
      </c>
      <c r="AD272" s="34">
        <v>2.1409818347025107</v>
      </c>
      <c r="AE272" s="34">
        <v>2.1196616485599953</v>
      </c>
      <c r="AF272" s="34">
        <v>4.142999999999998</v>
      </c>
      <c r="AG272" s="34">
        <v>3.1158937022353839E-2</v>
      </c>
      <c r="AH272" s="34">
        <v>4.1741589370223515</v>
      </c>
      <c r="AI272" s="34">
        <v>4.1325920988160263</v>
      </c>
      <c r="AJ272" s="34">
        <v>33.787000000000006</v>
      </c>
      <c r="AK272" s="34">
        <v>0.2541074113382259</v>
      </c>
      <c r="AL272" s="34">
        <v>34.041107411338231</v>
      </c>
      <c r="AM272" s="34">
        <v>33.702121468186625</v>
      </c>
      <c r="AN272" s="34">
        <v>2.3519999999999976</v>
      </c>
      <c r="AO272" s="34">
        <v>1.7689070691908327E-2</v>
      </c>
      <c r="AP272" s="34">
        <v>2.3696890706919058</v>
      </c>
      <c r="AQ272" s="34">
        <v>2.3460913870179314</v>
      </c>
      <c r="AR272" s="34">
        <v>42.407000000000004</v>
      </c>
      <c r="AS272" s="34">
        <v>0.31893725375499882</v>
      </c>
      <c r="AT272" s="34">
        <v>42.725937253754999</v>
      </c>
      <c r="AU272" s="34">
        <v>42.300466602580578</v>
      </c>
    </row>
    <row r="273" spans="1:47" x14ac:dyDescent="0.3">
      <c r="A273" s="18">
        <v>45362</v>
      </c>
      <c r="B273" s="2">
        <v>21</v>
      </c>
      <c r="C273" s="2" t="s">
        <v>178</v>
      </c>
      <c r="D273" s="9">
        <v>30.730575000000002</v>
      </c>
      <c r="E273">
        <v>9.7692920000000006E-3</v>
      </c>
      <c r="G273" s="34">
        <v>1.091</v>
      </c>
      <c r="H273" s="34">
        <v>1.066138285043693E-2</v>
      </c>
      <c r="I273" s="34">
        <v>1.1016613828504369</v>
      </c>
      <c r="J273" s="34">
        <v>1.0908989311162471</v>
      </c>
      <c r="K273" s="34">
        <v>11.131</v>
      </c>
      <c r="L273" s="34">
        <v>0.10877346701027815</v>
      </c>
      <c r="M273" s="34">
        <v>11.239773467010279</v>
      </c>
      <c r="N273" s="34">
        <v>11.129968837997204</v>
      </c>
      <c r="O273" s="34">
        <v>36.326000000000008</v>
      </c>
      <c r="P273" s="34">
        <v>0.35498202880382401</v>
      </c>
      <c r="Q273" s="34">
        <v>36.680982028803832</v>
      </c>
      <c r="R273" s="34">
        <v>36.322634804517698</v>
      </c>
      <c r="S273" s="34">
        <v>4.3079999999999998</v>
      </c>
      <c r="T273" s="34">
        <v>4.2098292685318325E-2</v>
      </c>
      <c r="U273" s="34">
        <v>4.3500982926853178</v>
      </c>
      <c r="V273" s="34">
        <v>4.3076009122353733</v>
      </c>
      <c r="W273" s="34">
        <v>52.856000000000009</v>
      </c>
      <c r="X273" s="34">
        <v>0.51651517134985736</v>
      </c>
      <c r="Y273" s="34">
        <v>53.372515171349868</v>
      </c>
      <c r="Z273" s="34">
        <v>52.851103485866517</v>
      </c>
      <c r="AB273" s="34">
        <v>2.1249999999999996</v>
      </c>
      <c r="AC273" s="34">
        <v>2.0765754864508219E-2</v>
      </c>
      <c r="AD273" s="34">
        <v>2.1457657548645077</v>
      </c>
      <c r="AE273" s="34">
        <v>2.1248031426416358</v>
      </c>
      <c r="AF273" s="34">
        <v>4.3109999999999982</v>
      </c>
      <c r="AG273" s="34">
        <v>4.2127609045127024E-2</v>
      </c>
      <c r="AH273" s="34">
        <v>4.3531276090451252</v>
      </c>
      <c r="AI273" s="34">
        <v>4.3106006343191012</v>
      </c>
      <c r="AJ273" s="34">
        <v>33.869000000000021</v>
      </c>
      <c r="AK273" s="34">
        <v>0.33097193012048448</v>
      </c>
      <c r="AL273" s="34">
        <v>34.199971930120505</v>
      </c>
      <c r="AM273" s="34">
        <v>33.865862417943355</v>
      </c>
      <c r="AN273" s="34">
        <v>2.4289999999999972</v>
      </c>
      <c r="AO273" s="34">
        <v>2.3736479325124904E-2</v>
      </c>
      <c r="AP273" s="34">
        <v>2.4527364793251221</v>
      </c>
      <c r="AQ273" s="34">
        <v>2.4287749804595431</v>
      </c>
      <c r="AR273" s="34">
        <v>42.734000000000016</v>
      </c>
      <c r="AS273" s="34">
        <v>0.41760177335524462</v>
      </c>
      <c r="AT273" s="34">
        <v>43.15160177335526</v>
      </c>
      <c r="AU273" s="34">
        <v>42.730041175363631</v>
      </c>
    </row>
    <row r="274" spans="1:47" x14ac:dyDescent="0.3">
      <c r="A274" s="18">
        <v>45362</v>
      </c>
      <c r="B274" s="2">
        <v>22</v>
      </c>
      <c r="C274" s="2" t="s">
        <v>178</v>
      </c>
      <c r="D274" s="9">
        <v>22.008644</v>
      </c>
      <c r="E274">
        <v>9.9526400000000004E-3</v>
      </c>
      <c r="G274" s="34">
        <v>1.091</v>
      </c>
      <c r="H274" s="34">
        <v>1.3263575328963127E-2</v>
      </c>
      <c r="I274" s="34">
        <v>1.1042635753289631</v>
      </c>
      <c r="J274" s="34">
        <v>1.0932732374986012</v>
      </c>
      <c r="K274" s="34">
        <v>10.638</v>
      </c>
      <c r="L274" s="34">
        <v>0.12932897740560012</v>
      </c>
      <c r="M274" s="34">
        <v>10.767328977405601</v>
      </c>
      <c r="N274" s="34">
        <v>10.660165628331915</v>
      </c>
      <c r="O274" s="34">
        <v>34.582000000000001</v>
      </c>
      <c r="P274" s="34">
        <v>0.42042251331457642</v>
      </c>
      <c r="Q274" s="34">
        <v>35.002422513314578</v>
      </c>
      <c r="R274" s="34">
        <v>34.654056002911666</v>
      </c>
      <c r="S274" s="34">
        <v>4.181</v>
      </c>
      <c r="T274" s="34">
        <v>5.0829521952699207E-2</v>
      </c>
      <c r="U274" s="34">
        <v>4.2318295219526991</v>
      </c>
      <c r="V274" s="34">
        <v>4.1897116461793322</v>
      </c>
      <c r="W274" s="34">
        <v>50.491999999999997</v>
      </c>
      <c r="X274" s="34">
        <v>0.61384458800183883</v>
      </c>
      <c r="Y274" s="34">
        <v>51.105844588001837</v>
      </c>
      <c r="Z274" s="34">
        <v>50.597206514921517</v>
      </c>
      <c r="AB274" s="34">
        <v>2.1249999999999987</v>
      </c>
      <c r="AC274" s="34">
        <v>2.5834186593993242E-2</v>
      </c>
      <c r="AD274" s="34">
        <v>2.1508341865939919</v>
      </c>
      <c r="AE274" s="34">
        <v>2.1294277082351294</v>
      </c>
      <c r="AF274" s="34">
        <v>4.0799999999999983</v>
      </c>
      <c r="AG274" s="34">
        <v>4.960163826046704E-2</v>
      </c>
      <c r="AH274" s="34">
        <v>4.129601638260465</v>
      </c>
      <c r="AI274" s="34">
        <v>4.0885011998114482</v>
      </c>
      <c r="AJ274" s="34">
        <v>32.381999999999998</v>
      </c>
      <c r="AK274" s="34">
        <v>0.39367653189961865</v>
      </c>
      <c r="AL274" s="34">
        <v>32.775676531899613</v>
      </c>
      <c r="AM274" s="34">
        <v>32.449472022621173</v>
      </c>
      <c r="AN274" s="34">
        <v>2.3559999999999985</v>
      </c>
      <c r="AO274" s="34">
        <v>2.8642514642563802E-2</v>
      </c>
      <c r="AP274" s="34">
        <v>2.3846425146425623</v>
      </c>
      <c r="AQ274" s="34">
        <v>2.36090902616563</v>
      </c>
      <c r="AR274" s="34">
        <v>40.942999999999998</v>
      </c>
      <c r="AS274" s="34">
        <v>0.49775487139664271</v>
      </c>
      <c r="AT274" s="34">
        <v>41.440754871396635</v>
      </c>
      <c r="AU274" s="34">
        <v>41.028309956833382</v>
      </c>
    </row>
    <row r="275" spans="1:47" x14ac:dyDescent="0.3">
      <c r="A275" s="18">
        <v>45362</v>
      </c>
      <c r="B275" s="2">
        <v>23</v>
      </c>
      <c r="C275" s="2" t="s">
        <v>178</v>
      </c>
      <c r="D275" s="9">
        <v>16.036261</v>
      </c>
      <c r="E275">
        <v>9.8899669999999995E-3</v>
      </c>
      <c r="G275" s="34">
        <v>1.091</v>
      </c>
      <c r="H275" s="34">
        <v>1.3363115564714263E-2</v>
      </c>
      <c r="I275" s="34">
        <v>1.1043631155647142</v>
      </c>
      <c r="J275" s="34">
        <v>1.093441000795762</v>
      </c>
      <c r="K275" s="34">
        <v>10.314</v>
      </c>
      <c r="L275" s="34">
        <v>0.1263310485192144</v>
      </c>
      <c r="M275" s="34">
        <v>10.440331048519214</v>
      </c>
      <c r="N275" s="34">
        <v>10.337076518980284</v>
      </c>
      <c r="O275" s="34">
        <v>32.950999999999993</v>
      </c>
      <c r="P275" s="34">
        <v>0.40360038585966962</v>
      </c>
      <c r="Q275" s="34">
        <v>33.354600385859662</v>
      </c>
      <c r="R275" s="34">
        <v>33.024724488745321</v>
      </c>
      <c r="S275" s="34">
        <v>4.0519999999999996</v>
      </c>
      <c r="T275" s="34">
        <v>4.9630929668397973E-2</v>
      </c>
      <c r="U275" s="34">
        <v>4.1016309296683975</v>
      </c>
      <c r="V275" s="34">
        <v>4.0610659351277976</v>
      </c>
      <c r="W275" s="34">
        <v>48.407999999999994</v>
      </c>
      <c r="X275" s="34">
        <v>0.59292547961199626</v>
      </c>
      <c r="Y275" s="34">
        <v>49.000925479611986</v>
      </c>
      <c r="Z275" s="34">
        <v>48.516307943649167</v>
      </c>
      <c r="AB275" s="34">
        <v>2.1249999999999987</v>
      </c>
      <c r="AC275" s="34">
        <v>2.6028066521556179E-2</v>
      </c>
      <c r="AD275" s="34">
        <v>2.1510280665215546</v>
      </c>
      <c r="AE275" s="34">
        <v>2.1297544699275828</v>
      </c>
      <c r="AF275" s="34">
        <v>3.9989999999999952</v>
      </c>
      <c r="AG275" s="34">
        <v>4.8981759068095578E-2</v>
      </c>
      <c r="AH275" s="34">
        <v>4.0479817590680911</v>
      </c>
      <c r="AI275" s="34">
        <v>4.0079473530543055</v>
      </c>
      <c r="AJ275" s="34">
        <v>31.102999999999991</v>
      </c>
      <c r="AK275" s="34">
        <v>0.38096515436233513</v>
      </c>
      <c r="AL275" s="34">
        <v>31.483965154362327</v>
      </c>
      <c r="AM275" s="34">
        <v>31.172589777956535</v>
      </c>
      <c r="AN275" s="34">
        <v>2.3379999999999987</v>
      </c>
      <c r="AO275" s="34">
        <v>2.8636997424658049E-2</v>
      </c>
      <c r="AP275" s="34">
        <v>2.3666369974246568</v>
      </c>
      <c r="AQ275" s="34">
        <v>2.3432310356191479</v>
      </c>
      <c r="AR275" s="34">
        <v>39.564999999999984</v>
      </c>
      <c r="AS275" s="34">
        <v>0.48461197737664491</v>
      </c>
      <c r="AT275" s="34">
        <v>40.049611977376628</v>
      </c>
      <c r="AU275" s="34">
        <v>39.653522636557575</v>
      </c>
    </row>
    <row r="276" spans="1:47" x14ac:dyDescent="0.3">
      <c r="A276" s="18">
        <v>45362</v>
      </c>
      <c r="B276" s="2">
        <v>24</v>
      </c>
      <c r="C276" s="2" t="s">
        <v>23</v>
      </c>
      <c r="D276" s="9">
        <v>15.122718000000001</v>
      </c>
      <c r="E276">
        <v>9.6574669999999994E-3</v>
      </c>
      <c r="G276" s="34">
        <v>1.0910000000000002</v>
      </c>
      <c r="H276" s="34">
        <v>1.4363825667657528E-2</v>
      </c>
      <c r="I276" s="34">
        <v>1.1053638256676577</v>
      </c>
      <c r="J276" s="34">
        <v>1.0946888109982784</v>
      </c>
      <c r="K276" s="34">
        <v>10.080000000000004</v>
      </c>
      <c r="L276" s="34">
        <v>0.13271068994499349</v>
      </c>
      <c r="M276" s="34">
        <v>10.212710689944997</v>
      </c>
      <c r="N276" s="34">
        <v>10.114081773476306</v>
      </c>
      <c r="O276" s="34">
        <v>32.111000000000004</v>
      </c>
      <c r="P276" s="34">
        <v>0.42276517508171479</v>
      </c>
      <c r="Q276" s="34">
        <v>32.533765175081719</v>
      </c>
      <c r="R276" s="34">
        <v>32.21957141151762</v>
      </c>
      <c r="S276" s="34">
        <v>3.9359999999999999</v>
      </c>
      <c r="T276" s="34">
        <v>5.1820364645187918E-2</v>
      </c>
      <c r="U276" s="34">
        <v>3.987820364645188</v>
      </c>
      <c r="V276" s="34">
        <v>3.9493081210716992</v>
      </c>
      <c r="W276" s="34">
        <v>47.218000000000011</v>
      </c>
      <c r="X276" s="34">
        <v>0.62166005533955371</v>
      </c>
      <c r="Y276" s="34">
        <v>47.839660055339564</v>
      </c>
      <c r="Z276" s="34">
        <v>47.377650117063908</v>
      </c>
      <c r="AB276" s="34">
        <v>2.1249999999999987</v>
      </c>
      <c r="AC276" s="34">
        <v>2.7977203981459416E-2</v>
      </c>
      <c r="AD276" s="34">
        <v>2.1529772039814579</v>
      </c>
      <c r="AE276" s="34">
        <v>2.1321848976822544</v>
      </c>
      <c r="AF276" s="34">
        <v>4.1119999999999974</v>
      </c>
      <c r="AG276" s="34">
        <v>5.4137535422005223E-2</v>
      </c>
      <c r="AH276" s="34">
        <v>4.1661375354220027</v>
      </c>
      <c r="AI276" s="34">
        <v>4.1259031996562037</v>
      </c>
      <c r="AJ276" s="34">
        <v>30.190000000000005</v>
      </c>
      <c r="AK276" s="34">
        <v>0.39747378268247546</v>
      </c>
      <c r="AL276" s="34">
        <v>30.58747378268248</v>
      </c>
      <c r="AM276" s="34">
        <v>30.292076264012859</v>
      </c>
      <c r="AN276" s="34">
        <v>2.254</v>
      </c>
      <c r="AO276" s="34">
        <v>2.9675584834922147E-2</v>
      </c>
      <c r="AP276" s="34">
        <v>2.2836755848349219</v>
      </c>
      <c r="AQ276" s="34">
        <v>2.261621063235673</v>
      </c>
      <c r="AR276" s="34">
        <v>38.680999999999997</v>
      </c>
      <c r="AS276" s="34">
        <v>0.50926410692086221</v>
      </c>
      <c r="AT276" s="34">
        <v>39.190264106920864</v>
      </c>
      <c r="AU276" s="34">
        <v>38.811785424586994</v>
      </c>
    </row>
    <row r="277" spans="1:47" x14ac:dyDescent="0.3">
      <c r="A277" s="18">
        <v>45363</v>
      </c>
      <c r="B277" s="2">
        <v>1</v>
      </c>
      <c r="C277" s="2" t="s">
        <v>23</v>
      </c>
      <c r="D277" s="9">
        <v>19.441965</v>
      </c>
      <c r="E277">
        <v>9.8154690000000003E-3</v>
      </c>
      <c r="G277" s="34">
        <v>1.091</v>
      </c>
      <c r="H277" s="34">
        <v>1.1783907245796742E-2</v>
      </c>
      <c r="I277" s="34">
        <v>1.1027839072457968</v>
      </c>
      <c r="J277" s="34">
        <v>1.0919595659905268</v>
      </c>
      <c r="K277" s="34">
        <v>9.8709999999999987</v>
      </c>
      <c r="L277" s="34">
        <v>0.10661681798648913</v>
      </c>
      <c r="M277" s="34">
        <v>9.9776168179864886</v>
      </c>
      <c r="N277" s="34">
        <v>9.8796818294156648</v>
      </c>
      <c r="O277" s="34">
        <v>31.480999999999998</v>
      </c>
      <c r="P277" s="34">
        <v>0.34002674977536868</v>
      </c>
      <c r="Q277" s="34">
        <v>31.821026749775367</v>
      </c>
      <c r="R277" s="34">
        <v>31.508688448164776</v>
      </c>
      <c r="S277" s="34">
        <v>3.9459999999999997</v>
      </c>
      <c r="T277" s="34">
        <v>4.2620804758857878E-2</v>
      </c>
      <c r="U277" s="34">
        <v>3.9886208047588578</v>
      </c>
      <c r="V277" s="34">
        <v>3.9494706208969923</v>
      </c>
      <c r="W277" s="34">
        <v>46.388999999999996</v>
      </c>
      <c r="X277" s="34">
        <v>0.50104827976651245</v>
      </c>
      <c r="Y277" s="34">
        <v>46.890048279766511</v>
      </c>
      <c r="Z277" s="34">
        <v>46.429800464467959</v>
      </c>
      <c r="AB277" s="34">
        <v>2.1249999999999996</v>
      </c>
      <c r="AC277" s="34">
        <v>2.2952156642821332E-2</v>
      </c>
      <c r="AD277" s="34">
        <v>2.147952156642821</v>
      </c>
      <c r="AE277" s="34">
        <v>2.1268689988358105</v>
      </c>
      <c r="AF277" s="34">
        <v>4.1329999999999973</v>
      </c>
      <c r="AG277" s="34">
        <v>4.4640594543426129E-2</v>
      </c>
      <c r="AH277" s="34">
        <v>4.1776405945434236</v>
      </c>
      <c r="AI277" s="34">
        <v>4.136635092794541</v>
      </c>
      <c r="AJ277" s="34">
        <v>29.533999999999999</v>
      </c>
      <c r="AK277" s="34">
        <v>0.318997173783099</v>
      </c>
      <c r="AL277" s="34">
        <v>29.852997173783098</v>
      </c>
      <c r="AM277" s="34">
        <v>29.559976005466744</v>
      </c>
      <c r="AN277" s="34">
        <v>2.258</v>
      </c>
      <c r="AO277" s="34">
        <v>2.4388691623289684E-2</v>
      </c>
      <c r="AP277" s="34">
        <v>2.2823886916232898</v>
      </c>
      <c r="AQ277" s="34">
        <v>2.2599859761747108</v>
      </c>
      <c r="AR277" s="34">
        <v>38.049999999999997</v>
      </c>
      <c r="AS277" s="34">
        <v>0.41097861659263613</v>
      </c>
      <c r="AT277" s="34">
        <v>38.460978616592634</v>
      </c>
      <c r="AU277" s="34">
        <v>38.083466073271808</v>
      </c>
    </row>
    <row r="278" spans="1:47" x14ac:dyDescent="0.3">
      <c r="A278" s="18">
        <v>45363</v>
      </c>
      <c r="B278" s="2">
        <v>2</v>
      </c>
      <c r="C278" s="2" t="s">
        <v>23</v>
      </c>
      <c r="D278" s="9">
        <v>28.933796000000001</v>
      </c>
      <c r="E278">
        <v>9.4230890000000008E-3</v>
      </c>
      <c r="G278" s="34">
        <v>1.091</v>
      </c>
      <c r="H278" s="34">
        <v>9.1824095629177167E-3</v>
      </c>
      <c r="I278" s="34">
        <v>1.1001824095629178</v>
      </c>
      <c r="J278" s="34">
        <v>1.089815292801372</v>
      </c>
      <c r="K278" s="34">
        <v>9.8129999999999971</v>
      </c>
      <c r="L278" s="34">
        <v>8.259118702191709E-2</v>
      </c>
      <c r="M278" s="34">
        <v>9.895591187021914</v>
      </c>
      <c r="N278" s="34">
        <v>9.8023441505589908</v>
      </c>
      <c r="O278" s="34">
        <v>31.123000000000005</v>
      </c>
      <c r="P278" s="34">
        <v>0.26194695951117158</v>
      </c>
      <c r="Q278" s="34">
        <v>31.384946959511176</v>
      </c>
      <c r="R278" s="34">
        <v>31.089203811051423</v>
      </c>
      <c r="S278" s="34">
        <v>3.9039999999999999</v>
      </c>
      <c r="T278" s="34">
        <v>3.2858044852090526E-2</v>
      </c>
      <c r="U278" s="34">
        <v>3.9368580448520905</v>
      </c>
      <c r="V278" s="34">
        <v>3.8997606811150831</v>
      </c>
      <c r="W278" s="34">
        <v>45.930999999999997</v>
      </c>
      <c r="X278" s="34">
        <v>0.38657860094809693</v>
      </c>
      <c r="Y278" s="34">
        <v>46.317578600948096</v>
      </c>
      <c r="Z278" s="34">
        <v>45.881123935526873</v>
      </c>
      <c r="AB278" s="34">
        <v>2.1249999999999991</v>
      </c>
      <c r="AC278" s="34">
        <v>1.7885078204583082E-2</v>
      </c>
      <c r="AD278" s="34">
        <v>2.1428850782045821</v>
      </c>
      <c r="AE278" s="34">
        <v>2.1226924813958883</v>
      </c>
      <c r="AF278" s="34">
        <v>3.9769999999999985</v>
      </c>
      <c r="AG278" s="34">
        <v>3.3472449891589137E-2</v>
      </c>
      <c r="AH278" s="34">
        <v>4.010472449891588</v>
      </c>
      <c r="AI278" s="34">
        <v>3.9726814110642117</v>
      </c>
      <c r="AJ278" s="34">
        <v>29.090999999999994</v>
      </c>
      <c r="AK278" s="34">
        <v>0.24484461649389483</v>
      </c>
      <c r="AL278" s="34">
        <v>29.33584461649389</v>
      </c>
      <c r="AM278" s="34">
        <v>29.059410341782499</v>
      </c>
      <c r="AN278" s="34">
        <v>2.2010000000000001</v>
      </c>
      <c r="AO278" s="34">
        <v>1.8524732766252883E-2</v>
      </c>
      <c r="AP278" s="34">
        <v>2.2195247327662528</v>
      </c>
      <c r="AQ278" s="34">
        <v>2.1986099536716952</v>
      </c>
      <c r="AR278" s="34">
        <v>37.393999999999991</v>
      </c>
      <c r="AS278" s="34">
        <v>0.31472687735631993</v>
      </c>
      <c r="AT278" s="34">
        <v>37.708726877356312</v>
      </c>
      <c r="AU278" s="34">
        <v>37.35339418791429</v>
      </c>
    </row>
    <row r="279" spans="1:47" x14ac:dyDescent="0.3">
      <c r="A279" s="18">
        <v>45363</v>
      </c>
      <c r="B279" s="2">
        <v>3</v>
      </c>
      <c r="C279" s="2" t="s">
        <v>23</v>
      </c>
      <c r="D279" s="9">
        <v>28.725503</v>
      </c>
      <c r="E279">
        <v>9.2910140000000002E-3</v>
      </c>
      <c r="G279" s="34">
        <v>1.091</v>
      </c>
      <c r="H279" s="34">
        <v>9.5758930403697408E-3</v>
      </c>
      <c r="I279" s="34">
        <v>1.1005758930403697</v>
      </c>
      <c r="J279" s="34">
        <v>1.0903504270100692</v>
      </c>
      <c r="K279" s="34">
        <v>9.7329999999999988</v>
      </c>
      <c r="L279" s="34">
        <v>8.5428200698367249E-2</v>
      </c>
      <c r="M279" s="34">
        <v>9.8184282006983654</v>
      </c>
      <c r="N279" s="34">
        <v>9.7272050468276827</v>
      </c>
      <c r="O279" s="34">
        <v>30.783000000000005</v>
      </c>
      <c r="P279" s="34">
        <v>0.27018764020320968</v>
      </c>
      <c r="Q279" s="34">
        <v>31.053187640203216</v>
      </c>
      <c r="R279" s="34">
        <v>30.764672039093462</v>
      </c>
      <c r="S279" s="34">
        <v>3.9809999999999999</v>
      </c>
      <c r="T279" s="34">
        <v>3.494191585124834E-2</v>
      </c>
      <c r="U279" s="34">
        <v>4.0159419158512479</v>
      </c>
      <c r="V279" s="34">
        <v>3.9786297432878874</v>
      </c>
      <c r="W279" s="34">
        <v>45.588000000000001</v>
      </c>
      <c r="X279" s="34">
        <v>0.40013364979319499</v>
      </c>
      <c r="Y279" s="34">
        <v>45.988133649793205</v>
      </c>
      <c r="Z279" s="34">
        <v>45.560857256219101</v>
      </c>
      <c r="AB279" s="34">
        <v>2.1249999999999996</v>
      </c>
      <c r="AC279" s="34">
        <v>1.8651487360940144E-2</v>
      </c>
      <c r="AD279" s="34">
        <v>2.1436514873609398</v>
      </c>
      <c r="AE279" s="34">
        <v>2.1237347913807487</v>
      </c>
      <c r="AF279" s="34">
        <v>3.8439999999999976</v>
      </c>
      <c r="AG279" s="34">
        <v>3.3739443489625355E-2</v>
      </c>
      <c r="AH279" s="34">
        <v>3.8777394434896229</v>
      </c>
      <c r="AI279" s="34">
        <v>3.8417113120318085</v>
      </c>
      <c r="AJ279" s="34">
        <v>28.914000000000009</v>
      </c>
      <c r="AK279" s="34">
        <v>0.25378310849610519</v>
      </c>
      <c r="AL279" s="34">
        <v>29.167783108496113</v>
      </c>
      <c r="AM279" s="34">
        <v>28.896784827286112</v>
      </c>
      <c r="AN279" s="34">
        <v>2.2329999999999988</v>
      </c>
      <c r="AO279" s="34">
        <v>1.9599421777402034E-2</v>
      </c>
      <c r="AP279" s="34">
        <v>2.2525994217774006</v>
      </c>
      <c r="AQ279" s="34">
        <v>2.231670489013275</v>
      </c>
      <c r="AR279" s="34">
        <v>37.116000000000007</v>
      </c>
      <c r="AS279" s="34">
        <v>0.32577346112407274</v>
      </c>
      <c r="AT279" s="34">
        <v>37.441773461124072</v>
      </c>
      <c r="AU279" s="34">
        <v>37.093901419711948</v>
      </c>
    </row>
    <row r="280" spans="1:47" x14ac:dyDescent="0.3">
      <c r="A280" s="18">
        <v>45363</v>
      </c>
      <c r="B280" s="2">
        <v>4</v>
      </c>
      <c r="C280" s="2" t="s">
        <v>23</v>
      </c>
      <c r="D280" s="9">
        <v>17.738705</v>
      </c>
      <c r="E280">
        <v>9.4045469999999992E-3</v>
      </c>
      <c r="G280" s="34">
        <v>1.0910000000000002</v>
      </c>
      <c r="H280" s="34">
        <v>1.3885722852985047E-2</v>
      </c>
      <c r="I280" s="34">
        <v>1.1048857228529851</v>
      </c>
      <c r="J280" s="34">
        <v>1.0944947731427852</v>
      </c>
      <c r="K280" s="34">
        <v>9.7309999999999981</v>
      </c>
      <c r="L280" s="34">
        <v>0.12385148403519471</v>
      </c>
      <c r="M280" s="34">
        <v>9.8548514840351924</v>
      </c>
      <c r="N280" s="34">
        <v>9.7621710700755635</v>
      </c>
      <c r="O280" s="34">
        <v>30.778000000000006</v>
      </c>
      <c r="P280" s="34">
        <v>0.3917275691743114</v>
      </c>
      <c r="Q280" s="34">
        <v>31.169727569174317</v>
      </c>
      <c r="R280" s="34">
        <v>30.876590401272821</v>
      </c>
      <c r="S280" s="34">
        <v>4.0069999999999997</v>
      </c>
      <c r="T280" s="34">
        <v>5.0999167251980809E-2</v>
      </c>
      <c r="U280" s="34">
        <v>4.0579991672519808</v>
      </c>
      <c r="V280" s="34">
        <v>4.0198355233575986</v>
      </c>
      <c r="W280" s="34">
        <v>45.607000000000006</v>
      </c>
      <c r="X280" s="34">
        <v>0.58046394331447193</v>
      </c>
      <c r="Y280" s="34">
        <v>46.187463943314469</v>
      </c>
      <c r="Z280" s="34">
        <v>45.753091767848773</v>
      </c>
      <c r="AB280" s="34">
        <v>2.1249999999999996</v>
      </c>
      <c r="AC280" s="34">
        <v>2.7045977142615224E-2</v>
      </c>
      <c r="AD280" s="34">
        <v>2.1520459771426146</v>
      </c>
      <c r="AE280" s="34">
        <v>2.131806959604416</v>
      </c>
      <c r="AF280" s="34">
        <v>3.8459999999999979</v>
      </c>
      <c r="AG280" s="34">
        <v>4.8950036748469698E-2</v>
      </c>
      <c r="AH280" s="34">
        <v>3.8949500367484675</v>
      </c>
      <c r="AI280" s="34">
        <v>3.8583197960652145</v>
      </c>
      <c r="AJ280" s="34">
        <v>28.837000000000007</v>
      </c>
      <c r="AK280" s="34">
        <v>0.36702345546428028</v>
      </c>
      <c r="AL280" s="34">
        <v>29.204023455464288</v>
      </c>
      <c r="AM280" s="34">
        <v>28.92937284428827</v>
      </c>
      <c r="AN280" s="34">
        <v>2.2379999999999991</v>
      </c>
      <c r="AO280" s="34">
        <v>2.848418675066958E-2</v>
      </c>
      <c r="AP280" s="34">
        <v>2.2664841867506689</v>
      </c>
      <c r="AQ280" s="34">
        <v>2.2451689296916153</v>
      </c>
      <c r="AR280" s="34">
        <v>37.046000000000006</v>
      </c>
      <c r="AS280" s="34">
        <v>0.47150365610603479</v>
      </c>
      <c r="AT280" s="34">
        <v>37.517503656106037</v>
      </c>
      <c r="AU280" s="34">
        <v>37.164668529649518</v>
      </c>
    </row>
    <row r="281" spans="1:47" x14ac:dyDescent="0.3">
      <c r="A281" s="18">
        <v>45363</v>
      </c>
      <c r="B281" s="2">
        <v>5</v>
      </c>
      <c r="C281" s="2" t="s">
        <v>23</v>
      </c>
      <c r="D281" s="9">
        <v>27.584738000000002</v>
      </c>
      <c r="E281">
        <v>8.9648890000000002E-3</v>
      </c>
      <c r="G281" s="34">
        <v>1.091</v>
      </c>
      <c r="H281" s="34">
        <v>1.0275454758020721E-2</v>
      </c>
      <c r="I281" s="34">
        <v>1.1012754547580208</v>
      </c>
      <c r="J281" s="34">
        <v>1.0914026425476906</v>
      </c>
      <c r="K281" s="34">
        <v>9.8350000000000009</v>
      </c>
      <c r="L281" s="34">
        <v>9.2629786934128142E-2</v>
      </c>
      <c r="M281" s="34">
        <v>9.9276297869341281</v>
      </c>
      <c r="N281" s="34">
        <v>9.8386296878611699</v>
      </c>
      <c r="O281" s="34">
        <v>30.971</v>
      </c>
      <c r="P281" s="34">
        <v>0.29169670880903736</v>
      </c>
      <c r="Q281" s="34">
        <v>31.262696708809038</v>
      </c>
      <c r="R281" s="34">
        <v>30.9824301029739</v>
      </c>
      <c r="S281" s="34">
        <v>4.0609999999999991</v>
      </c>
      <c r="T281" s="34">
        <v>3.824804928718803E-2</v>
      </c>
      <c r="U281" s="34">
        <v>4.099248049287187</v>
      </c>
      <c r="V281" s="34">
        <v>4.0624987455418609</v>
      </c>
      <c r="W281" s="34">
        <v>45.957999999999998</v>
      </c>
      <c r="X281" s="34">
        <v>0.43284999978837424</v>
      </c>
      <c r="Y281" s="34">
        <v>46.390849999788372</v>
      </c>
      <c r="Z281" s="34">
        <v>45.974961178924616</v>
      </c>
      <c r="AB281" s="34">
        <v>2.1249999999999996</v>
      </c>
      <c r="AC281" s="34">
        <v>2.0014061742249338E-2</v>
      </c>
      <c r="AD281" s="34">
        <v>2.1450140617422488</v>
      </c>
      <c r="AE281" s="34">
        <v>2.1257842487752905</v>
      </c>
      <c r="AF281" s="34">
        <v>3.8899999999999988</v>
      </c>
      <c r="AG281" s="34">
        <v>3.6637505965811723E-2</v>
      </c>
      <c r="AH281" s="34">
        <v>3.9266375059658105</v>
      </c>
      <c r="AI281" s="34">
        <v>3.8914356365815901</v>
      </c>
      <c r="AJ281" s="34">
        <v>29.005000000000024</v>
      </c>
      <c r="AK281" s="34">
        <v>0.27318016980420828</v>
      </c>
      <c r="AL281" s="34">
        <v>29.278180169804234</v>
      </c>
      <c r="AM281" s="34">
        <v>29.015704534459935</v>
      </c>
      <c r="AN281" s="34">
        <v>2.2969999999999988</v>
      </c>
      <c r="AO281" s="34">
        <v>2.1634023445621983E-2</v>
      </c>
      <c r="AP281" s="34">
        <v>2.3186340234456209</v>
      </c>
      <c r="AQ281" s="34">
        <v>2.2978477267938073</v>
      </c>
      <c r="AR281" s="34">
        <v>37.317000000000021</v>
      </c>
      <c r="AS281" s="34">
        <v>0.35146576095789134</v>
      </c>
      <c r="AT281" s="34">
        <v>37.668465760957908</v>
      </c>
      <c r="AU281" s="34">
        <v>37.33077214661062</v>
      </c>
    </row>
    <row r="282" spans="1:47" x14ac:dyDescent="0.3">
      <c r="A282" s="18">
        <v>45363</v>
      </c>
      <c r="B282" s="2">
        <v>6</v>
      </c>
      <c r="C282" s="2" t="s">
        <v>23</v>
      </c>
      <c r="D282" s="9">
        <v>33.547308999999998</v>
      </c>
      <c r="E282">
        <v>8.7098249999999992E-3</v>
      </c>
      <c r="G282" s="34">
        <v>1.091</v>
      </c>
      <c r="H282" s="34">
        <v>1.2206625617561043E-2</v>
      </c>
      <c r="I282" s="34">
        <v>1.103206625617561</v>
      </c>
      <c r="J282" s="34">
        <v>1.0935978889695916</v>
      </c>
      <c r="K282" s="34">
        <v>10.09</v>
      </c>
      <c r="L282" s="34">
        <v>0.112891707132164</v>
      </c>
      <c r="M282" s="34">
        <v>10.202891707132164</v>
      </c>
      <c r="N282" s="34">
        <v>10.114026305869091</v>
      </c>
      <c r="O282" s="34">
        <v>32.277999999999992</v>
      </c>
      <c r="P282" s="34">
        <v>0.3611415780784924</v>
      </c>
      <c r="Q282" s="34">
        <v>32.639141578078487</v>
      </c>
      <c r="R282" s="34">
        <v>32.3548603667832</v>
      </c>
      <c r="S282" s="34">
        <v>4.1360000000000001</v>
      </c>
      <c r="T282" s="34">
        <v>4.6275530297188339E-2</v>
      </c>
      <c r="U282" s="34">
        <v>4.1822755302971881</v>
      </c>
      <c r="V282" s="34">
        <v>4.1458486423265173</v>
      </c>
      <c r="W282" s="34">
        <v>47.594999999999992</v>
      </c>
      <c r="X282" s="34">
        <v>0.53251544112540583</v>
      </c>
      <c r="Y282" s="34">
        <v>48.127515441125404</v>
      </c>
      <c r="Z282" s="34">
        <v>47.708333203948406</v>
      </c>
      <c r="AB282" s="34">
        <v>2.125</v>
      </c>
      <c r="AC282" s="34">
        <v>2.3775508191858127E-2</v>
      </c>
      <c r="AD282" s="34">
        <v>2.148775508191858</v>
      </c>
      <c r="AE282" s="34">
        <v>2.1300600495512212</v>
      </c>
      <c r="AF282" s="34">
        <v>3.9829999999999988</v>
      </c>
      <c r="AG282" s="34">
        <v>4.4563693707374535E-2</v>
      </c>
      <c r="AH282" s="34">
        <v>4.0275636937073731</v>
      </c>
      <c r="AI282" s="34">
        <v>3.9924843187588284</v>
      </c>
      <c r="AJ282" s="34">
        <v>29.883000000000003</v>
      </c>
      <c r="AK282" s="34">
        <v>0.33434518178696304</v>
      </c>
      <c r="AL282" s="34">
        <v>30.217345181786964</v>
      </c>
      <c r="AM282" s="34">
        <v>29.954157393289009</v>
      </c>
      <c r="AN282" s="34">
        <v>2.3429999999999986</v>
      </c>
      <c r="AO282" s="34">
        <v>2.6214595620481673E-2</v>
      </c>
      <c r="AP282" s="34">
        <v>2.3692145956204804</v>
      </c>
      <c r="AQ282" s="34">
        <v>2.3485791511051803</v>
      </c>
      <c r="AR282" s="34">
        <v>38.333999999999996</v>
      </c>
      <c r="AS282" s="34">
        <v>0.42889897930667736</v>
      </c>
      <c r="AT282" s="34">
        <v>38.762898979306669</v>
      </c>
      <c r="AU282" s="34">
        <v>38.425280912704238</v>
      </c>
    </row>
    <row r="283" spans="1:47" x14ac:dyDescent="0.3">
      <c r="A283" s="18">
        <v>45363</v>
      </c>
      <c r="B283" s="2">
        <v>7</v>
      </c>
      <c r="C283" s="2" t="s">
        <v>23</v>
      </c>
      <c r="D283" s="9">
        <v>46.699750000000002</v>
      </c>
      <c r="E283">
        <v>8.8030120000000007E-3</v>
      </c>
      <c r="G283" s="34">
        <v>1.091</v>
      </c>
      <c r="H283" s="34">
        <v>8.2955945797293235E-3</v>
      </c>
      <c r="I283" s="34">
        <v>1.0992955945797294</v>
      </c>
      <c r="J283" s="34">
        <v>1.0896184822690969</v>
      </c>
      <c r="K283" s="34">
        <v>10.720999999999998</v>
      </c>
      <c r="L283" s="34">
        <v>8.1518853794022059E-2</v>
      </c>
      <c r="M283" s="34">
        <v>10.80251885379402</v>
      </c>
      <c r="N283" s="34">
        <v>10.707424150693845</v>
      </c>
      <c r="O283" s="34">
        <v>35.152000000000001</v>
      </c>
      <c r="P283" s="34">
        <v>0.26728390528565094</v>
      </c>
      <c r="Q283" s="34">
        <v>35.419283905285653</v>
      </c>
      <c r="R283" s="34">
        <v>35.107487524036017</v>
      </c>
      <c r="S283" s="34">
        <v>4.3939999999999992</v>
      </c>
      <c r="T283" s="34">
        <v>3.3410488160706367E-2</v>
      </c>
      <c r="U283" s="34">
        <v>4.4274104881607057</v>
      </c>
      <c r="V283" s="34">
        <v>4.3884359405045013</v>
      </c>
      <c r="W283" s="34">
        <v>51.357999999999997</v>
      </c>
      <c r="X283" s="34">
        <v>0.3905088418201087</v>
      </c>
      <c r="Y283" s="34">
        <v>51.748508841820104</v>
      </c>
      <c r="Z283" s="34">
        <v>51.292966097503459</v>
      </c>
      <c r="AB283" s="34">
        <v>2.125</v>
      </c>
      <c r="AC283" s="34">
        <v>1.6157780460059407E-2</v>
      </c>
      <c r="AD283" s="34">
        <v>2.1411577804600594</v>
      </c>
      <c r="AE283" s="34">
        <v>2.122309142824776</v>
      </c>
      <c r="AF283" s="34">
        <v>4.2429999999999986</v>
      </c>
      <c r="AG283" s="34">
        <v>3.2262335290368017E-2</v>
      </c>
      <c r="AH283" s="34">
        <v>4.2752623352903667</v>
      </c>
      <c r="AI283" s="34">
        <v>4.2376271496496578</v>
      </c>
      <c r="AJ283" s="34">
        <v>32.56600000000001</v>
      </c>
      <c r="AK283" s="34">
        <v>0.24762083692343284</v>
      </c>
      <c r="AL283" s="34">
        <v>32.813620836923441</v>
      </c>
      <c r="AM283" s="34">
        <v>32.524762138932552</v>
      </c>
      <c r="AN283" s="34">
        <v>2.4789999999999992</v>
      </c>
      <c r="AO283" s="34">
        <v>1.8849476593170475E-2</v>
      </c>
      <c r="AP283" s="34">
        <v>2.4978494765931698</v>
      </c>
      <c r="AQ283" s="34">
        <v>2.4758608776765265</v>
      </c>
      <c r="AR283" s="34">
        <v>41.413000000000011</v>
      </c>
      <c r="AS283" s="34">
        <v>0.31489042926703076</v>
      </c>
      <c r="AT283" s="34">
        <v>41.727890429267035</v>
      </c>
      <c r="AU283" s="34">
        <v>41.360559309083513</v>
      </c>
    </row>
    <row r="284" spans="1:47" x14ac:dyDescent="0.3">
      <c r="A284" s="18">
        <v>45363</v>
      </c>
      <c r="B284" s="2">
        <v>8</v>
      </c>
      <c r="C284" s="2" t="s">
        <v>178</v>
      </c>
      <c r="D284" s="9">
        <v>116.773122</v>
      </c>
      <c r="E284">
        <v>9.0758109999999996E-3</v>
      </c>
      <c r="G284" s="34">
        <v>1.0910000000000002</v>
      </c>
      <c r="H284" s="34">
        <v>9.4189906872177275E-3</v>
      </c>
      <c r="I284" s="34">
        <v>1.1004189906872179</v>
      </c>
      <c r="J284" s="34">
        <v>1.0904317959069301</v>
      </c>
      <c r="K284" s="34">
        <v>11.324</v>
      </c>
      <c r="L284" s="34">
        <v>9.7764115987216793E-2</v>
      </c>
      <c r="M284" s="34">
        <v>11.421764115987216</v>
      </c>
      <c r="N284" s="34">
        <v>11.318102343583934</v>
      </c>
      <c r="O284" s="34">
        <v>39.098999999999997</v>
      </c>
      <c r="P284" s="34">
        <v>0.33755556084282845</v>
      </c>
      <c r="Q284" s="34">
        <v>39.436555560842827</v>
      </c>
      <c r="R284" s="34">
        <v>39.078636836081621</v>
      </c>
      <c r="S284" s="34">
        <v>4.7450000000000001</v>
      </c>
      <c r="T284" s="34">
        <v>4.0965271137349324E-2</v>
      </c>
      <c r="U284" s="34">
        <v>4.785965271137349</v>
      </c>
      <c r="V284" s="34">
        <v>4.742528754883943</v>
      </c>
      <c r="W284" s="34">
        <v>56.258999999999993</v>
      </c>
      <c r="X284" s="34">
        <v>0.48570393865461231</v>
      </c>
      <c r="Y284" s="34">
        <v>56.744703938654609</v>
      </c>
      <c r="Z284" s="34">
        <v>56.229699730456424</v>
      </c>
      <c r="AB284" s="34">
        <v>2.1249999999999996</v>
      </c>
      <c r="AC284" s="34">
        <v>1.8345880119466237E-2</v>
      </c>
      <c r="AD284" s="34">
        <v>2.1433458801194658</v>
      </c>
      <c r="AE284" s="34">
        <v>2.1238932780038731</v>
      </c>
      <c r="AF284" s="34">
        <v>4.2849999999999966</v>
      </c>
      <c r="AG284" s="34">
        <v>3.6993927676194249E-2</v>
      </c>
      <c r="AH284" s="34">
        <v>4.3219939276761909</v>
      </c>
      <c r="AI284" s="34">
        <v>4.2827683276454538</v>
      </c>
      <c r="AJ284" s="34">
        <v>35.108999999999995</v>
      </c>
      <c r="AK284" s="34">
        <v>0.30310847299498356</v>
      </c>
      <c r="AL284" s="34">
        <v>35.41210847299498</v>
      </c>
      <c r="AM284" s="34">
        <v>35.09071486938258</v>
      </c>
      <c r="AN284" s="34">
        <v>2.6819999999999986</v>
      </c>
      <c r="AO284" s="34">
        <v>2.3154659049603968E-2</v>
      </c>
      <c r="AP284" s="34">
        <v>2.7051546590496027</v>
      </c>
      <c r="AQ284" s="34">
        <v>2.6806031866382991</v>
      </c>
      <c r="AR284" s="34">
        <v>44.200999999999993</v>
      </c>
      <c r="AS284" s="34">
        <v>0.38160293984024801</v>
      </c>
      <c r="AT284" s="34">
        <v>44.582602939840243</v>
      </c>
      <c r="AU284" s="34">
        <v>44.177979661670207</v>
      </c>
    </row>
    <row r="285" spans="1:47" x14ac:dyDescent="0.3">
      <c r="A285" s="18">
        <v>45363</v>
      </c>
      <c r="B285" s="2">
        <v>9</v>
      </c>
      <c r="C285" s="2" t="s">
        <v>178</v>
      </c>
      <c r="D285" s="9">
        <v>17.968444000000002</v>
      </c>
      <c r="E285">
        <v>8.8242019999999997E-3</v>
      </c>
      <c r="G285" s="34">
        <v>1.091</v>
      </c>
      <c r="H285" s="34">
        <v>8.7136650199262436E-3</v>
      </c>
      <c r="I285" s="34">
        <v>1.0997136650199262</v>
      </c>
      <c r="J285" s="34">
        <v>1.0900095694976299</v>
      </c>
      <c r="K285" s="34">
        <v>10.687999999999999</v>
      </c>
      <c r="L285" s="34">
        <v>8.5363567124630335E-2</v>
      </c>
      <c r="M285" s="34">
        <v>10.77336356712463</v>
      </c>
      <c r="N285" s="34">
        <v>10.678297230788882</v>
      </c>
      <c r="O285" s="34">
        <v>42.665999999999997</v>
      </c>
      <c r="P285" s="34">
        <v>0.34076739847861881</v>
      </c>
      <c r="Q285" s="34">
        <v>43.006767398478615</v>
      </c>
      <c r="R285" s="34">
        <v>42.627266995587426</v>
      </c>
      <c r="S285" s="34">
        <v>5.0019999999999989</v>
      </c>
      <c r="T285" s="34">
        <v>3.9950277204098134E-2</v>
      </c>
      <c r="U285" s="34">
        <v>5.0419502772040969</v>
      </c>
      <c r="V285" s="34">
        <v>4.9974590894840922</v>
      </c>
      <c r="W285" s="34">
        <v>59.446999999999989</v>
      </c>
      <c r="X285" s="34">
        <v>0.47479490782727352</v>
      </c>
      <c r="Y285" s="34">
        <v>59.921794907827262</v>
      </c>
      <c r="Z285" s="34">
        <v>59.393032885358025</v>
      </c>
      <c r="AB285" s="34">
        <v>2.1249999999999996</v>
      </c>
      <c r="AC285" s="34">
        <v>1.6972078980149647E-2</v>
      </c>
      <c r="AD285" s="34">
        <v>2.1419720789801491</v>
      </c>
      <c r="AE285" s="34">
        <v>2.1230708846768684</v>
      </c>
      <c r="AF285" s="34">
        <v>4.1579999999999968</v>
      </c>
      <c r="AG285" s="34">
        <v>3.3209366776217504E-2</v>
      </c>
      <c r="AH285" s="34">
        <v>4.1912093667762145</v>
      </c>
      <c r="AI285" s="34">
        <v>4.1542252886994895</v>
      </c>
      <c r="AJ285" s="34">
        <v>36.601999999999983</v>
      </c>
      <c r="AK285" s="34">
        <v>0.29233507521479402</v>
      </c>
      <c r="AL285" s="34">
        <v>36.894335075214777</v>
      </c>
      <c r="AM285" s="34">
        <v>36.568772009855394</v>
      </c>
      <c r="AN285" s="34">
        <v>2.6809999999999996</v>
      </c>
      <c r="AO285" s="34">
        <v>2.1412773527426453E-2</v>
      </c>
      <c r="AP285" s="34">
        <v>2.7024127735274259</v>
      </c>
      <c r="AQ285" s="34">
        <v>2.6785661373264396</v>
      </c>
      <c r="AR285" s="34">
        <v>45.565999999999974</v>
      </c>
      <c r="AS285" s="34">
        <v>0.36392929449858757</v>
      </c>
      <c r="AT285" s="34">
        <v>45.929929294498564</v>
      </c>
      <c r="AU285" s="34">
        <v>45.524634320558192</v>
      </c>
    </row>
    <row r="286" spans="1:47" x14ac:dyDescent="0.3">
      <c r="A286" s="18">
        <v>45363</v>
      </c>
      <c r="B286" s="2">
        <v>10</v>
      </c>
      <c r="C286" s="2" t="s">
        <v>178</v>
      </c>
      <c r="D286" s="9">
        <v>14.584137</v>
      </c>
      <c r="E286">
        <v>8.4975339999999993E-3</v>
      </c>
      <c r="G286" s="34">
        <v>1.091</v>
      </c>
      <c r="H286" s="34">
        <v>-7.4751247436602615E-4</v>
      </c>
      <c r="I286" s="34">
        <v>1.0902524875256339</v>
      </c>
      <c r="J286" s="34">
        <v>1.0809880299443002</v>
      </c>
      <c r="K286" s="34">
        <v>9.7669999999999977</v>
      </c>
      <c r="L286" s="34">
        <v>-6.6919838103876956E-3</v>
      </c>
      <c r="M286" s="34">
        <v>9.7603080161896099</v>
      </c>
      <c r="N286" s="34">
        <v>9.677369466971566</v>
      </c>
      <c r="O286" s="34">
        <v>45.664999999999999</v>
      </c>
      <c r="P286" s="34">
        <v>-3.1287953383982207E-2</v>
      </c>
      <c r="Q286" s="34">
        <v>45.633712046616019</v>
      </c>
      <c r="R286" s="34">
        <v>45.245938026953688</v>
      </c>
      <c r="S286" s="34">
        <v>5.1779999999999982</v>
      </c>
      <c r="T286" s="34">
        <v>-3.5477723118856846E-3</v>
      </c>
      <c r="U286" s="34">
        <v>5.1744522276881124</v>
      </c>
      <c r="V286" s="34">
        <v>5.1304821439519568</v>
      </c>
      <c r="W286" s="34">
        <v>61.700999999999993</v>
      </c>
      <c r="X286" s="34">
        <v>-4.2275221980621613E-2</v>
      </c>
      <c r="Y286" s="34">
        <v>61.658724778019376</v>
      </c>
      <c r="Z286" s="34">
        <v>61.134777667821517</v>
      </c>
      <c r="AB286" s="34">
        <v>2.125</v>
      </c>
      <c r="AC286" s="34">
        <v>-1.455970676469116E-3</v>
      </c>
      <c r="AD286" s="34">
        <v>2.123544029323531</v>
      </c>
      <c r="AE286" s="34">
        <v>2.1054991417338575</v>
      </c>
      <c r="AF286" s="34">
        <v>4.2299999999999995</v>
      </c>
      <c r="AG286" s="34">
        <v>-2.8982380995126399E-3</v>
      </c>
      <c r="AH286" s="34">
        <v>4.2271017619004869</v>
      </c>
      <c r="AI286" s="34">
        <v>4.1911818209572775</v>
      </c>
      <c r="AJ286" s="34">
        <v>38.500000000000014</v>
      </c>
      <c r="AK286" s="34">
        <v>-2.6378762844263996E-2</v>
      </c>
      <c r="AL286" s="34">
        <v>38.473621237155747</v>
      </c>
      <c r="AM286" s="34">
        <v>38.146690332589898</v>
      </c>
      <c r="AN286" s="34">
        <v>2.7209999999999996</v>
      </c>
      <c r="AO286" s="34">
        <v>-1.8643276285517478E-3</v>
      </c>
      <c r="AP286" s="34">
        <v>2.7191356723714479</v>
      </c>
      <c r="AQ286" s="34">
        <v>2.6960297245448586</v>
      </c>
      <c r="AR286" s="34">
        <v>47.576000000000008</v>
      </c>
      <c r="AS286" s="34">
        <v>-3.25972992487975E-2</v>
      </c>
      <c r="AT286" s="34">
        <v>47.543402700751216</v>
      </c>
      <c r="AU286" s="34">
        <v>47.13940101982589</v>
      </c>
    </row>
    <row r="287" spans="1:47" x14ac:dyDescent="0.3">
      <c r="A287" s="18">
        <v>45363</v>
      </c>
      <c r="B287" s="2">
        <v>11</v>
      </c>
      <c r="C287" s="2" t="s">
        <v>178</v>
      </c>
      <c r="D287" s="9">
        <v>14.970986</v>
      </c>
      <c r="E287">
        <v>8.0434040000000005E-3</v>
      </c>
      <c r="G287" s="34">
        <v>1.091</v>
      </c>
      <c r="H287" s="34">
        <v>4.3622928193283181E-3</v>
      </c>
      <c r="I287" s="34">
        <v>1.0953622928193283</v>
      </c>
      <c r="J287" s="34">
        <v>1.0865518513718162</v>
      </c>
      <c r="K287" s="34">
        <v>8.7439999999999998</v>
      </c>
      <c r="L287" s="34">
        <v>3.4962317518063071E-2</v>
      </c>
      <c r="M287" s="34">
        <v>8.7789623175180633</v>
      </c>
      <c r="N287" s="34">
        <v>8.7083495768974881</v>
      </c>
      <c r="O287" s="34">
        <v>46.980999999999995</v>
      </c>
      <c r="P287" s="34">
        <v>0.18785048482572292</v>
      </c>
      <c r="Q287" s="34">
        <v>47.168850484825718</v>
      </c>
      <c r="R287" s="34">
        <v>46.789452364160667</v>
      </c>
      <c r="S287" s="34">
        <v>5.2519999999999998</v>
      </c>
      <c r="T287" s="34">
        <v>2.0999781748040632E-2</v>
      </c>
      <c r="U287" s="34">
        <v>5.2729997817480401</v>
      </c>
      <c r="V287" s="34">
        <v>5.2305869142115284</v>
      </c>
      <c r="W287" s="34">
        <v>62.067999999999998</v>
      </c>
      <c r="X287" s="34">
        <v>0.24817487691115492</v>
      </c>
      <c r="Y287" s="34">
        <v>62.316174876911148</v>
      </c>
      <c r="Z287" s="34">
        <v>61.814940706641501</v>
      </c>
      <c r="AB287" s="34">
        <v>2.1249999999999996</v>
      </c>
      <c r="AC287" s="34">
        <v>8.4966748314139993E-3</v>
      </c>
      <c r="AD287" s="34">
        <v>2.1334966748314135</v>
      </c>
      <c r="AE287" s="34">
        <v>2.1163360991430875</v>
      </c>
      <c r="AF287" s="34">
        <v>4.3029999999999964</v>
      </c>
      <c r="AG287" s="34">
        <v>1.7205266729211494E-2</v>
      </c>
      <c r="AH287" s="34">
        <v>4.3202052667292081</v>
      </c>
      <c r="AI287" s="34">
        <v>4.2854561104059776</v>
      </c>
      <c r="AJ287" s="34">
        <v>39.666999999999994</v>
      </c>
      <c r="AK287" s="34">
        <v>0.15860592966479961</v>
      </c>
      <c r="AL287" s="34">
        <v>39.825605929664796</v>
      </c>
      <c r="AM287" s="34">
        <v>39.505272491627707</v>
      </c>
      <c r="AN287" s="34">
        <v>2.6649999999999987</v>
      </c>
      <c r="AO287" s="34">
        <v>1.0655829847396849E-2</v>
      </c>
      <c r="AP287" s="34">
        <v>2.6756558298473956</v>
      </c>
      <c r="AQ287" s="34">
        <v>2.6541344490429775</v>
      </c>
      <c r="AR287" s="34">
        <v>48.759999999999991</v>
      </c>
      <c r="AS287" s="34">
        <v>0.19496370107282196</v>
      </c>
      <c r="AT287" s="34">
        <v>48.954963701072813</v>
      </c>
      <c r="AU287" s="34">
        <v>48.56119915021975</v>
      </c>
    </row>
    <row r="288" spans="1:47" x14ac:dyDescent="0.3">
      <c r="A288" s="18">
        <v>45363</v>
      </c>
      <c r="B288" s="2">
        <v>12</v>
      </c>
      <c r="C288" s="2" t="s">
        <v>178</v>
      </c>
      <c r="D288" s="9">
        <v>13.115266</v>
      </c>
      <c r="E288">
        <v>7.8357189999999997E-3</v>
      </c>
      <c r="G288" s="34">
        <v>1.0910000000000002</v>
      </c>
      <c r="H288" s="34">
        <v>3.7947166425166233E-3</v>
      </c>
      <c r="I288" s="34">
        <v>1.0947947166425167</v>
      </c>
      <c r="J288" s="34">
        <v>1.0862162128802213</v>
      </c>
      <c r="K288" s="34">
        <v>7.8069999999999995</v>
      </c>
      <c r="L288" s="34">
        <v>2.7154310566569449E-2</v>
      </c>
      <c r="M288" s="34">
        <v>7.8341543105665687</v>
      </c>
      <c r="N288" s="34">
        <v>7.7727680787863305</v>
      </c>
      <c r="O288" s="34">
        <v>46.957000000000015</v>
      </c>
      <c r="P288" s="34">
        <v>0.16332585644606148</v>
      </c>
      <c r="Q288" s="34">
        <v>47.12032585644608</v>
      </c>
      <c r="R288" s="34">
        <v>46.751104223846532</v>
      </c>
      <c r="S288" s="34">
        <v>5.05</v>
      </c>
      <c r="T288" s="34">
        <v>1.7564912048312505E-2</v>
      </c>
      <c r="U288" s="34">
        <v>5.0675649120483124</v>
      </c>
      <c r="V288" s="34">
        <v>5.0278568973832423</v>
      </c>
      <c r="W288" s="34">
        <v>60.905000000000015</v>
      </c>
      <c r="X288" s="34">
        <v>0.21183979570346007</v>
      </c>
      <c r="Y288" s="34">
        <v>61.116839795703477</v>
      </c>
      <c r="Z288" s="34">
        <v>60.637945412896329</v>
      </c>
      <c r="AB288" s="34">
        <v>2.1249999999999991</v>
      </c>
      <c r="AC288" s="34">
        <v>7.3911758619136748E-3</v>
      </c>
      <c r="AD288" s="34">
        <v>2.1323911758619127</v>
      </c>
      <c r="AE288" s="34">
        <v>2.1156823578097792</v>
      </c>
      <c r="AF288" s="34">
        <v>4.3860000000000001</v>
      </c>
      <c r="AG288" s="34">
        <v>1.5255386978989831E-2</v>
      </c>
      <c r="AH288" s="34">
        <v>4.4012553869789901</v>
      </c>
      <c r="AI288" s="34">
        <v>4.3667683865193867</v>
      </c>
      <c r="AJ288" s="34">
        <v>40.060999999999993</v>
      </c>
      <c r="AK288" s="34">
        <v>0.13934018644899943</v>
      </c>
      <c r="AL288" s="34">
        <v>40.20034018644899</v>
      </c>
      <c r="AM288" s="34">
        <v>39.885341617043565</v>
      </c>
      <c r="AN288" s="34">
        <v>2.5889999999999986</v>
      </c>
      <c r="AO288" s="34">
        <v>9.0050608501150587E-3</v>
      </c>
      <c r="AP288" s="34">
        <v>2.5980050608501135</v>
      </c>
      <c r="AQ288" s="34">
        <v>2.5776478232327142</v>
      </c>
      <c r="AR288" s="34">
        <v>49.160999999999987</v>
      </c>
      <c r="AS288" s="34">
        <v>0.17099181014001799</v>
      </c>
      <c r="AT288" s="34">
        <v>49.331991810140003</v>
      </c>
      <c r="AU288" s="34">
        <v>48.945440184605445</v>
      </c>
    </row>
    <row r="289" spans="1:47" x14ac:dyDescent="0.3">
      <c r="A289" s="18">
        <v>45363</v>
      </c>
      <c r="B289" s="2">
        <v>13</v>
      </c>
      <c r="C289" s="2" t="s">
        <v>178</v>
      </c>
      <c r="D289" s="9">
        <v>11.608601</v>
      </c>
      <c r="E289">
        <v>7.7289639999999996E-3</v>
      </c>
      <c r="G289" s="34">
        <v>1.091</v>
      </c>
      <c r="H289" s="34">
        <v>1.0261516170344672E-2</v>
      </c>
      <c r="I289" s="34">
        <v>1.1012615161703447</v>
      </c>
      <c r="J289" s="34">
        <v>1.0927499055572787</v>
      </c>
      <c r="K289" s="34">
        <v>7.0079999999999991</v>
      </c>
      <c r="L289" s="34">
        <v>6.5914487004377131E-2</v>
      </c>
      <c r="M289" s="34">
        <v>7.0739144870043766</v>
      </c>
      <c r="N289" s="34">
        <v>7.0192404565952415</v>
      </c>
      <c r="O289" s="34">
        <v>45.846000000000004</v>
      </c>
      <c r="P289" s="34">
        <v>0.43120941369901178</v>
      </c>
      <c r="Q289" s="34">
        <v>46.277209413699012</v>
      </c>
      <c r="R289" s="34">
        <v>45.919534528120074</v>
      </c>
      <c r="S289" s="34">
        <v>4.8619999999999992</v>
      </c>
      <c r="T289" s="34">
        <v>4.5730056480491103E-2</v>
      </c>
      <c r="U289" s="34">
        <v>4.9077300564804904</v>
      </c>
      <c r="V289" s="34">
        <v>4.869798387552235</v>
      </c>
      <c r="W289" s="34">
        <v>58.807000000000002</v>
      </c>
      <c r="X289" s="34">
        <v>0.55311547335422473</v>
      </c>
      <c r="Y289" s="34">
        <v>59.36011547335422</v>
      </c>
      <c r="Z289" s="34">
        <v>58.901323277824829</v>
      </c>
      <c r="AB289" s="34">
        <v>2.1249999999999996</v>
      </c>
      <c r="AC289" s="34">
        <v>1.9986912797417437E-2</v>
      </c>
      <c r="AD289" s="34">
        <v>2.144986912797417</v>
      </c>
      <c r="AE289" s="34">
        <v>2.1284083861679348</v>
      </c>
      <c r="AF289" s="34">
        <v>4.4269999999999996</v>
      </c>
      <c r="AG289" s="34">
        <v>4.1638617860784474E-2</v>
      </c>
      <c r="AH289" s="34">
        <v>4.4686386178607842</v>
      </c>
      <c r="AI289" s="34">
        <v>4.4341006708543285</v>
      </c>
      <c r="AJ289" s="34">
        <v>39.630999999999986</v>
      </c>
      <c r="AK289" s="34">
        <v>0.37275357227032957</v>
      </c>
      <c r="AL289" s="34">
        <v>40.003753572270313</v>
      </c>
      <c r="AM289" s="34">
        <v>39.694566001045366</v>
      </c>
      <c r="AN289" s="34">
        <v>2.5859999999999985</v>
      </c>
      <c r="AO289" s="34">
        <v>2.4322897173704224E-2</v>
      </c>
      <c r="AP289" s="34">
        <v>2.6103228971737029</v>
      </c>
      <c r="AQ289" s="34">
        <v>2.5901478054730718</v>
      </c>
      <c r="AR289" s="34">
        <v>48.768999999999984</v>
      </c>
      <c r="AS289" s="34">
        <v>0.45870200010223572</v>
      </c>
      <c r="AT289" s="34">
        <v>49.227702000102212</v>
      </c>
      <c r="AU289" s="34">
        <v>48.847222863540701</v>
      </c>
    </row>
    <row r="290" spans="1:47" x14ac:dyDescent="0.3">
      <c r="A290" s="18">
        <v>45363</v>
      </c>
      <c r="B290" s="2">
        <v>14</v>
      </c>
      <c r="C290" s="2" t="s">
        <v>178</v>
      </c>
      <c r="D290" s="9">
        <v>10.127813</v>
      </c>
      <c r="E290">
        <v>7.5658369999999997E-3</v>
      </c>
      <c r="G290" s="34">
        <v>1.091</v>
      </c>
      <c r="H290" s="34">
        <v>1.1817048990226516E-2</v>
      </c>
      <c r="I290" s="34">
        <v>1.1028170489902265</v>
      </c>
      <c r="J290" s="34">
        <v>1.0944733149567454</v>
      </c>
      <c r="K290" s="34">
        <v>6.7319999999999993</v>
      </c>
      <c r="L290" s="34">
        <v>7.2916932907612184E-2</v>
      </c>
      <c r="M290" s="34">
        <v>6.8049169329076111</v>
      </c>
      <c r="N290" s="34">
        <v>6.7534320405946922</v>
      </c>
      <c r="O290" s="34">
        <v>45.044999999999987</v>
      </c>
      <c r="P290" s="34">
        <v>0.48790006577887557</v>
      </c>
      <c r="Q290" s="34">
        <v>45.532900065778861</v>
      </c>
      <c r="R290" s="34">
        <v>45.188405565743885</v>
      </c>
      <c r="S290" s="34">
        <v>4.72</v>
      </c>
      <c r="T290" s="34">
        <v>5.1124171616745331E-2</v>
      </c>
      <c r="U290" s="34">
        <v>4.7711241716167452</v>
      </c>
      <c r="V290" s="34">
        <v>4.7350266238275331</v>
      </c>
      <c r="W290" s="34">
        <v>57.587999999999987</v>
      </c>
      <c r="X290" s="34">
        <v>0.62375821929345954</v>
      </c>
      <c r="Y290" s="34">
        <v>58.211758219293444</v>
      </c>
      <c r="Z290" s="34">
        <v>57.771337545122861</v>
      </c>
      <c r="AB290" s="34">
        <v>2.125</v>
      </c>
      <c r="AC290" s="34">
        <v>2.3016708619827082E-2</v>
      </c>
      <c r="AD290" s="34">
        <v>2.148016708619827</v>
      </c>
      <c r="AE290" s="34">
        <v>2.1317651643291327</v>
      </c>
      <c r="AF290" s="34">
        <v>4.3509999999999991</v>
      </c>
      <c r="AG290" s="34">
        <v>4.7127387861114173E-2</v>
      </c>
      <c r="AH290" s="34">
        <v>4.3981273878611136</v>
      </c>
      <c r="AI290" s="34">
        <v>4.3648518729393206</v>
      </c>
      <c r="AJ290" s="34">
        <v>39.234999999999999</v>
      </c>
      <c r="AK290" s="34">
        <v>0.42496967656419554</v>
      </c>
      <c r="AL290" s="34">
        <v>39.659969676564195</v>
      </c>
      <c r="AM290" s="34">
        <v>39.359908810566367</v>
      </c>
      <c r="AN290" s="34">
        <v>2.488</v>
      </c>
      <c r="AO290" s="34">
        <v>2.694850402170813E-2</v>
      </c>
      <c r="AP290" s="34">
        <v>2.5149485040217083</v>
      </c>
      <c r="AQ290" s="34">
        <v>2.4959208135768862</v>
      </c>
      <c r="AR290" s="34">
        <v>48.198999999999998</v>
      </c>
      <c r="AS290" s="34">
        <v>0.52206227706684494</v>
      </c>
      <c r="AT290" s="34">
        <v>48.721062277066842</v>
      </c>
      <c r="AU290" s="34">
        <v>48.352446661411705</v>
      </c>
    </row>
    <row r="291" spans="1:47" x14ac:dyDescent="0.3">
      <c r="A291" s="18">
        <v>45363</v>
      </c>
      <c r="B291" s="2">
        <v>15</v>
      </c>
      <c r="C291" s="2" t="s">
        <v>178</v>
      </c>
      <c r="D291" s="9">
        <v>9.1588899999999995</v>
      </c>
      <c r="E291">
        <v>7.3048970000000003E-3</v>
      </c>
      <c r="G291" s="34">
        <v>1.091</v>
      </c>
      <c r="H291" s="34">
        <v>1.3213444227385291E-2</v>
      </c>
      <c r="I291" s="34">
        <v>1.1042134442273852</v>
      </c>
      <c r="J291" s="34">
        <v>1.0961472787512889</v>
      </c>
      <c r="K291" s="34">
        <v>6.7009999999999961</v>
      </c>
      <c r="L291" s="34">
        <v>8.1157919127139141E-2</v>
      </c>
      <c r="M291" s="34">
        <v>6.7821579191271351</v>
      </c>
      <c r="N291" s="34">
        <v>6.7326149540901765</v>
      </c>
      <c r="O291" s="34">
        <v>44.331000000000024</v>
      </c>
      <c r="P291" s="34">
        <v>0.53690668748324255</v>
      </c>
      <c r="Q291" s="34">
        <v>44.86790668748327</v>
      </c>
      <c r="R291" s="34">
        <v>44.540151250525589</v>
      </c>
      <c r="S291" s="34">
        <v>4.551000000000001</v>
      </c>
      <c r="T291" s="34">
        <v>5.5118592739532984E-2</v>
      </c>
      <c r="U291" s="34">
        <v>4.6061185927395343</v>
      </c>
      <c r="V291" s="34">
        <v>4.5724713708497866</v>
      </c>
      <c r="W291" s="34">
        <v>56.674000000000021</v>
      </c>
      <c r="X291" s="34">
        <v>0.68639664357730001</v>
      </c>
      <c r="Y291" s="34">
        <v>57.360396643577324</v>
      </c>
      <c r="Z291" s="34">
        <v>56.941384854216835</v>
      </c>
      <c r="AB291" s="34">
        <v>2.1249999999999996</v>
      </c>
      <c r="AC291" s="34">
        <v>2.5736543522634044E-2</v>
      </c>
      <c r="AD291" s="34">
        <v>2.1507365435226338</v>
      </c>
      <c r="AE291" s="34">
        <v>2.1350256345980649</v>
      </c>
      <c r="AF291" s="34">
        <v>4.3539999999999965</v>
      </c>
      <c r="AG291" s="34">
        <v>5.2732663763552262E-2</v>
      </c>
      <c r="AH291" s="34">
        <v>4.4067326637635489</v>
      </c>
      <c r="AI291" s="34">
        <v>4.37454193554822</v>
      </c>
      <c r="AJ291" s="34">
        <v>38.792000000000009</v>
      </c>
      <c r="AK291" s="34">
        <v>0.4698221159200095</v>
      </c>
      <c r="AL291" s="34">
        <v>39.261822115920019</v>
      </c>
      <c r="AM291" s="34">
        <v>38.975018549330898</v>
      </c>
      <c r="AN291" s="34">
        <v>2.3980000000000001</v>
      </c>
      <c r="AO291" s="34">
        <v>2.9042932408130093E-2</v>
      </c>
      <c r="AP291" s="34">
        <v>2.4270429324081304</v>
      </c>
      <c r="AQ291" s="34">
        <v>2.4093136337723111</v>
      </c>
      <c r="AR291" s="34">
        <v>47.669000000000004</v>
      </c>
      <c r="AS291" s="34">
        <v>0.57733425561432583</v>
      </c>
      <c r="AT291" s="34">
        <v>48.246334255614329</v>
      </c>
      <c r="AU291" s="34">
        <v>47.893899753249499</v>
      </c>
    </row>
    <row r="292" spans="1:47" x14ac:dyDescent="0.3">
      <c r="A292" s="18">
        <v>45363</v>
      </c>
      <c r="B292" s="2">
        <v>16</v>
      </c>
      <c r="C292" s="2" t="s">
        <v>178</v>
      </c>
      <c r="D292" s="9">
        <v>9.4918169999999993</v>
      </c>
      <c r="E292">
        <v>7.4590209999999997E-3</v>
      </c>
      <c r="G292" s="34">
        <v>1.091</v>
      </c>
      <c r="H292" s="34">
        <v>1.4436562349105684E-2</v>
      </c>
      <c r="I292" s="34">
        <v>1.1054365623491056</v>
      </c>
      <c r="J292" s="34">
        <v>1.0971910878163758</v>
      </c>
      <c r="K292" s="34">
        <v>7.0349999999999993</v>
      </c>
      <c r="L292" s="34">
        <v>9.3090023946799702E-2</v>
      </c>
      <c r="M292" s="34">
        <v>7.1280900239467986</v>
      </c>
      <c r="N292" s="34">
        <v>7.0749214507682892</v>
      </c>
      <c r="O292" s="34">
        <v>43.424999999999997</v>
      </c>
      <c r="P292" s="34">
        <v>0.57461752521532017</v>
      </c>
      <c r="Q292" s="34">
        <v>43.999617525215321</v>
      </c>
      <c r="R292" s="34">
        <v>43.671423454102772</v>
      </c>
      <c r="S292" s="34">
        <v>4.4160000000000004</v>
      </c>
      <c r="T292" s="34">
        <v>5.8434334861274709E-2</v>
      </c>
      <c r="U292" s="34">
        <v>4.4744343348612752</v>
      </c>
      <c r="V292" s="34">
        <v>4.4410594351944237</v>
      </c>
      <c r="W292" s="34">
        <v>55.966999999999999</v>
      </c>
      <c r="X292" s="34">
        <v>0.74057844637250025</v>
      </c>
      <c r="Y292" s="34">
        <v>56.707578446372494</v>
      </c>
      <c r="Z292" s="34">
        <v>56.284595427881861</v>
      </c>
      <c r="AB292" s="34">
        <v>2.125</v>
      </c>
      <c r="AC292" s="34">
        <v>2.8118877169431327E-2</v>
      </c>
      <c r="AD292" s="34">
        <v>2.1531188771694314</v>
      </c>
      <c r="AE292" s="34">
        <v>2.1370587182491283</v>
      </c>
      <c r="AF292" s="34">
        <v>4.2059999999999977</v>
      </c>
      <c r="AG292" s="34">
        <v>5.5655528176295578E-2</v>
      </c>
      <c r="AH292" s="34">
        <v>4.2616555281762931</v>
      </c>
      <c r="AI292" s="34">
        <v>4.2298677500968607</v>
      </c>
      <c r="AJ292" s="34">
        <v>37.924999999999997</v>
      </c>
      <c r="AK292" s="34">
        <v>0.50183925489443904</v>
      </c>
      <c r="AL292" s="34">
        <v>38.426839254894439</v>
      </c>
      <c r="AM292" s="34">
        <v>38.140212653928558</v>
      </c>
      <c r="AN292" s="34">
        <v>2.3340000000000005</v>
      </c>
      <c r="AO292" s="34">
        <v>3.0884451441624817E-2</v>
      </c>
      <c r="AP292" s="34">
        <v>2.3648844514416254</v>
      </c>
      <c r="AQ292" s="34">
        <v>2.347244728655749</v>
      </c>
      <c r="AR292" s="34">
        <v>46.589999999999996</v>
      </c>
      <c r="AS292" s="34">
        <v>0.61649811168179069</v>
      </c>
      <c r="AT292" s="34">
        <v>47.206498111681789</v>
      </c>
      <c r="AU292" s="34">
        <v>46.85438385093029</v>
      </c>
    </row>
    <row r="293" spans="1:47" x14ac:dyDescent="0.3">
      <c r="A293" s="18">
        <v>45363</v>
      </c>
      <c r="B293" s="2">
        <v>17</v>
      </c>
      <c r="C293" s="2" t="s">
        <v>178</v>
      </c>
      <c r="D293" s="9">
        <v>9.9999610000000008</v>
      </c>
      <c r="E293">
        <v>7.5933429999999998E-3</v>
      </c>
      <c r="G293" s="34">
        <v>1.091</v>
      </c>
      <c r="H293" s="34">
        <v>1.8745327661065653E-2</v>
      </c>
      <c r="I293" s="34">
        <v>1.1097453276610656</v>
      </c>
      <c r="J293" s="34">
        <v>1.1013186507454877</v>
      </c>
      <c r="K293" s="34">
        <v>7.9649999999999999</v>
      </c>
      <c r="L293" s="34">
        <v>0.13685291917542433</v>
      </c>
      <c r="M293" s="34">
        <v>8.1018529191754247</v>
      </c>
      <c r="N293" s="34">
        <v>8.0403327710245733</v>
      </c>
      <c r="O293" s="34">
        <v>41.663000000000004</v>
      </c>
      <c r="P293" s="34">
        <v>0.71584471708797281</v>
      </c>
      <c r="Q293" s="34">
        <v>42.378844717087979</v>
      </c>
      <c r="R293" s="34">
        <v>42.057047613207388</v>
      </c>
      <c r="S293" s="34">
        <v>4.2080000000000002</v>
      </c>
      <c r="T293" s="34">
        <v>7.2300952151937922E-2</v>
      </c>
      <c r="U293" s="34">
        <v>4.2803009521519382</v>
      </c>
      <c r="V293" s="34">
        <v>4.2477991588790216</v>
      </c>
      <c r="W293" s="34">
        <v>54.927</v>
      </c>
      <c r="X293" s="34">
        <v>0.94374391607640062</v>
      </c>
      <c r="Y293" s="34">
        <v>55.870743916076414</v>
      </c>
      <c r="Z293" s="34">
        <v>55.44649819385647</v>
      </c>
      <c r="AB293" s="34">
        <v>2.1249999999999996</v>
      </c>
      <c r="AC293" s="34">
        <v>3.6511293565320353E-2</v>
      </c>
      <c r="AD293" s="34">
        <v>2.16151129356532</v>
      </c>
      <c r="AE293" s="34">
        <v>2.1450981969149048</v>
      </c>
      <c r="AF293" s="34">
        <v>4.030999999999997</v>
      </c>
      <c r="AG293" s="34">
        <v>6.9259776170261772E-2</v>
      </c>
      <c r="AH293" s="34">
        <v>4.1002597761702591</v>
      </c>
      <c r="AI293" s="34">
        <v>4.0691250973006952</v>
      </c>
      <c r="AJ293" s="34">
        <v>36.044000000000011</v>
      </c>
      <c r="AK293" s="34">
        <v>0.61930026600866239</v>
      </c>
      <c r="AL293" s="34">
        <v>36.663300266008676</v>
      </c>
      <c r="AM293" s="34">
        <v>36.38490325157688</v>
      </c>
      <c r="AN293" s="34">
        <v>2.2109999999999994</v>
      </c>
      <c r="AO293" s="34">
        <v>3.7988927093140376E-2</v>
      </c>
      <c r="AP293" s="34">
        <v>2.2489889270931398</v>
      </c>
      <c r="AQ293" s="34">
        <v>2.2319115827665197</v>
      </c>
      <c r="AR293" s="34">
        <v>44.411000000000008</v>
      </c>
      <c r="AS293" s="34">
        <v>0.76306026283738493</v>
      </c>
      <c r="AT293" s="34">
        <v>45.174060262837394</v>
      </c>
      <c r="AU293" s="34">
        <v>44.831038128559001</v>
      </c>
    </row>
    <row r="294" spans="1:47" x14ac:dyDescent="0.3">
      <c r="A294" s="18">
        <v>45363</v>
      </c>
      <c r="B294" s="2">
        <v>18</v>
      </c>
      <c r="C294" s="2" t="s">
        <v>178</v>
      </c>
      <c r="D294" s="9">
        <v>9.8925560000000008</v>
      </c>
      <c r="E294">
        <v>8.2229729999999997E-3</v>
      </c>
      <c r="G294" s="34">
        <v>1.0910000000000002</v>
      </c>
      <c r="H294" s="34">
        <v>1.8155864992417968E-2</v>
      </c>
      <c r="I294" s="34">
        <v>1.1091558649924183</v>
      </c>
      <c r="J294" s="34">
        <v>1.100035306261794</v>
      </c>
      <c r="K294" s="34">
        <v>8.5449999999999999</v>
      </c>
      <c r="L294" s="34">
        <v>0.14220152736957978</v>
      </c>
      <c r="M294" s="34">
        <v>8.6872015273695791</v>
      </c>
      <c r="N294" s="34">
        <v>8.6157669037644613</v>
      </c>
      <c r="O294" s="34">
        <v>38.328000000000003</v>
      </c>
      <c r="P294" s="34">
        <v>0.63783500772630242</v>
      </c>
      <c r="Q294" s="34">
        <v>38.965835007726305</v>
      </c>
      <c r="R294" s="34">
        <v>38.645419998535317</v>
      </c>
      <c r="S294" s="34">
        <v>3.859</v>
      </c>
      <c r="T294" s="34">
        <v>6.4219507796279496E-2</v>
      </c>
      <c r="U294" s="34">
        <v>3.9232195077962793</v>
      </c>
      <c r="V294" s="34">
        <v>3.8909589797105975</v>
      </c>
      <c r="W294" s="34">
        <v>51.823</v>
      </c>
      <c r="X294" s="34">
        <v>0.86241190788457966</v>
      </c>
      <c r="Y294" s="34">
        <v>52.685411907884586</v>
      </c>
      <c r="Z294" s="34">
        <v>52.252181188272168</v>
      </c>
      <c r="AB294" s="34">
        <v>2.1249999999999996</v>
      </c>
      <c r="AC294" s="34">
        <v>3.5363165086056983E-2</v>
      </c>
      <c r="AD294" s="34">
        <v>2.1603631650860566</v>
      </c>
      <c r="AE294" s="34">
        <v>2.1425985571093595</v>
      </c>
      <c r="AF294" s="34">
        <v>3.7269999999999976</v>
      </c>
      <c r="AG294" s="34">
        <v>6.2022831188580867E-2</v>
      </c>
      <c r="AH294" s="34">
        <v>3.7890228311885785</v>
      </c>
      <c r="AI294" s="34">
        <v>3.7578657987513315</v>
      </c>
      <c r="AJ294" s="34">
        <v>33.581000000000017</v>
      </c>
      <c r="AK294" s="34">
        <v>0.55883785729641433</v>
      </c>
      <c r="AL294" s="34">
        <v>34.139837857296435</v>
      </c>
      <c r="AM294" s="34">
        <v>33.859106892371507</v>
      </c>
      <c r="AN294" s="34">
        <v>2.0639999999999996</v>
      </c>
      <c r="AO294" s="34">
        <v>3.4348034229468992E-2</v>
      </c>
      <c r="AP294" s="34">
        <v>2.0983480342294687</v>
      </c>
      <c r="AQ294" s="34">
        <v>2.0810933749993969</v>
      </c>
      <c r="AR294" s="34">
        <v>41.497000000000014</v>
      </c>
      <c r="AS294" s="34">
        <v>0.69057188780052114</v>
      </c>
      <c r="AT294" s="34">
        <v>42.187571887800537</v>
      </c>
      <c r="AU294" s="34">
        <v>41.840664623231596</v>
      </c>
    </row>
    <row r="295" spans="1:47" x14ac:dyDescent="0.3">
      <c r="A295" s="18">
        <v>45363</v>
      </c>
      <c r="B295" s="2">
        <v>19</v>
      </c>
      <c r="C295" s="2" t="s">
        <v>178</v>
      </c>
      <c r="D295" s="9">
        <v>14.45665</v>
      </c>
      <c r="E295">
        <v>9.1103069999999998E-3</v>
      </c>
      <c r="G295" s="34">
        <v>1.0910000000000002</v>
      </c>
      <c r="H295" s="34">
        <v>1.507561157509524E-2</v>
      </c>
      <c r="I295" s="34">
        <v>1.1060756115750954</v>
      </c>
      <c r="J295" s="34">
        <v>1.0959989231884335</v>
      </c>
      <c r="K295" s="34">
        <v>9.6419999999999995</v>
      </c>
      <c r="L295" s="34">
        <v>0.13323469001564461</v>
      </c>
      <c r="M295" s="34">
        <v>9.7752346900156439</v>
      </c>
      <c r="N295" s="34">
        <v>9.686179300992551</v>
      </c>
      <c r="O295" s="34">
        <v>36.961000000000006</v>
      </c>
      <c r="P295" s="34">
        <v>0.51073297839330445</v>
      </c>
      <c r="Q295" s="34">
        <v>37.471732978393312</v>
      </c>
      <c r="R295" s="34">
        <v>37.130353987138122</v>
      </c>
      <c r="S295" s="34">
        <v>3.6550000000000002</v>
      </c>
      <c r="T295" s="34">
        <v>5.0505371500433639E-2</v>
      </c>
      <c r="U295" s="34">
        <v>3.705505371500434</v>
      </c>
      <c r="V295" s="34">
        <v>3.671747079975916</v>
      </c>
      <c r="W295" s="34">
        <v>51.349000000000004</v>
      </c>
      <c r="X295" s="34">
        <v>0.70954865148447799</v>
      </c>
      <c r="Y295" s="34">
        <v>52.058548651484486</v>
      </c>
      <c r="Z295" s="34">
        <v>51.584279291295019</v>
      </c>
      <c r="AB295" s="34">
        <v>2.1249999999999996</v>
      </c>
      <c r="AC295" s="34">
        <v>2.9363588081647456E-2</v>
      </c>
      <c r="AD295" s="34">
        <v>2.154363588081647</v>
      </c>
      <c r="AE295" s="34">
        <v>2.1347366744046017</v>
      </c>
      <c r="AF295" s="34">
        <v>3.5699999999999985</v>
      </c>
      <c r="AG295" s="34">
        <v>4.9330827977167716E-2</v>
      </c>
      <c r="AH295" s="34">
        <v>3.6193308279771661</v>
      </c>
      <c r="AI295" s="34">
        <v>3.5863576129997297</v>
      </c>
      <c r="AJ295" s="34">
        <v>32.106000000000002</v>
      </c>
      <c r="AK295" s="34">
        <v>0.44364581597617575</v>
      </c>
      <c r="AL295" s="34">
        <v>32.549645815976177</v>
      </c>
      <c r="AM295" s="34">
        <v>32.253108549851369</v>
      </c>
      <c r="AN295" s="34">
        <v>2.0129999999999995</v>
      </c>
      <c r="AO295" s="34">
        <v>2.7815954262755918E-2</v>
      </c>
      <c r="AP295" s="34">
        <v>2.0408159542627553</v>
      </c>
      <c r="AQ295" s="34">
        <v>2.0222234943889235</v>
      </c>
      <c r="AR295" s="34">
        <v>39.814</v>
      </c>
      <c r="AS295" s="34">
        <v>0.55015618629774687</v>
      </c>
      <c r="AT295" s="34">
        <v>40.364156186297748</v>
      </c>
      <c r="AU295" s="34">
        <v>39.996426331644628</v>
      </c>
    </row>
    <row r="296" spans="1:47" x14ac:dyDescent="0.3">
      <c r="A296" s="18">
        <v>45363</v>
      </c>
      <c r="B296" s="2">
        <v>20</v>
      </c>
      <c r="C296" s="2" t="s">
        <v>178</v>
      </c>
      <c r="D296" s="9">
        <v>27.719503</v>
      </c>
      <c r="E296">
        <v>9.7602699999999997E-3</v>
      </c>
      <c r="G296" s="34">
        <v>1.0910000000000002</v>
      </c>
      <c r="H296" s="34">
        <v>1.1427481232171969E-2</v>
      </c>
      <c r="I296" s="34">
        <v>1.1024274812321722</v>
      </c>
      <c r="J296" s="34">
        <v>1.0916674913599262</v>
      </c>
      <c r="K296" s="34">
        <v>10.578000000000003</v>
      </c>
      <c r="L296" s="34">
        <v>0.11079733865620084</v>
      </c>
      <c r="M296" s="34">
        <v>10.688797338656205</v>
      </c>
      <c r="N296" s="34">
        <v>10.584471790655638</v>
      </c>
      <c r="O296" s="34">
        <v>36.613000000000014</v>
      </c>
      <c r="P296" s="34">
        <v>0.38349621480615254</v>
      </c>
      <c r="Q296" s="34">
        <v>36.996496214806164</v>
      </c>
      <c r="R296" s="34">
        <v>36.635400422695675</v>
      </c>
      <c r="S296" s="34">
        <v>3.5709999999999997</v>
      </c>
      <c r="T296" s="34">
        <v>3.7403790540867177E-2</v>
      </c>
      <c r="U296" s="34">
        <v>3.608403790540867</v>
      </c>
      <c r="V296" s="34">
        <v>3.5731847952761648</v>
      </c>
      <c r="W296" s="34">
        <v>51.853000000000016</v>
      </c>
      <c r="X296" s="34">
        <v>0.54312482523539252</v>
      </c>
      <c r="Y296" s="34">
        <v>52.396124825235411</v>
      </c>
      <c r="Z296" s="34">
        <v>51.884724499987399</v>
      </c>
      <c r="AB296" s="34">
        <v>2.1249999999999996</v>
      </c>
      <c r="AC296" s="34">
        <v>2.2257926322974728E-2</v>
      </c>
      <c r="AD296" s="34">
        <v>2.1472579263229741</v>
      </c>
      <c r="AE296" s="34">
        <v>2.1263001092024219</v>
      </c>
      <c r="AF296" s="34">
        <v>3.993999999999998</v>
      </c>
      <c r="AG296" s="34">
        <v>4.1834427168922841E-2</v>
      </c>
      <c r="AH296" s="34">
        <v>4.035834427168921</v>
      </c>
      <c r="AI296" s="34">
        <v>3.9964435934844569</v>
      </c>
      <c r="AJ296" s="34">
        <v>32.922000000000004</v>
      </c>
      <c r="AK296" s="34">
        <v>0.34483550607292907</v>
      </c>
      <c r="AL296" s="34">
        <v>33.26683550607293</v>
      </c>
      <c r="AM296" s="34">
        <v>32.942142209488068</v>
      </c>
      <c r="AN296" s="34">
        <v>2.1089999999999982</v>
      </c>
      <c r="AO296" s="34">
        <v>2.2090337230660551E-2</v>
      </c>
      <c r="AP296" s="34">
        <v>2.1310903372306589</v>
      </c>
      <c r="AQ296" s="34">
        <v>2.1102903201448964</v>
      </c>
      <c r="AR296" s="34">
        <v>41.150000000000006</v>
      </c>
      <c r="AS296" s="34">
        <v>0.4310181967954872</v>
      </c>
      <c r="AT296" s="34">
        <v>41.581018196795483</v>
      </c>
      <c r="AU296" s="34">
        <v>41.175176232319842</v>
      </c>
    </row>
    <row r="297" spans="1:47" x14ac:dyDescent="0.3">
      <c r="A297" s="18">
        <v>45363</v>
      </c>
      <c r="B297" s="2">
        <v>21</v>
      </c>
      <c r="C297" s="2" t="s">
        <v>178</v>
      </c>
      <c r="D297" s="9">
        <v>24.419933</v>
      </c>
      <c r="E297">
        <v>9.4859590000000004E-3</v>
      </c>
      <c r="G297" s="34">
        <v>1.0910000000000002</v>
      </c>
      <c r="H297" s="34">
        <v>9.8800691885321985E-3</v>
      </c>
      <c r="I297" s="34">
        <v>1.1008800691885323</v>
      </c>
      <c r="J297" s="34">
        <v>1.0904371659882928</v>
      </c>
      <c r="K297" s="34">
        <v>10.384</v>
      </c>
      <c r="L297" s="34">
        <v>9.4037248811840821E-2</v>
      </c>
      <c r="M297" s="34">
        <v>10.478037248811841</v>
      </c>
      <c r="N297" s="34">
        <v>10.378643017069139</v>
      </c>
      <c r="O297" s="34">
        <v>34.936</v>
      </c>
      <c r="P297" s="34">
        <v>0.31637955744322716</v>
      </c>
      <c r="Q297" s="34">
        <v>35.252379557443227</v>
      </c>
      <c r="R297" s="34">
        <v>34.917976930308882</v>
      </c>
      <c r="S297" s="34">
        <v>3.4889999999999999</v>
      </c>
      <c r="T297" s="34">
        <v>3.1596298257368316E-2</v>
      </c>
      <c r="U297" s="34">
        <v>3.5205962982573684</v>
      </c>
      <c r="V297" s="34">
        <v>3.487200066116547</v>
      </c>
      <c r="W297" s="34">
        <v>49.9</v>
      </c>
      <c r="X297" s="34">
        <v>0.45189317370096849</v>
      </c>
      <c r="Y297" s="34">
        <v>50.351893173700965</v>
      </c>
      <c r="Z297" s="34">
        <v>49.874257179482861</v>
      </c>
      <c r="AB297" s="34">
        <v>2.1249999999999996</v>
      </c>
      <c r="AC297" s="34">
        <v>1.924394777784685E-2</v>
      </c>
      <c r="AD297" s="34">
        <v>2.1442439477778463</v>
      </c>
      <c r="AE297" s="34">
        <v>2.1239037376032273</v>
      </c>
      <c r="AF297" s="34">
        <v>4.0699999999999985</v>
      </c>
      <c r="AG297" s="34">
        <v>3.6857819979217249E-2</v>
      </c>
      <c r="AH297" s="34">
        <v>4.1068578199792158</v>
      </c>
      <c r="AI297" s="34">
        <v>4.0679003350800631</v>
      </c>
      <c r="AJ297" s="34">
        <v>32.411999999999999</v>
      </c>
      <c r="AK297" s="34">
        <v>0.29352227547085752</v>
      </c>
      <c r="AL297" s="34">
        <v>32.705522275470855</v>
      </c>
      <c r="AM297" s="34">
        <v>32.395279032092148</v>
      </c>
      <c r="AN297" s="34">
        <v>2.0559999999999983</v>
      </c>
      <c r="AO297" s="34">
        <v>1.8619085473530868E-2</v>
      </c>
      <c r="AP297" s="34">
        <v>2.0746190854735294</v>
      </c>
      <c r="AQ297" s="34">
        <v>2.0549393338881097</v>
      </c>
      <c r="AR297" s="34">
        <v>40.662999999999997</v>
      </c>
      <c r="AS297" s="34">
        <v>0.36824312870145248</v>
      </c>
      <c r="AT297" s="34">
        <v>41.031243128701448</v>
      </c>
      <c r="AU297" s="34">
        <v>40.642022438663545</v>
      </c>
    </row>
    <row r="298" spans="1:47" x14ac:dyDescent="0.3">
      <c r="A298" s="18">
        <v>45363</v>
      </c>
      <c r="B298" s="2">
        <v>22</v>
      </c>
      <c r="C298" s="2" t="s">
        <v>178</v>
      </c>
      <c r="D298" s="9">
        <v>13.287228000000001</v>
      </c>
      <c r="E298">
        <v>9.4599799999999998E-3</v>
      </c>
      <c r="G298" s="34">
        <v>1.091</v>
      </c>
      <c r="H298" s="34">
        <v>1.3872186882485579E-2</v>
      </c>
      <c r="I298" s="34">
        <v>1.1048721868824856</v>
      </c>
      <c r="J298" s="34">
        <v>1.094420118092021</v>
      </c>
      <c r="K298" s="34">
        <v>9.9049999999999994</v>
      </c>
      <c r="L298" s="34">
        <v>0.12594318154997219</v>
      </c>
      <c r="M298" s="34">
        <v>10.030943181549972</v>
      </c>
      <c r="N298" s="34">
        <v>9.9360506596713734</v>
      </c>
      <c r="O298" s="34">
        <v>32.536999999999999</v>
      </c>
      <c r="P298" s="34">
        <v>0.41371158991332108</v>
      </c>
      <c r="Q298" s="34">
        <v>32.950711589913318</v>
      </c>
      <c r="R298" s="34">
        <v>32.638998517286971</v>
      </c>
      <c r="S298" s="34">
        <v>3.2810000000000001</v>
      </c>
      <c r="T298" s="34">
        <v>4.171828154118716E-2</v>
      </c>
      <c r="U298" s="34">
        <v>3.3227182815411873</v>
      </c>
      <c r="V298" s="34">
        <v>3.291285433052173</v>
      </c>
      <c r="W298" s="34">
        <v>46.814</v>
      </c>
      <c r="X298" s="34">
        <v>0.59524523988696609</v>
      </c>
      <c r="Y298" s="34">
        <v>47.409245239886957</v>
      </c>
      <c r="Z298" s="34">
        <v>46.960754728102536</v>
      </c>
      <c r="AB298" s="34">
        <v>2.125</v>
      </c>
      <c r="AC298" s="34">
        <v>2.7019612397141946E-2</v>
      </c>
      <c r="AD298" s="34">
        <v>2.152019612397142</v>
      </c>
      <c r="AE298" s="34">
        <v>2.131661549904257</v>
      </c>
      <c r="AF298" s="34">
        <v>3.8499999999999992</v>
      </c>
      <c r="AG298" s="34">
        <v>4.895318010776304E-2</v>
      </c>
      <c r="AH298" s="34">
        <v>3.8989531801077622</v>
      </c>
      <c r="AI298" s="34">
        <v>3.862069161003006</v>
      </c>
      <c r="AJ298" s="34">
        <v>30.649000000000019</v>
      </c>
      <c r="AK298" s="34">
        <v>0.38970545899294307</v>
      </c>
      <c r="AL298" s="34">
        <v>31.038705458992961</v>
      </c>
      <c r="AM298" s="34">
        <v>30.745079926124998</v>
      </c>
      <c r="AN298" s="34">
        <v>1.9619999999999989</v>
      </c>
      <c r="AO298" s="34">
        <v>2.4947049187384687E-2</v>
      </c>
      <c r="AP298" s="34">
        <v>1.9869470491873835</v>
      </c>
      <c r="AQ298" s="34">
        <v>1.9681505698410118</v>
      </c>
      <c r="AR298" s="34">
        <v>38.586000000000013</v>
      </c>
      <c r="AS298" s="34">
        <v>0.49062530068523269</v>
      </c>
      <c r="AT298" s="34">
        <v>39.076625300685251</v>
      </c>
      <c r="AU298" s="34">
        <v>38.706961206873274</v>
      </c>
    </row>
    <row r="299" spans="1:47" x14ac:dyDescent="0.3">
      <c r="A299" s="18">
        <v>45363</v>
      </c>
      <c r="B299" s="2">
        <v>23</v>
      </c>
      <c r="C299" s="2" t="s">
        <v>178</v>
      </c>
      <c r="D299" s="9">
        <v>12.295688999999999</v>
      </c>
      <c r="E299">
        <v>9.4725390000000003E-3</v>
      </c>
      <c r="G299" s="34">
        <v>1.091</v>
      </c>
      <c r="H299" s="34">
        <v>1.3282410061242511E-2</v>
      </c>
      <c r="I299" s="34">
        <v>1.1042824100612425</v>
      </c>
      <c r="J299" s="34">
        <v>1.0938220518649233</v>
      </c>
      <c r="K299" s="34">
        <v>9.4529999999999994</v>
      </c>
      <c r="L299" s="34">
        <v>0.11508581329874011</v>
      </c>
      <c r="M299" s="34">
        <v>9.5680858132987403</v>
      </c>
      <c r="N299" s="34">
        <v>9.4774517472769215</v>
      </c>
      <c r="O299" s="34">
        <v>30.643000000000004</v>
      </c>
      <c r="P299" s="34">
        <v>0.37306406187594349</v>
      </c>
      <c r="Q299" s="34">
        <v>31.016064061875948</v>
      </c>
      <c r="R299" s="34">
        <v>30.72226318542333</v>
      </c>
      <c r="S299" s="34">
        <v>3.1379999999999995</v>
      </c>
      <c r="T299" s="34">
        <v>3.8203668902088907E-2</v>
      </c>
      <c r="U299" s="34">
        <v>3.1762036689020885</v>
      </c>
      <c r="V299" s="34">
        <v>3.1461169557764705</v>
      </c>
      <c r="W299" s="34">
        <v>44.325000000000003</v>
      </c>
      <c r="X299" s="34">
        <v>0.53963595413801502</v>
      </c>
      <c r="Y299" s="34">
        <v>44.864635954138024</v>
      </c>
      <c r="Z299" s="34">
        <v>44.43965394034165</v>
      </c>
      <c r="AB299" s="34">
        <v>2.1249999999999996</v>
      </c>
      <c r="AC299" s="34">
        <v>2.5870872025793155E-2</v>
      </c>
      <c r="AD299" s="34">
        <v>2.1508708720257927</v>
      </c>
      <c r="AE299" s="34">
        <v>2.1304966638065643</v>
      </c>
      <c r="AF299" s="34">
        <v>3.6789999999999963</v>
      </c>
      <c r="AG299" s="34">
        <v>4.4790088556655498E-2</v>
      </c>
      <c r="AH299" s="34">
        <v>3.7237900885566519</v>
      </c>
      <c r="AI299" s="34">
        <v>3.6885163417149855</v>
      </c>
      <c r="AJ299" s="34">
        <v>29.154999999999998</v>
      </c>
      <c r="AK299" s="34">
        <v>0.35494836419388215</v>
      </c>
      <c r="AL299" s="34">
        <v>29.509948364193878</v>
      </c>
      <c r="AM299" s="34">
        <v>29.230414227426067</v>
      </c>
      <c r="AN299" s="34">
        <v>1.8949999999999994</v>
      </c>
      <c r="AO299" s="34">
        <v>2.3070730583001419E-2</v>
      </c>
      <c r="AP299" s="34">
        <v>1.9180707305830007</v>
      </c>
      <c r="AQ299" s="34">
        <v>1.8999017307827948</v>
      </c>
      <c r="AR299" s="34">
        <v>36.853999999999992</v>
      </c>
      <c r="AS299" s="34">
        <v>0.4486800553593322</v>
      </c>
      <c r="AT299" s="34">
        <v>37.302680055359325</v>
      </c>
      <c r="AU299" s="34">
        <v>36.949328963730409</v>
      </c>
    </row>
    <row r="300" spans="1:47" x14ac:dyDescent="0.3">
      <c r="A300" s="18">
        <v>45363</v>
      </c>
      <c r="B300" s="2">
        <v>24</v>
      </c>
      <c r="C300" s="2" t="s">
        <v>23</v>
      </c>
      <c r="D300" s="9">
        <v>11.401394</v>
      </c>
      <c r="E300">
        <v>9.2820009999999998E-3</v>
      </c>
      <c r="G300" s="34">
        <v>1.091</v>
      </c>
      <c r="H300" s="34">
        <v>1.5990606700612524E-2</v>
      </c>
      <c r="I300" s="34">
        <v>1.1069906067006126</v>
      </c>
      <c r="J300" s="34">
        <v>1.0967155187822268</v>
      </c>
      <c r="K300" s="34">
        <v>9.1579999999999995</v>
      </c>
      <c r="L300" s="34">
        <v>0.13422729254281346</v>
      </c>
      <c r="M300" s="34">
        <v>9.2922272925428135</v>
      </c>
      <c r="N300" s="34">
        <v>9.2059768295212034</v>
      </c>
      <c r="O300" s="34">
        <v>29.638999999999999</v>
      </c>
      <c r="P300" s="34">
        <v>0.4344139248390968</v>
      </c>
      <c r="Q300" s="34">
        <v>30.073413924839095</v>
      </c>
      <c r="R300" s="34">
        <v>29.794272466715324</v>
      </c>
      <c r="S300" s="34">
        <v>3.0329999999999995</v>
      </c>
      <c r="T300" s="34">
        <v>4.4454179764397597E-2</v>
      </c>
      <c r="U300" s="34">
        <v>3.0774541797643971</v>
      </c>
      <c r="V300" s="34">
        <v>3.0488892469903699</v>
      </c>
      <c r="W300" s="34">
        <v>42.920999999999999</v>
      </c>
      <c r="X300" s="34">
        <v>0.62908600384692037</v>
      </c>
      <c r="Y300" s="34">
        <v>43.550086003846914</v>
      </c>
      <c r="Z300" s="34">
        <v>43.145854062009121</v>
      </c>
      <c r="AB300" s="34">
        <v>2.125</v>
      </c>
      <c r="AC300" s="34">
        <v>3.1145773821083054E-2</v>
      </c>
      <c r="AD300" s="34">
        <v>2.1561457738210832</v>
      </c>
      <c r="AE300" s="34">
        <v>2.1361324265923303</v>
      </c>
      <c r="AF300" s="34">
        <v>3.6089999999999982</v>
      </c>
      <c r="AG300" s="34">
        <v>5.2896516574253503E-2</v>
      </c>
      <c r="AH300" s="34">
        <v>3.6618965165742519</v>
      </c>
      <c r="AI300" s="34">
        <v>3.6279067894455133</v>
      </c>
      <c r="AJ300" s="34">
        <v>28.209999999999994</v>
      </c>
      <c r="AK300" s="34">
        <v>0.41346930799658954</v>
      </c>
      <c r="AL300" s="34">
        <v>28.623469307996583</v>
      </c>
      <c r="AM300" s="34">
        <v>28.357786237256288</v>
      </c>
      <c r="AN300" s="34">
        <v>1.8569999999999998</v>
      </c>
      <c r="AO300" s="34">
        <v>2.7217742110941755E-2</v>
      </c>
      <c r="AP300" s="34">
        <v>1.8842177421109416</v>
      </c>
      <c r="AQ300" s="34">
        <v>1.8667284311444501</v>
      </c>
      <c r="AR300" s="34">
        <v>35.800999999999988</v>
      </c>
      <c r="AS300" s="34">
        <v>0.5247293405028679</v>
      </c>
      <c r="AT300" s="34">
        <v>36.325729340502861</v>
      </c>
      <c r="AU300" s="34">
        <v>35.988553884438588</v>
      </c>
    </row>
    <row r="301" spans="1:47" x14ac:dyDescent="0.3">
      <c r="A301" s="18">
        <v>45364</v>
      </c>
      <c r="B301" s="2">
        <v>1</v>
      </c>
      <c r="C301" s="2" t="s">
        <v>23</v>
      </c>
      <c r="D301" s="9">
        <v>9.7337179999999996</v>
      </c>
      <c r="E301">
        <v>8.5133320000000002E-3</v>
      </c>
      <c r="G301" s="34">
        <v>1.0930000000000002</v>
      </c>
      <c r="H301" s="34">
        <v>2.0314144748142349E-2</v>
      </c>
      <c r="I301" s="34">
        <v>1.1133141447481425</v>
      </c>
      <c r="J301" s="34">
        <v>1.1038361318136054</v>
      </c>
      <c r="K301" s="34">
        <v>8.9410000000000043</v>
      </c>
      <c r="L301" s="34">
        <v>0.16617453631577384</v>
      </c>
      <c r="M301" s="34">
        <v>9.1071745363157781</v>
      </c>
      <c r="N301" s="34">
        <v>9.029642135906176</v>
      </c>
      <c r="O301" s="34">
        <v>28.996000000000002</v>
      </c>
      <c r="P301" s="34">
        <v>0.53891028464513768</v>
      </c>
      <c r="Q301" s="34">
        <v>29.534910284645139</v>
      </c>
      <c r="R301" s="34">
        <v>29.283469787801739</v>
      </c>
      <c r="S301" s="34">
        <v>3.0209999999999999</v>
      </c>
      <c r="T301" s="34">
        <v>5.6147329628671562E-2</v>
      </c>
      <c r="U301" s="34">
        <v>3.0771473296286715</v>
      </c>
      <c r="V301" s="34">
        <v>3.0509505527986289</v>
      </c>
      <c r="W301" s="34">
        <v>42.051000000000009</v>
      </c>
      <c r="X301" s="34">
        <v>0.78154629533772535</v>
      </c>
      <c r="Y301" s="34">
        <v>42.832546295337735</v>
      </c>
      <c r="Z301" s="34">
        <v>42.467898608320148</v>
      </c>
      <c r="AB301" s="34">
        <v>2.1229999999999998</v>
      </c>
      <c r="AC301" s="34">
        <v>3.9457391857553703E-2</v>
      </c>
      <c r="AD301" s="34">
        <v>2.1624573918575534</v>
      </c>
      <c r="AE301" s="34">
        <v>2.144047674144816</v>
      </c>
      <c r="AF301" s="34">
        <v>3.5889999999999973</v>
      </c>
      <c r="AG301" s="34">
        <v>6.6703994054055651E-2</v>
      </c>
      <c r="AH301" s="34">
        <v>3.6557039940540528</v>
      </c>
      <c r="AI301" s="34">
        <v>3.6245817722589444</v>
      </c>
      <c r="AJ301" s="34">
        <v>27.695</v>
      </c>
      <c r="AK301" s="34">
        <v>0.51473031912150258</v>
      </c>
      <c r="AL301" s="34">
        <v>28.209730319121501</v>
      </c>
      <c r="AM301" s="34">
        <v>27.969571519284354</v>
      </c>
      <c r="AN301" s="34">
        <v>1.8059999999999998</v>
      </c>
      <c r="AO301" s="34">
        <v>3.3565732310288268E-2</v>
      </c>
      <c r="AP301" s="34">
        <v>1.8395657323102881</v>
      </c>
      <c r="AQ301" s="34">
        <v>1.8239048984953075</v>
      </c>
      <c r="AR301" s="34">
        <v>35.212999999999994</v>
      </c>
      <c r="AS301" s="34">
        <v>0.65445743734340023</v>
      </c>
      <c r="AT301" s="34">
        <v>35.867457437343397</v>
      </c>
      <c r="AU301" s="34">
        <v>35.562105864183422</v>
      </c>
    </row>
    <row r="302" spans="1:47" x14ac:dyDescent="0.3">
      <c r="A302" s="18">
        <v>45364</v>
      </c>
      <c r="B302" s="2">
        <v>2</v>
      </c>
      <c r="C302" s="2" t="s">
        <v>23</v>
      </c>
      <c r="D302" s="9">
        <v>11.612007</v>
      </c>
      <c r="E302">
        <v>9.2201039999999998E-3</v>
      </c>
      <c r="G302" s="34">
        <v>1.0930000000000002</v>
      </c>
      <c r="H302" s="34">
        <v>1.7614187345170923E-2</v>
      </c>
      <c r="I302" s="34">
        <v>1.1106141873451711</v>
      </c>
      <c r="J302" s="34">
        <v>1.1003742090339732</v>
      </c>
      <c r="K302" s="34">
        <v>8.8289999999999971</v>
      </c>
      <c r="L302" s="34">
        <v>0.14228331204987557</v>
      </c>
      <c r="M302" s="34">
        <v>8.9712833120498718</v>
      </c>
      <c r="N302" s="34">
        <v>8.8885671468993088</v>
      </c>
      <c r="O302" s="34">
        <v>28.630000000000003</v>
      </c>
      <c r="P302" s="34">
        <v>0.46138534647048807</v>
      </c>
      <c r="Q302" s="34">
        <v>29.091385346470492</v>
      </c>
      <c r="R302" s="34">
        <v>28.823159748071959</v>
      </c>
      <c r="S302" s="34">
        <v>3.0620000000000003</v>
      </c>
      <c r="T302" s="34">
        <v>4.9345509287203437E-2</v>
      </c>
      <c r="U302" s="34">
        <v>3.1113455092872035</v>
      </c>
      <c r="V302" s="34">
        <v>3.0826585801116426</v>
      </c>
      <c r="W302" s="34">
        <v>41.613999999999997</v>
      </c>
      <c r="X302" s="34">
        <v>0.67062835515273811</v>
      </c>
      <c r="Y302" s="34">
        <v>42.284628355152741</v>
      </c>
      <c r="Z302" s="34">
        <v>41.894759684116877</v>
      </c>
      <c r="AB302" s="34">
        <v>2.1229999999999993</v>
      </c>
      <c r="AC302" s="34">
        <v>3.4213101311800408E-2</v>
      </c>
      <c r="AD302" s="34">
        <v>2.1572131013117999</v>
      </c>
      <c r="AE302" s="34">
        <v>2.1373233721675429</v>
      </c>
      <c r="AF302" s="34">
        <v>3.6089999999999987</v>
      </c>
      <c r="AG302" s="34">
        <v>5.8160660685015395E-2</v>
      </c>
      <c r="AH302" s="34">
        <v>3.6671606606850142</v>
      </c>
      <c r="AI302" s="34">
        <v>3.6333490580087897</v>
      </c>
      <c r="AJ302" s="34">
        <v>27.272000000000016</v>
      </c>
      <c r="AK302" s="34">
        <v>0.43950056475526222</v>
      </c>
      <c r="AL302" s="34">
        <v>27.71150056475528</v>
      </c>
      <c r="AM302" s="34">
        <v>27.455997647552177</v>
      </c>
      <c r="AN302" s="34">
        <v>1.8199999999999998</v>
      </c>
      <c r="AO302" s="34">
        <v>2.93301198245298E-2</v>
      </c>
      <c r="AP302" s="34">
        <v>1.8493301198245296</v>
      </c>
      <c r="AQ302" s="34">
        <v>1.8322791037894151</v>
      </c>
      <c r="AR302" s="34">
        <v>34.824000000000012</v>
      </c>
      <c r="AS302" s="34">
        <v>0.56120444657660784</v>
      </c>
      <c r="AT302" s="34">
        <v>35.385204446576623</v>
      </c>
      <c r="AU302" s="34">
        <v>35.058949181517931</v>
      </c>
    </row>
    <row r="303" spans="1:47" x14ac:dyDescent="0.3">
      <c r="A303" s="18">
        <v>45364</v>
      </c>
      <c r="B303" s="2">
        <v>3</v>
      </c>
      <c r="C303" s="2" t="s">
        <v>23</v>
      </c>
      <c r="D303" s="9">
        <v>10.066926</v>
      </c>
      <c r="E303">
        <v>8.9285570000000002E-3</v>
      </c>
      <c r="G303" s="34">
        <v>1.093</v>
      </c>
      <c r="H303" s="34">
        <v>2.0695283856415246E-2</v>
      </c>
      <c r="I303" s="34">
        <v>1.1136952838564151</v>
      </c>
      <c r="J303" s="34">
        <v>1.1037515920338721</v>
      </c>
      <c r="K303" s="34">
        <v>8.8449999999999989</v>
      </c>
      <c r="L303" s="34">
        <v>0.16747464383347924</v>
      </c>
      <c r="M303" s="34">
        <v>9.0124746438334782</v>
      </c>
      <c r="N303" s="34">
        <v>8.9320062502649566</v>
      </c>
      <c r="O303" s="34">
        <v>28.483999999999998</v>
      </c>
      <c r="P303" s="34">
        <v>0.53932704974028522</v>
      </c>
      <c r="Q303" s="34">
        <v>29.023327049740285</v>
      </c>
      <c r="R303" s="34">
        <v>28.764190619847039</v>
      </c>
      <c r="S303" s="34">
        <v>3.1179999999999994</v>
      </c>
      <c r="T303" s="34">
        <v>5.9037415429371201E-2</v>
      </c>
      <c r="U303" s="34">
        <v>3.1770374154293708</v>
      </c>
      <c r="V303" s="34">
        <v>3.1486710557745772</v>
      </c>
      <c r="W303" s="34">
        <v>41.54</v>
      </c>
      <c r="X303" s="34">
        <v>0.78653439285955096</v>
      </c>
      <c r="Y303" s="34">
        <v>42.326534392859543</v>
      </c>
      <c r="Z303" s="34">
        <v>41.948619517920442</v>
      </c>
      <c r="AB303" s="34">
        <v>2.1229999999999993</v>
      </c>
      <c r="AC303" s="34">
        <v>4.0197701397227406E-2</v>
      </c>
      <c r="AD303" s="34">
        <v>2.1631977013972268</v>
      </c>
      <c r="AE303" s="34">
        <v>2.1438834674180329</v>
      </c>
      <c r="AF303" s="34">
        <v>3.6119999999999979</v>
      </c>
      <c r="AG303" s="34">
        <v>6.8391002094576242E-2</v>
      </c>
      <c r="AH303" s="34">
        <v>3.680391002094574</v>
      </c>
      <c r="AI303" s="34">
        <v>3.6475304212500856</v>
      </c>
      <c r="AJ303" s="34">
        <v>27.073000000000008</v>
      </c>
      <c r="AK303" s="34">
        <v>0.51261063114796901</v>
      </c>
      <c r="AL303" s="34">
        <v>27.585610631147976</v>
      </c>
      <c r="AM303" s="34">
        <v>27.339310934247965</v>
      </c>
      <c r="AN303" s="34">
        <v>1.8549999999999986</v>
      </c>
      <c r="AO303" s="34">
        <v>3.5123285959423836E-2</v>
      </c>
      <c r="AP303" s="34">
        <v>1.8901232859594226</v>
      </c>
      <c r="AQ303" s="34">
        <v>1.8732472124637067</v>
      </c>
      <c r="AR303" s="34">
        <v>34.663000000000004</v>
      </c>
      <c r="AS303" s="34">
        <v>0.65632262059919644</v>
      </c>
      <c r="AT303" s="34">
        <v>35.319322620599202</v>
      </c>
      <c r="AU303" s="34">
        <v>35.003972035379796</v>
      </c>
    </row>
    <row r="304" spans="1:47" x14ac:dyDescent="0.3">
      <c r="A304" s="18">
        <v>45364</v>
      </c>
      <c r="B304" s="2">
        <v>4</v>
      </c>
      <c r="C304" s="2" t="s">
        <v>23</v>
      </c>
      <c r="D304" s="9">
        <v>10.620191999999999</v>
      </c>
      <c r="E304">
        <v>8.8297250000000001E-3</v>
      </c>
      <c r="G304" s="34">
        <v>1.093</v>
      </c>
      <c r="H304" s="34">
        <v>1.8115339985281007E-2</v>
      </c>
      <c r="I304" s="34">
        <v>1.1111153399852809</v>
      </c>
      <c r="J304" s="34">
        <v>1.1013044970899293</v>
      </c>
      <c r="K304" s="34">
        <v>8.92</v>
      </c>
      <c r="L304" s="34">
        <v>0.14783973711684045</v>
      </c>
      <c r="M304" s="34">
        <v>9.0678397371168398</v>
      </c>
      <c r="N304" s="34">
        <v>8.9877732058940261</v>
      </c>
      <c r="O304" s="34">
        <v>28.551000000000002</v>
      </c>
      <c r="P304" s="34">
        <v>0.4732031765048107</v>
      </c>
      <c r="Q304" s="34">
        <v>29.024203176504813</v>
      </c>
      <c r="R304" s="34">
        <v>28.76792744411215</v>
      </c>
      <c r="S304" s="34">
        <v>3.153</v>
      </c>
      <c r="T304" s="34">
        <v>5.225770079925985E-2</v>
      </c>
      <c r="U304" s="34">
        <v>3.20525770079926</v>
      </c>
      <c r="V304" s="34">
        <v>3.1769561567470701</v>
      </c>
      <c r="W304" s="34">
        <v>41.716999999999999</v>
      </c>
      <c r="X304" s="34">
        <v>0.69141595440619197</v>
      </c>
      <c r="Y304" s="34">
        <v>42.408415954406188</v>
      </c>
      <c r="Z304" s="34">
        <v>42.033961303843171</v>
      </c>
      <c r="AB304" s="34">
        <v>2.1229999999999998</v>
      </c>
      <c r="AC304" s="34">
        <v>3.518652039227043E-2</v>
      </c>
      <c r="AD304" s="34">
        <v>2.1581865203922703</v>
      </c>
      <c r="AE304" s="34">
        <v>2.1391303269184996</v>
      </c>
      <c r="AF304" s="34">
        <v>3.6049999999999982</v>
      </c>
      <c r="AG304" s="34">
        <v>5.9749131424462948E-2</v>
      </c>
      <c r="AH304" s="34">
        <v>3.6647491314244611</v>
      </c>
      <c r="AI304" s="34">
        <v>3.6323904043999944</v>
      </c>
      <c r="AJ304" s="34">
        <v>27.125999999999987</v>
      </c>
      <c r="AK304" s="34">
        <v>0.4495852812815484</v>
      </c>
      <c r="AL304" s="34">
        <v>27.575585281281537</v>
      </c>
      <c r="AM304" s="34">
        <v>27.332100446533772</v>
      </c>
      <c r="AN304" s="34">
        <v>1.8529999999999993</v>
      </c>
      <c r="AO304" s="34">
        <v>3.0711550771020765E-2</v>
      </c>
      <c r="AP304" s="34">
        <v>1.88371155077102</v>
      </c>
      <c r="AQ304" s="34">
        <v>1.8670788957983884</v>
      </c>
      <c r="AR304" s="34">
        <v>34.706999999999987</v>
      </c>
      <c r="AS304" s="34">
        <v>0.57523248386930248</v>
      </c>
      <c r="AT304" s="34">
        <v>35.282232483869286</v>
      </c>
      <c r="AU304" s="34">
        <v>34.970700073650654</v>
      </c>
    </row>
    <row r="305" spans="1:47" x14ac:dyDescent="0.3">
      <c r="A305" s="18">
        <v>45364</v>
      </c>
      <c r="B305" s="2">
        <v>5</v>
      </c>
      <c r="C305" s="2" t="s">
        <v>23</v>
      </c>
      <c r="D305" s="9">
        <v>10.636304000000001</v>
      </c>
      <c r="E305">
        <v>8.4388329999999998E-3</v>
      </c>
      <c r="G305" s="34">
        <v>1.093</v>
      </c>
      <c r="H305" s="34">
        <v>1.7209553528421545E-2</v>
      </c>
      <c r="I305" s="34">
        <v>1.1102095535284215</v>
      </c>
      <c r="J305" s="34">
        <v>1.1008406805111906</v>
      </c>
      <c r="K305" s="34">
        <v>9.0990000000000002</v>
      </c>
      <c r="L305" s="34">
        <v>0.14326599044383137</v>
      </c>
      <c r="M305" s="34">
        <v>9.2422659904438316</v>
      </c>
      <c r="N305" s="34">
        <v>9.1642720512088953</v>
      </c>
      <c r="O305" s="34">
        <v>29.062999999999999</v>
      </c>
      <c r="P305" s="34">
        <v>0.45760407520266738</v>
      </c>
      <c r="Q305" s="34">
        <v>29.520604075202666</v>
      </c>
      <c r="R305" s="34">
        <v>29.271484627352912</v>
      </c>
      <c r="S305" s="34">
        <v>3.2249999999999996</v>
      </c>
      <c r="T305" s="34">
        <v>5.0778417318535669E-2</v>
      </c>
      <c r="U305" s="34">
        <v>3.2757784173185351</v>
      </c>
      <c r="V305" s="34">
        <v>3.2481346703097795</v>
      </c>
      <c r="W305" s="34">
        <v>42.48</v>
      </c>
      <c r="X305" s="34">
        <v>0.66885803649345599</v>
      </c>
      <c r="Y305" s="34">
        <v>43.148858036493451</v>
      </c>
      <c r="Z305" s="34">
        <v>42.784732029382781</v>
      </c>
      <c r="AB305" s="34">
        <v>2.1229999999999993</v>
      </c>
      <c r="AC305" s="34">
        <v>3.3427156578992617E-2</v>
      </c>
      <c r="AD305" s="34">
        <v>2.1564271565789919</v>
      </c>
      <c r="AE305" s="34">
        <v>2.138229427927957</v>
      </c>
      <c r="AF305" s="34">
        <v>3.6759999999999975</v>
      </c>
      <c r="AG305" s="34">
        <v>5.7879523120290544E-2</v>
      </c>
      <c r="AH305" s="34">
        <v>3.7338795231202879</v>
      </c>
      <c r="AI305" s="34">
        <v>3.702369937382556</v>
      </c>
      <c r="AJ305" s="34">
        <v>27.436000000000014</v>
      </c>
      <c r="AK305" s="34">
        <v>0.43198656048103734</v>
      </c>
      <c r="AL305" s="34">
        <v>27.86798656048105</v>
      </c>
      <c r="AM305" s="34">
        <v>27.632813275850904</v>
      </c>
      <c r="AN305" s="34">
        <v>1.9559999999999989</v>
      </c>
      <c r="AO305" s="34">
        <v>3.0797700550404875E-2</v>
      </c>
      <c r="AP305" s="34">
        <v>1.9867977005504038</v>
      </c>
      <c r="AQ305" s="34">
        <v>1.970031446550675</v>
      </c>
      <c r="AR305" s="34">
        <v>35.19100000000001</v>
      </c>
      <c r="AS305" s="34">
        <v>0.5540909407307254</v>
      </c>
      <c r="AT305" s="34">
        <v>35.745090940730734</v>
      </c>
      <c r="AU305" s="34">
        <v>35.443444087712095</v>
      </c>
    </row>
    <row r="306" spans="1:47" x14ac:dyDescent="0.3">
      <c r="A306" s="18">
        <v>45364</v>
      </c>
      <c r="B306" s="2">
        <v>6</v>
      </c>
      <c r="C306" s="2" t="s">
        <v>23</v>
      </c>
      <c r="D306" s="9">
        <v>12.875947</v>
      </c>
      <c r="E306">
        <v>8.8437930000000008E-3</v>
      </c>
      <c r="G306" s="34">
        <v>1.093</v>
      </c>
      <c r="H306" s="34">
        <v>1.693719463986872E-2</v>
      </c>
      <c r="I306" s="34">
        <v>1.1099371946398686</v>
      </c>
      <c r="J306" s="34">
        <v>1.1001211398474728</v>
      </c>
      <c r="K306" s="34">
        <v>9.3699999999999992</v>
      </c>
      <c r="L306" s="34">
        <v>0.14519809128597427</v>
      </c>
      <c r="M306" s="34">
        <v>9.5151980912859742</v>
      </c>
      <c r="N306" s="34">
        <v>9.4310476490126458</v>
      </c>
      <c r="O306" s="34">
        <v>30.362999999999992</v>
      </c>
      <c r="P306" s="34">
        <v>0.47050689922262934</v>
      </c>
      <c r="Q306" s="34">
        <v>30.833506899222623</v>
      </c>
      <c r="R306" s="34">
        <v>30.560821746741826</v>
      </c>
      <c r="S306" s="34">
        <v>3.4499999999999993</v>
      </c>
      <c r="T306" s="34">
        <v>5.3461410345422761E-2</v>
      </c>
      <c r="U306" s="34">
        <v>3.5034614103454222</v>
      </c>
      <c r="V306" s="34">
        <v>3.4724775228488389</v>
      </c>
      <c r="W306" s="34">
        <v>44.275999999999996</v>
      </c>
      <c r="X306" s="34">
        <v>0.6861035954938951</v>
      </c>
      <c r="Y306" s="34">
        <v>44.962103595493886</v>
      </c>
      <c r="Z306" s="34">
        <v>44.564468058450785</v>
      </c>
      <c r="AB306" s="34">
        <v>2.1229999999999998</v>
      </c>
      <c r="AC306" s="34">
        <v>3.2898137438647113E-2</v>
      </c>
      <c r="AD306" s="34">
        <v>2.1558981374386468</v>
      </c>
      <c r="AE306" s="34">
        <v>2.1368318205820538</v>
      </c>
      <c r="AF306" s="34">
        <v>3.791999999999998</v>
      </c>
      <c r="AG306" s="34">
        <v>5.876106319705595E-2</v>
      </c>
      <c r="AH306" s="34">
        <v>3.8507610631970541</v>
      </c>
      <c r="AI306" s="34">
        <v>3.8167057294616793</v>
      </c>
      <c r="AJ306" s="34">
        <v>28.487999999999989</v>
      </c>
      <c r="AK306" s="34">
        <v>0.44145178490446474</v>
      </c>
      <c r="AL306" s="34">
        <v>28.929451784904455</v>
      </c>
      <c r="AM306" s="34">
        <v>28.673605701715278</v>
      </c>
      <c r="AN306" s="34">
        <v>2.0119999999999982</v>
      </c>
      <c r="AO306" s="34">
        <v>3.1178074671011746E-2</v>
      </c>
      <c r="AP306" s="34">
        <v>2.04317807467101</v>
      </c>
      <c r="AQ306" s="34">
        <v>2.0251086307164807</v>
      </c>
      <c r="AR306" s="34">
        <v>36.414999999999985</v>
      </c>
      <c r="AS306" s="34">
        <v>0.56428906021117953</v>
      </c>
      <c r="AT306" s="34">
        <v>36.979289060211165</v>
      </c>
      <c r="AU306" s="34">
        <v>36.65225188247549</v>
      </c>
    </row>
    <row r="307" spans="1:47" x14ac:dyDescent="0.3">
      <c r="A307" s="18">
        <v>45364</v>
      </c>
      <c r="B307" s="2">
        <v>7</v>
      </c>
      <c r="C307" s="2" t="s">
        <v>23</v>
      </c>
      <c r="D307" s="9">
        <v>21.795755</v>
      </c>
      <c r="E307">
        <v>9.3919420000000003E-3</v>
      </c>
      <c r="G307" s="34">
        <v>1.093</v>
      </c>
      <c r="H307" s="34">
        <v>1.3960105070328648E-2</v>
      </c>
      <c r="I307" s="34">
        <v>1.1069601050703286</v>
      </c>
      <c r="J307" s="34">
        <v>1.0965635999671941</v>
      </c>
      <c r="K307" s="34">
        <v>10.068</v>
      </c>
      <c r="L307" s="34">
        <v>0.12859134295340241</v>
      </c>
      <c r="M307" s="34">
        <v>10.196591342953402</v>
      </c>
      <c r="N307" s="34">
        <v>10.100825548462682</v>
      </c>
      <c r="O307" s="34">
        <v>33.522999999999996</v>
      </c>
      <c r="P307" s="34">
        <v>0.42816523538209261</v>
      </c>
      <c r="Q307" s="34">
        <v>33.951165235382092</v>
      </c>
      <c r="R307" s="34">
        <v>33.632297860658966</v>
      </c>
      <c r="S307" s="34">
        <v>3.7010000000000001</v>
      </c>
      <c r="T307" s="34">
        <v>4.7270218540975593E-2</v>
      </c>
      <c r="U307" s="34">
        <v>3.7482702185409758</v>
      </c>
      <c r="V307" s="34">
        <v>3.7130666820481113</v>
      </c>
      <c r="W307" s="34">
        <v>48.384999999999998</v>
      </c>
      <c r="X307" s="34">
        <v>0.61798690194679928</v>
      </c>
      <c r="Y307" s="34">
        <v>49.002986901946798</v>
      </c>
      <c r="Z307" s="34">
        <v>48.542753691136951</v>
      </c>
      <c r="AB307" s="34">
        <v>2.1229999999999998</v>
      </c>
      <c r="AC307" s="34">
        <v>2.7115556325990591E-2</v>
      </c>
      <c r="AD307" s="34">
        <v>2.1501155563259902</v>
      </c>
      <c r="AE307" s="34">
        <v>2.1299217957276788</v>
      </c>
      <c r="AF307" s="34">
        <v>3.9719999999999986</v>
      </c>
      <c r="AG307" s="34">
        <v>5.0731507172319647E-2</v>
      </c>
      <c r="AH307" s="34">
        <v>4.0227315071723186</v>
      </c>
      <c r="AI307" s="34">
        <v>3.9849502461753836</v>
      </c>
      <c r="AJ307" s="34">
        <v>31.221</v>
      </c>
      <c r="AK307" s="34">
        <v>0.39876344043982681</v>
      </c>
      <c r="AL307" s="34">
        <v>31.619763440439826</v>
      </c>
      <c r="AM307" s="34">
        <v>31.322792456153493</v>
      </c>
      <c r="AN307" s="34">
        <v>2.1639999999999997</v>
      </c>
      <c r="AO307" s="34">
        <v>2.7639219919662571E-2</v>
      </c>
      <c r="AP307" s="34">
        <v>2.1916392199196624</v>
      </c>
      <c r="AQ307" s="34">
        <v>2.1710554714812518</v>
      </c>
      <c r="AR307" s="34">
        <v>39.480000000000004</v>
      </c>
      <c r="AS307" s="34">
        <v>0.50424972385779965</v>
      </c>
      <c r="AT307" s="34">
        <v>39.984249723857801</v>
      </c>
      <c r="AU307" s="34">
        <v>39.608719969537809</v>
      </c>
    </row>
    <row r="308" spans="1:47" x14ac:dyDescent="0.3">
      <c r="A308" s="18">
        <v>45364</v>
      </c>
      <c r="B308" s="2">
        <v>8</v>
      </c>
      <c r="C308" s="2" t="s">
        <v>178</v>
      </c>
      <c r="D308" s="9">
        <v>32.094270999999999</v>
      </c>
      <c r="E308">
        <v>9.2250219999999994E-3</v>
      </c>
      <c r="G308" s="34">
        <v>1.0930000000000002</v>
      </c>
      <c r="H308" s="34">
        <v>1.7813499974246649E-2</v>
      </c>
      <c r="I308" s="34">
        <v>1.1108134999742469</v>
      </c>
      <c r="J308" s="34">
        <v>1.1005662209990876</v>
      </c>
      <c r="K308" s="34">
        <v>10.860000000000001</v>
      </c>
      <c r="L308" s="34">
        <v>0.1769941534495138</v>
      </c>
      <c r="M308" s="34">
        <v>11.036994153449514</v>
      </c>
      <c r="N308" s="34">
        <v>10.935177639570071</v>
      </c>
      <c r="O308" s="34">
        <v>37.533000000000008</v>
      </c>
      <c r="P308" s="34">
        <v>0.61170548447703521</v>
      </c>
      <c r="Q308" s="34">
        <v>38.144705484477043</v>
      </c>
      <c r="R308" s="34">
        <v>37.792819737199224</v>
      </c>
      <c r="S308" s="34">
        <v>4.0849999999999991</v>
      </c>
      <c r="T308" s="34">
        <v>6.6576530095880632E-2</v>
      </c>
      <c r="U308" s="34">
        <v>4.1515765300958796</v>
      </c>
      <c r="V308" s="34">
        <v>4.1132781452710612</v>
      </c>
      <c r="W308" s="34">
        <v>53.571000000000012</v>
      </c>
      <c r="X308" s="34">
        <v>0.87308966799667631</v>
      </c>
      <c r="Y308" s="34">
        <v>54.444089667996685</v>
      </c>
      <c r="Z308" s="34">
        <v>53.94184174303944</v>
      </c>
      <c r="AB308" s="34">
        <v>2.1229999999999998</v>
      </c>
      <c r="AC308" s="34">
        <v>3.4600238284835889E-2</v>
      </c>
      <c r="AD308" s="34">
        <v>2.1576002382848358</v>
      </c>
      <c r="AE308" s="34">
        <v>2.137696328619453</v>
      </c>
      <c r="AF308" s="34">
        <v>4.0849999999999973</v>
      </c>
      <c r="AG308" s="34">
        <v>6.6576530095880604E-2</v>
      </c>
      <c r="AH308" s="34">
        <v>4.1515765300958778</v>
      </c>
      <c r="AI308" s="34">
        <v>4.1132781452710594</v>
      </c>
      <c r="AJ308" s="34">
        <v>34.084999999999994</v>
      </c>
      <c r="AK308" s="34">
        <v>0.55551065564702362</v>
      </c>
      <c r="AL308" s="34">
        <v>34.64051065564702</v>
      </c>
      <c r="AM308" s="34">
        <v>34.32095118275744</v>
      </c>
      <c r="AN308" s="34">
        <v>2.419999999999999</v>
      </c>
      <c r="AO308" s="34">
        <v>3.9440686127792189E-2</v>
      </c>
      <c r="AP308" s="34">
        <v>2.4594406861277913</v>
      </c>
      <c r="AQ308" s="34">
        <v>2.4367522916905675</v>
      </c>
      <c r="AR308" s="34">
        <v>42.712999999999994</v>
      </c>
      <c r="AS308" s="34">
        <v>0.69612811015553222</v>
      </c>
      <c r="AT308" s="34">
        <v>43.409128110155528</v>
      </c>
      <c r="AU308" s="34">
        <v>43.008677948338516</v>
      </c>
    </row>
    <row r="309" spans="1:47" x14ac:dyDescent="0.3">
      <c r="A309" s="18">
        <v>45364</v>
      </c>
      <c r="B309" s="2">
        <v>9</v>
      </c>
      <c r="C309" s="2" t="s">
        <v>178</v>
      </c>
      <c r="D309" s="9">
        <v>22.287534000000001</v>
      </c>
      <c r="E309">
        <v>8.7357939999999999E-3</v>
      </c>
      <c r="G309" s="34">
        <v>1.0930000000000002</v>
      </c>
      <c r="H309" s="34">
        <v>1.233415797818002E-2</v>
      </c>
      <c r="I309" s="34">
        <v>1.1053341579781801</v>
      </c>
      <c r="J309" s="34">
        <v>1.0956781864729193</v>
      </c>
      <c r="K309" s="34">
        <v>10.773000000000003</v>
      </c>
      <c r="L309" s="34">
        <v>0.12156988462848432</v>
      </c>
      <c r="M309" s="34">
        <v>10.894569884628488</v>
      </c>
      <c r="N309" s="34">
        <v>10.799397166397769</v>
      </c>
      <c r="O309" s="34">
        <v>41.307999999999993</v>
      </c>
      <c r="P309" s="34">
        <v>0.46614766492466608</v>
      </c>
      <c r="Q309" s="34">
        <v>41.774147664924662</v>
      </c>
      <c r="R309" s="34">
        <v>41.409217316398298</v>
      </c>
      <c r="S309" s="34">
        <v>4.492</v>
      </c>
      <c r="T309" s="34">
        <v>5.0690793813343668E-2</v>
      </c>
      <c r="U309" s="34">
        <v>4.5426907938133434</v>
      </c>
      <c r="V309" s="34">
        <v>4.5030067828328937</v>
      </c>
      <c r="W309" s="34">
        <v>57.66599999999999</v>
      </c>
      <c r="X309" s="34">
        <v>0.65074250134467404</v>
      </c>
      <c r="Y309" s="34">
        <v>58.31674250134467</v>
      </c>
      <c r="Z309" s="34">
        <v>57.80729945210188</v>
      </c>
      <c r="AB309" s="34">
        <v>2.1229999999999998</v>
      </c>
      <c r="AC309" s="34">
        <v>2.3957380958532639E-2</v>
      </c>
      <c r="AD309" s="34">
        <v>2.1469573809585323</v>
      </c>
      <c r="AE309" s="34">
        <v>2.1282020035516989</v>
      </c>
      <c r="AF309" s="34">
        <v>3.9179999999999997</v>
      </c>
      <c r="AG309" s="34">
        <v>4.4213386055360751E-2</v>
      </c>
      <c r="AH309" s="34">
        <v>3.9622133860553603</v>
      </c>
      <c r="AI309" s="34">
        <v>3.9276003061307381</v>
      </c>
      <c r="AJ309" s="34">
        <v>35.635999999999989</v>
      </c>
      <c r="AK309" s="34">
        <v>0.40214094575519022</v>
      </c>
      <c r="AL309" s="34">
        <v>36.038140945755181</v>
      </c>
      <c r="AM309" s="34">
        <v>35.723319170310099</v>
      </c>
      <c r="AN309" s="34">
        <v>2.44</v>
      </c>
      <c r="AO309" s="34">
        <v>2.753462531268E-2</v>
      </c>
      <c r="AP309" s="34">
        <v>2.46753462531268</v>
      </c>
      <c r="AQ309" s="34">
        <v>2.4459787511380813</v>
      </c>
      <c r="AR309" s="34">
        <v>44.116999999999983</v>
      </c>
      <c r="AS309" s="34">
        <v>0.4978463380817636</v>
      </c>
      <c r="AT309" s="34">
        <v>44.614846338081755</v>
      </c>
      <c r="AU309" s="34">
        <v>44.225100231130611</v>
      </c>
    </row>
    <row r="310" spans="1:47" x14ac:dyDescent="0.3">
      <c r="A310" s="18">
        <v>45364</v>
      </c>
      <c r="B310" s="2">
        <v>10</v>
      </c>
      <c r="C310" s="2" t="s">
        <v>178</v>
      </c>
      <c r="D310" s="9">
        <v>12.926928</v>
      </c>
      <c r="E310">
        <v>8.2480520000000005E-3</v>
      </c>
      <c r="G310" s="34">
        <v>1.0930000000000002</v>
      </c>
      <c r="H310" s="34">
        <v>1.1613043511238343E-2</v>
      </c>
      <c r="I310" s="34">
        <v>1.1046130435112385</v>
      </c>
      <c r="J310" s="34">
        <v>1.0955021376884795</v>
      </c>
      <c r="K310" s="34">
        <v>9.8330000000000002</v>
      </c>
      <c r="L310" s="34">
        <v>0.10447489189936561</v>
      </c>
      <c r="M310" s="34">
        <v>9.9374748918993649</v>
      </c>
      <c r="N310" s="34">
        <v>9.8555100822422848</v>
      </c>
      <c r="O310" s="34">
        <v>44.667999999999985</v>
      </c>
      <c r="P310" s="34">
        <v>0.47459416977126628</v>
      </c>
      <c r="Q310" s="34">
        <v>45.14259416977125</v>
      </c>
      <c r="R310" s="34">
        <v>44.770255705644082</v>
      </c>
      <c r="S310" s="34">
        <v>4.8289999999999997</v>
      </c>
      <c r="T310" s="34">
        <v>5.1307764973257043E-2</v>
      </c>
      <c r="U310" s="34">
        <v>4.8803077649732565</v>
      </c>
      <c r="V310" s="34">
        <v>4.8400547327517529</v>
      </c>
      <c r="W310" s="34">
        <v>60.422999999999988</v>
      </c>
      <c r="X310" s="34">
        <v>0.64198987015512732</v>
      </c>
      <c r="Y310" s="34">
        <v>61.064989870155102</v>
      </c>
      <c r="Z310" s="34">
        <v>60.561322658326603</v>
      </c>
      <c r="AB310" s="34">
        <v>2.1229999999999993</v>
      </c>
      <c r="AC310" s="34">
        <v>2.2556716719450129E-2</v>
      </c>
      <c r="AD310" s="34">
        <v>2.1455567167194496</v>
      </c>
      <c r="AE310" s="34">
        <v>2.1278600533509984</v>
      </c>
      <c r="AF310" s="34">
        <v>4.0829999999999984</v>
      </c>
      <c r="AG310" s="34">
        <v>4.3381570591387128E-2</v>
      </c>
      <c r="AH310" s="34">
        <v>4.1263815705913851</v>
      </c>
      <c r="AI310" s="34">
        <v>4.0923469608253056</v>
      </c>
      <c r="AJ310" s="34">
        <v>37.65</v>
      </c>
      <c r="AK310" s="34">
        <v>0.4000284429991981</v>
      </c>
      <c r="AL310" s="34">
        <v>38.050028442999199</v>
      </c>
      <c r="AM310" s="34">
        <v>37.736189829799862</v>
      </c>
      <c r="AN310" s="34">
        <v>2.492</v>
      </c>
      <c r="AO310" s="34">
        <v>2.6477314208605624E-2</v>
      </c>
      <c r="AP310" s="34">
        <v>2.5184773142086057</v>
      </c>
      <c r="AQ310" s="34">
        <v>2.4977047823601928</v>
      </c>
      <c r="AR310" s="34">
        <v>46.347999999999992</v>
      </c>
      <c r="AS310" s="34">
        <v>0.49244404451864093</v>
      </c>
      <c r="AT310" s="34">
        <v>46.840444044518641</v>
      </c>
      <c r="AU310" s="34">
        <v>46.45410162633636</v>
      </c>
    </row>
    <row r="311" spans="1:47" x14ac:dyDescent="0.3">
      <c r="A311" s="18">
        <v>45364</v>
      </c>
      <c r="B311" s="2">
        <v>11</v>
      </c>
      <c r="C311" s="2" t="s">
        <v>178</v>
      </c>
      <c r="D311" s="9">
        <v>20.104635999999999</v>
      </c>
      <c r="E311">
        <v>8.0370479999999998E-3</v>
      </c>
      <c r="G311" s="34">
        <v>1.093</v>
      </c>
      <c r="H311" s="34">
        <v>1.3591808728785865E-2</v>
      </c>
      <c r="I311" s="34">
        <v>1.1065918087287858</v>
      </c>
      <c r="J311" s="34">
        <v>1.0976980772456257</v>
      </c>
      <c r="K311" s="34">
        <v>9.3989999999999991</v>
      </c>
      <c r="L311" s="34">
        <v>0.11687960680865354</v>
      </c>
      <c r="M311" s="34">
        <v>9.5158796068086531</v>
      </c>
      <c r="N311" s="34">
        <v>9.4394000256465098</v>
      </c>
      <c r="O311" s="34">
        <v>46.552</v>
      </c>
      <c r="P311" s="34">
        <v>0.57888918567469316</v>
      </c>
      <c r="Q311" s="34">
        <v>47.13088918567469</v>
      </c>
      <c r="R311" s="34">
        <v>46.752095967006738</v>
      </c>
      <c r="S311" s="34">
        <v>4.7590000000000003</v>
      </c>
      <c r="T311" s="34">
        <v>5.9179705160376884E-2</v>
      </c>
      <c r="U311" s="34">
        <v>4.818179705160377</v>
      </c>
      <c r="V311" s="34">
        <v>4.7794557635973769</v>
      </c>
      <c r="W311" s="34">
        <v>61.802999999999997</v>
      </c>
      <c r="X311" s="34">
        <v>0.76854030637250936</v>
      </c>
      <c r="Y311" s="34">
        <v>62.571540306372505</v>
      </c>
      <c r="Z311" s="34">
        <v>62.068649833496252</v>
      </c>
      <c r="AB311" s="34">
        <v>2.1229999999999993</v>
      </c>
      <c r="AC311" s="34">
        <v>2.6400192068812792E-2</v>
      </c>
      <c r="AD311" s="34">
        <v>2.1494001920688119</v>
      </c>
      <c r="AE311" s="34">
        <v>2.1321253595539456</v>
      </c>
      <c r="AF311" s="34">
        <v>4.251999999999998</v>
      </c>
      <c r="AG311" s="34">
        <v>5.2874996079412137E-2</v>
      </c>
      <c r="AH311" s="34">
        <v>4.3048749960794099</v>
      </c>
      <c r="AI311" s="34">
        <v>4.2702765091019197</v>
      </c>
      <c r="AJ311" s="34">
        <v>38.774999999999991</v>
      </c>
      <c r="AK311" s="34">
        <v>0.48217967379567406</v>
      </c>
      <c r="AL311" s="34">
        <v>39.257179673795669</v>
      </c>
      <c r="AM311" s="34">
        <v>38.941667836412748</v>
      </c>
      <c r="AN311" s="34">
        <v>2.497999999999998</v>
      </c>
      <c r="AO311" s="34">
        <v>3.1063438430473069E-2</v>
      </c>
      <c r="AP311" s="34">
        <v>2.5290634384304709</v>
      </c>
      <c r="AQ311" s="34">
        <v>2.5087372341807601</v>
      </c>
      <c r="AR311" s="34">
        <v>47.647999999999989</v>
      </c>
      <c r="AS311" s="34">
        <v>0.59251830037437214</v>
      </c>
      <c r="AT311" s="34">
        <v>48.240518300374362</v>
      </c>
      <c r="AU311" s="34">
        <v>47.852806939249376</v>
      </c>
    </row>
    <row r="312" spans="1:47" x14ac:dyDescent="0.3">
      <c r="A312" s="18">
        <v>45364</v>
      </c>
      <c r="B312" s="2">
        <v>12</v>
      </c>
      <c r="C312" s="2" t="s">
        <v>178</v>
      </c>
      <c r="D312" s="9">
        <v>11.642606000000001</v>
      </c>
      <c r="E312">
        <v>7.6241800000000004E-3</v>
      </c>
      <c r="G312" s="34">
        <v>1.0930000000000002</v>
      </c>
      <c r="H312" s="34">
        <v>1.3459273458302484E-2</v>
      </c>
      <c r="I312" s="34">
        <v>1.1064592734583028</v>
      </c>
      <c r="J312" s="34">
        <v>1.0980234287947874</v>
      </c>
      <c r="K312" s="34">
        <v>9.2569999999999997</v>
      </c>
      <c r="L312" s="34">
        <v>0.11399130320540354</v>
      </c>
      <c r="M312" s="34">
        <v>9.370991303205404</v>
      </c>
      <c r="N312" s="34">
        <v>9.2995451787313321</v>
      </c>
      <c r="O312" s="34">
        <v>46.577999999999982</v>
      </c>
      <c r="P312" s="34">
        <v>0.57356453718281131</v>
      </c>
      <c r="Q312" s="34">
        <v>47.151564537182793</v>
      </c>
      <c r="R312" s="34">
        <v>46.792072521869699</v>
      </c>
      <c r="S312" s="34">
        <v>4.7459999999999996</v>
      </c>
      <c r="T312" s="34">
        <v>5.8442554284632728E-2</v>
      </c>
      <c r="U312" s="34">
        <v>4.8044425542846323</v>
      </c>
      <c r="V312" s="34">
        <v>4.7678126194511066</v>
      </c>
      <c r="W312" s="34">
        <v>61.673999999999985</v>
      </c>
      <c r="X312" s="34">
        <v>0.75945766813115001</v>
      </c>
      <c r="Y312" s="34">
        <v>62.433457668131133</v>
      </c>
      <c r="Z312" s="34">
        <v>61.957453748846923</v>
      </c>
      <c r="AB312" s="34">
        <v>2.1229999999999993</v>
      </c>
      <c r="AC312" s="34">
        <v>2.6142760797782397E-2</v>
      </c>
      <c r="AD312" s="34">
        <v>2.1491427607977815</v>
      </c>
      <c r="AE312" s="34">
        <v>2.1327573095437624</v>
      </c>
      <c r="AF312" s="34">
        <v>4.3999999999999986</v>
      </c>
      <c r="AG312" s="34">
        <v>5.4181887663797716E-2</v>
      </c>
      <c r="AH312" s="34">
        <v>4.454181887663796</v>
      </c>
      <c r="AI312" s="34">
        <v>4.4202224031995074</v>
      </c>
      <c r="AJ312" s="34">
        <v>39.157000000000011</v>
      </c>
      <c r="AK312" s="34">
        <v>0.48218185801166552</v>
      </c>
      <c r="AL312" s="34">
        <v>39.639181858011675</v>
      </c>
      <c r="AM312" s="34">
        <v>39.336965600473462</v>
      </c>
      <c r="AN312" s="34">
        <v>2.5010000000000003</v>
      </c>
      <c r="AO312" s="34">
        <v>3.079747751071776E-2</v>
      </c>
      <c r="AP312" s="34">
        <v>2.5317974775107182</v>
      </c>
      <c r="AQ312" s="34">
        <v>2.5124945978186304</v>
      </c>
      <c r="AR312" s="34">
        <v>48.181000000000004</v>
      </c>
      <c r="AS312" s="34">
        <v>0.59330398398396333</v>
      </c>
      <c r="AT312" s="34">
        <v>48.77430398398397</v>
      </c>
      <c r="AU312" s="34">
        <v>48.402439911035358</v>
      </c>
    </row>
    <row r="313" spans="1:47" x14ac:dyDescent="0.3">
      <c r="A313" s="18">
        <v>45364</v>
      </c>
      <c r="B313" s="2">
        <v>13</v>
      </c>
      <c r="C313" s="2" t="s">
        <v>178</v>
      </c>
      <c r="D313" s="9">
        <v>16.893903999999999</v>
      </c>
      <c r="E313">
        <v>7.6103389999999998E-3</v>
      </c>
      <c r="G313" s="34">
        <v>1.093</v>
      </c>
      <c r="H313" s="34">
        <v>1.0137365254030185E-2</v>
      </c>
      <c r="I313" s="34">
        <v>1.1031373652540302</v>
      </c>
      <c r="J313" s="34">
        <v>1.0947421159408801</v>
      </c>
      <c r="K313" s="34">
        <v>8.3109999999999999</v>
      </c>
      <c r="L313" s="34">
        <v>7.7082930124652213E-2</v>
      </c>
      <c r="M313" s="34">
        <v>8.3880829301246518</v>
      </c>
      <c r="N313" s="34">
        <v>8.3242467754662908</v>
      </c>
      <c r="O313" s="34">
        <v>46.033000000000001</v>
      </c>
      <c r="P313" s="34">
        <v>0.42694724129805262</v>
      </c>
      <c r="Q313" s="34">
        <v>46.459947241298053</v>
      </c>
      <c r="R313" s="34">
        <v>46.10637129286966</v>
      </c>
      <c r="S313" s="34">
        <v>4.6359999999999992</v>
      </c>
      <c r="T313" s="34">
        <v>4.2998010354697094E-2</v>
      </c>
      <c r="U313" s="34">
        <v>4.6789980103546966</v>
      </c>
      <c r="V313" s="34">
        <v>4.6433892493155717</v>
      </c>
      <c r="W313" s="34">
        <v>60.072999999999993</v>
      </c>
      <c r="X313" s="34">
        <v>0.55716554703143206</v>
      </c>
      <c r="Y313" s="34">
        <v>60.630165547031432</v>
      </c>
      <c r="Z313" s="34">
        <v>60.16874943359241</v>
      </c>
      <c r="AB313" s="34">
        <v>2.1229999999999993</v>
      </c>
      <c r="AC313" s="34">
        <v>1.9690417597718272E-2</v>
      </c>
      <c r="AD313" s="34">
        <v>2.1426904175977177</v>
      </c>
      <c r="AE313" s="34">
        <v>2.1263838171477474</v>
      </c>
      <c r="AF313" s="34">
        <v>4.2829999999999995</v>
      </c>
      <c r="AG313" s="34">
        <v>3.9724003095161275E-2</v>
      </c>
      <c r="AH313" s="34">
        <v>4.3227240030951606</v>
      </c>
      <c r="AI313" s="34">
        <v>4.2898266080281697</v>
      </c>
      <c r="AJ313" s="34">
        <v>38.742999999999995</v>
      </c>
      <c r="AK313" s="34">
        <v>0.35933389024418239</v>
      </c>
      <c r="AL313" s="34">
        <v>39.102333890244175</v>
      </c>
      <c r="AM313" s="34">
        <v>38.804751873648229</v>
      </c>
      <c r="AN313" s="34">
        <v>2.4379999999999993</v>
      </c>
      <c r="AO313" s="34">
        <v>2.2611982149428712E-2</v>
      </c>
      <c r="AP313" s="34">
        <v>2.4606119821494281</v>
      </c>
      <c r="AQ313" s="34">
        <v>2.4418858908178089</v>
      </c>
      <c r="AR313" s="34">
        <v>47.586999999999996</v>
      </c>
      <c r="AS313" s="34">
        <v>0.44136029308649066</v>
      </c>
      <c r="AT313" s="34">
        <v>48.028360293086486</v>
      </c>
      <c r="AU313" s="34">
        <v>47.662848189641956</v>
      </c>
    </row>
    <row r="314" spans="1:47" x14ac:dyDescent="0.3">
      <c r="A314" s="18">
        <v>45364</v>
      </c>
      <c r="B314" s="2">
        <v>14</v>
      </c>
      <c r="C314" s="2" t="s">
        <v>178</v>
      </c>
      <c r="D314" s="9">
        <v>12.514894999999999</v>
      </c>
      <c r="E314">
        <v>7.439991E-3</v>
      </c>
      <c r="G314" s="34">
        <v>1.093</v>
      </c>
      <c r="H314" s="34">
        <v>1.3455134025489E-2</v>
      </c>
      <c r="I314" s="34">
        <v>1.1064551340254889</v>
      </c>
      <c r="J314" s="34">
        <v>1.0982231177864354</v>
      </c>
      <c r="K314" s="34">
        <v>8.0990000000000002</v>
      </c>
      <c r="L314" s="34">
        <v>9.9700942792713104E-2</v>
      </c>
      <c r="M314" s="34">
        <v>8.1987009427927138</v>
      </c>
      <c r="N314" s="34">
        <v>8.137702681566644</v>
      </c>
      <c r="O314" s="34">
        <v>44.917000000000002</v>
      </c>
      <c r="P314" s="34">
        <v>0.55294076397336644</v>
      </c>
      <c r="Q314" s="34">
        <v>45.469940763973369</v>
      </c>
      <c r="R314" s="34">
        <v>45.131644813918875</v>
      </c>
      <c r="S314" s="34">
        <v>4.5629999999999997</v>
      </c>
      <c r="T314" s="34">
        <v>5.6171799229923422E-2</v>
      </c>
      <c r="U314" s="34">
        <v>4.6191717992299228</v>
      </c>
      <c r="V314" s="34">
        <v>4.5848052026161978</v>
      </c>
      <c r="W314" s="34">
        <v>58.672000000000004</v>
      </c>
      <c r="X314" s="34">
        <v>0.72226864002149205</v>
      </c>
      <c r="Y314" s="34">
        <v>59.394268640021501</v>
      </c>
      <c r="Z314" s="34">
        <v>58.952375815888146</v>
      </c>
      <c r="AB314" s="34">
        <v>2.1229999999999989</v>
      </c>
      <c r="AC314" s="34">
        <v>2.6134720527093445E-2</v>
      </c>
      <c r="AD314" s="34">
        <v>2.1491347205270923</v>
      </c>
      <c r="AE314" s="34">
        <v>2.1331451775485832</v>
      </c>
      <c r="AF314" s="34">
        <v>4.2289999999999974</v>
      </c>
      <c r="AG314" s="34">
        <v>5.2060166325519623E-2</v>
      </c>
      <c r="AH314" s="34">
        <v>4.281060166325517</v>
      </c>
      <c r="AI314" s="34">
        <v>4.2492091172175961</v>
      </c>
      <c r="AJ314" s="34">
        <v>38.71</v>
      </c>
      <c r="AK314" s="34">
        <v>0.47653086745350343</v>
      </c>
      <c r="AL314" s="34">
        <v>39.186530867453506</v>
      </c>
      <c r="AM314" s="34">
        <v>38.894983430478426</v>
      </c>
      <c r="AN314" s="34">
        <v>2.3939999999999997</v>
      </c>
      <c r="AO314" s="34">
        <v>2.9470805907612686E-2</v>
      </c>
      <c r="AP314" s="34">
        <v>2.4234708059076122</v>
      </c>
      <c r="AQ314" s="34">
        <v>2.4054402049228969</v>
      </c>
      <c r="AR314" s="34">
        <v>47.455999999999996</v>
      </c>
      <c r="AS314" s="34">
        <v>0.58419656021372912</v>
      </c>
      <c r="AT314" s="34">
        <v>48.04019656021373</v>
      </c>
      <c r="AU314" s="34">
        <v>47.682777930167504</v>
      </c>
    </row>
    <row r="315" spans="1:47" x14ac:dyDescent="0.3">
      <c r="A315" s="18">
        <v>45364</v>
      </c>
      <c r="B315" s="2">
        <v>15</v>
      </c>
      <c r="C315" s="2" t="s">
        <v>178</v>
      </c>
      <c r="D315" s="9">
        <v>11.773857</v>
      </c>
      <c r="E315">
        <v>7.325832E-3</v>
      </c>
      <c r="G315" s="34">
        <v>1.0930000000000002</v>
      </c>
      <c r="H315" s="34">
        <v>1.4727564824732399E-2</v>
      </c>
      <c r="I315" s="34">
        <v>1.1077275648247327</v>
      </c>
      <c r="J315" s="34">
        <v>1.0996125387830575</v>
      </c>
      <c r="K315" s="34">
        <v>7.0039999999999996</v>
      </c>
      <c r="L315" s="34">
        <v>9.4374989965622783E-2</v>
      </c>
      <c r="M315" s="34">
        <v>7.0983749899656221</v>
      </c>
      <c r="N315" s="34">
        <v>7.0463734873161323</v>
      </c>
      <c r="O315" s="34">
        <v>44.144999999999996</v>
      </c>
      <c r="P315" s="34">
        <v>0.59482923072992833</v>
      </c>
      <c r="Q315" s="34">
        <v>44.739829230729924</v>
      </c>
      <c r="R315" s="34">
        <v>44.412072758076903</v>
      </c>
      <c r="S315" s="34">
        <v>4.3579999999999988</v>
      </c>
      <c r="T315" s="34">
        <v>5.8721617114532276E-2</v>
      </c>
      <c r="U315" s="34">
        <v>4.4167216171145309</v>
      </c>
      <c r="V315" s="34">
        <v>4.3843654565567816</v>
      </c>
      <c r="W315" s="34">
        <v>56.599999999999994</v>
      </c>
      <c r="X315" s="34">
        <v>0.76265340263481585</v>
      </c>
      <c r="Y315" s="34">
        <v>57.362653402634812</v>
      </c>
      <c r="Z315" s="34">
        <v>56.942424240732869</v>
      </c>
      <c r="AB315" s="34">
        <v>2.1229999999999998</v>
      </c>
      <c r="AC315" s="34">
        <v>2.8606239819676922E-2</v>
      </c>
      <c r="AD315" s="34">
        <v>2.1516062398196767</v>
      </c>
      <c r="AE315" s="34">
        <v>2.1358439339766058</v>
      </c>
      <c r="AF315" s="34">
        <v>4.1979999999999986</v>
      </c>
      <c r="AG315" s="34">
        <v>5.6565706435705937E-2</v>
      </c>
      <c r="AH315" s="34">
        <v>4.254565706435705</v>
      </c>
      <c r="AI315" s="34">
        <v>4.2233974728373953</v>
      </c>
      <c r="AJ315" s="34">
        <v>38.579999999999984</v>
      </c>
      <c r="AK315" s="34">
        <v>0.51984396243199971</v>
      </c>
      <c r="AL315" s="34">
        <v>39.099843962431983</v>
      </c>
      <c r="AM315" s="34">
        <v>38.813405074336991</v>
      </c>
      <c r="AN315" s="34">
        <v>2.3449999999999998</v>
      </c>
      <c r="AO315" s="34">
        <v>3.1597565886548461E-2</v>
      </c>
      <c r="AP315" s="34">
        <v>2.3765975658865481</v>
      </c>
      <c r="AQ315" s="34">
        <v>2.3591870113872542</v>
      </c>
      <c r="AR315" s="34">
        <v>47.245999999999981</v>
      </c>
      <c r="AS315" s="34">
        <v>0.63661347457393103</v>
      </c>
      <c r="AT315" s="34">
        <v>47.882613474573915</v>
      </c>
      <c r="AU315" s="34">
        <v>47.531833492538247</v>
      </c>
    </row>
    <row r="316" spans="1:47" x14ac:dyDescent="0.3">
      <c r="A316" s="18">
        <v>45364</v>
      </c>
      <c r="B316" s="2">
        <v>16</v>
      </c>
      <c r="C316" s="2" t="s">
        <v>178</v>
      </c>
      <c r="D316" s="9">
        <v>11.372567999999999</v>
      </c>
      <c r="E316">
        <v>7.4078030000000001E-3</v>
      </c>
      <c r="G316" s="34">
        <v>1.0930000000000002</v>
      </c>
      <c r="H316" s="34">
        <v>1.2695616233556818E-2</v>
      </c>
      <c r="I316" s="34">
        <v>1.1056956162335569</v>
      </c>
      <c r="J316" s="34">
        <v>1.0975048409305352</v>
      </c>
      <c r="K316" s="34">
        <v>7.6459999999999981</v>
      </c>
      <c r="L316" s="34">
        <v>8.8811236707937224E-2</v>
      </c>
      <c r="M316" s="34">
        <v>7.7348112367079356</v>
      </c>
      <c r="N316" s="34">
        <v>7.6775132788242173</v>
      </c>
      <c r="O316" s="34">
        <v>43.638999999999989</v>
      </c>
      <c r="P316" s="34">
        <v>0.50688380312551296</v>
      </c>
      <c r="Q316" s="34">
        <v>44.1458838031255</v>
      </c>
      <c r="R316" s="34">
        <v>43.818859792651054</v>
      </c>
      <c r="S316" s="34">
        <v>4.2429999999999994</v>
      </c>
      <c r="T316" s="34">
        <v>4.9284080218647358E-2</v>
      </c>
      <c r="U316" s="34">
        <v>4.2922840802186464</v>
      </c>
      <c r="V316" s="34">
        <v>4.2604876853323503</v>
      </c>
      <c r="W316" s="34">
        <v>56.620999999999988</v>
      </c>
      <c r="X316" s="34">
        <v>0.65767473628565443</v>
      </c>
      <c r="Y316" s="34">
        <v>57.278674736285637</v>
      </c>
      <c r="Z316" s="34">
        <v>56.854365597738159</v>
      </c>
      <c r="AB316" s="34">
        <v>2.1230000000000002</v>
      </c>
      <c r="AC316" s="34">
        <v>2.4659463187411822E-2</v>
      </c>
      <c r="AD316" s="34">
        <v>2.147659463187412</v>
      </c>
      <c r="AE316" s="34">
        <v>2.1317500249730337</v>
      </c>
      <c r="AF316" s="34">
        <v>4.0689999999999973</v>
      </c>
      <c r="AG316" s="34">
        <v>4.7263003160423284E-2</v>
      </c>
      <c r="AH316" s="34">
        <v>4.1162630031604204</v>
      </c>
      <c r="AI316" s="34">
        <v>4.0857705377368196</v>
      </c>
      <c r="AJ316" s="34">
        <v>38.068000000000012</v>
      </c>
      <c r="AK316" s="34">
        <v>0.44217449110616747</v>
      </c>
      <c r="AL316" s="34">
        <v>38.510174491106177</v>
      </c>
      <c r="AM316" s="34">
        <v>38.22489870498044</v>
      </c>
      <c r="AN316" s="34">
        <v>2.274</v>
      </c>
      <c r="AO316" s="34">
        <v>2.6413386381617748E-2</v>
      </c>
      <c r="AP316" s="34">
        <v>2.3004133863816176</v>
      </c>
      <c r="AQ316" s="34">
        <v>2.2833723771967396</v>
      </c>
      <c r="AR316" s="34">
        <v>46.534000000000013</v>
      </c>
      <c r="AS316" s="34">
        <v>0.54051034383562035</v>
      </c>
      <c r="AT316" s="34">
        <v>47.074510343835627</v>
      </c>
      <c r="AU316" s="34">
        <v>46.725791644887032</v>
      </c>
    </row>
    <row r="317" spans="1:47" x14ac:dyDescent="0.3">
      <c r="A317" s="18">
        <v>45364</v>
      </c>
      <c r="B317" s="2">
        <v>17</v>
      </c>
      <c r="C317" s="2" t="s">
        <v>178</v>
      </c>
      <c r="D317" s="9">
        <v>10.406048999999999</v>
      </c>
      <c r="E317">
        <v>7.36267E-3</v>
      </c>
      <c r="G317" s="34">
        <v>1.0930000000000002</v>
      </c>
      <c r="H317" s="34">
        <v>1.9844811265622021E-2</v>
      </c>
      <c r="I317" s="34">
        <v>1.1128448112656222</v>
      </c>
      <c r="J317" s="34">
        <v>1.1046513021590612</v>
      </c>
      <c r="K317" s="34">
        <v>7.7329999999999997</v>
      </c>
      <c r="L317" s="34">
        <v>0.14040249361121232</v>
      </c>
      <c r="M317" s="34">
        <v>7.8734024936112119</v>
      </c>
      <c r="N317" s="34">
        <v>7.8154332292735758</v>
      </c>
      <c r="O317" s="34">
        <v>41.860000000000014</v>
      </c>
      <c r="P317" s="34">
        <v>0.76002177454614639</v>
      </c>
      <c r="Q317" s="34">
        <v>42.62002177454616</v>
      </c>
      <c r="R317" s="34">
        <v>42.306224618827365</v>
      </c>
      <c r="S317" s="34">
        <v>4.0699999999999994</v>
      </c>
      <c r="T317" s="34">
        <v>7.3896049269059114E-2</v>
      </c>
      <c r="U317" s="34">
        <v>4.1438960492690589</v>
      </c>
      <c r="V317" s="34">
        <v>4.1133859101439869</v>
      </c>
      <c r="W317" s="34">
        <v>54.756000000000014</v>
      </c>
      <c r="X317" s="34">
        <v>0.99416512869203988</v>
      </c>
      <c r="Y317" s="34">
        <v>55.750165128692053</v>
      </c>
      <c r="Z317" s="34">
        <v>55.33969506040399</v>
      </c>
      <c r="AB317" s="34">
        <v>2.1229999999999993</v>
      </c>
      <c r="AC317" s="34">
        <v>3.8545777051157852E-2</v>
      </c>
      <c r="AD317" s="34">
        <v>2.161545777051157</v>
      </c>
      <c r="AE317" s="34">
        <v>2.1456310288048357</v>
      </c>
      <c r="AF317" s="34">
        <v>4.0009999999999959</v>
      </c>
      <c r="AG317" s="34">
        <v>7.2643266124202757E-2</v>
      </c>
      <c r="AH317" s="34">
        <v>4.0736432661241988</v>
      </c>
      <c r="AI317" s="34">
        <v>4.0436503750580037</v>
      </c>
      <c r="AJ317" s="34">
        <v>36.25800000000001</v>
      </c>
      <c r="AK317" s="34">
        <v>0.65831030820578529</v>
      </c>
      <c r="AL317" s="34">
        <v>36.916310308205794</v>
      </c>
      <c r="AM317" s="34">
        <v>36.644507697788875</v>
      </c>
      <c r="AN317" s="34">
        <v>2.2379999999999991</v>
      </c>
      <c r="AO317" s="34">
        <v>4.0633748959251655E-2</v>
      </c>
      <c r="AP317" s="34">
        <v>2.2786337489592507</v>
      </c>
      <c r="AQ317" s="34">
        <v>2.2618569206148007</v>
      </c>
      <c r="AR317" s="34">
        <v>44.620000000000005</v>
      </c>
      <c r="AS317" s="34">
        <v>0.81013310034039754</v>
      </c>
      <c r="AT317" s="34">
        <v>45.430133100340399</v>
      </c>
      <c r="AU317" s="34">
        <v>45.095646022266521</v>
      </c>
    </row>
    <row r="318" spans="1:47" x14ac:dyDescent="0.3">
      <c r="A318" s="18">
        <v>45364</v>
      </c>
      <c r="B318" s="2">
        <v>18</v>
      </c>
      <c r="C318" s="2" t="s">
        <v>178</v>
      </c>
      <c r="D318" s="9">
        <v>12.173323999999999</v>
      </c>
      <c r="E318">
        <v>7.5878129999999997E-3</v>
      </c>
      <c r="G318" s="34">
        <v>1.093</v>
      </c>
      <c r="H318" s="34">
        <v>1.384177841228469E-2</v>
      </c>
      <c r="I318" s="34">
        <v>1.1068417784122846</v>
      </c>
      <c r="J318" s="34">
        <v>1.0984432699771047</v>
      </c>
      <c r="K318" s="34">
        <v>8.5879999999999974</v>
      </c>
      <c r="L318" s="34">
        <v>0.1087586395285461</v>
      </c>
      <c r="M318" s="34">
        <v>8.696758639528543</v>
      </c>
      <c r="N318" s="34">
        <v>8.6307692612656659</v>
      </c>
      <c r="O318" s="34">
        <v>39.093000000000011</v>
      </c>
      <c r="P318" s="34">
        <v>0.49507469668018805</v>
      </c>
      <c r="Q318" s="34">
        <v>39.588074696680202</v>
      </c>
      <c r="R318" s="34">
        <v>39.287687788851763</v>
      </c>
      <c r="S318" s="34">
        <v>3.790999999999999</v>
      </c>
      <c r="T318" s="34">
        <v>4.8009315609305811E-2</v>
      </c>
      <c r="U318" s="34">
        <v>3.8390093156093048</v>
      </c>
      <c r="V318" s="34">
        <v>3.8098796308172034</v>
      </c>
      <c r="W318" s="34">
        <v>52.565000000000005</v>
      </c>
      <c r="X318" s="34">
        <v>0.66568443023032464</v>
      </c>
      <c r="Y318" s="34">
        <v>53.230684430230333</v>
      </c>
      <c r="Z318" s="34">
        <v>52.826779950911742</v>
      </c>
      <c r="AB318" s="34">
        <v>2.1229999999999993</v>
      </c>
      <c r="AC318" s="34">
        <v>2.6885723302177849E-2</v>
      </c>
      <c r="AD318" s="34">
        <v>2.1498857233021771</v>
      </c>
      <c r="AE318" s="34">
        <v>2.1335727924623904</v>
      </c>
      <c r="AF318" s="34">
        <v>3.7339999999999987</v>
      </c>
      <c r="AG318" s="34">
        <v>4.7287466231903948E-2</v>
      </c>
      <c r="AH318" s="34">
        <v>3.7812874662319027</v>
      </c>
      <c r="AI318" s="34">
        <v>3.7525957640388912</v>
      </c>
      <c r="AJ318" s="34">
        <v>34.121000000000016</v>
      </c>
      <c r="AK318" s="34">
        <v>0.43210916853208248</v>
      </c>
      <c r="AL318" s="34">
        <v>34.553109168532096</v>
      </c>
      <c r="AM318" s="34">
        <v>34.29092663759269</v>
      </c>
      <c r="AN318" s="34">
        <v>2.1479999999999992</v>
      </c>
      <c r="AO318" s="34">
        <v>2.7202323906301468E-2</v>
      </c>
      <c r="AP318" s="34">
        <v>2.1752023239063005</v>
      </c>
      <c r="AQ318" s="34">
        <v>2.1586972954353341</v>
      </c>
      <c r="AR318" s="34">
        <v>42.126000000000012</v>
      </c>
      <c r="AS318" s="34">
        <v>0.53348468197246579</v>
      </c>
      <c r="AT318" s="34">
        <v>42.659484681972472</v>
      </c>
      <c r="AU318" s="34">
        <v>42.335792489529304</v>
      </c>
    </row>
    <row r="319" spans="1:47" x14ac:dyDescent="0.3">
      <c r="A319" s="18">
        <v>45364</v>
      </c>
      <c r="B319" s="2">
        <v>19</v>
      </c>
      <c r="C319" s="2" t="s">
        <v>178</v>
      </c>
      <c r="D319" s="9">
        <v>34.223466999999999</v>
      </c>
      <c r="E319">
        <v>7.9370410000000006E-3</v>
      </c>
      <c r="G319" s="34">
        <v>1.0930000000000002</v>
      </c>
      <c r="H319" s="34">
        <v>1.0881420396053314E-2</v>
      </c>
      <c r="I319" s="34">
        <v>1.1038814203960534</v>
      </c>
      <c r="J319" s="34">
        <v>1.0951198683032317</v>
      </c>
      <c r="K319" s="34">
        <v>9.73</v>
      </c>
      <c r="L319" s="34">
        <v>9.6867539298809466E-2</v>
      </c>
      <c r="M319" s="34">
        <v>9.8268675392988101</v>
      </c>
      <c r="N319" s="34">
        <v>9.7488712887378259</v>
      </c>
      <c r="O319" s="34">
        <v>37.861000000000004</v>
      </c>
      <c r="P319" s="34">
        <v>0.37692722563126674</v>
      </c>
      <c r="Q319" s="34">
        <v>38.237927225631267</v>
      </c>
      <c r="R319" s="34">
        <v>37.934431229486414</v>
      </c>
      <c r="S319" s="34">
        <v>3.5459999999999989</v>
      </c>
      <c r="T319" s="34">
        <v>3.5302394075393449E-2</v>
      </c>
      <c r="U319" s="34">
        <v>3.5813023940753923</v>
      </c>
      <c r="V319" s="34">
        <v>3.5528774501402176</v>
      </c>
      <c r="W319" s="34">
        <v>52.230000000000004</v>
      </c>
      <c r="X319" s="34">
        <v>0.51997857940152303</v>
      </c>
      <c r="Y319" s="34">
        <v>52.749978579401528</v>
      </c>
      <c r="Z319" s="34">
        <v>52.331299836667689</v>
      </c>
      <c r="AB319" s="34">
        <v>2.1229999999999998</v>
      </c>
      <c r="AC319" s="34">
        <v>2.113564089736613E-2</v>
      </c>
      <c r="AD319" s="34">
        <v>2.1441356408973657</v>
      </c>
      <c r="AE319" s="34">
        <v>2.1271175484060021</v>
      </c>
      <c r="AF319" s="34">
        <v>3.6799999999999979</v>
      </c>
      <c r="AG319" s="34">
        <v>3.6636438295952582E-2</v>
      </c>
      <c r="AH319" s="34">
        <v>3.7166364382959505</v>
      </c>
      <c r="AI319" s="34">
        <v>3.6871373425031013</v>
      </c>
      <c r="AJ319" s="34">
        <v>32.867000000000012</v>
      </c>
      <c r="AK319" s="34">
        <v>0.32720918953072681</v>
      </c>
      <c r="AL319" s="34">
        <v>33.194209189530739</v>
      </c>
      <c r="AM319" s="34">
        <v>32.930745390230854</v>
      </c>
      <c r="AN319" s="34">
        <v>2.0679999999999992</v>
      </c>
      <c r="AO319" s="34">
        <v>2.0588085433703791E-2</v>
      </c>
      <c r="AP319" s="34">
        <v>2.0885880854337029</v>
      </c>
      <c r="AQ319" s="34">
        <v>2.072010876167504</v>
      </c>
      <c r="AR319" s="34">
        <v>40.738000000000007</v>
      </c>
      <c r="AS319" s="34">
        <v>0.40556935415774931</v>
      </c>
      <c r="AT319" s="34">
        <v>41.143569354157762</v>
      </c>
      <c r="AU319" s="34">
        <v>40.817011157307462</v>
      </c>
    </row>
    <row r="320" spans="1:47" x14ac:dyDescent="0.3">
      <c r="A320" s="18">
        <v>45364</v>
      </c>
      <c r="B320" s="2">
        <v>20</v>
      </c>
      <c r="C320" s="2" t="s">
        <v>178</v>
      </c>
      <c r="D320" s="9">
        <v>30.591740000000001</v>
      </c>
      <c r="E320">
        <v>8.3323300000000006E-3</v>
      </c>
      <c r="G320" s="34">
        <v>1.093</v>
      </c>
      <c r="H320" s="34">
        <v>1.0498377298858283E-2</v>
      </c>
      <c r="I320" s="34">
        <v>1.1034983772988582</v>
      </c>
      <c r="J320" s="34">
        <v>1.0943036646647397</v>
      </c>
      <c r="K320" s="34">
        <v>10.497999999999999</v>
      </c>
      <c r="L320" s="34">
        <v>0.10083436860330673</v>
      </c>
      <c r="M320" s="34">
        <v>10.598834368603306</v>
      </c>
      <c r="N320" s="34">
        <v>10.510521383028761</v>
      </c>
      <c r="O320" s="34">
        <v>37.364000000000011</v>
      </c>
      <c r="P320" s="34">
        <v>0.35888505891540806</v>
      </c>
      <c r="Q320" s="34">
        <v>37.722885058915416</v>
      </c>
      <c r="R320" s="34">
        <v>37.408565532052464</v>
      </c>
      <c r="S320" s="34">
        <v>3.4379999999999988</v>
      </c>
      <c r="T320" s="34">
        <v>3.3022343232822292E-2</v>
      </c>
      <c r="U320" s="34">
        <v>3.4710223432328213</v>
      </c>
      <c r="V320" s="34">
        <v>3.442100639631632</v>
      </c>
      <c r="W320" s="34">
        <v>52.393000000000015</v>
      </c>
      <c r="X320" s="34">
        <v>0.50324014805039541</v>
      </c>
      <c r="Y320" s="34">
        <v>52.896240148050396</v>
      </c>
      <c r="Z320" s="34">
        <v>52.455491219377599</v>
      </c>
      <c r="AB320" s="34">
        <v>2.1229999999999989</v>
      </c>
      <c r="AC320" s="34">
        <v>2.0391633124863792E-2</v>
      </c>
      <c r="AD320" s="34">
        <v>2.1433916331248626</v>
      </c>
      <c r="AE320" s="34">
        <v>2.1255321867184271</v>
      </c>
      <c r="AF320" s="34">
        <v>4.0109999999999983</v>
      </c>
      <c r="AG320" s="34">
        <v>3.8526067104959337E-2</v>
      </c>
      <c r="AH320" s="34">
        <v>4.0495260671049573</v>
      </c>
      <c r="AI320" s="34">
        <v>4.0157840795702366</v>
      </c>
      <c r="AJ320" s="34">
        <v>33.222000000000001</v>
      </c>
      <c r="AK320" s="34">
        <v>0.31910072335102463</v>
      </c>
      <c r="AL320" s="34">
        <v>33.541100723351029</v>
      </c>
      <c r="AM320" s="34">
        <v>33.261625203560833</v>
      </c>
      <c r="AN320" s="34">
        <v>2.0769999999999986</v>
      </c>
      <c r="AO320" s="34">
        <v>1.9949798398653833E-2</v>
      </c>
      <c r="AP320" s="34">
        <v>2.0969497983986525</v>
      </c>
      <c r="AQ320" s="34">
        <v>2.0794773206849615</v>
      </c>
      <c r="AR320" s="34">
        <v>41.432999999999993</v>
      </c>
      <c r="AS320" s="34">
        <v>0.3979682219795016</v>
      </c>
      <c r="AT320" s="34">
        <v>41.830968221979504</v>
      </c>
      <c r="AU320" s="34">
        <v>41.482418790534453</v>
      </c>
    </row>
    <row r="321" spans="1:47" x14ac:dyDescent="0.3">
      <c r="A321" s="18">
        <v>45364</v>
      </c>
      <c r="B321" s="2">
        <v>21</v>
      </c>
      <c r="C321" s="2" t="s">
        <v>178</v>
      </c>
      <c r="D321" s="9">
        <v>27.653124999999999</v>
      </c>
      <c r="E321">
        <v>8.4137650000000001E-3</v>
      </c>
      <c r="G321" s="34">
        <v>1.093</v>
      </c>
      <c r="H321" s="34">
        <v>8.810116420954018E-3</v>
      </c>
      <c r="I321" s="34">
        <v>1.1018101164209539</v>
      </c>
      <c r="J321" s="34">
        <v>1.0925397450267653</v>
      </c>
      <c r="K321" s="34">
        <v>10.297000000000001</v>
      </c>
      <c r="L321" s="34">
        <v>8.2998873546718699E-2</v>
      </c>
      <c r="M321" s="34">
        <v>10.37999887354672</v>
      </c>
      <c r="N321" s="34">
        <v>10.292664002324432</v>
      </c>
      <c r="O321" s="34">
        <v>35.432999999999993</v>
      </c>
      <c r="P321" s="34">
        <v>0.28560736975632539</v>
      </c>
      <c r="Q321" s="34">
        <v>35.71860736975632</v>
      </c>
      <c r="R321" s="34">
        <v>35.41807940121992</v>
      </c>
      <c r="S321" s="34">
        <v>3.2619999999999996</v>
      </c>
      <c r="T321" s="34">
        <v>2.6293320919626717E-2</v>
      </c>
      <c r="U321" s="34">
        <v>3.2882933209196263</v>
      </c>
      <c r="V321" s="34">
        <v>3.2606263936663389</v>
      </c>
      <c r="W321" s="34">
        <v>50.084999999999994</v>
      </c>
      <c r="X321" s="34">
        <v>0.40370968064362484</v>
      </c>
      <c r="Y321" s="34">
        <v>50.488709680643623</v>
      </c>
      <c r="Z321" s="34">
        <v>50.063909542237454</v>
      </c>
      <c r="AB321" s="34">
        <v>2.1229999999999993</v>
      </c>
      <c r="AC321" s="34">
        <v>1.7112421922859444E-2</v>
      </c>
      <c r="AD321" s="34">
        <v>2.1401124219228587</v>
      </c>
      <c r="AE321" s="34">
        <v>2.1221060189312189</v>
      </c>
      <c r="AF321" s="34">
        <v>4.1619999999999964</v>
      </c>
      <c r="AG321" s="34">
        <v>3.3547762620320762E-2</v>
      </c>
      <c r="AH321" s="34">
        <v>4.1955477626203175</v>
      </c>
      <c r="AI321" s="34">
        <v>4.1602474096993545</v>
      </c>
      <c r="AJ321" s="34">
        <v>32.673000000000009</v>
      </c>
      <c r="AK321" s="34">
        <v>0.2633604152075304</v>
      </c>
      <c r="AL321" s="34">
        <v>32.936360415207538</v>
      </c>
      <c r="AM321" s="34">
        <v>32.659241618718681</v>
      </c>
      <c r="AN321" s="34">
        <v>2.052999999999999</v>
      </c>
      <c r="AO321" s="34">
        <v>1.6548187568361017E-2</v>
      </c>
      <c r="AP321" s="34">
        <v>2.0695481875683601</v>
      </c>
      <c r="AQ321" s="34">
        <v>2.0521354954619841</v>
      </c>
      <c r="AR321" s="34">
        <v>41.011000000000003</v>
      </c>
      <c r="AS321" s="34">
        <v>0.33056878731907163</v>
      </c>
      <c r="AT321" s="34">
        <v>41.341568787319076</v>
      </c>
      <c r="AU321" s="34">
        <v>40.993730542811235</v>
      </c>
    </row>
    <row r="322" spans="1:47" x14ac:dyDescent="0.3">
      <c r="A322" s="18">
        <v>45364</v>
      </c>
      <c r="B322" s="2">
        <v>22</v>
      </c>
      <c r="C322" s="2" t="s">
        <v>178</v>
      </c>
      <c r="D322" s="9">
        <v>25.102905</v>
      </c>
      <c r="E322">
        <v>8.6357099999999996E-3</v>
      </c>
      <c r="G322" s="34">
        <v>1.093</v>
      </c>
      <c r="H322" s="34">
        <v>1.3369349485928069E-2</v>
      </c>
      <c r="I322" s="34">
        <v>1.1063693494859281</v>
      </c>
      <c r="J322" s="34">
        <v>1.096815064630879</v>
      </c>
      <c r="K322" s="34">
        <v>9.6969999999999992</v>
      </c>
      <c r="L322" s="34">
        <v>0.11861169438704892</v>
      </c>
      <c r="M322" s="34">
        <v>9.8156116943870479</v>
      </c>
      <c r="N322" s="34">
        <v>9.7308469183217134</v>
      </c>
      <c r="O322" s="34">
        <v>32.617000000000004</v>
      </c>
      <c r="P322" s="34">
        <v>0.39896438443048116</v>
      </c>
      <c r="Q322" s="34">
        <v>33.015964384430482</v>
      </c>
      <c r="R322" s="34">
        <v>32.730848090636215</v>
      </c>
      <c r="S322" s="34">
        <v>3.0839999999999992</v>
      </c>
      <c r="T322" s="34">
        <v>3.7722848869718349E-2</v>
      </c>
      <c r="U322" s="34">
        <v>3.1217228488697177</v>
      </c>
      <c r="V322" s="34">
        <v>3.0947645556465053</v>
      </c>
      <c r="W322" s="34">
        <v>46.491</v>
      </c>
      <c r="X322" s="34">
        <v>0.56866827717317647</v>
      </c>
      <c r="Y322" s="34">
        <v>47.059668277173174</v>
      </c>
      <c r="Z322" s="34">
        <v>46.653274629235312</v>
      </c>
      <c r="AB322" s="34">
        <v>2.1229999999999993</v>
      </c>
      <c r="AC322" s="34">
        <v>2.5968096028019475E-2</v>
      </c>
      <c r="AD322" s="34">
        <v>2.1489680960280189</v>
      </c>
      <c r="AE322" s="34">
        <v>2.130410230751469</v>
      </c>
      <c r="AF322" s="34">
        <v>3.8479999999999976</v>
      </c>
      <c r="AG322" s="34">
        <v>4.706793853783274E-2</v>
      </c>
      <c r="AH322" s="34">
        <v>3.8950679385378302</v>
      </c>
      <c r="AI322" s="34">
        <v>3.8614312613903197</v>
      </c>
      <c r="AJ322" s="34">
        <v>30.698000000000004</v>
      </c>
      <c r="AK322" s="34">
        <v>0.37549157412536133</v>
      </c>
      <c r="AL322" s="34">
        <v>31.073491574125367</v>
      </c>
      <c r="AM322" s="34">
        <v>30.805149912203778</v>
      </c>
      <c r="AN322" s="34">
        <v>1.9369999999999992</v>
      </c>
      <c r="AO322" s="34">
        <v>2.3692982574787431E-2</v>
      </c>
      <c r="AP322" s="34">
        <v>1.9606929825747865</v>
      </c>
      <c r="AQ322" s="34">
        <v>1.9437610065782356</v>
      </c>
      <c r="AR322" s="34">
        <v>38.605999999999995</v>
      </c>
      <c r="AS322" s="34">
        <v>0.47222059126600097</v>
      </c>
      <c r="AT322" s="34">
        <v>39.078220591266003</v>
      </c>
      <c r="AU322" s="34">
        <v>38.740752410923804</v>
      </c>
    </row>
    <row r="323" spans="1:47" x14ac:dyDescent="0.3">
      <c r="A323" s="18">
        <v>45364</v>
      </c>
      <c r="B323" s="2">
        <v>23</v>
      </c>
      <c r="C323" s="2" t="s">
        <v>178</v>
      </c>
      <c r="D323" s="9">
        <v>13.702591999999999</v>
      </c>
      <c r="E323">
        <v>8.6793689999999993E-3</v>
      </c>
      <c r="G323" s="34">
        <v>1.0930000000000002</v>
      </c>
      <c r="H323" s="34">
        <v>1.1951037194283925E-2</v>
      </c>
      <c r="I323" s="34">
        <v>1.1049510371942841</v>
      </c>
      <c r="J323" s="34">
        <v>1.0953607594155421</v>
      </c>
      <c r="K323" s="34">
        <v>9.1610000000000014</v>
      </c>
      <c r="L323" s="34">
        <v>0.1001678423941766</v>
      </c>
      <c r="M323" s="34">
        <v>9.2611678423941779</v>
      </c>
      <c r="N323" s="34">
        <v>9.1807867493191058</v>
      </c>
      <c r="O323" s="34">
        <v>30.512000000000008</v>
      </c>
      <c r="P323" s="34">
        <v>0.33362309869349599</v>
      </c>
      <c r="Q323" s="34">
        <v>30.845623098693505</v>
      </c>
      <c r="R323" s="34">
        <v>30.57790255378502</v>
      </c>
      <c r="S323" s="34">
        <v>2.9219999999999993</v>
      </c>
      <c r="T323" s="34">
        <v>3.1949616360199093E-2</v>
      </c>
      <c r="U323" s="34">
        <v>2.9539496163601981</v>
      </c>
      <c r="V323" s="34">
        <v>2.9283111976323997</v>
      </c>
      <c r="W323" s="34">
        <v>43.688000000000002</v>
      </c>
      <c r="X323" s="34">
        <v>0.4776915946421556</v>
      </c>
      <c r="Y323" s="34">
        <v>44.165691594642162</v>
      </c>
      <c r="Z323" s="34">
        <v>43.782361260152065</v>
      </c>
      <c r="AB323" s="34">
        <v>2.1229999999999998</v>
      </c>
      <c r="AC323" s="34">
        <v>2.3213222290452664E-2</v>
      </c>
      <c r="AD323" s="34">
        <v>2.1462132222904526</v>
      </c>
      <c r="AE323" s="34">
        <v>2.1275854457815147</v>
      </c>
      <c r="AF323" s="34">
        <v>3.6729999999999974</v>
      </c>
      <c r="AG323" s="34">
        <v>4.0161170736143476E-2</v>
      </c>
      <c r="AH323" s="34">
        <v>3.7131611707361407</v>
      </c>
      <c r="AI323" s="34">
        <v>3.6809332747788499</v>
      </c>
      <c r="AJ323" s="34">
        <v>29.070000000000004</v>
      </c>
      <c r="AK323" s="34">
        <v>0.31785603955885972</v>
      </c>
      <c r="AL323" s="34">
        <v>29.387856039558862</v>
      </c>
      <c r="AM323" s="34">
        <v>29.132787992872654</v>
      </c>
      <c r="AN323" s="34">
        <v>1.8380000000000001</v>
      </c>
      <c r="AO323" s="34">
        <v>2.0096986608503065E-2</v>
      </c>
      <c r="AP323" s="34">
        <v>1.8580969866085031</v>
      </c>
      <c r="AQ323" s="34">
        <v>1.8419698772239399</v>
      </c>
      <c r="AR323" s="34">
        <v>36.704000000000001</v>
      </c>
      <c r="AS323" s="34">
        <v>0.40132741919395892</v>
      </c>
      <c r="AT323" s="34">
        <v>37.105327419193955</v>
      </c>
      <c r="AU323" s="34">
        <v>36.783276590656961</v>
      </c>
    </row>
    <row r="324" spans="1:47" x14ac:dyDescent="0.3">
      <c r="A324" s="18">
        <v>45364</v>
      </c>
      <c r="B324" s="2">
        <v>24</v>
      </c>
      <c r="C324" s="2" t="s">
        <v>23</v>
      </c>
      <c r="D324" s="9">
        <v>22.487335000000002</v>
      </c>
      <c r="E324">
        <v>9.2953710000000002E-3</v>
      </c>
      <c r="G324" s="34">
        <v>1.0930000000000002</v>
      </c>
      <c r="H324" s="34">
        <v>1.9109361838067444E-2</v>
      </c>
      <c r="I324" s="34">
        <v>1.1121093618380677</v>
      </c>
      <c r="J324" s="34">
        <v>1.1017718927272098</v>
      </c>
      <c r="K324" s="34">
        <v>8.8379999999999992</v>
      </c>
      <c r="L324" s="34">
        <v>0.15451833478942362</v>
      </c>
      <c r="M324" s="34">
        <v>8.9925183347894233</v>
      </c>
      <c r="N324" s="34">
        <v>8.9089295406432534</v>
      </c>
      <c r="O324" s="34">
        <v>29.207999999999998</v>
      </c>
      <c r="P324" s="34">
        <v>0.51065529786484332</v>
      </c>
      <c r="Q324" s="34">
        <v>29.718655297864842</v>
      </c>
      <c r="R324" s="34">
        <v>29.442409371250072</v>
      </c>
      <c r="S324" s="34">
        <v>2.8139999999999992</v>
      </c>
      <c r="T324" s="34">
        <v>4.9198302115573425E-2</v>
      </c>
      <c r="U324" s="34">
        <v>2.8631983021155727</v>
      </c>
      <c r="V324" s="34">
        <v>2.8365838116508382</v>
      </c>
      <c r="W324" s="34">
        <v>41.952999999999996</v>
      </c>
      <c r="X324" s="34">
        <v>0.73348129660790773</v>
      </c>
      <c r="Y324" s="34">
        <v>42.686481296607901</v>
      </c>
      <c r="Z324" s="34">
        <v>42.289694616271376</v>
      </c>
      <c r="AB324" s="34">
        <v>2.1230000000000002</v>
      </c>
      <c r="AC324" s="34">
        <v>3.7117269151159364E-2</v>
      </c>
      <c r="AD324" s="34">
        <v>2.1601172691511596</v>
      </c>
      <c r="AE324" s="34">
        <v>2.1400381777308928</v>
      </c>
      <c r="AF324" s="34">
        <v>3.6099999999999981</v>
      </c>
      <c r="AG324" s="34">
        <v>6.3115092621613383E-2</v>
      </c>
      <c r="AH324" s="34">
        <v>3.6731150926216114</v>
      </c>
      <c r="AI324" s="34">
        <v>3.6389721251099942</v>
      </c>
      <c r="AJ324" s="34">
        <v>27.876000000000012</v>
      </c>
      <c r="AK324" s="34">
        <v>0.48736740219393249</v>
      </c>
      <c r="AL324" s="34">
        <v>28.363367402193944</v>
      </c>
      <c r="AM324" s="34">
        <v>28.099719379381245</v>
      </c>
      <c r="AN324" s="34">
        <v>1.766999999999999</v>
      </c>
      <c r="AO324" s="34">
        <v>3.0893176914789707E-2</v>
      </c>
      <c r="AP324" s="34">
        <v>1.7978931769147888</v>
      </c>
      <c r="AQ324" s="34">
        <v>1.7811810928169971</v>
      </c>
      <c r="AR324" s="34">
        <v>35.376000000000005</v>
      </c>
      <c r="AS324" s="34">
        <v>0.61849294088149487</v>
      </c>
      <c r="AT324" s="34">
        <v>35.994492940881507</v>
      </c>
      <c r="AU324" s="34">
        <v>35.65991077503913</v>
      </c>
    </row>
    <row r="325" spans="1:47" x14ac:dyDescent="0.3">
      <c r="A325" s="18">
        <v>45365</v>
      </c>
      <c r="B325" s="2">
        <v>1</v>
      </c>
      <c r="C325" s="2" t="s">
        <v>23</v>
      </c>
      <c r="D325" s="9">
        <v>12.346443000000001</v>
      </c>
      <c r="E325">
        <v>9.09278E-3</v>
      </c>
      <c r="G325" s="34">
        <v>1.093</v>
      </c>
      <c r="H325" s="34">
        <v>1.9284044805303283E-2</v>
      </c>
      <c r="I325" s="34">
        <v>1.1122840448053033</v>
      </c>
      <c r="J325" s="34">
        <v>1.1021702906883786</v>
      </c>
      <c r="K325" s="34">
        <v>8.5900000000000016</v>
      </c>
      <c r="L325" s="34">
        <v>0.15155530180929117</v>
      </c>
      <c r="M325" s="34">
        <v>8.7415553018092922</v>
      </c>
      <c r="N325" s="34">
        <v>8.6620702625921062</v>
      </c>
      <c r="O325" s="34">
        <v>28.402000000000005</v>
      </c>
      <c r="P325" s="34">
        <v>0.50110287333963766</v>
      </c>
      <c r="Q325" s="34">
        <v>28.903102873339641</v>
      </c>
      <c r="R325" s="34">
        <v>28.640293317594995</v>
      </c>
      <c r="S325" s="34">
        <v>2.7589999999999999</v>
      </c>
      <c r="T325" s="34">
        <v>4.8677657472856135E-2</v>
      </c>
      <c r="U325" s="34">
        <v>2.8076776574728561</v>
      </c>
      <c r="V325" s="34">
        <v>2.7821480622225399</v>
      </c>
      <c r="W325" s="34">
        <v>40.844000000000008</v>
      </c>
      <c r="X325" s="34">
        <v>0.72061987742708822</v>
      </c>
      <c r="Y325" s="34">
        <v>41.564619877427099</v>
      </c>
      <c r="Z325" s="34">
        <v>41.186681933098022</v>
      </c>
      <c r="AB325" s="34">
        <v>2.1229999999999989</v>
      </c>
      <c r="AC325" s="34">
        <v>3.7456566442505813E-2</v>
      </c>
      <c r="AD325" s="34">
        <v>2.1604565664425048</v>
      </c>
      <c r="AE325" s="34">
        <v>2.1408120101842876</v>
      </c>
      <c r="AF325" s="34">
        <v>3.5179999999999985</v>
      </c>
      <c r="AG325" s="34">
        <v>6.2068865164736434E-2</v>
      </c>
      <c r="AH325" s="34">
        <v>3.5800688651647348</v>
      </c>
      <c r="AI325" s="34">
        <v>3.5475160865889421</v>
      </c>
      <c r="AJ325" s="34">
        <v>27.202000000000002</v>
      </c>
      <c r="AK325" s="34">
        <v>0.47993100347105211</v>
      </c>
      <c r="AL325" s="34">
        <v>27.681931003471053</v>
      </c>
      <c r="AM325" s="34">
        <v>27.430225294881311</v>
      </c>
      <c r="AN325" s="34">
        <v>1.7379999999999995</v>
      </c>
      <c r="AO325" s="34">
        <v>3.0663924859667974E-2</v>
      </c>
      <c r="AP325" s="34">
        <v>1.7686639248596676</v>
      </c>
      <c r="AQ325" s="34">
        <v>1.7525818528969821</v>
      </c>
      <c r="AR325" s="34">
        <v>34.580999999999996</v>
      </c>
      <c r="AS325" s="34">
        <v>0.61012035993796232</v>
      </c>
      <c r="AT325" s="34">
        <v>35.191120359937962</v>
      </c>
      <c r="AU325" s="34">
        <v>34.871135244551525</v>
      </c>
    </row>
    <row r="326" spans="1:47" x14ac:dyDescent="0.3">
      <c r="A326" s="18">
        <v>45365</v>
      </c>
      <c r="B326" s="2">
        <v>2</v>
      </c>
      <c r="C326" s="2" t="s">
        <v>23</v>
      </c>
      <c r="D326" s="9">
        <v>9.9051469999999995</v>
      </c>
      <c r="E326">
        <v>8.5009360000000006E-3</v>
      </c>
      <c r="G326" s="34">
        <v>1.0930000000000002</v>
      </c>
      <c r="H326" s="34">
        <v>2.0655095723649843E-2</v>
      </c>
      <c r="I326" s="34">
        <v>1.11365509572365</v>
      </c>
      <c r="J326" s="34">
        <v>1.1041879850288294</v>
      </c>
      <c r="K326" s="34">
        <v>8.5300000000000011</v>
      </c>
      <c r="L326" s="34">
        <v>0.16119667568411084</v>
      </c>
      <c r="M326" s="34">
        <v>8.6911966756841128</v>
      </c>
      <c r="N326" s="34">
        <v>8.6173133689807084</v>
      </c>
      <c r="O326" s="34">
        <v>27.948</v>
      </c>
      <c r="P326" s="34">
        <v>0.52815060867755326</v>
      </c>
      <c r="Q326" s="34">
        <v>28.476150608677553</v>
      </c>
      <c r="R326" s="34">
        <v>28.234076674826824</v>
      </c>
      <c r="S326" s="34">
        <v>2.7419999999999995</v>
      </c>
      <c r="T326" s="34">
        <v>5.1817266673602785E-2</v>
      </c>
      <c r="U326" s="34">
        <v>2.7938172666736025</v>
      </c>
      <c r="V326" s="34">
        <v>2.7700672048939152</v>
      </c>
      <c r="W326" s="34">
        <v>40.312999999999995</v>
      </c>
      <c r="X326" s="34">
        <v>0.76181964675891667</v>
      </c>
      <c r="Y326" s="34">
        <v>41.074819646758911</v>
      </c>
      <c r="Z326" s="34">
        <v>40.725645233730276</v>
      </c>
      <c r="AB326" s="34">
        <v>2.1229999999999993</v>
      </c>
      <c r="AC326" s="34">
        <v>4.0119641556549492E-2</v>
      </c>
      <c r="AD326" s="34">
        <v>2.1631196415565488</v>
      </c>
      <c r="AE326" s="34">
        <v>2.1447310999233338</v>
      </c>
      <c r="AF326" s="34">
        <v>3.5119999999999978</v>
      </c>
      <c r="AG326" s="34">
        <v>6.6368432004993774E-2</v>
      </c>
      <c r="AH326" s="34">
        <v>3.5783684320049916</v>
      </c>
      <c r="AI326" s="34">
        <v>3.5479489509800968</v>
      </c>
      <c r="AJ326" s="34">
        <v>26.734000000000027</v>
      </c>
      <c r="AK326" s="34">
        <v>0.505208901258971</v>
      </c>
      <c r="AL326" s="34">
        <v>27.239208901258998</v>
      </c>
      <c r="AM326" s="34">
        <v>27.007650129698764</v>
      </c>
      <c r="AN326" s="34">
        <v>1.7109999999999999</v>
      </c>
      <c r="AO326" s="34">
        <v>3.2333823223389631E-2</v>
      </c>
      <c r="AP326" s="34">
        <v>1.7433338232233895</v>
      </c>
      <c r="AQ326" s="34">
        <v>1.728513853965532</v>
      </c>
      <c r="AR326" s="34">
        <v>34.08000000000002</v>
      </c>
      <c r="AS326" s="34">
        <v>0.64403079804390395</v>
      </c>
      <c r="AT326" s="34">
        <v>34.724030798043927</v>
      </c>
      <c r="AU326" s="34">
        <v>34.428844034567724</v>
      </c>
    </row>
    <row r="327" spans="1:47" x14ac:dyDescent="0.3">
      <c r="A327" s="18">
        <v>45365</v>
      </c>
      <c r="B327" s="2">
        <v>3</v>
      </c>
      <c r="C327" s="2" t="s">
        <v>23</v>
      </c>
      <c r="D327" s="9">
        <v>11.151612999999999</v>
      </c>
      <c r="E327">
        <v>8.9696619999999998E-3</v>
      </c>
      <c r="G327" s="34">
        <v>1.0930000000000002</v>
      </c>
      <c r="H327" s="34">
        <v>2.0850608227122872E-2</v>
      </c>
      <c r="I327" s="34">
        <v>1.1138506082271231</v>
      </c>
      <c r="J327" s="34">
        <v>1.1038597447528313</v>
      </c>
      <c r="K327" s="34">
        <v>8.49</v>
      </c>
      <c r="L327" s="34">
        <v>0.16195943627472387</v>
      </c>
      <c r="M327" s="34">
        <v>8.6519594362747245</v>
      </c>
      <c r="N327" s="34">
        <v>8.57435428449363</v>
      </c>
      <c r="O327" s="34">
        <v>27.616</v>
      </c>
      <c r="P327" s="34">
        <v>0.52681646550798278</v>
      </c>
      <c r="Q327" s="34">
        <v>28.142816465507984</v>
      </c>
      <c r="R327" s="34">
        <v>27.89038491408434</v>
      </c>
      <c r="S327" s="34">
        <v>2.802999999999999</v>
      </c>
      <c r="T327" s="34">
        <v>5.3471413413197971E-2</v>
      </c>
      <c r="U327" s="34">
        <v>2.856471413413197</v>
      </c>
      <c r="V327" s="34">
        <v>2.8308498303222183</v>
      </c>
      <c r="W327" s="34">
        <v>40.001999999999995</v>
      </c>
      <c r="X327" s="34">
        <v>0.76309792342302751</v>
      </c>
      <c r="Y327" s="34">
        <v>40.765097923423028</v>
      </c>
      <c r="Z327" s="34">
        <v>40.399448773653013</v>
      </c>
      <c r="AB327" s="34">
        <v>2.1229999999999993</v>
      </c>
      <c r="AC327" s="34">
        <v>4.0499397315811383E-2</v>
      </c>
      <c r="AD327" s="34">
        <v>2.1634993973158108</v>
      </c>
      <c r="AE327" s="34">
        <v>2.1440935389846842</v>
      </c>
      <c r="AF327" s="34">
        <v>3.4929999999999968</v>
      </c>
      <c r="AG327" s="34">
        <v>6.6634194453193157E-2</v>
      </c>
      <c r="AH327" s="34">
        <v>3.55963419445319</v>
      </c>
      <c r="AI327" s="34">
        <v>3.5277054788853026</v>
      </c>
      <c r="AJ327" s="34">
        <v>26.520000000000003</v>
      </c>
      <c r="AK327" s="34">
        <v>0.50590862779807744</v>
      </c>
      <c r="AL327" s="34">
        <v>27.025908627798081</v>
      </c>
      <c r="AM327" s="34">
        <v>26.783495362163848</v>
      </c>
      <c r="AN327" s="34">
        <v>1.7239999999999989</v>
      </c>
      <c r="AO327" s="34">
        <v>3.288787610572718E-2</v>
      </c>
      <c r="AP327" s="34">
        <v>1.7568878761057261</v>
      </c>
      <c r="AQ327" s="34">
        <v>1.7411291856851598</v>
      </c>
      <c r="AR327" s="34">
        <v>33.859999999999992</v>
      </c>
      <c r="AS327" s="34">
        <v>0.64593009567280912</v>
      </c>
      <c r="AT327" s="34">
        <v>34.505930095672809</v>
      </c>
      <c r="AU327" s="34">
        <v>34.196423565718995</v>
      </c>
    </row>
    <row r="328" spans="1:47" x14ac:dyDescent="0.3">
      <c r="A328" s="18">
        <v>45365</v>
      </c>
      <c r="B328" s="2">
        <v>4</v>
      </c>
      <c r="C328" s="2" t="s">
        <v>23</v>
      </c>
      <c r="D328" s="9">
        <v>10.472968</v>
      </c>
      <c r="E328">
        <v>9.2314479999999997E-3</v>
      </c>
      <c r="G328" s="34">
        <v>1.0930000000000002</v>
      </c>
      <c r="H328" s="34">
        <v>2.2141170441967138E-2</v>
      </c>
      <c r="I328" s="34">
        <v>1.1151411704419674</v>
      </c>
      <c r="J328" s="34">
        <v>1.1048468027143732</v>
      </c>
      <c r="K328" s="34">
        <v>8.4710000000000001</v>
      </c>
      <c r="L328" s="34">
        <v>0.17159913523687431</v>
      </c>
      <c r="M328" s="34">
        <v>8.6425991352368747</v>
      </c>
      <c r="N328" s="34">
        <v>8.5628154307350908</v>
      </c>
      <c r="O328" s="34">
        <v>27.597999999999999</v>
      </c>
      <c r="P328" s="34">
        <v>0.55905948934804117</v>
      </c>
      <c r="Q328" s="34">
        <v>28.15705948934804</v>
      </c>
      <c r="R328" s="34">
        <v>27.897129058839216</v>
      </c>
      <c r="S328" s="34">
        <v>2.839999999999999</v>
      </c>
      <c r="T328" s="34">
        <v>5.753058010538576E-2</v>
      </c>
      <c r="U328" s="34">
        <v>2.8975305801053848</v>
      </c>
      <c r="V328" s="34">
        <v>2.8707821772267321</v>
      </c>
      <c r="W328" s="34">
        <v>40.001999999999995</v>
      </c>
      <c r="X328" s="34">
        <v>0.81033037513226847</v>
      </c>
      <c r="Y328" s="34">
        <v>40.812330375132262</v>
      </c>
      <c r="Z328" s="34">
        <v>40.435573469515411</v>
      </c>
      <c r="AB328" s="34">
        <v>2.1229999999999998</v>
      </c>
      <c r="AC328" s="34">
        <v>4.3006134353427469E-2</v>
      </c>
      <c r="AD328" s="34">
        <v>2.1660061343534274</v>
      </c>
      <c r="AE328" s="34">
        <v>2.1460107613564627</v>
      </c>
      <c r="AF328" s="34">
        <v>3.4549999999999979</v>
      </c>
      <c r="AG328" s="34">
        <v>6.9988786712713996E-2</v>
      </c>
      <c r="AH328" s="34">
        <v>3.5249887867127119</v>
      </c>
      <c r="AI328" s="34">
        <v>3.4924480360275907</v>
      </c>
      <c r="AJ328" s="34">
        <v>26.498000000000001</v>
      </c>
      <c r="AK328" s="34">
        <v>0.53677651818046213</v>
      </c>
      <c r="AL328" s="34">
        <v>27.034776518180465</v>
      </c>
      <c r="AM328" s="34">
        <v>26.78520638456126</v>
      </c>
      <c r="AN328" s="34">
        <v>1.7639999999999993</v>
      </c>
      <c r="AO328" s="34">
        <v>3.5733782854190314E-2</v>
      </c>
      <c r="AP328" s="34">
        <v>1.7997337828541897</v>
      </c>
      <c r="AQ328" s="34">
        <v>1.7831196340239279</v>
      </c>
      <c r="AR328" s="34">
        <v>33.840000000000003</v>
      </c>
      <c r="AS328" s="34">
        <v>0.6855052221007939</v>
      </c>
      <c r="AT328" s="34">
        <v>34.52550522210079</v>
      </c>
      <c r="AU328" s="34">
        <v>34.206784815969236</v>
      </c>
    </row>
    <row r="329" spans="1:47" x14ac:dyDescent="0.3">
      <c r="A329" s="18">
        <v>45365</v>
      </c>
      <c r="B329" s="2">
        <v>5</v>
      </c>
      <c r="C329" s="2" t="s">
        <v>23</v>
      </c>
      <c r="D329" s="9">
        <v>10.077499</v>
      </c>
      <c r="E329">
        <v>8.8548340000000007E-3</v>
      </c>
      <c r="G329" s="34">
        <v>1.0930000000000002</v>
      </c>
      <c r="H329" s="34">
        <v>1.5109917985575821E-2</v>
      </c>
      <c r="I329" s="34">
        <v>1.108109917985576</v>
      </c>
      <c r="J329" s="34">
        <v>1.09829778860806</v>
      </c>
      <c r="K329" s="34">
        <v>8.620000000000001</v>
      </c>
      <c r="L329" s="34">
        <v>0.1191651354397654</v>
      </c>
      <c r="M329" s="34">
        <v>8.7391651354397659</v>
      </c>
      <c r="N329" s="34">
        <v>8.6617812788668598</v>
      </c>
      <c r="O329" s="34">
        <v>28.030999999999992</v>
      </c>
      <c r="P329" s="34">
        <v>0.38750787836566847</v>
      </c>
      <c r="Q329" s="34">
        <v>28.418507878365659</v>
      </c>
      <c r="R329" s="34">
        <v>28.166866708575039</v>
      </c>
      <c r="S329" s="34">
        <v>2.9239999999999995</v>
      </c>
      <c r="T329" s="34">
        <v>4.0422141070287E-2</v>
      </c>
      <c r="U329" s="34">
        <v>2.9644221410702865</v>
      </c>
      <c r="V329" s="34">
        <v>2.9381726751051844</v>
      </c>
      <c r="W329" s="34">
        <v>40.667999999999992</v>
      </c>
      <c r="X329" s="34">
        <v>0.56220507286129662</v>
      </c>
      <c r="Y329" s="34">
        <v>41.230205072861288</v>
      </c>
      <c r="Z329" s="34">
        <v>40.865118451155148</v>
      </c>
      <c r="AB329" s="34">
        <v>2.1229999999999998</v>
      </c>
      <c r="AC329" s="34">
        <v>2.9348907487079103E-2</v>
      </c>
      <c r="AD329" s="34">
        <v>2.1523489074870787</v>
      </c>
      <c r="AE329" s="34">
        <v>2.1332902152011992</v>
      </c>
      <c r="AF329" s="34">
        <v>3.5379999999999976</v>
      </c>
      <c r="AG329" s="34">
        <v>4.8910237724581161E-2</v>
      </c>
      <c r="AH329" s="34">
        <v>3.5869102377245787</v>
      </c>
      <c r="AI329" s="34">
        <v>3.5551487429966273</v>
      </c>
      <c r="AJ329" s="34">
        <v>26.780999999999999</v>
      </c>
      <c r="AK329" s="34">
        <v>0.37022755130073737</v>
      </c>
      <c r="AL329" s="34">
        <v>27.151227551300735</v>
      </c>
      <c r="AM329" s="34">
        <v>26.910807938437742</v>
      </c>
      <c r="AN329" s="34">
        <v>1.7969999999999995</v>
      </c>
      <c r="AO329" s="34">
        <v>2.484219818854505E-2</v>
      </c>
      <c r="AP329" s="34">
        <v>1.8218421981885444</v>
      </c>
      <c r="AQ329" s="34">
        <v>1.8057100879493897</v>
      </c>
      <c r="AR329" s="34">
        <v>34.23899999999999</v>
      </c>
      <c r="AS329" s="34">
        <v>0.47332889470094269</v>
      </c>
      <c r="AT329" s="34">
        <v>34.712328894700931</v>
      </c>
      <c r="AU329" s="34">
        <v>34.404956984584963</v>
      </c>
    </row>
    <row r="330" spans="1:47" x14ac:dyDescent="0.3">
      <c r="A330" s="18">
        <v>45365</v>
      </c>
      <c r="B330" s="2">
        <v>6</v>
      </c>
      <c r="C330" s="2" t="s">
        <v>23</v>
      </c>
      <c r="D330" s="9">
        <v>10.448604</v>
      </c>
      <c r="E330">
        <v>8.2780920000000008E-3</v>
      </c>
      <c r="G330" s="34">
        <v>1.0930000000000002</v>
      </c>
      <c r="H330" s="34">
        <v>1.4542944205140816E-2</v>
      </c>
      <c r="I330" s="34">
        <v>1.107542944205141</v>
      </c>
      <c r="J330" s="34">
        <v>1.0983746018190601</v>
      </c>
      <c r="K330" s="34">
        <v>8.9320000000000022</v>
      </c>
      <c r="L330" s="34">
        <v>0.11884499326653045</v>
      </c>
      <c r="M330" s="34">
        <v>9.0508449932665318</v>
      </c>
      <c r="N330" s="34">
        <v>8.9759212657345326</v>
      </c>
      <c r="O330" s="34">
        <v>29.34099999999999</v>
      </c>
      <c r="P330" s="34">
        <v>0.39039755345200045</v>
      </c>
      <c r="Q330" s="34">
        <v>29.731397553451991</v>
      </c>
      <c r="R330" s="34">
        <v>29.485278309215943</v>
      </c>
      <c r="S330" s="34">
        <v>3.0559999999999992</v>
      </c>
      <c r="T330" s="34">
        <v>4.0661699442735878E-2</v>
      </c>
      <c r="U330" s="34">
        <v>3.0966616994427349</v>
      </c>
      <c r="V330" s="34">
        <v>3.071027249001872</v>
      </c>
      <c r="W330" s="34">
        <v>42.42199999999999</v>
      </c>
      <c r="X330" s="34">
        <v>0.56444719036640756</v>
      </c>
      <c r="Y330" s="34">
        <v>42.986447190366398</v>
      </c>
      <c r="Z330" s="34">
        <v>42.63060142577141</v>
      </c>
      <c r="AB330" s="34">
        <v>2.1229999999999998</v>
      </c>
      <c r="AC330" s="34">
        <v>2.8247640025172865E-2</v>
      </c>
      <c r="AD330" s="34">
        <v>2.1512476400251725</v>
      </c>
      <c r="AE330" s="34">
        <v>2.1334394141462614</v>
      </c>
      <c r="AF330" s="34">
        <v>3.6129999999999973</v>
      </c>
      <c r="AG330" s="34">
        <v>4.8072879609491054E-2</v>
      </c>
      <c r="AH330" s="34">
        <v>3.6610728796094882</v>
      </c>
      <c r="AI330" s="34">
        <v>3.6307661814933763</v>
      </c>
      <c r="AJ330" s="34">
        <v>27.814</v>
      </c>
      <c r="AK330" s="34">
        <v>0.37008000926055495</v>
      </c>
      <c r="AL330" s="34">
        <v>28.184080009260555</v>
      </c>
      <c r="AM330" s="34">
        <v>27.950769602008535</v>
      </c>
      <c r="AN330" s="34">
        <v>1.8619999999999992</v>
      </c>
      <c r="AO330" s="34">
        <v>2.4774896715436579E-2</v>
      </c>
      <c r="AP330" s="34">
        <v>1.8867748967154359</v>
      </c>
      <c r="AQ330" s="34">
        <v>1.871156000537135</v>
      </c>
      <c r="AR330" s="34">
        <v>35.411999999999999</v>
      </c>
      <c r="AS330" s="34">
        <v>0.47117542561065545</v>
      </c>
      <c r="AT330" s="34">
        <v>35.883175425610652</v>
      </c>
      <c r="AU330" s="34">
        <v>35.586131198185306</v>
      </c>
    </row>
    <row r="331" spans="1:47" x14ac:dyDescent="0.3">
      <c r="A331" s="18">
        <v>45365</v>
      </c>
      <c r="B331" s="2">
        <v>7</v>
      </c>
      <c r="C331" s="2" t="s">
        <v>23</v>
      </c>
      <c r="D331" s="9">
        <v>22.051251000000001</v>
      </c>
      <c r="E331">
        <v>8.4465389999999994E-3</v>
      </c>
      <c r="G331" s="34">
        <v>1.093</v>
      </c>
      <c r="H331" s="34">
        <v>1.0502891230073931E-2</v>
      </c>
      <c r="I331" s="34">
        <v>1.1035028912300739</v>
      </c>
      <c r="J331" s="34">
        <v>1.0941821110226864</v>
      </c>
      <c r="K331" s="34">
        <v>9.6080000000000005</v>
      </c>
      <c r="L331" s="34">
        <v>9.2325506805627025E-2</v>
      </c>
      <c r="M331" s="34">
        <v>9.700325506805628</v>
      </c>
      <c r="N331" s="34">
        <v>9.6183913290996994</v>
      </c>
      <c r="O331" s="34">
        <v>32.341999999999992</v>
      </c>
      <c r="P331" s="34">
        <v>0.31078180069812533</v>
      </c>
      <c r="Q331" s="34">
        <v>32.652781800698115</v>
      </c>
      <c r="R331" s="34">
        <v>32.376978805760025</v>
      </c>
      <c r="S331" s="34">
        <v>3.35</v>
      </c>
      <c r="T331" s="34">
        <v>3.2190929204709673E-2</v>
      </c>
      <c r="U331" s="34">
        <v>3.3821909292047097</v>
      </c>
      <c r="V331" s="34">
        <v>3.3536231216157359</v>
      </c>
      <c r="W331" s="34">
        <v>46.392999999999994</v>
      </c>
      <c r="X331" s="34">
        <v>0.44580112793853599</v>
      </c>
      <c r="Y331" s="34">
        <v>46.838801127938524</v>
      </c>
      <c r="Z331" s="34">
        <v>46.443175367498142</v>
      </c>
      <c r="AB331" s="34">
        <v>2.1230000000000002</v>
      </c>
      <c r="AC331" s="34">
        <v>2.0400400806447356E-2</v>
      </c>
      <c r="AD331" s="34">
        <v>2.1434004008064478</v>
      </c>
      <c r="AE331" s="34">
        <v>2.1252960857284204</v>
      </c>
      <c r="AF331" s="34">
        <v>3.7979999999999978</v>
      </c>
      <c r="AG331" s="34">
        <v>3.6495865408802168E-2</v>
      </c>
      <c r="AH331" s="34">
        <v>3.8344958654088002</v>
      </c>
      <c r="AI331" s="34">
        <v>3.8021076465362857</v>
      </c>
      <c r="AJ331" s="34">
        <v>30.468000000000004</v>
      </c>
      <c r="AK331" s="34">
        <v>0.29277409880868488</v>
      </c>
      <c r="AL331" s="34">
        <v>30.760774098808689</v>
      </c>
      <c r="AM331" s="34">
        <v>30.500952020712912</v>
      </c>
      <c r="AN331" s="34">
        <v>2.0169999999999986</v>
      </c>
      <c r="AO331" s="34">
        <v>1.9381822151014735E-2</v>
      </c>
      <c r="AP331" s="34">
        <v>2.0363818221510135</v>
      </c>
      <c r="AQ331" s="34">
        <v>2.0191814436713238</v>
      </c>
      <c r="AR331" s="34">
        <v>38.405999999999999</v>
      </c>
      <c r="AS331" s="34">
        <v>0.36905218717494914</v>
      </c>
      <c r="AT331" s="34">
        <v>38.77505218717495</v>
      </c>
      <c r="AU331" s="34">
        <v>38.447537196648938</v>
      </c>
    </row>
    <row r="332" spans="1:47" x14ac:dyDescent="0.3">
      <c r="A332" s="18">
        <v>45365</v>
      </c>
      <c r="B332" s="2">
        <v>8</v>
      </c>
      <c r="C332" s="2" t="s">
        <v>178</v>
      </c>
      <c r="D332" s="9">
        <v>45.057459000000001</v>
      </c>
      <c r="E332">
        <v>8.6506050000000004E-3</v>
      </c>
      <c r="G332" s="34">
        <v>1.0930000000000002</v>
      </c>
      <c r="H332" s="34">
        <v>1.3956748562610191E-2</v>
      </c>
      <c r="I332" s="34">
        <v>1.1069567485626104</v>
      </c>
      <c r="J332" s="34">
        <v>1.0973809029787109</v>
      </c>
      <c r="K332" s="34">
        <v>10.253000000000002</v>
      </c>
      <c r="L332" s="34">
        <v>0.13092272919711095</v>
      </c>
      <c r="M332" s="34">
        <v>10.383922729197113</v>
      </c>
      <c r="N332" s="34">
        <v>10.294095515316307</v>
      </c>
      <c r="O332" s="34">
        <v>36.382000000000005</v>
      </c>
      <c r="P332" s="34">
        <v>0.46456946587821041</v>
      </c>
      <c r="Q332" s="34">
        <v>36.846569465878218</v>
      </c>
      <c r="R332" s="34">
        <v>36.527824347823845</v>
      </c>
      <c r="S332" s="34">
        <v>3.7399999999999993</v>
      </c>
      <c r="T332" s="34">
        <v>4.7756852355134584E-2</v>
      </c>
      <c r="U332" s="34">
        <v>3.7877568523551339</v>
      </c>
      <c r="V332" s="34">
        <v>3.7549904639893663</v>
      </c>
      <c r="W332" s="34">
        <v>51.468000000000011</v>
      </c>
      <c r="X332" s="34">
        <v>0.65720579599306617</v>
      </c>
      <c r="Y332" s="34">
        <v>52.125205795993068</v>
      </c>
      <c r="Z332" s="34">
        <v>51.674291230108231</v>
      </c>
      <c r="AB332" s="34">
        <v>2.1230000000000002</v>
      </c>
      <c r="AC332" s="34">
        <v>2.7109036778061698E-2</v>
      </c>
      <c r="AD332" s="34">
        <v>2.150109036778062</v>
      </c>
      <c r="AE332" s="34">
        <v>2.1315092927939645</v>
      </c>
      <c r="AF332" s="34">
        <v>3.8849999999999985</v>
      </c>
      <c r="AG332" s="34">
        <v>4.9608388074785514E-2</v>
      </c>
      <c r="AH332" s="34">
        <v>3.9346083880747837</v>
      </c>
      <c r="AI332" s="34">
        <v>3.9005716450798618</v>
      </c>
      <c r="AJ332" s="34">
        <v>33.196000000000005</v>
      </c>
      <c r="AK332" s="34">
        <v>0.42388675689332839</v>
      </c>
      <c r="AL332" s="34">
        <v>33.619886756893337</v>
      </c>
      <c r="AM332" s="34">
        <v>33.329054396414719</v>
      </c>
      <c r="AN332" s="34">
        <v>2.2609999999999992</v>
      </c>
      <c r="AO332" s="34">
        <v>2.8871188014694991E-2</v>
      </c>
      <c r="AP332" s="34">
        <v>2.2898711880146942</v>
      </c>
      <c r="AQ332" s="34">
        <v>2.2700624168662982</v>
      </c>
      <c r="AR332" s="34">
        <v>41.465000000000003</v>
      </c>
      <c r="AS332" s="34">
        <v>0.52947536976087062</v>
      </c>
      <c r="AT332" s="34">
        <v>41.994475369760877</v>
      </c>
      <c r="AU332" s="34">
        <v>41.631197751154843</v>
      </c>
    </row>
    <row r="333" spans="1:47" x14ac:dyDescent="0.3">
      <c r="A333" s="18">
        <v>45365</v>
      </c>
      <c r="B333" s="2">
        <v>9</v>
      </c>
      <c r="C333" s="2" t="s">
        <v>178</v>
      </c>
      <c r="D333" s="9">
        <v>45.115088</v>
      </c>
      <c r="E333">
        <v>8.5338259999999996E-3</v>
      </c>
      <c r="G333" s="34">
        <v>1.0930000000000002</v>
      </c>
      <c r="H333" s="34">
        <v>6.8618302303921968E-3</v>
      </c>
      <c r="I333" s="34">
        <v>1.0998618302303924</v>
      </c>
      <c r="J333" s="34">
        <v>1.0904758007471647</v>
      </c>
      <c r="K333" s="34">
        <v>9.8180000000000014</v>
      </c>
      <c r="L333" s="34">
        <v>6.1637190486725148E-2</v>
      </c>
      <c r="M333" s="34">
        <v>9.8796371904867257</v>
      </c>
      <c r="N333" s="34">
        <v>9.7953260857599833</v>
      </c>
      <c r="O333" s="34">
        <v>39.965000000000018</v>
      </c>
      <c r="P333" s="34">
        <v>0.25089940087614293</v>
      </c>
      <c r="Q333" s="34">
        <v>40.215899400876161</v>
      </c>
      <c r="R333" s="34">
        <v>39.872703912955579</v>
      </c>
      <c r="S333" s="34">
        <v>4.1520000000000001</v>
      </c>
      <c r="T333" s="34">
        <v>2.6066165705936315E-2</v>
      </c>
      <c r="U333" s="34">
        <v>4.1780661657059364</v>
      </c>
      <c r="V333" s="34">
        <v>4.1424112760313152</v>
      </c>
      <c r="W333" s="34">
        <v>55.02800000000002</v>
      </c>
      <c r="X333" s="34">
        <v>0.3454645872991966</v>
      </c>
      <c r="Y333" s="34">
        <v>55.373464587299217</v>
      </c>
      <c r="Z333" s="34">
        <v>54.900917075494043</v>
      </c>
      <c r="AB333" s="34">
        <v>2.1229999999999989</v>
      </c>
      <c r="AC333" s="34">
        <v>1.3328147830853268E-2</v>
      </c>
      <c r="AD333" s="34">
        <v>2.1363281478308522</v>
      </c>
      <c r="AE333" s="34">
        <v>2.1180970951383618</v>
      </c>
      <c r="AF333" s="34">
        <v>3.786999999999999</v>
      </c>
      <c r="AG333" s="34">
        <v>2.3774703643636992E-2</v>
      </c>
      <c r="AH333" s="34">
        <v>3.8107747036436361</v>
      </c>
      <c r="AI333" s="34">
        <v>3.7782542153975398</v>
      </c>
      <c r="AJ333" s="34">
        <v>34.766999999999996</v>
      </c>
      <c r="AK333" s="34">
        <v>0.21826646991769938</v>
      </c>
      <c r="AL333" s="34">
        <v>34.985266469917697</v>
      </c>
      <c r="AM333" s="34">
        <v>34.686708293299787</v>
      </c>
      <c r="AN333" s="34">
        <v>2.3419999999999992</v>
      </c>
      <c r="AO333" s="34">
        <v>1.4703025068232858E-2</v>
      </c>
      <c r="AP333" s="34">
        <v>2.3567030250682319</v>
      </c>
      <c r="AQ333" s="34">
        <v>2.3365913315186262</v>
      </c>
      <c r="AR333" s="34">
        <v>43.018999999999991</v>
      </c>
      <c r="AS333" s="34">
        <v>0.2700723464604225</v>
      </c>
      <c r="AT333" s="34">
        <v>43.289072346460422</v>
      </c>
      <c r="AU333" s="34">
        <v>42.919650935354319</v>
      </c>
    </row>
    <row r="334" spans="1:47" x14ac:dyDescent="0.3">
      <c r="A334" s="18">
        <v>45365</v>
      </c>
      <c r="B334" s="2">
        <v>10</v>
      </c>
      <c r="C334" s="2" t="s">
        <v>178</v>
      </c>
      <c r="D334" s="9">
        <v>9.5769880000000001</v>
      </c>
      <c r="E334">
        <v>7.4924520000000001E-3</v>
      </c>
      <c r="G334" s="34">
        <v>1.0930000000000002</v>
      </c>
      <c r="H334" s="34">
        <v>1.0257806685663881E-2</v>
      </c>
      <c r="I334" s="34">
        <v>1.103257806685664</v>
      </c>
      <c r="J334" s="34">
        <v>1.0949917005254464</v>
      </c>
      <c r="K334" s="34">
        <v>8.7249999999999996</v>
      </c>
      <c r="L334" s="34">
        <v>8.1884138456008546E-2</v>
      </c>
      <c r="M334" s="34">
        <v>8.8068841384560077</v>
      </c>
      <c r="N334" s="34">
        <v>8.7408989817790648</v>
      </c>
      <c r="O334" s="34">
        <v>43.345999999999997</v>
      </c>
      <c r="P334" s="34">
        <v>0.40680227684975889</v>
      </c>
      <c r="Q334" s="34">
        <v>43.752802276849756</v>
      </c>
      <c r="R334" s="34">
        <v>43.42498650592497</v>
      </c>
      <c r="S334" s="34">
        <v>4.3920000000000003</v>
      </c>
      <c r="T334" s="34">
        <v>4.1218926773500239E-2</v>
      </c>
      <c r="U334" s="34">
        <v>4.4332189267735007</v>
      </c>
      <c r="V334" s="34">
        <v>4.4000032467591588</v>
      </c>
      <c r="W334" s="34">
        <v>57.555999999999997</v>
      </c>
      <c r="X334" s="34">
        <v>0.54016314876493154</v>
      </c>
      <c r="Y334" s="34">
        <v>58.096163148764923</v>
      </c>
      <c r="Z334" s="34">
        <v>57.660880434988641</v>
      </c>
      <c r="AB334" s="34">
        <v>2.1229999999999993</v>
      </c>
      <c r="AC334" s="34">
        <v>1.9924358274166887E-2</v>
      </c>
      <c r="AD334" s="34">
        <v>2.1429243582741662</v>
      </c>
      <c r="AE334" s="34">
        <v>2.126868600380166</v>
      </c>
      <c r="AF334" s="34">
        <v>3.8999999999999972</v>
      </c>
      <c r="AG334" s="34">
        <v>3.6601506014720127E-2</v>
      </c>
      <c r="AH334" s="34">
        <v>3.9366015060147173</v>
      </c>
      <c r="AI334" s="34">
        <v>3.9071067081877739</v>
      </c>
      <c r="AJ334" s="34">
        <v>36.810000000000016</v>
      </c>
      <c r="AK334" s="34">
        <v>0.34546190676970495</v>
      </c>
      <c r="AL334" s="34">
        <v>37.155461906769723</v>
      </c>
      <c r="AM334" s="34">
        <v>36.877076391895422</v>
      </c>
      <c r="AN334" s="34">
        <v>2.4079999999999986</v>
      </c>
      <c r="AO334" s="34">
        <v>2.2599083713704123E-2</v>
      </c>
      <c r="AP334" s="34">
        <v>2.4305990837137026</v>
      </c>
      <c r="AQ334" s="34">
        <v>2.4123879367477334</v>
      </c>
      <c r="AR334" s="34">
        <v>45.241000000000014</v>
      </c>
      <c r="AS334" s="34">
        <v>0.42458685477229607</v>
      </c>
      <c r="AT334" s="34">
        <v>45.665586854772307</v>
      </c>
      <c r="AU334" s="34">
        <v>45.323439637211095</v>
      </c>
    </row>
    <row r="335" spans="1:47" x14ac:dyDescent="0.3">
      <c r="A335" s="18">
        <v>45365</v>
      </c>
      <c r="B335" s="2">
        <v>11</v>
      </c>
      <c r="C335" s="2" t="s">
        <v>178</v>
      </c>
      <c r="D335" s="9">
        <v>10.683116999999999</v>
      </c>
      <c r="E335">
        <v>7.340152E-3</v>
      </c>
      <c r="G335" s="34">
        <v>1.0930000000000002</v>
      </c>
      <c r="H335" s="34">
        <v>1.0126809688014327E-2</v>
      </c>
      <c r="I335" s="34">
        <v>1.1031268096880145</v>
      </c>
      <c r="J335" s="34">
        <v>1.0950296912296293</v>
      </c>
      <c r="K335" s="34">
        <v>7.8860000000000001</v>
      </c>
      <c r="L335" s="34">
        <v>7.3064978224776742E-2</v>
      </c>
      <c r="M335" s="34">
        <v>7.9590649782247764</v>
      </c>
      <c r="N335" s="34">
        <v>7.9006442315067291</v>
      </c>
      <c r="O335" s="34">
        <v>45.15</v>
      </c>
      <c r="P335" s="34">
        <v>0.41832155298613621</v>
      </c>
      <c r="Q335" s="34">
        <v>45.568321552986134</v>
      </c>
      <c r="R335" s="34">
        <v>45.233843146402336</v>
      </c>
      <c r="S335" s="34">
        <v>4.5019999999999998</v>
      </c>
      <c r="T335" s="34">
        <v>4.1711708339835771E-2</v>
      </c>
      <c r="U335" s="34">
        <v>4.5437117083398357</v>
      </c>
      <c r="V335" s="34">
        <v>4.5103601737564416</v>
      </c>
      <c r="W335" s="34">
        <v>58.631</v>
      </c>
      <c r="X335" s="34">
        <v>0.54322504923876302</v>
      </c>
      <c r="Y335" s="34">
        <v>59.174225049238764</v>
      </c>
      <c r="Z335" s="34">
        <v>58.739877242895133</v>
      </c>
      <c r="AB335" s="34">
        <v>2.1229999999999998</v>
      </c>
      <c r="AC335" s="34">
        <v>1.9669914883489854E-2</v>
      </c>
      <c r="AD335" s="34">
        <v>2.1426699148834896</v>
      </c>
      <c r="AE335" s="34">
        <v>2.1269423920224177</v>
      </c>
      <c r="AF335" s="34">
        <v>4.0919999999999987</v>
      </c>
      <c r="AG335" s="34">
        <v>3.7912996562995988E-2</v>
      </c>
      <c r="AH335" s="34">
        <v>4.1299129965629948</v>
      </c>
      <c r="AI335" s="34">
        <v>4.0995988074214464</v>
      </c>
      <c r="AJ335" s="34">
        <v>38.247</v>
      </c>
      <c r="AK335" s="34">
        <v>0.35436421787509964</v>
      </c>
      <c r="AL335" s="34">
        <v>38.601364217875101</v>
      </c>
      <c r="AM335" s="34">
        <v>38.318024337108533</v>
      </c>
      <c r="AN335" s="34">
        <v>2.3359999999999994</v>
      </c>
      <c r="AO335" s="34">
        <v>2.164339197731149E-2</v>
      </c>
      <c r="AP335" s="34">
        <v>2.357643391977311</v>
      </c>
      <c r="AQ335" s="34">
        <v>2.3403379311184018</v>
      </c>
      <c r="AR335" s="34">
        <v>46.797999999999995</v>
      </c>
      <c r="AS335" s="34">
        <v>0.43359052129889697</v>
      </c>
      <c r="AT335" s="34">
        <v>47.231590521298898</v>
      </c>
      <c r="AU335" s="34">
        <v>46.884903467670796</v>
      </c>
    </row>
    <row r="336" spans="1:47" x14ac:dyDescent="0.3">
      <c r="A336" s="18">
        <v>45365</v>
      </c>
      <c r="B336" s="2">
        <v>12</v>
      </c>
      <c r="C336" s="2" t="s">
        <v>178</v>
      </c>
      <c r="D336" s="9">
        <v>13.932086999999999</v>
      </c>
      <c r="E336">
        <v>7.4136549999999999E-3</v>
      </c>
      <c r="G336" s="34">
        <v>1.0930000000000002</v>
      </c>
      <c r="H336" s="34">
        <v>1.2251036872965325E-2</v>
      </c>
      <c r="I336" s="34">
        <v>1.1052510368729656</v>
      </c>
      <c r="J336" s="34">
        <v>1.0970570869971972</v>
      </c>
      <c r="K336" s="34">
        <v>7.7789999999999999</v>
      </c>
      <c r="L336" s="34">
        <v>8.7191963252330501E-2</v>
      </c>
      <c r="M336" s="34">
        <v>7.8661919632523301</v>
      </c>
      <c r="N336" s="34">
        <v>7.8078747298730047</v>
      </c>
      <c r="O336" s="34">
        <v>46.886000000000017</v>
      </c>
      <c r="P336" s="34">
        <v>0.52552800990471393</v>
      </c>
      <c r="Q336" s="34">
        <v>47.411528009904728</v>
      </c>
      <c r="R336" s="34">
        <v>47.060035298216455</v>
      </c>
      <c r="S336" s="34">
        <v>4.5069999999999988</v>
      </c>
      <c r="T336" s="34">
        <v>5.0517313070864309E-2</v>
      </c>
      <c r="U336" s="34">
        <v>4.5575173130708633</v>
      </c>
      <c r="V336" s="34">
        <v>4.5237294520552291</v>
      </c>
      <c r="W336" s="34">
        <v>60.265000000000015</v>
      </c>
      <c r="X336" s="34">
        <v>0.67548832310087403</v>
      </c>
      <c r="Y336" s="34">
        <v>60.940488323100887</v>
      </c>
      <c r="Z336" s="34">
        <v>60.488696567141886</v>
      </c>
      <c r="AB336" s="34">
        <v>2.1229999999999998</v>
      </c>
      <c r="AC336" s="34">
        <v>2.3795929809062557E-2</v>
      </c>
      <c r="AD336" s="34">
        <v>2.1467959298090622</v>
      </c>
      <c r="AE336" s="34">
        <v>2.1308803254300535</v>
      </c>
      <c r="AF336" s="34">
        <v>4.2659999999999991</v>
      </c>
      <c r="AG336" s="34">
        <v>4.7816032296495933E-2</v>
      </c>
      <c r="AH336" s="34">
        <v>4.3138160322964954</v>
      </c>
      <c r="AI336" s="34">
        <v>4.2818348884995805</v>
      </c>
      <c r="AJ336" s="34">
        <v>38.985999999999976</v>
      </c>
      <c r="AK336" s="34">
        <v>0.43697980194823949</v>
      </c>
      <c r="AL336" s="34">
        <v>39.422979801948216</v>
      </c>
      <c r="AM336" s="34">
        <v>39.130711430624601</v>
      </c>
      <c r="AN336" s="34">
        <v>2.2879999999999998</v>
      </c>
      <c r="AO336" s="34">
        <v>2.5645354405621826E-2</v>
      </c>
      <c r="AP336" s="34">
        <v>2.3136453544056215</v>
      </c>
      <c r="AQ336" s="34">
        <v>2.2964927859557056</v>
      </c>
      <c r="AR336" s="34">
        <v>47.662999999999968</v>
      </c>
      <c r="AS336" s="34">
        <v>0.5342371184594199</v>
      </c>
      <c r="AT336" s="34">
        <v>48.197237118459398</v>
      </c>
      <c r="AU336" s="34">
        <v>47.839919430509937</v>
      </c>
    </row>
    <row r="337" spans="1:47" x14ac:dyDescent="0.3">
      <c r="A337" s="18">
        <v>45365</v>
      </c>
      <c r="B337" s="2">
        <v>13</v>
      </c>
      <c r="C337" s="2" t="s">
        <v>178</v>
      </c>
      <c r="D337" s="9">
        <v>18.335011000000002</v>
      </c>
      <c r="E337">
        <v>7.3530330000000001E-3</v>
      </c>
      <c r="G337" s="34">
        <v>1.0930000000000002</v>
      </c>
      <c r="H337" s="34">
        <v>1.6393332398409625E-2</v>
      </c>
      <c r="I337" s="34">
        <v>1.1093933323984098</v>
      </c>
      <c r="J337" s="34">
        <v>1.1012359266153042</v>
      </c>
      <c r="K337" s="34">
        <v>8.5139999999999976</v>
      </c>
      <c r="L337" s="34">
        <v>0.12769701010069487</v>
      </c>
      <c r="M337" s="34">
        <v>8.6416970101006925</v>
      </c>
      <c r="N337" s="34">
        <v>8.57815432680942</v>
      </c>
      <c r="O337" s="34">
        <v>46.975000000000001</v>
      </c>
      <c r="P337" s="34">
        <v>0.70455332974866602</v>
      </c>
      <c r="Q337" s="34">
        <v>47.679553329748664</v>
      </c>
      <c r="R337" s="34">
        <v>47.328964000689759</v>
      </c>
      <c r="S337" s="34">
        <v>4.4210000000000003</v>
      </c>
      <c r="T337" s="34">
        <v>6.6308254833823368E-2</v>
      </c>
      <c r="U337" s="34">
        <v>4.4873082548338239</v>
      </c>
      <c r="V337" s="34">
        <v>4.4543129291548587</v>
      </c>
      <c r="W337" s="34">
        <v>61.003</v>
      </c>
      <c r="X337" s="34">
        <v>0.9149519270815939</v>
      </c>
      <c r="Y337" s="34">
        <v>61.917951927081589</v>
      </c>
      <c r="Z337" s="34">
        <v>61.462667183269339</v>
      </c>
      <c r="AB337" s="34">
        <v>2.1229999999999998</v>
      </c>
      <c r="AC337" s="34">
        <v>3.1841760916581544E-2</v>
      </c>
      <c r="AD337" s="34">
        <v>2.1548417609165815</v>
      </c>
      <c r="AE337" s="34">
        <v>2.1389971383387838</v>
      </c>
      <c r="AF337" s="34">
        <v>4.2859999999999996</v>
      </c>
      <c r="AG337" s="34">
        <v>6.4283460804742579E-2</v>
      </c>
      <c r="AH337" s="34">
        <v>4.350283460804742</v>
      </c>
      <c r="AI337" s="34">
        <v>4.318295682958091</v>
      </c>
      <c r="AJ337" s="34">
        <v>39.077000000000012</v>
      </c>
      <c r="AK337" s="34">
        <v>0.58609537981029547</v>
      </c>
      <c r="AL337" s="34">
        <v>39.663095379810308</v>
      </c>
      <c r="AM337" s="34">
        <v>39.371451330600415</v>
      </c>
      <c r="AN337" s="34">
        <v>2.3409999999999993</v>
      </c>
      <c r="AO337" s="34">
        <v>3.5111428311689764E-2</v>
      </c>
      <c r="AP337" s="34">
        <v>2.3761114283116891</v>
      </c>
      <c r="AQ337" s="34">
        <v>2.3586398025676361</v>
      </c>
      <c r="AR337" s="34">
        <v>47.827000000000012</v>
      </c>
      <c r="AS337" s="34">
        <v>0.71733202984330935</v>
      </c>
      <c r="AT337" s="34">
        <v>48.544332029843318</v>
      </c>
      <c r="AU337" s="34">
        <v>48.187383954464927</v>
      </c>
    </row>
    <row r="338" spans="1:47" x14ac:dyDescent="0.3">
      <c r="A338" s="18">
        <v>45365</v>
      </c>
      <c r="B338" s="2">
        <v>14</v>
      </c>
      <c r="C338" s="2" t="s">
        <v>178</v>
      </c>
      <c r="D338" s="9">
        <v>9.7092779999999994</v>
      </c>
      <c r="E338">
        <v>7.4538820000000002E-3</v>
      </c>
      <c r="G338" s="34">
        <v>1.0930000000000002</v>
      </c>
      <c r="H338" s="34">
        <v>1.7314796034917032E-3</v>
      </c>
      <c r="I338" s="34">
        <v>1.0947314796034919</v>
      </c>
      <c r="J338" s="34">
        <v>1.0865714803328421</v>
      </c>
      <c r="K338" s="34">
        <v>6.7379999999999978</v>
      </c>
      <c r="L338" s="34">
        <v>1.0674025222623139E-2</v>
      </c>
      <c r="M338" s="34">
        <v>6.7486740252226207</v>
      </c>
      <c r="N338" s="34">
        <v>6.6983702053821466</v>
      </c>
      <c r="O338" s="34">
        <v>45.969000000000008</v>
      </c>
      <c r="P338" s="34">
        <v>7.2821945007237057E-2</v>
      </c>
      <c r="Q338" s="34">
        <v>46.041821945007243</v>
      </c>
      <c r="R338" s="34">
        <v>45.698631637164148</v>
      </c>
      <c r="S338" s="34">
        <v>4.3769999999999998</v>
      </c>
      <c r="T338" s="34">
        <v>6.9338391806799474E-3</v>
      </c>
      <c r="U338" s="34">
        <v>4.3839338391806795</v>
      </c>
      <c r="V338" s="34">
        <v>4.3512565136476198</v>
      </c>
      <c r="W338" s="34">
        <v>58.177000000000007</v>
      </c>
      <c r="X338" s="34">
        <v>9.2161289014031839E-2</v>
      </c>
      <c r="Y338" s="34">
        <v>58.269161289014029</v>
      </c>
      <c r="Z338" s="34">
        <v>57.834829836526758</v>
      </c>
      <c r="AB338" s="34">
        <v>2.1229999999999998</v>
      </c>
      <c r="AC338" s="34">
        <v>3.3631575463978817E-3</v>
      </c>
      <c r="AD338" s="34">
        <v>2.1263631575463977</v>
      </c>
      <c r="AE338" s="34">
        <v>2.1105134974808997</v>
      </c>
      <c r="AF338" s="34">
        <v>4.2699999999999969</v>
      </c>
      <c r="AG338" s="34">
        <v>6.7643347730188151E-3</v>
      </c>
      <c r="AH338" s="34">
        <v>4.2767643347730155</v>
      </c>
      <c r="AI338" s="34">
        <v>4.2448858380798091</v>
      </c>
      <c r="AJ338" s="34">
        <v>39.26</v>
      </c>
      <c r="AK338" s="34">
        <v>6.2193860231550088E-2</v>
      </c>
      <c r="AL338" s="34">
        <v>39.32219386023155</v>
      </c>
      <c r="AM338" s="34">
        <v>39.029090867216262</v>
      </c>
      <c r="AN338" s="34">
        <v>2.2799999999999994</v>
      </c>
      <c r="AO338" s="34">
        <v>3.6118696211903762E-3</v>
      </c>
      <c r="AP338" s="34">
        <v>2.2836118696211898</v>
      </c>
      <c r="AQ338" s="34">
        <v>2.266590096211234</v>
      </c>
      <c r="AR338" s="34">
        <v>47.932999999999993</v>
      </c>
      <c r="AS338" s="34">
        <v>7.5933222172157158E-2</v>
      </c>
      <c r="AT338" s="34">
        <v>48.008933222172153</v>
      </c>
      <c r="AU338" s="34">
        <v>47.651080298988205</v>
      </c>
    </row>
    <row r="339" spans="1:47" x14ac:dyDescent="0.3">
      <c r="A339" s="18">
        <v>45365</v>
      </c>
      <c r="B339" s="2">
        <v>15</v>
      </c>
      <c r="C339" s="2" t="s">
        <v>178</v>
      </c>
      <c r="D339" s="9">
        <v>11.008578999999999</v>
      </c>
      <c r="E339">
        <v>7.2347619999999996E-3</v>
      </c>
      <c r="G339" s="34">
        <v>1.093</v>
      </c>
      <c r="H339" s="34">
        <v>1.5983359012561312E-2</v>
      </c>
      <c r="I339" s="34">
        <v>1.1089833590125613</v>
      </c>
      <c r="J339" s="34">
        <v>1.1009601283481449</v>
      </c>
      <c r="K339" s="34">
        <v>7.4139999999999979</v>
      </c>
      <c r="L339" s="34">
        <v>0.10841777101475712</v>
      </c>
      <c r="M339" s="34">
        <v>7.5224177710147551</v>
      </c>
      <c r="N339" s="34">
        <v>7.4679948687768931</v>
      </c>
      <c r="O339" s="34">
        <v>46.298999999999999</v>
      </c>
      <c r="P339" s="34">
        <v>0.6770480685476451</v>
      </c>
      <c r="Q339" s="34">
        <v>46.976048068547648</v>
      </c>
      <c r="R339" s="34">
        <v>46.636187541071152</v>
      </c>
      <c r="S339" s="34">
        <v>4.3999999999999995</v>
      </c>
      <c r="T339" s="34">
        <v>6.4342890809944889E-2</v>
      </c>
      <c r="U339" s="34">
        <v>4.4643428908099443</v>
      </c>
      <c r="V339" s="34">
        <v>4.4320444325085422</v>
      </c>
      <c r="W339" s="34">
        <v>59.205999999999996</v>
      </c>
      <c r="X339" s="34">
        <v>0.86579208938490848</v>
      </c>
      <c r="Y339" s="34">
        <v>60.071792089384914</v>
      </c>
      <c r="Z339" s="34">
        <v>59.637186970704732</v>
      </c>
      <c r="AB339" s="34">
        <v>2.1229999999999989</v>
      </c>
      <c r="AC339" s="34">
        <v>3.1045444815798396E-2</v>
      </c>
      <c r="AD339" s="34">
        <v>2.1540454448157971</v>
      </c>
      <c r="AE339" s="34">
        <v>2.1384614386853706</v>
      </c>
      <c r="AF339" s="34">
        <v>4.2039999999999988</v>
      </c>
      <c r="AG339" s="34">
        <v>6.1476707492047325E-2</v>
      </c>
      <c r="AH339" s="34">
        <v>4.2654767074920459</v>
      </c>
      <c r="AI339" s="34">
        <v>4.2346169986967972</v>
      </c>
      <c r="AJ339" s="34">
        <v>39.31</v>
      </c>
      <c r="AK339" s="34">
        <v>0.57484523584975766</v>
      </c>
      <c r="AL339" s="34">
        <v>39.88484523584976</v>
      </c>
      <c r="AM339" s="34">
        <v>39.596287873161558</v>
      </c>
      <c r="AN339" s="34">
        <v>2.286</v>
      </c>
      <c r="AO339" s="34">
        <v>3.342905645262137E-2</v>
      </c>
      <c r="AP339" s="34">
        <v>2.3194290564526212</v>
      </c>
      <c r="AQ339" s="34">
        <v>2.302648539253302</v>
      </c>
      <c r="AR339" s="34">
        <v>47.923000000000002</v>
      </c>
      <c r="AS339" s="34">
        <v>0.70079644461022483</v>
      </c>
      <c r="AT339" s="34">
        <v>48.623796444610221</v>
      </c>
      <c r="AU339" s="34">
        <v>48.272014849797031</v>
      </c>
    </row>
    <row r="340" spans="1:47" x14ac:dyDescent="0.3">
      <c r="A340" s="18">
        <v>45365</v>
      </c>
      <c r="B340" s="2">
        <v>16</v>
      </c>
      <c r="C340" s="2" t="s">
        <v>178</v>
      </c>
      <c r="D340" s="9">
        <v>9.8819339999999993</v>
      </c>
      <c r="E340">
        <v>7.2259949999999998E-3</v>
      </c>
      <c r="G340" s="34">
        <v>1.0930000000000002</v>
      </c>
      <c r="H340" s="34">
        <v>1.9895180378985543E-2</v>
      </c>
      <c r="I340" s="34">
        <v>1.1128951803789857</v>
      </c>
      <c r="J340" s="34">
        <v>1.1048534053700432</v>
      </c>
      <c r="K340" s="34">
        <v>9.4209999999999994</v>
      </c>
      <c r="L340" s="34">
        <v>0.17148444130871249</v>
      </c>
      <c r="M340" s="34">
        <v>9.5924844413087111</v>
      </c>
      <c r="N340" s="34">
        <v>9.5231691966982375</v>
      </c>
      <c r="O340" s="34">
        <v>46.577000000000012</v>
      </c>
      <c r="P340" s="34">
        <v>0.84781136002928614</v>
      </c>
      <c r="Q340" s="34">
        <v>47.424811360029295</v>
      </c>
      <c r="R340" s="34">
        <v>47.082119910265781</v>
      </c>
      <c r="S340" s="34">
        <v>4.3349999999999982</v>
      </c>
      <c r="T340" s="34">
        <v>7.8907234165509862E-2</v>
      </c>
      <c r="U340" s="34">
        <v>4.4139072341655083</v>
      </c>
      <c r="V340" s="34">
        <v>4.3820123625609648</v>
      </c>
      <c r="W340" s="34">
        <v>61.426000000000009</v>
      </c>
      <c r="X340" s="34">
        <v>1.1180982158824941</v>
      </c>
      <c r="Y340" s="34">
        <v>62.544098215882499</v>
      </c>
      <c r="Z340" s="34">
        <v>62.092154874895023</v>
      </c>
      <c r="AB340" s="34">
        <v>2.1229999999999989</v>
      </c>
      <c r="AC340" s="34">
        <v>3.8643612026153962E-2</v>
      </c>
      <c r="AD340" s="34">
        <v>2.1616436120261531</v>
      </c>
      <c r="AE340" s="34">
        <v>2.1460235860938703</v>
      </c>
      <c r="AF340" s="34">
        <v>4.2869999999999999</v>
      </c>
      <c r="AG340" s="34">
        <v>7.8033520846030199E-2</v>
      </c>
      <c r="AH340" s="34">
        <v>4.3650335208460298</v>
      </c>
      <c r="AI340" s="34">
        <v>4.3334918104495639</v>
      </c>
      <c r="AJ340" s="34">
        <v>38.357000000000028</v>
      </c>
      <c r="AK340" s="34">
        <v>0.69818795406838874</v>
      </c>
      <c r="AL340" s="34">
        <v>39.055187954068415</v>
      </c>
      <c r="AM340" s="34">
        <v>38.772975361188259</v>
      </c>
      <c r="AN340" s="34">
        <v>2.2459999999999996</v>
      </c>
      <c r="AO340" s="34">
        <v>4.0882502407320685E-2</v>
      </c>
      <c r="AP340" s="34">
        <v>2.2868825024073201</v>
      </c>
      <c r="AQ340" s="34">
        <v>2.2703575008793373</v>
      </c>
      <c r="AR340" s="34">
        <v>47.013000000000027</v>
      </c>
      <c r="AS340" s="34">
        <v>0.85574758934789363</v>
      </c>
      <c r="AT340" s="34">
        <v>47.868747589347919</v>
      </c>
      <c r="AU340" s="34">
        <v>47.522848258611027</v>
      </c>
    </row>
    <row r="341" spans="1:47" x14ac:dyDescent="0.3">
      <c r="A341" s="18">
        <v>45365</v>
      </c>
      <c r="B341" s="2">
        <v>17</v>
      </c>
      <c r="C341" s="2" t="s">
        <v>178</v>
      </c>
      <c r="D341" s="9">
        <v>10.300668</v>
      </c>
      <c r="E341">
        <v>7.5268389999999996E-3</v>
      </c>
      <c r="G341" s="34">
        <v>1.0930000000000002</v>
      </c>
      <c r="H341" s="34">
        <v>1.778776870022938E-2</v>
      </c>
      <c r="I341" s="34">
        <v>1.1107877687002297</v>
      </c>
      <c r="J341" s="34">
        <v>1.1024270480020539</v>
      </c>
      <c r="K341" s="34">
        <v>10.361999999999998</v>
      </c>
      <c r="L341" s="34">
        <v>0.16863390601260456</v>
      </c>
      <c r="M341" s="34">
        <v>10.530633906012604</v>
      </c>
      <c r="N341" s="34">
        <v>10.451371520034106</v>
      </c>
      <c r="O341" s="34">
        <v>44.742000000000004</v>
      </c>
      <c r="P341" s="34">
        <v>0.72814304408569341</v>
      </c>
      <c r="Q341" s="34">
        <v>45.470143044085695</v>
      </c>
      <c r="R341" s="34">
        <v>45.127896598085897</v>
      </c>
      <c r="S341" s="34">
        <v>4.1130000000000004</v>
      </c>
      <c r="T341" s="34">
        <v>6.6936040863717697E-2</v>
      </c>
      <c r="U341" s="34">
        <v>4.1799360408637183</v>
      </c>
      <c r="V341" s="34">
        <v>4.14847433525384</v>
      </c>
      <c r="W341" s="34">
        <v>60.31</v>
      </c>
      <c r="X341" s="34">
        <v>0.98150075966224504</v>
      </c>
      <c r="Y341" s="34">
        <v>61.291500759662242</v>
      </c>
      <c r="Z341" s="34">
        <v>60.830169501375892</v>
      </c>
      <c r="AB341" s="34">
        <v>2.1229999999999993</v>
      </c>
      <c r="AC341" s="34">
        <v>3.4550258875193918E-2</v>
      </c>
      <c r="AD341" s="34">
        <v>2.1575502588751934</v>
      </c>
      <c r="AE341" s="34">
        <v>2.1413107254422314</v>
      </c>
      <c r="AF341" s="34">
        <v>4.153999999999999</v>
      </c>
      <c r="AG341" s="34">
        <v>6.7603285618255085E-2</v>
      </c>
      <c r="AH341" s="34">
        <v>4.2216032856182544</v>
      </c>
      <c r="AI341" s="34">
        <v>4.1898279573655346</v>
      </c>
      <c r="AJ341" s="34">
        <v>36.405999999999999</v>
      </c>
      <c r="AK341" s="34">
        <v>0.59248079350462091</v>
      </c>
      <c r="AL341" s="34">
        <v>36.998480793504619</v>
      </c>
      <c r="AM341" s="34">
        <v>36.719999185327318</v>
      </c>
      <c r="AN341" s="34">
        <v>2.149999999999999</v>
      </c>
      <c r="AO341" s="34">
        <v>3.4989663957450269E-2</v>
      </c>
      <c r="AP341" s="34">
        <v>2.1849896639574493</v>
      </c>
      <c r="AQ341" s="34">
        <v>2.1685435985401775</v>
      </c>
      <c r="AR341" s="34">
        <v>44.832999999999998</v>
      </c>
      <c r="AS341" s="34">
        <v>0.72962400195552024</v>
      </c>
      <c r="AT341" s="34">
        <v>45.56262400195552</v>
      </c>
      <c r="AU341" s="34">
        <v>45.219681466675262</v>
      </c>
    </row>
    <row r="342" spans="1:47" x14ac:dyDescent="0.3">
      <c r="A342" s="18">
        <v>45365</v>
      </c>
      <c r="B342" s="2">
        <v>18</v>
      </c>
      <c r="C342" s="2" t="s">
        <v>178</v>
      </c>
      <c r="D342" s="9">
        <v>14.61557</v>
      </c>
      <c r="E342">
        <v>8.3117179999999992E-3</v>
      </c>
      <c r="G342" s="34">
        <v>1.0930000000000002</v>
      </c>
      <c r="H342" s="34">
        <v>9.357771584344008E-3</v>
      </c>
      <c r="I342" s="34">
        <v>1.1023577715843442</v>
      </c>
      <c r="J342" s="34">
        <v>1.0931952846518267</v>
      </c>
      <c r="K342" s="34">
        <v>10.551999999999998</v>
      </c>
      <c r="L342" s="34">
        <v>9.0341450830739189E-2</v>
      </c>
      <c r="M342" s="34">
        <v>10.642341450830736</v>
      </c>
      <c r="N342" s="34">
        <v>10.55388530983172</v>
      </c>
      <c r="O342" s="34">
        <v>41.304999999999993</v>
      </c>
      <c r="P342" s="34">
        <v>0.35363472579261584</v>
      </c>
      <c r="Q342" s="34">
        <v>41.658634725792609</v>
      </c>
      <c r="R342" s="34">
        <v>41.312379901686818</v>
      </c>
      <c r="S342" s="34">
        <v>3.802999999999999</v>
      </c>
      <c r="T342" s="34">
        <v>3.2559565723019442E-2</v>
      </c>
      <c r="U342" s="34">
        <v>3.8355595657230186</v>
      </c>
      <c r="V342" s="34">
        <v>3.8036794762405264</v>
      </c>
      <c r="W342" s="34">
        <v>56.752999999999986</v>
      </c>
      <c r="X342" s="34">
        <v>0.48589351393071845</v>
      </c>
      <c r="Y342" s="34">
        <v>57.238893513930705</v>
      </c>
      <c r="Z342" s="34">
        <v>56.76313997241089</v>
      </c>
      <c r="AB342" s="34">
        <v>2.1229999999999998</v>
      </c>
      <c r="AC342" s="34">
        <v>1.8176165666571202E-2</v>
      </c>
      <c r="AD342" s="34">
        <v>2.1411761656665709</v>
      </c>
      <c r="AE342" s="34">
        <v>2.1233793131892291</v>
      </c>
      <c r="AF342" s="34">
        <v>3.9809999999999994</v>
      </c>
      <c r="AG342" s="34">
        <v>3.4083521205190752E-2</v>
      </c>
      <c r="AH342" s="34">
        <v>4.0150835212051899</v>
      </c>
      <c r="AI342" s="34">
        <v>3.9817112792304856</v>
      </c>
      <c r="AJ342" s="34">
        <v>34.268999999999998</v>
      </c>
      <c r="AK342" s="34">
        <v>0.29339567650858622</v>
      </c>
      <c r="AL342" s="34">
        <v>34.562395676508586</v>
      </c>
      <c r="AM342" s="34">
        <v>34.275122790241028</v>
      </c>
      <c r="AN342" s="34">
        <v>2.0229999999999992</v>
      </c>
      <c r="AO342" s="34">
        <v>1.7320010901306422E-2</v>
      </c>
      <c r="AP342" s="34">
        <v>2.0403200109013055</v>
      </c>
      <c r="AQ342" s="34">
        <v>2.0233614463409371</v>
      </c>
      <c r="AR342" s="34">
        <v>42.395999999999994</v>
      </c>
      <c r="AS342" s="34">
        <v>0.36297537428165461</v>
      </c>
      <c r="AT342" s="34">
        <v>42.758975374281654</v>
      </c>
      <c r="AU342" s="34">
        <v>42.403574829001677</v>
      </c>
    </row>
    <row r="343" spans="1:47" x14ac:dyDescent="0.3">
      <c r="A343" s="18">
        <v>45365</v>
      </c>
      <c r="B343" s="2">
        <v>19</v>
      </c>
      <c r="C343" s="2" t="s">
        <v>178</v>
      </c>
      <c r="D343" s="9">
        <v>14.695337</v>
      </c>
      <c r="E343">
        <v>9.4319650000000005E-3</v>
      </c>
      <c r="G343" s="34">
        <v>1.0930000000000002</v>
      </c>
      <c r="H343" s="34">
        <v>1.0510632033152707E-2</v>
      </c>
      <c r="I343" s="34">
        <v>1.1035106320331529</v>
      </c>
      <c r="J343" s="34">
        <v>1.0931023583746884</v>
      </c>
      <c r="K343" s="34">
        <v>9.895999999999999</v>
      </c>
      <c r="L343" s="34">
        <v>9.516305086923986E-2</v>
      </c>
      <c r="M343" s="34">
        <v>9.9911630508692397</v>
      </c>
      <c r="N343" s="34">
        <v>9.8969267506641483</v>
      </c>
      <c r="O343" s="34">
        <v>38.435000000000009</v>
      </c>
      <c r="P343" s="34">
        <v>0.36960305781722264</v>
      </c>
      <c r="Q343" s="34">
        <v>38.804603057817232</v>
      </c>
      <c r="R343" s="34">
        <v>38.438599399937004</v>
      </c>
      <c r="S343" s="34">
        <v>3.540999999999999</v>
      </c>
      <c r="T343" s="34">
        <v>3.405137056669142E-2</v>
      </c>
      <c r="U343" s="34">
        <v>3.5750513705666904</v>
      </c>
      <c r="V343" s="34">
        <v>3.5413316111663034</v>
      </c>
      <c r="W343" s="34">
        <v>52.965000000000003</v>
      </c>
      <c r="X343" s="34">
        <v>0.50932811128630662</v>
      </c>
      <c r="Y343" s="34">
        <v>53.474328111286319</v>
      </c>
      <c r="Z343" s="34">
        <v>52.969960120142147</v>
      </c>
      <c r="AB343" s="34">
        <v>2.1229999999999998</v>
      </c>
      <c r="AC343" s="34">
        <v>2.0415436236398164E-2</v>
      </c>
      <c r="AD343" s="34">
        <v>2.1434154362363977</v>
      </c>
      <c r="AE343" s="34">
        <v>2.1231988168613563</v>
      </c>
      <c r="AF343" s="34">
        <v>3.7039999999999984</v>
      </c>
      <c r="AG343" s="34">
        <v>3.5618829872641908E-2</v>
      </c>
      <c r="AH343" s="34">
        <v>3.7396188298726405</v>
      </c>
      <c r="AI343" s="34">
        <v>3.7043468759559408</v>
      </c>
      <c r="AJ343" s="34">
        <v>32.826000000000008</v>
      </c>
      <c r="AK343" s="34">
        <v>0.31566514832595682</v>
      </c>
      <c r="AL343" s="34">
        <v>33.141665148325963</v>
      </c>
      <c r="AM343" s="34">
        <v>32.829074122605235</v>
      </c>
      <c r="AN343" s="34">
        <v>1.9379999999999991</v>
      </c>
      <c r="AO343" s="34">
        <v>1.8636418005718147E-2</v>
      </c>
      <c r="AP343" s="34">
        <v>1.9566364180057172</v>
      </c>
      <c r="AQ343" s="34">
        <v>1.938181491793362</v>
      </c>
      <c r="AR343" s="34">
        <v>40.591000000000008</v>
      </c>
      <c r="AS343" s="34">
        <v>0.39033583244071501</v>
      </c>
      <c r="AT343" s="34">
        <v>40.981335832440713</v>
      </c>
      <c r="AU343" s="34">
        <v>40.594801307215896</v>
      </c>
    </row>
    <row r="344" spans="1:47" x14ac:dyDescent="0.3">
      <c r="A344" s="18">
        <v>45365</v>
      </c>
      <c r="B344" s="2">
        <v>20</v>
      </c>
      <c r="C344" s="2" t="s">
        <v>178</v>
      </c>
      <c r="D344" s="9">
        <v>18.771082</v>
      </c>
      <c r="E344">
        <v>9.4261369999999994E-3</v>
      </c>
      <c r="G344" s="34">
        <v>1.093</v>
      </c>
      <c r="H344" s="34">
        <v>1.1416735819541161E-2</v>
      </c>
      <c r="I344" s="34">
        <v>1.1044167358195411</v>
      </c>
      <c r="J344" s="34">
        <v>1.0940063523626133</v>
      </c>
      <c r="K344" s="34">
        <v>10.327999999999999</v>
      </c>
      <c r="L344" s="34">
        <v>0.10787927497183999</v>
      </c>
      <c r="M344" s="34">
        <v>10.435879274971839</v>
      </c>
      <c r="N344" s="34">
        <v>10.337509247210495</v>
      </c>
      <c r="O344" s="34">
        <v>37.648000000000003</v>
      </c>
      <c r="P344" s="34">
        <v>0.39324544385552213</v>
      </c>
      <c r="Q344" s="34">
        <v>38.041245443855523</v>
      </c>
      <c r="R344" s="34">
        <v>37.68266345265112</v>
      </c>
      <c r="S344" s="34">
        <v>3.4259999999999997</v>
      </c>
      <c r="T344" s="34">
        <v>3.5785669641123528E-2</v>
      </c>
      <c r="U344" s="34">
        <v>3.4617856696411233</v>
      </c>
      <c r="V344" s="34">
        <v>3.4291544036544495</v>
      </c>
      <c r="W344" s="34">
        <v>52.495000000000005</v>
      </c>
      <c r="X344" s="34">
        <v>0.54832712428802677</v>
      </c>
      <c r="Y344" s="34">
        <v>53.043327124288027</v>
      </c>
      <c r="Z344" s="34">
        <v>52.543333455878681</v>
      </c>
      <c r="AB344" s="34">
        <v>2.1229999999999998</v>
      </c>
      <c r="AC344" s="34">
        <v>2.2175416418010872E-2</v>
      </c>
      <c r="AD344" s="34">
        <v>2.1451754164180108</v>
      </c>
      <c r="AE344" s="34">
        <v>2.1249546990538226</v>
      </c>
      <c r="AF344" s="34">
        <v>4.102999999999998</v>
      </c>
      <c r="AG344" s="34">
        <v>4.2857151937399238E-2</v>
      </c>
      <c r="AH344" s="34">
        <v>4.1458571519373972</v>
      </c>
      <c r="AI344" s="34">
        <v>4.1067777344408061</v>
      </c>
      <c r="AJ344" s="34">
        <v>33.229999999999997</v>
      </c>
      <c r="AK344" s="34">
        <v>0.34709801581276556</v>
      </c>
      <c r="AL344" s="34">
        <v>33.577098015812766</v>
      </c>
      <c r="AM344" s="34">
        <v>33.26059568985329</v>
      </c>
      <c r="AN344" s="34">
        <v>1.962</v>
      </c>
      <c r="AO344" s="34">
        <v>2.0493719741939396E-2</v>
      </c>
      <c r="AP344" s="34">
        <v>1.9824937197419394</v>
      </c>
      <c r="AQ344" s="34">
        <v>1.9638064623380125</v>
      </c>
      <c r="AR344" s="34">
        <v>41.417999999999999</v>
      </c>
      <c r="AS344" s="34">
        <v>0.43262430391011508</v>
      </c>
      <c r="AT344" s="34">
        <v>41.850624303910109</v>
      </c>
      <c r="AU344" s="34">
        <v>41.45613458568593</v>
      </c>
    </row>
    <row r="345" spans="1:47" x14ac:dyDescent="0.3">
      <c r="A345" s="18">
        <v>45365</v>
      </c>
      <c r="B345" s="2">
        <v>21</v>
      </c>
      <c r="C345" s="2" t="s">
        <v>178</v>
      </c>
      <c r="D345" s="9">
        <v>21.172858000000002</v>
      </c>
      <c r="E345">
        <v>9.1883399999999997E-3</v>
      </c>
      <c r="G345" s="34">
        <v>1.0930000000000002</v>
      </c>
      <c r="H345" s="34">
        <v>9.8172771761001285E-3</v>
      </c>
      <c r="I345" s="34">
        <v>1.1028172771761002</v>
      </c>
      <c r="J345" s="34">
        <v>1.092684217075532</v>
      </c>
      <c r="K345" s="34">
        <v>10.407</v>
      </c>
      <c r="L345" s="34">
        <v>9.3475209123215011E-2</v>
      </c>
      <c r="M345" s="34">
        <v>10.500475209123215</v>
      </c>
      <c r="N345" s="34">
        <v>10.40399327274022</v>
      </c>
      <c r="O345" s="34">
        <v>35.722999999999999</v>
      </c>
      <c r="P345" s="34">
        <v>0.32086239026699431</v>
      </c>
      <c r="Q345" s="34">
        <v>36.043862390266995</v>
      </c>
      <c r="R345" s="34">
        <v>35.712679127712008</v>
      </c>
      <c r="S345" s="34">
        <v>3.2829999999999999</v>
      </c>
      <c r="T345" s="34">
        <v>2.9487759349621875E-2</v>
      </c>
      <c r="U345" s="34">
        <v>3.3124877593496218</v>
      </c>
      <c r="V345" s="34">
        <v>3.2820514955708791</v>
      </c>
      <c r="W345" s="34">
        <v>50.506</v>
      </c>
      <c r="X345" s="34">
        <v>0.45364263591593135</v>
      </c>
      <c r="Y345" s="34">
        <v>50.959642635915934</v>
      </c>
      <c r="Z345" s="34">
        <v>50.491408113098636</v>
      </c>
      <c r="AB345" s="34">
        <v>2.1230000000000002</v>
      </c>
      <c r="AC345" s="34">
        <v>1.9068691166386615E-2</v>
      </c>
      <c r="AD345" s="34">
        <v>2.1420686911663869</v>
      </c>
      <c r="AE345" s="34">
        <v>2.1223866357285952</v>
      </c>
      <c r="AF345" s="34">
        <v>4.153999999999999</v>
      </c>
      <c r="AG345" s="34">
        <v>3.7311042442378692E-2</v>
      </c>
      <c r="AH345" s="34">
        <v>4.1913110424423774</v>
      </c>
      <c r="AI345" s="34">
        <v>4.1527998515386626</v>
      </c>
      <c r="AJ345" s="34">
        <v>32.701999999999991</v>
      </c>
      <c r="AK345" s="34">
        <v>0.29372790321393066</v>
      </c>
      <c r="AL345" s="34">
        <v>32.995727903213918</v>
      </c>
      <c r="AM345" s="34">
        <v>32.6925519366917</v>
      </c>
      <c r="AN345" s="34">
        <v>1.9389999999999987</v>
      </c>
      <c r="AO345" s="34">
        <v>1.7416011385597559E-2</v>
      </c>
      <c r="AP345" s="34">
        <v>1.9564160113855962</v>
      </c>
      <c r="AQ345" s="34">
        <v>1.9384397958915414</v>
      </c>
      <c r="AR345" s="34">
        <v>40.917999999999992</v>
      </c>
      <c r="AS345" s="34">
        <v>0.36752364820829353</v>
      </c>
      <c r="AT345" s="34">
        <v>41.285523648208283</v>
      </c>
      <c r="AU345" s="34">
        <v>40.906178219850496</v>
      </c>
    </row>
    <row r="346" spans="1:47" x14ac:dyDescent="0.3">
      <c r="A346" s="18">
        <v>45365</v>
      </c>
      <c r="B346" s="2">
        <v>22</v>
      </c>
      <c r="C346" s="2" t="s">
        <v>178</v>
      </c>
      <c r="D346" s="9">
        <v>21.217376000000002</v>
      </c>
      <c r="E346">
        <v>8.852558E-3</v>
      </c>
      <c r="G346" s="34">
        <v>1.0930000000000002</v>
      </c>
      <c r="H346" s="34">
        <v>1.4897247116295675E-2</v>
      </c>
      <c r="I346" s="34">
        <v>1.1078972471162958</v>
      </c>
      <c r="J346" s="34">
        <v>1.0980895224781584</v>
      </c>
      <c r="K346" s="34">
        <v>9.7899999999999991</v>
      </c>
      <c r="L346" s="34">
        <v>0.13343462879097404</v>
      </c>
      <c r="M346" s="34">
        <v>9.9234346287909734</v>
      </c>
      <c r="N346" s="34">
        <v>9.8355868481803927</v>
      </c>
      <c r="O346" s="34">
        <v>32.854999999999997</v>
      </c>
      <c r="P346" s="34">
        <v>0.44780334309779896</v>
      </c>
      <c r="Q346" s="34">
        <v>33.302803343097793</v>
      </c>
      <c r="R346" s="34">
        <v>33.007988344940429</v>
      </c>
      <c r="S346" s="34">
        <v>3.0609999999999991</v>
      </c>
      <c r="T346" s="34">
        <v>4.17204697374026E-2</v>
      </c>
      <c r="U346" s="34">
        <v>3.1027204697374016</v>
      </c>
      <c r="V346" s="34">
        <v>3.0752534568212639</v>
      </c>
      <c r="W346" s="34">
        <v>46.798999999999999</v>
      </c>
      <c r="X346" s="34">
        <v>0.63785568874247123</v>
      </c>
      <c r="Y346" s="34">
        <v>47.436855688742462</v>
      </c>
      <c r="Z346" s="34">
        <v>47.016918172420247</v>
      </c>
      <c r="AB346" s="34">
        <v>2.1229999999999998</v>
      </c>
      <c r="AC346" s="34">
        <v>2.893582399624493E-2</v>
      </c>
      <c r="AD346" s="34">
        <v>2.1519358239962445</v>
      </c>
      <c r="AE346" s="34">
        <v>2.1328856873020401</v>
      </c>
      <c r="AF346" s="34">
        <v>3.9999999999999973</v>
      </c>
      <c r="AG346" s="34">
        <v>5.4518745164851466E-2</v>
      </c>
      <c r="AH346" s="34">
        <v>4.0545187451648488</v>
      </c>
      <c r="AI346" s="34">
        <v>4.0186258828111896</v>
      </c>
      <c r="AJ346" s="34">
        <v>30.678000000000011</v>
      </c>
      <c r="AK346" s="34">
        <v>0.41813151604182874</v>
      </c>
      <c r="AL346" s="34">
        <v>31.09613151604184</v>
      </c>
      <c r="AM346" s="34">
        <v>30.820851208220454</v>
      </c>
      <c r="AN346" s="34">
        <v>1.8219999999999998</v>
      </c>
      <c r="AO346" s="34">
        <v>2.4833288422589854E-2</v>
      </c>
      <c r="AP346" s="34">
        <v>1.8468332884225898</v>
      </c>
      <c r="AQ346" s="34">
        <v>1.8304840896204981</v>
      </c>
      <c r="AR346" s="34">
        <v>38.623000000000012</v>
      </c>
      <c r="AS346" s="34">
        <v>0.52641937362551494</v>
      </c>
      <c r="AT346" s="34">
        <v>39.14941937362552</v>
      </c>
      <c r="AU346" s="34">
        <v>38.80284686795418</v>
      </c>
    </row>
    <row r="347" spans="1:47" x14ac:dyDescent="0.3">
      <c r="A347" s="18">
        <v>45365</v>
      </c>
      <c r="B347" s="2">
        <v>23</v>
      </c>
      <c r="C347" s="2" t="s">
        <v>178</v>
      </c>
      <c r="D347" s="9">
        <v>10.890617000000001</v>
      </c>
      <c r="E347">
        <v>8.3192639999999998E-3</v>
      </c>
      <c r="G347" s="34">
        <v>1.093</v>
      </c>
      <c r="H347" s="34">
        <v>1.4987712618556132E-2</v>
      </c>
      <c r="I347" s="34">
        <v>1.107987712618556</v>
      </c>
      <c r="J347" s="34">
        <v>1.0987700703285261</v>
      </c>
      <c r="K347" s="34">
        <v>9.2089999999999996</v>
      </c>
      <c r="L347" s="34">
        <v>0.12627799222715774</v>
      </c>
      <c r="M347" s="34">
        <v>9.3352779922271569</v>
      </c>
      <c r="N347" s="34">
        <v>9.2576153500964296</v>
      </c>
      <c r="O347" s="34">
        <v>30.667999999999996</v>
      </c>
      <c r="P347" s="34">
        <v>0.42053355039879176</v>
      </c>
      <c r="Q347" s="34">
        <v>31.088533550398786</v>
      </c>
      <c r="R347" s="34">
        <v>30.829899832420161</v>
      </c>
      <c r="S347" s="34">
        <v>2.8919999999999995</v>
      </c>
      <c r="T347" s="34">
        <v>3.9656418017259221E-2</v>
      </c>
      <c r="U347" s="34">
        <v>2.9316564180172588</v>
      </c>
      <c r="V347" s="34">
        <v>2.9072671943184787</v>
      </c>
      <c r="W347" s="34">
        <v>43.861999999999995</v>
      </c>
      <c r="X347" s="34">
        <v>0.60145567326176486</v>
      </c>
      <c r="Y347" s="34">
        <v>44.463455673261763</v>
      </c>
      <c r="Z347" s="34">
        <v>44.093552447163596</v>
      </c>
      <c r="AB347" s="34">
        <v>2.1229999999999989</v>
      </c>
      <c r="AC347" s="34">
        <v>2.9111540612254943E-2</v>
      </c>
      <c r="AD347" s="34">
        <v>2.1521115406122537</v>
      </c>
      <c r="AE347" s="34">
        <v>2.1342075565484535</v>
      </c>
      <c r="AF347" s="34">
        <v>3.674999999999998</v>
      </c>
      <c r="AG347" s="34">
        <v>5.0393269783342867E-2</v>
      </c>
      <c r="AH347" s="34">
        <v>3.725393269783341</v>
      </c>
      <c r="AI347" s="34">
        <v>3.6944007396681902</v>
      </c>
      <c r="AJ347" s="34">
        <v>29.124000000000002</v>
      </c>
      <c r="AK347" s="34">
        <v>0.3993615208626064</v>
      </c>
      <c r="AL347" s="34">
        <v>29.523361520862608</v>
      </c>
      <c r="AM347" s="34">
        <v>29.27774888220311</v>
      </c>
      <c r="AN347" s="34">
        <v>1.7449999999999992</v>
      </c>
      <c r="AO347" s="34">
        <v>2.3928232863111108E-2</v>
      </c>
      <c r="AP347" s="34">
        <v>1.7689282328631104</v>
      </c>
      <c r="AQ347" s="34">
        <v>1.7542120518968687</v>
      </c>
      <c r="AR347" s="34">
        <v>36.666999999999994</v>
      </c>
      <c r="AS347" s="34">
        <v>0.50279456412131529</v>
      </c>
      <c r="AT347" s="34">
        <v>37.169794564121311</v>
      </c>
      <c r="AU347" s="34">
        <v>36.860569230316628</v>
      </c>
    </row>
    <row r="348" spans="1:47" x14ac:dyDescent="0.3">
      <c r="A348" s="18">
        <v>45365</v>
      </c>
      <c r="B348" s="2">
        <v>24</v>
      </c>
      <c r="C348" s="2" t="s">
        <v>23</v>
      </c>
      <c r="D348" s="9">
        <v>25.674330999999999</v>
      </c>
      <c r="E348">
        <v>8.0851680000000002E-3</v>
      </c>
      <c r="G348" s="34">
        <v>1.0930000000000002</v>
      </c>
      <c r="H348" s="34">
        <v>1.3238438267950242E-2</v>
      </c>
      <c r="I348" s="34">
        <v>1.1062384382679504</v>
      </c>
      <c r="J348" s="34">
        <v>1.0972943146464964</v>
      </c>
      <c r="K348" s="34">
        <v>8.7859999999999978</v>
      </c>
      <c r="L348" s="34">
        <v>0.10641621099927794</v>
      </c>
      <c r="M348" s="34">
        <v>8.8924162109992757</v>
      </c>
      <c r="N348" s="34">
        <v>8.8205195320074221</v>
      </c>
      <c r="O348" s="34">
        <v>29.212000000000007</v>
      </c>
      <c r="P348" s="34">
        <v>0.3538163391430581</v>
      </c>
      <c r="Q348" s="34">
        <v>29.565816339143066</v>
      </c>
      <c r="R348" s="34">
        <v>29.326771746983948</v>
      </c>
      <c r="S348" s="34">
        <v>2.7309999999999999</v>
      </c>
      <c r="T348" s="34">
        <v>3.3077927639315739E-2</v>
      </c>
      <c r="U348" s="34">
        <v>2.7640779276393155</v>
      </c>
      <c r="V348" s="34">
        <v>2.7417298932292598</v>
      </c>
      <c r="W348" s="34">
        <v>41.82200000000001</v>
      </c>
      <c r="X348" s="34">
        <v>0.50654891604960206</v>
      </c>
      <c r="Y348" s="34">
        <v>42.328548916049606</v>
      </c>
      <c r="Z348" s="34">
        <v>41.986315486867127</v>
      </c>
      <c r="AB348" s="34">
        <v>2.1229999999999993</v>
      </c>
      <c r="AC348" s="34">
        <v>2.5713819252386416E-2</v>
      </c>
      <c r="AD348" s="34">
        <v>2.1487138192523858</v>
      </c>
      <c r="AE348" s="34">
        <v>2.1313411070398085</v>
      </c>
      <c r="AF348" s="34">
        <v>3.6289999999999982</v>
      </c>
      <c r="AG348" s="34">
        <v>4.3954521934484354E-2</v>
      </c>
      <c r="AH348" s="34">
        <v>3.6729545219344826</v>
      </c>
      <c r="AI348" s="34">
        <v>3.6432580675682824</v>
      </c>
      <c r="AJ348" s="34">
        <v>27.895000000000014</v>
      </c>
      <c r="AK348" s="34">
        <v>0.3378648083115024</v>
      </c>
      <c r="AL348" s="34">
        <v>28.232864808311515</v>
      </c>
      <c r="AM348" s="34">
        <v>28.004597353215029</v>
      </c>
      <c r="AN348" s="34">
        <v>1.6579999999999999</v>
      </c>
      <c r="AO348" s="34">
        <v>2.0081729778830281E-2</v>
      </c>
      <c r="AP348" s="34">
        <v>1.6780817297788302</v>
      </c>
      <c r="AQ348" s="34">
        <v>1.6645141570758377</v>
      </c>
      <c r="AR348" s="34">
        <v>35.305000000000014</v>
      </c>
      <c r="AS348" s="34">
        <v>0.42761487927720343</v>
      </c>
      <c r="AT348" s="34">
        <v>35.732614879277214</v>
      </c>
      <c r="AU348" s="34">
        <v>35.443710684898953</v>
      </c>
    </row>
    <row r="349" spans="1:47" x14ac:dyDescent="0.3">
      <c r="A349" s="18">
        <v>45366</v>
      </c>
      <c r="B349" s="2">
        <v>1</v>
      </c>
      <c r="C349" s="2" t="s">
        <v>23</v>
      </c>
      <c r="D349" s="9">
        <v>8.7315529999999999</v>
      </c>
      <c r="E349">
        <v>7.9647959999999997E-3</v>
      </c>
      <c r="G349" s="34">
        <v>1.093</v>
      </c>
      <c r="H349" s="34">
        <v>2.0590830206081438E-2</v>
      </c>
      <c r="I349" s="34">
        <v>1.1135908302060815</v>
      </c>
      <c r="J349" s="34">
        <v>1.1047213064160195</v>
      </c>
      <c r="K349" s="34">
        <v>8.5340000000000007</v>
      </c>
      <c r="L349" s="34">
        <v>0.16077048945901098</v>
      </c>
      <c r="M349" s="34">
        <v>8.6947704894590121</v>
      </c>
      <c r="N349" s="34">
        <v>8.6255184162436507</v>
      </c>
      <c r="O349" s="34">
        <v>28.176000000000005</v>
      </c>
      <c r="P349" s="34">
        <v>0.53080259093005555</v>
      </c>
      <c r="Q349" s="34">
        <v>28.70680259093006</v>
      </c>
      <c r="R349" s="34">
        <v>28.47815876448103</v>
      </c>
      <c r="S349" s="34">
        <v>2.6579999999999999</v>
      </c>
      <c r="T349" s="34">
        <v>5.0073583428878736E-2</v>
      </c>
      <c r="U349" s="34">
        <v>2.7080735834288787</v>
      </c>
      <c r="V349" s="34">
        <v>2.6865043297838787</v>
      </c>
      <c r="W349" s="34">
        <v>40.461000000000006</v>
      </c>
      <c r="X349" s="34">
        <v>0.76223749402402663</v>
      </c>
      <c r="Y349" s="34">
        <v>41.223237494024033</v>
      </c>
      <c r="Z349" s="34">
        <v>40.894902816924578</v>
      </c>
      <c r="AB349" s="34">
        <v>2.1229999999999998</v>
      </c>
      <c r="AC349" s="34">
        <v>3.9994814755270711E-2</v>
      </c>
      <c r="AD349" s="34">
        <v>2.1629948147552707</v>
      </c>
      <c r="AE349" s="34">
        <v>2.145767002306687</v>
      </c>
      <c r="AF349" s="34">
        <v>3.5499999999999976</v>
      </c>
      <c r="AG349" s="34">
        <v>6.6877810824875622E-2</v>
      </c>
      <c r="AH349" s="34">
        <v>3.6168778108248731</v>
      </c>
      <c r="AI349" s="34">
        <v>3.5880701169047264</v>
      </c>
      <c r="AJ349" s="34">
        <v>27.096999999999994</v>
      </c>
      <c r="AK349" s="34">
        <v>0.51047550420328325</v>
      </c>
      <c r="AL349" s="34">
        <v>27.607475504203279</v>
      </c>
      <c r="AM349" s="34">
        <v>27.387587593737305</v>
      </c>
      <c r="AN349" s="34">
        <v>1.5919999999999999</v>
      </c>
      <c r="AO349" s="34">
        <v>2.9991401361465369E-2</v>
      </c>
      <c r="AP349" s="34">
        <v>1.6219914013614651</v>
      </c>
      <c r="AQ349" s="34">
        <v>1.6090725707358668</v>
      </c>
      <c r="AR349" s="34">
        <v>34.361999999999988</v>
      </c>
      <c r="AS349" s="34">
        <v>0.64733953114489495</v>
      </c>
      <c r="AT349" s="34">
        <v>35.009339531144882</v>
      </c>
      <c r="AU349" s="34">
        <v>34.730497283684585</v>
      </c>
    </row>
    <row r="350" spans="1:47" x14ac:dyDescent="0.3">
      <c r="A350" s="18">
        <v>45366</v>
      </c>
      <c r="B350" s="2">
        <v>2</v>
      </c>
      <c r="C350" s="2" t="s">
        <v>23</v>
      </c>
      <c r="D350" s="9">
        <v>8.5474859999999993</v>
      </c>
      <c r="E350">
        <v>7.6065000000000004E-3</v>
      </c>
      <c r="G350" s="34">
        <v>1.0930000000000002</v>
      </c>
      <c r="H350" s="34">
        <v>1.988172893492066E-2</v>
      </c>
      <c r="I350" s="34">
        <v>1.1128817289349209</v>
      </c>
      <c r="J350" s="34">
        <v>1.1044165940637773</v>
      </c>
      <c r="K350" s="34">
        <v>8.4480000000000004</v>
      </c>
      <c r="L350" s="34">
        <v>0.15366957551894758</v>
      </c>
      <c r="M350" s="34">
        <v>8.6016695755189474</v>
      </c>
      <c r="N350" s="34">
        <v>8.5362409758927633</v>
      </c>
      <c r="O350" s="34">
        <v>27.484000000000005</v>
      </c>
      <c r="P350" s="34">
        <v>0.49993544194634898</v>
      </c>
      <c r="Q350" s="34">
        <v>27.983935441946354</v>
      </c>
      <c r="R350" s="34">
        <v>27.77107563700719</v>
      </c>
      <c r="S350" s="34">
        <v>2.6189999999999998</v>
      </c>
      <c r="T350" s="34">
        <v>4.7639751217344185E-2</v>
      </c>
      <c r="U350" s="34">
        <v>2.6666397512173439</v>
      </c>
      <c r="V350" s="34">
        <v>2.6463559559497094</v>
      </c>
      <c r="W350" s="34">
        <v>39.644000000000005</v>
      </c>
      <c r="X350" s="34">
        <v>0.72112649761756142</v>
      </c>
      <c r="Y350" s="34">
        <v>40.365126497617567</v>
      </c>
      <c r="Z350" s="34">
        <v>40.05808916291344</v>
      </c>
      <c r="AB350" s="34">
        <v>2.1229999999999993</v>
      </c>
      <c r="AC350" s="34">
        <v>3.8617484472860515E-2</v>
      </c>
      <c r="AD350" s="34">
        <v>2.1616174844728597</v>
      </c>
      <c r="AE350" s="34">
        <v>2.1451751410772171</v>
      </c>
      <c r="AF350" s="34">
        <v>3.428999999999998</v>
      </c>
      <c r="AG350" s="34">
        <v>6.2373694892811436E-2</v>
      </c>
      <c r="AH350" s="34">
        <v>3.4913736948928094</v>
      </c>
      <c r="AI350" s="34">
        <v>3.4648165608826074</v>
      </c>
      <c r="AJ350" s="34">
        <v>26.516000000000009</v>
      </c>
      <c r="AK350" s="34">
        <v>0.48232746975146967</v>
      </c>
      <c r="AL350" s="34">
        <v>26.99832746975148</v>
      </c>
      <c r="AM350" s="34">
        <v>26.792964691852816</v>
      </c>
      <c r="AN350" s="34">
        <v>1.569999999999999</v>
      </c>
      <c r="AO350" s="34">
        <v>2.8558384654918036E-2</v>
      </c>
      <c r="AP350" s="34">
        <v>1.598558384654917</v>
      </c>
      <c r="AQ350" s="34">
        <v>1.5863989503020395</v>
      </c>
      <c r="AR350" s="34">
        <v>33.638000000000005</v>
      </c>
      <c r="AS350" s="34">
        <v>0.6118770337720596</v>
      </c>
      <c r="AT350" s="34">
        <v>34.249877033772066</v>
      </c>
      <c r="AU350" s="34">
        <v>33.989355344114685</v>
      </c>
    </row>
    <row r="351" spans="1:47" x14ac:dyDescent="0.3">
      <c r="A351" s="18">
        <v>45366</v>
      </c>
      <c r="B351" s="2">
        <v>3</v>
      </c>
      <c r="C351" s="2" t="s">
        <v>23</v>
      </c>
      <c r="D351" s="9">
        <v>8.541086</v>
      </c>
      <c r="E351">
        <v>7.5402890000000004E-3</v>
      </c>
      <c r="G351" s="34">
        <v>1.0930000000000002</v>
      </c>
      <c r="H351" s="34">
        <v>1.7658467907588547E-2</v>
      </c>
      <c r="I351" s="34">
        <v>1.1106584679075888</v>
      </c>
      <c r="J351" s="34">
        <v>1.1022837820792684</v>
      </c>
      <c r="K351" s="34">
        <v>8.395999999999999</v>
      </c>
      <c r="L351" s="34">
        <v>0.13564546802572133</v>
      </c>
      <c r="M351" s="34">
        <v>8.5316454680257205</v>
      </c>
      <c r="N351" s="34">
        <v>8.4673143955512664</v>
      </c>
      <c r="O351" s="34">
        <v>26.905000000000001</v>
      </c>
      <c r="P351" s="34">
        <v>0.43467619309576377</v>
      </c>
      <c r="Q351" s="34">
        <v>27.339676193095766</v>
      </c>
      <c r="R351" s="34">
        <v>27.133527133433404</v>
      </c>
      <c r="S351" s="34">
        <v>2.6230000000000002</v>
      </c>
      <c r="T351" s="34">
        <v>4.2377091785548729E-2</v>
      </c>
      <c r="U351" s="34">
        <v>2.6653770917855488</v>
      </c>
      <c r="V351" s="34">
        <v>2.6452793782195063</v>
      </c>
      <c r="W351" s="34">
        <v>39.016999999999996</v>
      </c>
      <c r="X351" s="34">
        <v>0.63035722081462231</v>
      </c>
      <c r="Y351" s="34">
        <v>39.647357220814627</v>
      </c>
      <c r="Z351" s="34">
        <v>39.348404689283448</v>
      </c>
      <c r="AB351" s="34">
        <v>2.1229999999999989</v>
      </c>
      <c r="AC351" s="34">
        <v>3.4299110126084595E-2</v>
      </c>
      <c r="AD351" s="34">
        <v>2.1572991101260834</v>
      </c>
      <c r="AE351" s="34">
        <v>2.1410324513762897</v>
      </c>
      <c r="AF351" s="34">
        <v>3.2949999999999977</v>
      </c>
      <c r="AG351" s="34">
        <v>5.323389913586845E-2</v>
      </c>
      <c r="AH351" s="34">
        <v>3.3482338991358662</v>
      </c>
      <c r="AI351" s="34">
        <v>3.3229872478967848</v>
      </c>
      <c r="AJ351" s="34">
        <v>26.081999999999997</v>
      </c>
      <c r="AK351" s="34">
        <v>0.4213798352842858</v>
      </c>
      <c r="AL351" s="34">
        <v>26.503379835284282</v>
      </c>
      <c r="AM351" s="34">
        <v>26.303536691849466</v>
      </c>
      <c r="AN351" s="34">
        <v>1.5479999999999994</v>
      </c>
      <c r="AO351" s="34">
        <v>2.5009431217700873E-2</v>
      </c>
      <c r="AP351" s="34">
        <v>1.5730094312177003</v>
      </c>
      <c r="AQ351" s="34">
        <v>1.5611484855065931</v>
      </c>
      <c r="AR351" s="34">
        <v>33.047999999999995</v>
      </c>
      <c r="AS351" s="34">
        <v>0.53392227576393969</v>
      </c>
      <c r="AT351" s="34">
        <v>33.58192227576393</v>
      </c>
      <c r="AU351" s="34">
        <v>33.328704876629132</v>
      </c>
    </row>
    <row r="352" spans="1:47" x14ac:dyDescent="0.3">
      <c r="A352" s="18">
        <v>45366</v>
      </c>
      <c r="B352" s="2">
        <v>4</v>
      </c>
      <c r="C352" s="2" t="s">
        <v>23</v>
      </c>
      <c r="D352" s="9">
        <v>8.7504899999999992</v>
      </c>
      <c r="E352">
        <v>7.6002109999999999E-3</v>
      </c>
      <c r="G352" s="34">
        <v>1.0930000000000002</v>
      </c>
      <c r="H352" s="34">
        <v>1.8741659321218331E-2</v>
      </c>
      <c r="I352" s="34">
        <v>1.1117416593212186</v>
      </c>
      <c r="J352" s="34">
        <v>1.1032921881328872</v>
      </c>
      <c r="K352" s="34">
        <v>8.2309999999999963</v>
      </c>
      <c r="L352" s="34">
        <v>0.14113686905118755</v>
      </c>
      <c r="M352" s="34">
        <v>8.3721368690511841</v>
      </c>
      <c r="N352" s="34">
        <v>8.3085068623255154</v>
      </c>
      <c r="O352" s="34">
        <v>26.827999999999996</v>
      </c>
      <c r="P352" s="34">
        <v>0.46001942934093804</v>
      </c>
      <c r="Q352" s="34">
        <v>27.288019429340935</v>
      </c>
      <c r="R352" s="34">
        <v>27.080624723905846</v>
      </c>
      <c r="S352" s="34">
        <v>2.5849999999999995</v>
      </c>
      <c r="T352" s="34">
        <v>4.4324967379093666E-2</v>
      </c>
      <c r="U352" s="34">
        <v>2.6293249673790933</v>
      </c>
      <c r="V352" s="34">
        <v>2.6093415428394442</v>
      </c>
      <c r="W352" s="34">
        <v>38.736999999999995</v>
      </c>
      <c r="X352" s="34">
        <v>0.66422292509243752</v>
      </c>
      <c r="Y352" s="34">
        <v>39.401222925092426</v>
      </c>
      <c r="Z352" s="34">
        <v>39.101765317203693</v>
      </c>
      <c r="AB352" s="34">
        <v>2.1229999999999993</v>
      </c>
      <c r="AC352" s="34">
        <v>3.6403058315596065E-2</v>
      </c>
      <c r="AD352" s="34">
        <v>2.1594030583155952</v>
      </c>
      <c r="AE352" s="34">
        <v>2.1429911394383514</v>
      </c>
      <c r="AF352" s="34">
        <v>3.2799999999999985</v>
      </c>
      <c r="AG352" s="34">
        <v>5.6242124952969888E-2</v>
      </c>
      <c r="AH352" s="34">
        <v>3.3362421249529683</v>
      </c>
      <c r="AI352" s="34">
        <v>3.3108859808562374</v>
      </c>
      <c r="AJ352" s="34">
        <v>25.95300000000001</v>
      </c>
      <c r="AK352" s="34">
        <v>0.44501581369037468</v>
      </c>
      <c r="AL352" s="34">
        <v>26.398015813690385</v>
      </c>
      <c r="AM352" s="34">
        <v>26.197385323525001</v>
      </c>
      <c r="AN352" s="34">
        <v>1.5509999999999997</v>
      </c>
      <c r="AO352" s="34">
        <v>2.6594980427456196E-2</v>
      </c>
      <c r="AP352" s="34">
        <v>1.5775949804274558</v>
      </c>
      <c r="AQ352" s="34">
        <v>1.5656049257036664</v>
      </c>
      <c r="AR352" s="34">
        <v>32.907000000000011</v>
      </c>
      <c r="AS352" s="34">
        <v>0.56425597738639688</v>
      </c>
      <c r="AT352" s="34">
        <v>33.471255977386406</v>
      </c>
      <c r="AU352" s="34">
        <v>33.216867369523257</v>
      </c>
    </row>
    <row r="353" spans="1:47" x14ac:dyDescent="0.3">
      <c r="A353" s="18">
        <v>45366</v>
      </c>
      <c r="B353" s="2">
        <v>5</v>
      </c>
      <c r="C353" s="2" t="s">
        <v>23</v>
      </c>
      <c r="D353" s="9">
        <v>8.9314149999999994</v>
      </c>
      <c r="E353">
        <v>7.5051029999999999E-3</v>
      </c>
      <c r="G353" s="34">
        <v>1.0930000000000002</v>
      </c>
      <c r="H353" s="34">
        <v>1.5966012116055101E-2</v>
      </c>
      <c r="I353" s="34">
        <v>1.1089660121160554</v>
      </c>
      <c r="J353" s="34">
        <v>1.1006431079716252</v>
      </c>
      <c r="K353" s="34">
        <v>8.3149999999999977</v>
      </c>
      <c r="L353" s="34">
        <v>0.12146147369167255</v>
      </c>
      <c r="M353" s="34">
        <v>8.4364614736916703</v>
      </c>
      <c r="N353" s="34">
        <v>8.3731449613760827</v>
      </c>
      <c r="O353" s="34">
        <v>26.811000000000003</v>
      </c>
      <c r="P353" s="34">
        <v>0.39164204102795358</v>
      </c>
      <c r="Q353" s="34">
        <v>27.202642041027957</v>
      </c>
      <c r="R353" s="34">
        <v>26.998483410637913</v>
      </c>
      <c r="S353" s="34">
        <v>2.6399999999999997</v>
      </c>
      <c r="T353" s="34">
        <v>3.8563835303188888E-2</v>
      </c>
      <c r="U353" s="34">
        <v>2.6785638353031884</v>
      </c>
      <c r="V353" s="34">
        <v>2.6584609378271629</v>
      </c>
      <c r="W353" s="34">
        <v>38.859000000000002</v>
      </c>
      <c r="X353" s="34">
        <v>0.56763336213887006</v>
      </c>
      <c r="Y353" s="34">
        <v>39.426633362138865</v>
      </c>
      <c r="Z353" s="34">
        <v>39.130732417812787</v>
      </c>
      <c r="AB353" s="34">
        <v>2.1229999999999993</v>
      </c>
      <c r="AC353" s="34">
        <v>3.1011750889647725E-2</v>
      </c>
      <c r="AD353" s="34">
        <v>2.154011750889647</v>
      </c>
      <c r="AE353" s="34">
        <v>2.1378456708360098</v>
      </c>
      <c r="AF353" s="34">
        <v>3.3289999999999971</v>
      </c>
      <c r="AG353" s="34">
        <v>4.8628412016786249E-2</v>
      </c>
      <c r="AH353" s="34">
        <v>3.3776284120167834</v>
      </c>
      <c r="AI353" s="34">
        <v>3.3522789628888714</v>
      </c>
      <c r="AJ353" s="34">
        <v>26.005000000000003</v>
      </c>
      <c r="AK353" s="34">
        <v>0.37986838524978306</v>
      </c>
      <c r="AL353" s="34">
        <v>26.384868385249785</v>
      </c>
      <c r="AM353" s="34">
        <v>26.186847230377044</v>
      </c>
      <c r="AN353" s="34">
        <v>1.5490000000000002</v>
      </c>
      <c r="AO353" s="34">
        <v>2.2627038213878636E-2</v>
      </c>
      <c r="AP353" s="34">
        <v>1.5716270382138788</v>
      </c>
      <c r="AQ353" s="34">
        <v>1.5598318154144988</v>
      </c>
      <c r="AR353" s="34">
        <v>33.006</v>
      </c>
      <c r="AS353" s="34">
        <v>0.48213558637009563</v>
      </c>
      <c r="AT353" s="34">
        <v>33.488135586370092</v>
      </c>
      <c r="AU353" s="34">
        <v>33.236803679516427</v>
      </c>
    </row>
    <row r="354" spans="1:47" x14ac:dyDescent="0.3">
      <c r="A354" s="18">
        <v>45366</v>
      </c>
      <c r="B354" s="2">
        <v>6</v>
      </c>
      <c r="C354" s="2" t="s">
        <v>23</v>
      </c>
      <c r="D354" s="9">
        <v>9.6527390000000004</v>
      </c>
      <c r="E354">
        <v>7.5182690000000002E-3</v>
      </c>
      <c r="G354" s="34">
        <v>1.0930000000000002</v>
      </c>
      <c r="H354" s="34">
        <v>1.5018443718991381E-2</v>
      </c>
      <c r="I354" s="34">
        <v>1.1080184437189915</v>
      </c>
      <c r="J354" s="34">
        <v>1.0996880630021508</v>
      </c>
      <c r="K354" s="34">
        <v>8.5349999999999984</v>
      </c>
      <c r="L354" s="34">
        <v>0.11727577048635991</v>
      </c>
      <c r="M354" s="34">
        <v>8.6522757704863587</v>
      </c>
      <c r="N354" s="34">
        <v>8.5872256337816602</v>
      </c>
      <c r="O354" s="34">
        <v>27.985000000000003</v>
      </c>
      <c r="P354" s="34">
        <v>0.3845298696029037</v>
      </c>
      <c r="Q354" s="34">
        <v>28.369529869602907</v>
      </c>
      <c r="R354" s="34">
        <v>28.156240112639697</v>
      </c>
      <c r="S354" s="34">
        <v>2.7089999999999996</v>
      </c>
      <c r="T354" s="34">
        <v>3.7223205887234802E-2</v>
      </c>
      <c r="U354" s="34">
        <v>2.7462232058872345</v>
      </c>
      <c r="V354" s="34">
        <v>2.7255763610913317</v>
      </c>
      <c r="W354" s="34">
        <v>40.322000000000003</v>
      </c>
      <c r="X354" s="34">
        <v>0.55404728969548978</v>
      </c>
      <c r="Y354" s="34">
        <v>40.876047289695492</v>
      </c>
      <c r="Z354" s="34">
        <v>40.568730170514847</v>
      </c>
      <c r="AB354" s="34">
        <v>2.1229999999999989</v>
      </c>
      <c r="AC354" s="34">
        <v>2.9171231487116814E-2</v>
      </c>
      <c r="AD354" s="34">
        <v>2.1521712314871158</v>
      </c>
      <c r="AE354" s="34">
        <v>2.1359906292347346</v>
      </c>
      <c r="AF354" s="34">
        <v>3.5509999999999966</v>
      </c>
      <c r="AG354" s="34">
        <v>4.8792766373411102E-2</v>
      </c>
      <c r="AH354" s="34">
        <v>3.5997927663734077</v>
      </c>
      <c r="AI354" s="34">
        <v>3.5727285560115583</v>
      </c>
      <c r="AJ354" s="34">
        <v>26.966000000000005</v>
      </c>
      <c r="AK354" s="34">
        <v>0.3705282281119136</v>
      </c>
      <c r="AL354" s="34">
        <v>27.33652822811192</v>
      </c>
      <c r="AM354" s="34">
        <v>27.131004855366882</v>
      </c>
      <c r="AN354" s="34">
        <v>1.6239999999999999</v>
      </c>
      <c r="AO354" s="34">
        <v>2.2314686733432752E-2</v>
      </c>
      <c r="AP354" s="34">
        <v>1.6463146867334326</v>
      </c>
      <c r="AQ354" s="34">
        <v>1.6339372500599201</v>
      </c>
      <c r="AR354" s="34">
        <v>34.264000000000003</v>
      </c>
      <c r="AS354" s="34">
        <v>0.47080691270587427</v>
      </c>
      <c r="AT354" s="34">
        <v>34.734806912705878</v>
      </c>
      <c r="AU354" s="34">
        <v>34.4736612906731</v>
      </c>
    </row>
    <row r="355" spans="1:47" x14ac:dyDescent="0.3">
      <c r="A355" s="18">
        <v>45366</v>
      </c>
      <c r="B355" s="2">
        <v>7</v>
      </c>
      <c r="C355" s="2" t="s">
        <v>23</v>
      </c>
      <c r="D355" s="9">
        <v>11.733021000000001</v>
      </c>
      <c r="E355">
        <v>7.6867319999999999E-3</v>
      </c>
      <c r="G355" s="34">
        <v>1.0930000000000002</v>
      </c>
      <c r="H355" s="34">
        <v>1.4503800981526946E-2</v>
      </c>
      <c r="I355" s="34">
        <v>1.1075038009815272</v>
      </c>
      <c r="J355" s="34">
        <v>1.0989907160744008</v>
      </c>
      <c r="K355" s="34">
        <v>9.1300000000000008</v>
      </c>
      <c r="L355" s="34">
        <v>0.12115251872034859</v>
      </c>
      <c r="M355" s="34">
        <v>9.2511525187203496</v>
      </c>
      <c r="N355" s="34">
        <v>9.1800413886178216</v>
      </c>
      <c r="O355" s="34">
        <v>30.605</v>
      </c>
      <c r="P355" s="34">
        <v>0.40611969720002944</v>
      </c>
      <c r="Q355" s="34">
        <v>31.01111969720003</v>
      </c>
      <c r="R355" s="34">
        <v>30.772745531067731</v>
      </c>
      <c r="S355" s="34">
        <v>2.8729999999999998</v>
      </c>
      <c r="T355" s="34">
        <v>3.812389773094868E-2</v>
      </c>
      <c r="U355" s="34">
        <v>2.9111238977309486</v>
      </c>
      <c r="V355" s="34">
        <v>2.8887468685102955</v>
      </c>
      <c r="W355" s="34">
        <v>43.701000000000001</v>
      </c>
      <c r="X355" s="34">
        <v>0.57989991463285373</v>
      </c>
      <c r="Y355" s="34">
        <v>44.280899914632855</v>
      </c>
      <c r="Z355" s="34">
        <v>43.94052450427025</v>
      </c>
      <c r="AB355" s="34">
        <v>2.1229999999999993</v>
      </c>
      <c r="AC355" s="34">
        <v>2.8171609774731647E-2</v>
      </c>
      <c r="AD355" s="34">
        <v>2.1511716097747309</v>
      </c>
      <c r="AE355" s="34">
        <v>2.1346361301243837</v>
      </c>
      <c r="AF355" s="34">
        <v>3.6859999999999968</v>
      </c>
      <c r="AG355" s="34">
        <v>4.8912177875487899E-2</v>
      </c>
      <c r="AH355" s="34">
        <v>3.7349121778754846</v>
      </c>
      <c r="AI355" s="34">
        <v>3.7062029089206194</v>
      </c>
      <c r="AJ355" s="34">
        <v>29.342999999999986</v>
      </c>
      <c r="AK355" s="34">
        <v>0.38937331399903469</v>
      </c>
      <c r="AL355" s="34">
        <v>29.73237331399902</v>
      </c>
      <c r="AM355" s="34">
        <v>29.503828528610356</v>
      </c>
      <c r="AN355" s="34">
        <v>1.7619999999999993</v>
      </c>
      <c r="AO355" s="34">
        <v>2.3381241838472521E-2</v>
      </c>
      <c r="AP355" s="34">
        <v>1.7853812418384718</v>
      </c>
      <c r="AQ355" s="34">
        <v>1.7716574947146322</v>
      </c>
      <c r="AR355" s="34">
        <v>36.91399999999998</v>
      </c>
      <c r="AS355" s="34">
        <v>0.48983834348772676</v>
      </c>
      <c r="AT355" s="34">
        <v>37.403838343487706</v>
      </c>
      <c r="AU355" s="34">
        <v>37.116325062369988</v>
      </c>
    </row>
    <row r="356" spans="1:47" x14ac:dyDescent="0.3">
      <c r="A356" s="18">
        <v>45366</v>
      </c>
      <c r="B356" s="2">
        <v>8</v>
      </c>
      <c r="C356" s="2" t="s">
        <v>178</v>
      </c>
      <c r="D356" s="9">
        <v>28.477212999999999</v>
      </c>
      <c r="E356">
        <v>7.8605299999999993E-3</v>
      </c>
      <c r="G356" s="34">
        <v>1.093</v>
      </c>
      <c r="H356" s="34">
        <v>2.0287958446217978E-2</v>
      </c>
      <c r="I356" s="34">
        <v>1.1132879584462179</v>
      </c>
      <c r="J356" s="34">
        <v>1.1045369250502126</v>
      </c>
      <c r="K356" s="34">
        <v>9.9350000000000023</v>
      </c>
      <c r="L356" s="34">
        <v>0.18441067444023393</v>
      </c>
      <c r="M356" s="34">
        <v>10.119410674440235</v>
      </c>
      <c r="N356" s="34">
        <v>10.039866743251478</v>
      </c>
      <c r="O356" s="34">
        <v>34.786000000000001</v>
      </c>
      <c r="P356" s="34">
        <v>0.64568794374212135</v>
      </c>
      <c r="Q356" s="34">
        <v>35.431687943742119</v>
      </c>
      <c r="R356" s="34">
        <v>35.153176097709697</v>
      </c>
      <c r="S356" s="34">
        <v>3.1549999999999998</v>
      </c>
      <c r="T356" s="34">
        <v>5.8562222230391335E-2</v>
      </c>
      <c r="U356" s="34">
        <v>3.213562222230391</v>
      </c>
      <c r="V356" s="34">
        <v>3.1883019199756824</v>
      </c>
      <c r="W356" s="34">
        <v>48.969000000000008</v>
      </c>
      <c r="X356" s="34">
        <v>0.90894879885896451</v>
      </c>
      <c r="Y356" s="34">
        <v>49.877948798858966</v>
      </c>
      <c r="Z356" s="34">
        <v>49.485881685987067</v>
      </c>
      <c r="AB356" s="34">
        <v>2.1229999999999993</v>
      </c>
      <c r="AC356" s="34">
        <v>3.9406528619689622E-2</v>
      </c>
      <c r="AD356" s="34">
        <v>2.1624065286196887</v>
      </c>
      <c r="AE356" s="34">
        <v>2.1454088672292779</v>
      </c>
      <c r="AF356" s="34">
        <v>3.8649999999999967</v>
      </c>
      <c r="AG356" s="34">
        <v>7.1741042447056202E-2</v>
      </c>
      <c r="AH356" s="34">
        <v>3.936741042447053</v>
      </c>
      <c r="AI356" s="34">
        <v>3.9057961713806666</v>
      </c>
      <c r="AJ356" s="34">
        <v>32.461999999999996</v>
      </c>
      <c r="AK356" s="34">
        <v>0.60255050968081236</v>
      </c>
      <c r="AL356" s="34">
        <v>33.064550509680807</v>
      </c>
      <c r="AM356" s="34">
        <v>32.804645618462949</v>
      </c>
      <c r="AN356" s="34">
        <v>1.9119999999999999</v>
      </c>
      <c r="AO356" s="34">
        <v>3.5490005991920197E-2</v>
      </c>
      <c r="AP356" s="34">
        <v>1.94749000599192</v>
      </c>
      <c r="AQ356" s="34">
        <v>1.9321817023751204</v>
      </c>
      <c r="AR356" s="34">
        <v>40.361999999999988</v>
      </c>
      <c r="AS356" s="34">
        <v>0.74918808673947834</v>
      </c>
      <c r="AT356" s="34">
        <v>41.111188086739475</v>
      </c>
      <c r="AU356" s="34">
        <v>40.78803235944801</v>
      </c>
    </row>
    <row r="357" spans="1:47" x14ac:dyDescent="0.3">
      <c r="A357" s="18">
        <v>45366</v>
      </c>
      <c r="B357" s="2">
        <v>9</v>
      </c>
      <c r="C357" s="2" t="s">
        <v>178</v>
      </c>
      <c r="D357" s="9">
        <v>20.597159000000001</v>
      </c>
      <c r="E357">
        <v>7.7310169999999998E-3</v>
      </c>
      <c r="G357" s="34">
        <v>1.0930000000000002</v>
      </c>
      <c r="H357" s="34">
        <v>1.542028324869262E-2</v>
      </c>
      <c r="I357" s="34">
        <v>1.1084202832486929</v>
      </c>
      <c r="J357" s="34">
        <v>1.0998510671957524</v>
      </c>
      <c r="K357" s="34">
        <v>10.413000000000002</v>
      </c>
      <c r="L357" s="34">
        <v>0.14690888331988677</v>
      </c>
      <c r="M357" s="34">
        <v>10.559908883319888</v>
      </c>
      <c r="N357" s="34">
        <v>10.478270048224491</v>
      </c>
      <c r="O357" s="34">
        <v>38.933</v>
      </c>
      <c r="P357" s="34">
        <v>0.54927528611285414</v>
      </c>
      <c r="Q357" s="34">
        <v>39.482275286112852</v>
      </c>
      <c r="R357" s="34">
        <v>39.177037144677236</v>
      </c>
      <c r="S357" s="34">
        <v>3.4849999999999999</v>
      </c>
      <c r="T357" s="34">
        <v>4.9167142837780203E-2</v>
      </c>
      <c r="U357" s="34">
        <v>3.5341671428377799</v>
      </c>
      <c r="V357" s="34">
        <v>3.5068444365756597</v>
      </c>
      <c r="W357" s="34">
        <v>53.923999999999999</v>
      </c>
      <c r="X357" s="34">
        <v>0.76077159551921381</v>
      </c>
      <c r="Y357" s="34">
        <v>54.684771595519216</v>
      </c>
      <c r="Z357" s="34">
        <v>54.262002696673143</v>
      </c>
      <c r="AB357" s="34">
        <v>2.1229999999999998</v>
      </c>
      <c r="AC357" s="34">
        <v>2.995174870720441E-2</v>
      </c>
      <c r="AD357" s="34">
        <v>2.1529517487072041</v>
      </c>
      <c r="AE357" s="34">
        <v>2.1363072421377689</v>
      </c>
      <c r="AF357" s="34">
        <v>3.8059999999999978</v>
      </c>
      <c r="AG357" s="34">
        <v>5.3695881102034833E-2</v>
      </c>
      <c r="AH357" s="34">
        <v>3.8596958811020325</v>
      </c>
      <c r="AI357" s="34">
        <v>3.8298565066304029</v>
      </c>
      <c r="AJ357" s="34">
        <v>34.325000000000017</v>
      </c>
      <c r="AK357" s="34">
        <v>0.4842646134596289</v>
      </c>
      <c r="AL357" s="34">
        <v>34.809264613459646</v>
      </c>
      <c r="AM357" s="34">
        <v>34.540153596975493</v>
      </c>
      <c r="AN357" s="34">
        <v>2.0359999999999996</v>
      </c>
      <c r="AO357" s="34">
        <v>2.8724333663621371E-2</v>
      </c>
      <c r="AP357" s="34">
        <v>2.0647243336636212</v>
      </c>
      <c r="AQ357" s="34">
        <v>2.048761914739754</v>
      </c>
      <c r="AR357" s="34">
        <v>42.290000000000013</v>
      </c>
      <c r="AS357" s="34">
        <v>0.5966365769324895</v>
      </c>
      <c r="AT357" s="34">
        <v>42.886636576932503</v>
      </c>
      <c r="AU357" s="34">
        <v>42.555079260483424</v>
      </c>
    </row>
    <row r="358" spans="1:47" x14ac:dyDescent="0.3">
      <c r="A358" s="18">
        <v>45366</v>
      </c>
      <c r="B358" s="2">
        <v>10</v>
      </c>
      <c r="C358" s="2" t="s">
        <v>178</v>
      </c>
      <c r="D358" s="9">
        <v>40.898485999999998</v>
      </c>
      <c r="E358">
        <v>7.6668789999999997E-3</v>
      </c>
      <c r="G358" s="34">
        <v>1.0930000000000002</v>
      </c>
      <c r="H358" s="34">
        <v>1.1760801862039164E-2</v>
      </c>
      <c r="I358" s="34">
        <v>1.1047608018620394</v>
      </c>
      <c r="J358" s="34">
        <v>1.0962907344702202</v>
      </c>
      <c r="K358" s="34">
        <v>11.337999999999999</v>
      </c>
      <c r="L358" s="34">
        <v>0.12199814410960659</v>
      </c>
      <c r="M358" s="34">
        <v>11.459998144109607</v>
      </c>
      <c r="N358" s="34">
        <v>11.372135724998493</v>
      </c>
      <c r="O358" s="34">
        <v>43.429000000000002</v>
      </c>
      <c r="P358" s="34">
        <v>0.46730088203705289</v>
      </c>
      <c r="Q358" s="34">
        <v>43.896300882037053</v>
      </c>
      <c r="R358" s="34">
        <v>43.559753254626884</v>
      </c>
      <c r="S358" s="34">
        <v>3.9749999999999992</v>
      </c>
      <c r="T358" s="34">
        <v>4.2771443185366569E-2</v>
      </c>
      <c r="U358" s="34">
        <v>4.0177714431853655</v>
      </c>
      <c r="V358" s="34">
        <v>3.9869676756808081</v>
      </c>
      <c r="W358" s="34">
        <v>59.835000000000001</v>
      </c>
      <c r="X358" s="34">
        <v>0.64383127119406514</v>
      </c>
      <c r="Y358" s="34">
        <v>60.478831271194068</v>
      </c>
      <c r="Z358" s="34">
        <v>60.015147389776409</v>
      </c>
      <c r="AB358" s="34">
        <v>2.1229999999999984</v>
      </c>
      <c r="AC358" s="34">
        <v>2.284371670000835E-2</v>
      </c>
      <c r="AD358" s="34">
        <v>2.1458437167000066</v>
      </c>
      <c r="AE358" s="34">
        <v>2.1293917925711576</v>
      </c>
      <c r="AF358" s="34">
        <v>4.0509999999999984</v>
      </c>
      <c r="AG358" s="34">
        <v>4.3589211658847785E-2</v>
      </c>
      <c r="AH358" s="34">
        <v>4.094589211658846</v>
      </c>
      <c r="AI358" s="34">
        <v>4.0631964916183527</v>
      </c>
      <c r="AJ358" s="34">
        <v>36.749999999999979</v>
      </c>
      <c r="AK358" s="34">
        <v>0.39543409737414359</v>
      </c>
      <c r="AL358" s="34">
        <v>37.145434097374121</v>
      </c>
      <c r="AM358" s="34">
        <v>36.860644548747082</v>
      </c>
      <c r="AN358" s="34">
        <v>2.2719999999999989</v>
      </c>
      <c r="AO358" s="34">
        <v>2.4446973312491276E-2</v>
      </c>
      <c r="AP358" s="34">
        <v>2.2964469733124901</v>
      </c>
      <c r="AQ358" s="34">
        <v>2.278840392238187</v>
      </c>
      <c r="AR358" s="34">
        <v>45.195999999999977</v>
      </c>
      <c r="AS358" s="34">
        <v>0.48631399904549105</v>
      </c>
      <c r="AT358" s="34">
        <v>45.682313999045469</v>
      </c>
      <c r="AU358" s="34">
        <v>45.332073225174781</v>
      </c>
    </row>
    <row r="359" spans="1:47" x14ac:dyDescent="0.3">
      <c r="A359" s="18">
        <v>45366</v>
      </c>
      <c r="B359" s="2">
        <v>11</v>
      </c>
      <c r="C359" s="2" t="s">
        <v>178</v>
      </c>
      <c r="D359" s="9">
        <v>24.522936999999999</v>
      </c>
      <c r="E359">
        <v>7.7305730000000001E-3</v>
      </c>
      <c r="G359" s="34">
        <v>1.0930000000000002</v>
      </c>
      <c r="H359" s="34">
        <v>1.0836188046901346E-2</v>
      </c>
      <c r="I359" s="34">
        <v>1.1038361880469016</v>
      </c>
      <c r="J359" s="34">
        <v>1.0953029018151634</v>
      </c>
      <c r="K359" s="34">
        <v>11.806000000000001</v>
      </c>
      <c r="L359" s="34">
        <v>0.11704669357888131</v>
      </c>
      <c r="M359" s="34">
        <v>11.923046693578883</v>
      </c>
      <c r="N359" s="34">
        <v>11.830874710731763</v>
      </c>
      <c r="O359" s="34">
        <v>46.545999999999999</v>
      </c>
      <c r="P359" s="34">
        <v>0.46146496690857269</v>
      </c>
      <c r="Q359" s="34">
        <v>47.007464966908572</v>
      </c>
      <c r="R359" s="34">
        <v>46.644070327436943</v>
      </c>
      <c r="S359" s="34">
        <v>4.3069999999999986</v>
      </c>
      <c r="T359" s="34">
        <v>4.2700331123516996E-2</v>
      </c>
      <c r="U359" s="34">
        <v>4.3497003311235156</v>
      </c>
      <c r="V359" s="34">
        <v>4.3160746551856413</v>
      </c>
      <c r="W359" s="34">
        <v>63.751999999999995</v>
      </c>
      <c r="X359" s="34">
        <v>0.6320481796578723</v>
      </c>
      <c r="Y359" s="34">
        <v>64.384048179657867</v>
      </c>
      <c r="Z359" s="34">
        <v>63.886322595169517</v>
      </c>
      <c r="AB359" s="34">
        <v>2.1229999999999989</v>
      </c>
      <c r="AC359" s="34">
        <v>2.1047783370147795E-2</v>
      </c>
      <c r="AD359" s="34">
        <v>2.1440477833701466</v>
      </c>
      <c r="AE359" s="34">
        <v>2.1274730654653156</v>
      </c>
      <c r="AF359" s="34">
        <v>4.2789999999999981</v>
      </c>
      <c r="AG359" s="34">
        <v>4.2422734357448151E-2</v>
      </c>
      <c r="AH359" s="34">
        <v>4.3214227343574461</v>
      </c>
      <c r="AI359" s="34">
        <v>4.2880156604456365</v>
      </c>
      <c r="AJ359" s="34">
        <v>38.197999999999993</v>
      </c>
      <c r="AK359" s="34">
        <v>0.37870147393919251</v>
      </c>
      <c r="AL359" s="34">
        <v>38.576701473939188</v>
      </c>
      <c r="AM359" s="34">
        <v>38.278481467095695</v>
      </c>
      <c r="AN359" s="34">
        <v>2.3219999999999996</v>
      </c>
      <c r="AO359" s="34">
        <v>2.3020703243279886E-2</v>
      </c>
      <c r="AP359" s="34">
        <v>2.3450207032432795</v>
      </c>
      <c r="AQ359" s="34">
        <v>2.326892349510346</v>
      </c>
      <c r="AR359" s="34">
        <v>46.921999999999997</v>
      </c>
      <c r="AS359" s="34">
        <v>0.46519269491006832</v>
      </c>
      <c r="AT359" s="34">
        <v>47.387192694910055</v>
      </c>
      <c r="AU359" s="34">
        <v>47.020862542516994</v>
      </c>
    </row>
    <row r="360" spans="1:47" x14ac:dyDescent="0.3">
      <c r="A360" s="18">
        <v>45366</v>
      </c>
      <c r="B360" s="2">
        <v>12</v>
      </c>
      <c r="C360" s="2" t="s">
        <v>178</v>
      </c>
      <c r="D360" s="9">
        <v>24.570996000000001</v>
      </c>
      <c r="E360">
        <v>7.7523419999999997E-3</v>
      </c>
      <c r="G360" s="34">
        <v>1.0930000000000002</v>
      </c>
      <c r="H360" s="34">
        <v>9.8306784390995317E-3</v>
      </c>
      <c r="I360" s="34">
        <v>1.1028306784390998</v>
      </c>
      <c r="J360" s="34">
        <v>1.094281157851748</v>
      </c>
      <c r="K360" s="34">
        <v>11.734</v>
      </c>
      <c r="L360" s="34">
        <v>0.10553813431326065</v>
      </c>
      <c r="M360" s="34">
        <v>11.83953813431326</v>
      </c>
      <c r="N360" s="34">
        <v>11.747753985574022</v>
      </c>
      <c r="O360" s="34">
        <v>47.960999999999999</v>
      </c>
      <c r="P360" s="34">
        <v>0.43137160898229876</v>
      </c>
      <c r="Q360" s="34">
        <v>48.392371608982295</v>
      </c>
      <c r="R360" s="34">
        <v>48.017217394078372</v>
      </c>
      <c r="S360" s="34">
        <v>4.4309999999999992</v>
      </c>
      <c r="T360" s="34">
        <v>3.9853372519350422E-2</v>
      </c>
      <c r="U360" s="34">
        <v>4.4708533725193496</v>
      </c>
      <c r="V360" s="34">
        <v>4.4361937881437266</v>
      </c>
      <c r="W360" s="34">
        <v>65.218999999999994</v>
      </c>
      <c r="X360" s="34">
        <v>0.58659379425400937</v>
      </c>
      <c r="Y360" s="34">
        <v>65.805593794253994</v>
      </c>
      <c r="Z360" s="34">
        <v>65.295446325647873</v>
      </c>
      <c r="AB360" s="34">
        <v>2.1229999999999993</v>
      </c>
      <c r="AC360" s="34">
        <v>1.9094721249961845E-2</v>
      </c>
      <c r="AD360" s="34">
        <v>2.1420947212499613</v>
      </c>
      <c r="AE360" s="34">
        <v>2.125488470374437</v>
      </c>
      <c r="AF360" s="34">
        <v>4.400999999999998</v>
      </c>
      <c r="AG360" s="34">
        <v>3.9583546029713645E-2</v>
      </c>
      <c r="AH360" s="34">
        <v>4.4405835460297114</v>
      </c>
      <c r="AI360" s="34">
        <v>4.4061586237013168</v>
      </c>
      <c r="AJ360" s="34">
        <v>38.819999999999986</v>
      </c>
      <c r="AK360" s="34">
        <v>0.34915547758997589</v>
      </c>
      <c r="AL360" s="34">
        <v>39.16915547758996</v>
      </c>
      <c r="AM360" s="34">
        <v>38.865502788476512</v>
      </c>
      <c r="AN360" s="34">
        <v>2.42</v>
      </c>
      <c r="AO360" s="34">
        <v>2.1766003497365839E-2</v>
      </c>
      <c r="AP360" s="34">
        <v>2.4417660034973658</v>
      </c>
      <c r="AQ360" s="34">
        <v>2.422836598354281</v>
      </c>
      <c r="AR360" s="34">
        <v>47.763999999999982</v>
      </c>
      <c r="AS360" s="34">
        <v>0.42959974836701725</v>
      </c>
      <c r="AT360" s="34">
        <v>48.193599748366999</v>
      </c>
      <c r="AU360" s="34">
        <v>47.819986480906543</v>
      </c>
    </row>
    <row r="361" spans="1:47" x14ac:dyDescent="0.3">
      <c r="A361" s="18">
        <v>45366</v>
      </c>
      <c r="B361" s="2">
        <v>13</v>
      </c>
      <c r="C361" s="2" t="s">
        <v>178</v>
      </c>
      <c r="D361" s="9">
        <v>21.843487</v>
      </c>
      <c r="E361">
        <v>7.7563290000000002E-3</v>
      </c>
      <c r="G361" s="34">
        <v>1.0930000000000002</v>
      </c>
      <c r="H361" s="34">
        <v>1.10896679540356E-2</v>
      </c>
      <c r="I361" s="34">
        <v>1.1040896679540357</v>
      </c>
      <c r="J361" s="34">
        <v>1.0955259852438834</v>
      </c>
      <c r="K361" s="34">
        <v>11.52</v>
      </c>
      <c r="L361" s="34">
        <v>0.11688286809742918</v>
      </c>
      <c r="M361" s="34">
        <v>11.636882868097429</v>
      </c>
      <c r="N361" s="34">
        <v>11.546623376038001</v>
      </c>
      <c r="O361" s="34">
        <v>47.582999999999998</v>
      </c>
      <c r="P361" s="34">
        <v>0.48278103408680312</v>
      </c>
      <c r="Q361" s="34">
        <v>48.065781034086804</v>
      </c>
      <c r="R361" s="34">
        <v>47.692967022744469</v>
      </c>
      <c r="S361" s="34">
        <v>4.4239999999999995</v>
      </c>
      <c r="T361" s="34">
        <v>4.4886268095748839E-2</v>
      </c>
      <c r="U361" s="34">
        <v>4.4688862680957486</v>
      </c>
      <c r="V361" s="34">
        <v>4.4342241159368161</v>
      </c>
      <c r="W361" s="34">
        <v>64.62</v>
      </c>
      <c r="X361" s="34">
        <v>0.65563983823401673</v>
      </c>
      <c r="Y361" s="34">
        <v>65.275639838234014</v>
      </c>
      <c r="Z361" s="34">
        <v>64.769340499963164</v>
      </c>
      <c r="AB361" s="34">
        <v>2.1229999999999993</v>
      </c>
      <c r="AC361" s="34">
        <v>2.1540132723163373E-2</v>
      </c>
      <c r="AD361" s="34">
        <v>2.1445401327231628</v>
      </c>
      <c r="AE361" s="34">
        <v>2.1279063739000583</v>
      </c>
      <c r="AF361" s="34">
        <v>4.3179999999999978</v>
      </c>
      <c r="AG361" s="34">
        <v>4.3810783371935669E-2</v>
      </c>
      <c r="AH361" s="34">
        <v>4.3618107833719337</v>
      </c>
      <c r="AI361" s="34">
        <v>4.327979143900353</v>
      </c>
      <c r="AJ361" s="34">
        <v>38.73899999999999</v>
      </c>
      <c r="AK361" s="34">
        <v>0.39304908222450585</v>
      </c>
      <c r="AL361" s="34">
        <v>39.132049082224498</v>
      </c>
      <c r="AM361" s="34">
        <v>38.828528035098614</v>
      </c>
      <c r="AN361" s="34">
        <v>2.3709999999999987</v>
      </c>
      <c r="AO361" s="34">
        <v>2.4056361133594134E-2</v>
      </c>
      <c r="AP361" s="34">
        <v>2.3950563611335927</v>
      </c>
      <c r="AQ361" s="34">
        <v>2.3764795160230978</v>
      </c>
      <c r="AR361" s="34">
        <v>47.550999999999988</v>
      </c>
      <c r="AS361" s="34">
        <v>0.48245635945319898</v>
      </c>
      <c r="AT361" s="34">
        <v>48.033456359453183</v>
      </c>
      <c r="AU361" s="34">
        <v>47.660893068922121</v>
      </c>
    </row>
    <row r="362" spans="1:47" x14ac:dyDescent="0.3">
      <c r="A362" s="18">
        <v>45366</v>
      </c>
      <c r="B362" s="2">
        <v>14</v>
      </c>
      <c r="C362" s="2" t="s">
        <v>178</v>
      </c>
      <c r="D362" s="9">
        <v>21.322906</v>
      </c>
      <c r="E362">
        <v>7.7205069999999997E-3</v>
      </c>
      <c r="G362" s="34">
        <v>1.0930000000000002</v>
      </c>
      <c r="H362" s="34">
        <v>1.3646800529490473E-2</v>
      </c>
      <c r="I362" s="34">
        <v>1.1066468005294907</v>
      </c>
      <c r="J362" s="34">
        <v>1.098102926159475</v>
      </c>
      <c r="K362" s="34">
        <v>11.074999999999999</v>
      </c>
      <c r="L362" s="34">
        <v>0.13827842256551415</v>
      </c>
      <c r="M362" s="34">
        <v>11.213278422565514</v>
      </c>
      <c r="N362" s="34">
        <v>11.126706228011148</v>
      </c>
      <c r="O362" s="34">
        <v>47.050000000000004</v>
      </c>
      <c r="P362" s="34">
        <v>0.58744919022189079</v>
      </c>
      <c r="Q362" s="34">
        <v>47.637449190221894</v>
      </c>
      <c r="R362" s="34">
        <v>47.26966393028664</v>
      </c>
      <c r="S362" s="34">
        <v>4.3409999999999993</v>
      </c>
      <c r="T362" s="34">
        <v>5.4200147391141922E-2</v>
      </c>
      <c r="U362" s="34">
        <v>4.3952001473911411</v>
      </c>
      <c r="V362" s="34">
        <v>4.3612669738868064</v>
      </c>
      <c r="W362" s="34">
        <v>63.559000000000005</v>
      </c>
      <c r="X362" s="34">
        <v>0.79357456070803722</v>
      </c>
      <c r="Y362" s="34">
        <v>64.352574560708035</v>
      </c>
      <c r="Z362" s="34">
        <v>63.855740058344068</v>
      </c>
      <c r="AB362" s="34">
        <v>2.1229999999999989</v>
      </c>
      <c r="AC362" s="34">
        <v>2.6507005968991998E-2</v>
      </c>
      <c r="AD362" s="34">
        <v>2.1495070059689909</v>
      </c>
      <c r="AE362" s="34">
        <v>2.1329117220828584</v>
      </c>
      <c r="AF362" s="34">
        <v>4.2059999999999995</v>
      </c>
      <c r="AG362" s="34">
        <v>5.2514586484022796E-2</v>
      </c>
      <c r="AH362" s="34">
        <v>4.2585145864840221</v>
      </c>
      <c r="AI362" s="34">
        <v>4.2256366948094701</v>
      </c>
      <c r="AJ362" s="34">
        <v>38.554999999999986</v>
      </c>
      <c r="AK362" s="34">
        <v>0.48138370943687547</v>
      </c>
      <c r="AL362" s="34">
        <v>39.036383709436862</v>
      </c>
      <c r="AM362" s="34">
        <v>38.735003035753465</v>
      </c>
      <c r="AN362" s="34">
        <v>2.2939999999999996</v>
      </c>
      <c r="AO362" s="34">
        <v>2.8642049784676243E-2</v>
      </c>
      <c r="AP362" s="34">
        <v>2.322642049784676</v>
      </c>
      <c r="AQ362" s="34">
        <v>2.304710075580819</v>
      </c>
      <c r="AR362" s="34">
        <v>47.177999999999983</v>
      </c>
      <c r="AS362" s="34">
        <v>0.58904735167456646</v>
      </c>
      <c r="AT362" s="34">
        <v>47.767047351674549</v>
      </c>
      <c r="AU362" s="34">
        <v>47.398261528226612</v>
      </c>
    </row>
    <row r="363" spans="1:47" x14ac:dyDescent="0.3">
      <c r="A363" s="18">
        <v>45366</v>
      </c>
      <c r="B363" s="2">
        <v>15</v>
      </c>
      <c r="C363" s="2" t="s">
        <v>178</v>
      </c>
      <c r="D363" s="9">
        <v>29.809365</v>
      </c>
      <c r="E363">
        <v>8.0152899999999996E-3</v>
      </c>
      <c r="G363" s="34">
        <v>1.0930000000000002</v>
      </c>
      <c r="H363" s="34">
        <v>1.2883593614977051E-2</v>
      </c>
      <c r="I363" s="34">
        <v>1.1058835936149773</v>
      </c>
      <c r="J363" s="34">
        <v>1.0970196159059111</v>
      </c>
      <c r="K363" s="34">
        <v>11.155000000000001</v>
      </c>
      <c r="L363" s="34">
        <v>0.13148809403025524</v>
      </c>
      <c r="M363" s="34">
        <v>11.286488094030256</v>
      </c>
      <c r="N363" s="34">
        <v>11.196023618875056</v>
      </c>
      <c r="O363" s="34">
        <v>46.616</v>
      </c>
      <c r="P363" s="34">
        <v>0.54947996336301019</v>
      </c>
      <c r="Q363" s="34">
        <v>47.165479963363012</v>
      </c>
      <c r="R363" s="34">
        <v>46.787434963467469</v>
      </c>
      <c r="S363" s="34">
        <v>4.3389999999999995</v>
      </c>
      <c r="T363" s="34">
        <v>5.1145391304103761E-2</v>
      </c>
      <c r="U363" s="34">
        <v>4.3901453913041033</v>
      </c>
      <c r="V363" s="34">
        <v>4.3549571028506371</v>
      </c>
      <c r="W363" s="34">
        <v>63.203000000000003</v>
      </c>
      <c r="X363" s="34">
        <v>0.7449970423123462</v>
      </c>
      <c r="Y363" s="34">
        <v>63.947997042312352</v>
      </c>
      <c r="Z363" s="34">
        <v>63.435435301099076</v>
      </c>
      <c r="AB363" s="34">
        <v>2.1229999999999993</v>
      </c>
      <c r="AC363" s="34">
        <v>2.5024583023418357E-2</v>
      </c>
      <c r="AD363" s="34">
        <v>2.1480245830234175</v>
      </c>
      <c r="AE363" s="34">
        <v>2.1308075430633555</v>
      </c>
      <c r="AF363" s="34">
        <v>4.1429999999999989</v>
      </c>
      <c r="AG363" s="34">
        <v>4.8835067105992586E-2</v>
      </c>
      <c r="AH363" s="34">
        <v>4.1918350671059912</v>
      </c>
      <c r="AI363" s="34">
        <v>4.1582362934109671</v>
      </c>
      <c r="AJ363" s="34">
        <v>38.021999999999998</v>
      </c>
      <c r="AK363" s="34">
        <v>0.44817931969685021</v>
      </c>
      <c r="AL363" s="34">
        <v>38.470179319696847</v>
      </c>
      <c r="AM363" s="34">
        <v>38.161829676097476</v>
      </c>
      <c r="AN363" s="34">
        <v>2.2859999999999991</v>
      </c>
      <c r="AO363" s="34">
        <v>2.6945924065725088E-2</v>
      </c>
      <c r="AP363" s="34">
        <v>2.3129459240657244</v>
      </c>
      <c r="AQ363" s="34">
        <v>2.2944069917300198</v>
      </c>
      <c r="AR363" s="34">
        <v>46.573999999999998</v>
      </c>
      <c r="AS363" s="34">
        <v>0.54898489389198624</v>
      </c>
      <c r="AT363" s="34">
        <v>47.122984893891974</v>
      </c>
      <c r="AU363" s="34">
        <v>46.745280504301817</v>
      </c>
    </row>
    <row r="364" spans="1:47" x14ac:dyDescent="0.3">
      <c r="A364" s="18">
        <v>45366</v>
      </c>
      <c r="B364" s="2">
        <v>16</v>
      </c>
      <c r="C364" s="2" t="s">
        <v>178</v>
      </c>
      <c r="D364" s="9">
        <v>14.424709999999999</v>
      </c>
      <c r="E364">
        <v>8.2477450000000008E-3</v>
      </c>
      <c r="G364" s="34">
        <v>1.0930000000000002</v>
      </c>
      <c r="H364" s="34">
        <v>1.4757399793393477E-2</v>
      </c>
      <c r="I364" s="34">
        <v>1.1077573997933936</v>
      </c>
      <c r="J364" s="34">
        <v>1.0986208992380346</v>
      </c>
      <c r="K364" s="34">
        <v>11.334000000000001</v>
      </c>
      <c r="L364" s="34">
        <v>0.15302870014485054</v>
      </c>
      <c r="M364" s="34">
        <v>11.487028700144853</v>
      </c>
      <c r="N364" s="34">
        <v>11.392286616618376</v>
      </c>
      <c r="O364" s="34">
        <v>45.175000000000011</v>
      </c>
      <c r="P364" s="34">
        <v>0.60994102073792333</v>
      </c>
      <c r="Q364" s="34">
        <v>45.784941020737932</v>
      </c>
      <c r="R364" s="34">
        <v>45.407318502358848</v>
      </c>
      <c r="S364" s="34">
        <v>4.2210000000000001</v>
      </c>
      <c r="T364" s="34">
        <v>5.6990836713553393E-2</v>
      </c>
      <c r="U364" s="34">
        <v>4.2779908367135535</v>
      </c>
      <c r="V364" s="34">
        <v>4.2427070591800033</v>
      </c>
      <c r="W364" s="34">
        <v>61.823000000000008</v>
      </c>
      <c r="X364" s="34">
        <v>0.83471795738972077</v>
      </c>
      <c r="Y364" s="34">
        <v>62.657717957389735</v>
      </c>
      <c r="Z364" s="34">
        <v>62.14093307739526</v>
      </c>
      <c r="AB364" s="34">
        <v>2.1229999999999993</v>
      </c>
      <c r="AC364" s="34">
        <v>2.8664190083599574E-2</v>
      </c>
      <c r="AD364" s="34">
        <v>2.1516641900835989</v>
      </c>
      <c r="AE364" s="34">
        <v>2.1339178125181579</v>
      </c>
      <c r="AF364" s="34">
        <v>4.3619999999999992</v>
      </c>
      <c r="AG364" s="34">
        <v>5.8894581792115569E-2</v>
      </c>
      <c r="AH364" s="34">
        <v>4.4208945817921146</v>
      </c>
      <c r="AI364" s="34">
        <v>4.3844321706096112</v>
      </c>
      <c r="AJ364" s="34">
        <v>36.867000000000012</v>
      </c>
      <c r="AK364" s="34">
        <v>0.49776858022235804</v>
      </c>
      <c r="AL364" s="34">
        <v>37.364768580222368</v>
      </c>
      <c r="AM364" s="34">
        <v>37.056593496988683</v>
      </c>
      <c r="AN364" s="34">
        <v>2.2459999999999991</v>
      </c>
      <c r="AO364" s="34">
        <v>3.0324903875536803E-2</v>
      </c>
      <c r="AP364" s="34">
        <v>2.276324903875536</v>
      </c>
      <c r="AQ364" s="34">
        <v>2.2575503565312212</v>
      </c>
      <c r="AR364" s="34">
        <v>45.598000000000013</v>
      </c>
      <c r="AS364" s="34">
        <v>0.61565225597360995</v>
      </c>
      <c r="AT364" s="34">
        <v>46.213652255973614</v>
      </c>
      <c r="AU364" s="34">
        <v>45.832493836647672</v>
      </c>
    </row>
    <row r="365" spans="1:47" x14ac:dyDescent="0.3">
      <c r="A365" s="18">
        <v>45366</v>
      </c>
      <c r="B365" s="2">
        <v>17</v>
      </c>
      <c r="C365" s="2" t="s">
        <v>178</v>
      </c>
      <c r="D365" s="9">
        <v>10.794454</v>
      </c>
      <c r="E365">
        <v>8.4659899999999996E-3</v>
      </c>
      <c r="G365" s="34">
        <v>1.0930000000000002</v>
      </c>
      <c r="H365" s="34">
        <v>1.3434446013888565E-2</v>
      </c>
      <c r="I365" s="34">
        <v>1.1064344460138889</v>
      </c>
      <c r="J365" s="34">
        <v>1.0970673830582798</v>
      </c>
      <c r="K365" s="34">
        <v>10.908000000000003</v>
      </c>
      <c r="L365" s="34">
        <v>0.13407405042954848</v>
      </c>
      <c r="M365" s="34">
        <v>11.042074050429552</v>
      </c>
      <c r="N365" s="34">
        <v>10.948591961939355</v>
      </c>
      <c r="O365" s="34">
        <v>42.596000000000004</v>
      </c>
      <c r="P365" s="34">
        <v>0.5235623626784971</v>
      </c>
      <c r="Q365" s="34">
        <v>43.119562362678501</v>
      </c>
      <c r="R365" s="34">
        <v>42.754512578911687</v>
      </c>
      <c r="S365" s="34">
        <v>4.0169999999999995</v>
      </c>
      <c r="T365" s="34">
        <v>4.9374354654885953E-2</v>
      </c>
      <c r="U365" s="34">
        <v>4.0663743546548856</v>
      </c>
      <c r="V365" s="34">
        <v>4.0319484700321206</v>
      </c>
      <c r="W365" s="34">
        <v>58.614000000000004</v>
      </c>
      <c r="X365" s="34">
        <v>0.72044521377682003</v>
      </c>
      <c r="Y365" s="34">
        <v>59.334445213776824</v>
      </c>
      <c r="Z365" s="34">
        <v>58.832120393941437</v>
      </c>
      <c r="AB365" s="34">
        <v>2.1229999999999989</v>
      </c>
      <c r="AC365" s="34">
        <v>2.6094536951038798E-2</v>
      </c>
      <c r="AD365" s="34">
        <v>2.1490945369510377</v>
      </c>
      <c r="AE365" s="34">
        <v>2.1309003240921554</v>
      </c>
      <c r="AF365" s="34">
        <v>4.0139999999999993</v>
      </c>
      <c r="AG365" s="34">
        <v>4.9337480603612704E-2</v>
      </c>
      <c r="AH365" s="34">
        <v>4.0633374806036118</v>
      </c>
      <c r="AI365" s="34">
        <v>4.0289373061261964</v>
      </c>
      <c r="AJ365" s="34">
        <v>35.181999999999981</v>
      </c>
      <c r="AK365" s="34">
        <v>0.43243429063186384</v>
      </c>
      <c r="AL365" s="34">
        <v>35.614434290631841</v>
      </c>
      <c r="AM365" s="34">
        <v>35.312922846071693</v>
      </c>
      <c r="AN365" s="34">
        <v>2.1729999999999992</v>
      </c>
      <c r="AO365" s="34">
        <v>2.6709104472259684E-2</v>
      </c>
      <c r="AP365" s="34">
        <v>2.1997091044722588</v>
      </c>
      <c r="AQ365" s="34">
        <v>2.1810863891908876</v>
      </c>
      <c r="AR365" s="34">
        <v>43.491999999999983</v>
      </c>
      <c r="AS365" s="34">
        <v>0.53457541265877506</v>
      </c>
      <c r="AT365" s="34">
        <v>44.026575412658744</v>
      </c>
      <c r="AU365" s="34">
        <v>43.653846865480936</v>
      </c>
    </row>
    <row r="366" spans="1:47" x14ac:dyDescent="0.3">
      <c r="A366" s="18">
        <v>45366</v>
      </c>
      <c r="B366" s="2">
        <v>18</v>
      </c>
      <c r="C366" s="2" t="s">
        <v>178</v>
      </c>
      <c r="D366" s="9">
        <v>10.342003999999999</v>
      </c>
      <c r="E366">
        <v>8.7381850000000007E-3</v>
      </c>
      <c r="G366" s="34">
        <v>1.0930000000000002</v>
      </c>
      <c r="H366" s="34">
        <v>8.5750367059560292E-3</v>
      </c>
      <c r="I366" s="34">
        <v>1.1015750367059562</v>
      </c>
      <c r="J366" s="34">
        <v>1.0919492702438378</v>
      </c>
      <c r="K366" s="34">
        <v>10.296000000000001</v>
      </c>
      <c r="L366" s="34">
        <v>8.0776375045309476E-2</v>
      </c>
      <c r="M366" s="34">
        <v>10.37677637504531</v>
      </c>
      <c r="N366" s="34">
        <v>10.286102183376535</v>
      </c>
      <c r="O366" s="34">
        <v>39.144000000000013</v>
      </c>
      <c r="P366" s="34">
        <v>0.30710085710699253</v>
      </c>
      <c r="Q366" s="34">
        <v>39.451100857107008</v>
      </c>
      <c r="R366" s="34">
        <v>39.10636983936395</v>
      </c>
      <c r="S366" s="34">
        <v>3.7689999999999997</v>
      </c>
      <c r="T366" s="34">
        <v>2.9569362620995666E-2</v>
      </c>
      <c r="U366" s="34">
        <v>3.7985693626209955</v>
      </c>
      <c r="V366" s="34">
        <v>3.765376760795081</v>
      </c>
      <c r="W366" s="34">
        <v>54.302000000000014</v>
      </c>
      <c r="X366" s="34">
        <v>0.4260216314792537</v>
      </c>
      <c r="Y366" s="34">
        <v>54.728021631479265</v>
      </c>
      <c r="Z366" s="34">
        <v>54.249798053779401</v>
      </c>
      <c r="AB366" s="34">
        <v>2.1229999999999993</v>
      </c>
      <c r="AC366" s="34">
        <v>1.6655812375795644E-2</v>
      </c>
      <c r="AD366" s="34">
        <v>2.1396558123757949</v>
      </c>
      <c r="AE366" s="34">
        <v>2.1209591040509301</v>
      </c>
      <c r="AF366" s="34">
        <v>3.7889999999999988</v>
      </c>
      <c r="AG366" s="34">
        <v>2.9726270886429436E-2</v>
      </c>
      <c r="AH366" s="34">
        <v>3.8187262708864282</v>
      </c>
      <c r="AI366" s="34">
        <v>3.7853575342670625</v>
      </c>
      <c r="AJ366" s="34">
        <v>33.103999999999999</v>
      </c>
      <c r="AK366" s="34">
        <v>0.25971456094599116</v>
      </c>
      <c r="AL366" s="34">
        <v>33.363714560945994</v>
      </c>
      <c r="AM366" s="34">
        <v>33.072176250825251</v>
      </c>
      <c r="AN366" s="34">
        <v>2.0589999999999997</v>
      </c>
      <c r="AO366" s="34">
        <v>1.6153705926407556E-2</v>
      </c>
      <c r="AP366" s="34">
        <v>2.0751537059264074</v>
      </c>
      <c r="AQ366" s="34">
        <v>2.0570206289405868</v>
      </c>
      <c r="AR366" s="34">
        <v>41.074999999999996</v>
      </c>
      <c r="AS366" s="34">
        <v>0.32225035013462383</v>
      </c>
      <c r="AT366" s="34">
        <v>41.397250350134627</v>
      </c>
      <c r="AU366" s="34">
        <v>41.035513518083825</v>
      </c>
    </row>
    <row r="367" spans="1:47" x14ac:dyDescent="0.3">
      <c r="A367" s="18">
        <v>45366</v>
      </c>
      <c r="B367" s="2">
        <v>19</v>
      </c>
      <c r="C367" s="2" t="s">
        <v>178</v>
      </c>
      <c r="D367" s="9">
        <v>10.703816</v>
      </c>
      <c r="E367">
        <v>8.5535090000000008E-3</v>
      </c>
      <c r="G367" s="34">
        <v>1.0930000000000002</v>
      </c>
      <c r="H367" s="34">
        <v>8.6771796640200093E-3</v>
      </c>
      <c r="I367" s="34">
        <v>1.1016771796640201</v>
      </c>
      <c r="J367" s="34">
        <v>1.0922539739926693</v>
      </c>
      <c r="K367" s="34">
        <v>10.219000000000003</v>
      </c>
      <c r="L367" s="34">
        <v>8.1127263482726891E-2</v>
      </c>
      <c r="M367" s="34">
        <v>10.300127263482731</v>
      </c>
      <c r="N367" s="34">
        <v>10.212025032233386</v>
      </c>
      <c r="O367" s="34">
        <v>37.297000000000011</v>
      </c>
      <c r="P367" s="34">
        <v>0.29609585537873223</v>
      </c>
      <c r="Q367" s="34">
        <v>37.593095855378742</v>
      </c>
      <c r="R367" s="34">
        <v>37.2715429716419</v>
      </c>
      <c r="S367" s="34">
        <v>3.6749999999999998</v>
      </c>
      <c r="T367" s="34">
        <v>2.9175329611412195E-2</v>
      </c>
      <c r="U367" s="34">
        <v>3.7041753296114122</v>
      </c>
      <c r="V367" s="34">
        <v>3.6724916325920032</v>
      </c>
      <c r="W367" s="34">
        <v>52.284000000000013</v>
      </c>
      <c r="X367" s="34">
        <v>0.41507562813689131</v>
      </c>
      <c r="Y367" s="34">
        <v>52.699075628136903</v>
      </c>
      <c r="Z367" s="34">
        <v>52.248313610459959</v>
      </c>
      <c r="AB367" s="34">
        <v>2.1229999999999998</v>
      </c>
      <c r="AC367" s="34">
        <v>1.6854210820415806E-2</v>
      </c>
      <c r="AD367" s="34">
        <v>2.1398542108204155</v>
      </c>
      <c r="AE367" s="34">
        <v>2.1215509485694755</v>
      </c>
      <c r="AF367" s="34">
        <v>3.706</v>
      </c>
      <c r="AG367" s="34">
        <v>2.9421434432624106E-2</v>
      </c>
      <c r="AH367" s="34">
        <v>3.7354214344326242</v>
      </c>
      <c r="AI367" s="34">
        <v>3.7034704735744119</v>
      </c>
      <c r="AJ367" s="34">
        <v>32.109000000000016</v>
      </c>
      <c r="AK367" s="34">
        <v>0.25490902271913868</v>
      </c>
      <c r="AL367" s="34">
        <v>32.363909022719156</v>
      </c>
      <c r="AM367" s="34">
        <v>32.087084035618147</v>
      </c>
      <c r="AN367" s="34">
        <v>2.0449999999999995</v>
      </c>
      <c r="AO367" s="34">
        <v>1.6234979334785831E-2</v>
      </c>
      <c r="AP367" s="34">
        <v>2.0612349793347855</v>
      </c>
      <c r="AQ367" s="34">
        <v>2.0436041873879307</v>
      </c>
      <c r="AR367" s="34">
        <v>39.983000000000018</v>
      </c>
      <c r="AS367" s="34">
        <v>0.31741964730696443</v>
      </c>
      <c r="AT367" s="34">
        <v>40.300419647306981</v>
      </c>
      <c r="AU367" s="34">
        <v>39.955709645149966</v>
      </c>
    </row>
    <row r="368" spans="1:47" x14ac:dyDescent="0.3">
      <c r="A368" s="18">
        <v>45366</v>
      </c>
      <c r="B368" s="2">
        <v>20</v>
      </c>
      <c r="C368" s="2" t="s">
        <v>178</v>
      </c>
      <c r="D368" s="9">
        <v>21.394559000000001</v>
      </c>
      <c r="E368">
        <v>8.5765640000000001E-3</v>
      </c>
      <c r="G368" s="34">
        <v>1.0930000000000002</v>
      </c>
      <c r="H368" s="34">
        <v>1.0857698200848885E-2</v>
      </c>
      <c r="I368" s="34">
        <v>1.103857698200849</v>
      </c>
      <c r="J368" s="34">
        <v>1.0943903920053368</v>
      </c>
      <c r="K368" s="34">
        <v>10.805</v>
      </c>
      <c r="L368" s="34">
        <v>0.10733525074123713</v>
      </c>
      <c r="M368" s="34">
        <v>10.912335250741236</v>
      </c>
      <c r="N368" s="34">
        <v>10.818744909073798</v>
      </c>
      <c r="O368" s="34">
        <v>37.483000000000011</v>
      </c>
      <c r="P368" s="34">
        <v>0.37235050472316455</v>
      </c>
      <c r="Q368" s="34">
        <v>37.855350504723177</v>
      </c>
      <c r="R368" s="34">
        <v>37.530681668376985</v>
      </c>
      <c r="S368" s="34">
        <v>3.7279999999999989</v>
      </c>
      <c r="T368" s="34">
        <v>3.7033393314514759E-2</v>
      </c>
      <c r="U368" s="34">
        <v>3.7650333933145137</v>
      </c>
      <c r="V368" s="34">
        <v>3.732742343454615</v>
      </c>
      <c r="W368" s="34">
        <v>53.109000000000016</v>
      </c>
      <c r="X368" s="34">
        <v>0.52757684697976526</v>
      </c>
      <c r="Y368" s="34">
        <v>53.636576846979771</v>
      </c>
      <c r="Z368" s="34">
        <v>53.17655931291074</v>
      </c>
      <c r="AB368" s="34">
        <v>2.1229999999999998</v>
      </c>
      <c r="AC368" s="34">
        <v>2.1089563843002909E-2</v>
      </c>
      <c r="AD368" s="34">
        <v>2.1440895638430026</v>
      </c>
      <c r="AE368" s="34">
        <v>2.1257006424769713</v>
      </c>
      <c r="AF368" s="34">
        <v>4.2539999999999978</v>
      </c>
      <c r="AG368" s="34">
        <v>4.2258598487109909E-2</v>
      </c>
      <c r="AH368" s="34">
        <v>4.2962585984871078</v>
      </c>
      <c r="AI368" s="34">
        <v>4.259411461656633</v>
      </c>
      <c r="AJ368" s="34">
        <v>33.377000000000002</v>
      </c>
      <c r="AK368" s="34">
        <v>0.33156211605648056</v>
      </c>
      <c r="AL368" s="34">
        <v>33.708562116056484</v>
      </c>
      <c r="AM368" s="34">
        <v>33.419458475720155</v>
      </c>
      <c r="AN368" s="34">
        <v>2.1319999999999988</v>
      </c>
      <c r="AO368" s="34">
        <v>2.1178968494245019E-2</v>
      </c>
      <c r="AP368" s="34">
        <v>2.153178968494244</v>
      </c>
      <c r="AQ368" s="34">
        <v>2.1347120912674993</v>
      </c>
      <c r="AR368" s="34">
        <v>41.885999999999996</v>
      </c>
      <c r="AS368" s="34">
        <v>0.41608924688083837</v>
      </c>
      <c r="AT368" s="34">
        <v>42.30208924688084</v>
      </c>
      <c r="AU368" s="34">
        <v>41.939282671121262</v>
      </c>
    </row>
    <row r="369" spans="1:47" x14ac:dyDescent="0.3">
      <c r="A369" s="18">
        <v>45366</v>
      </c>
      <c r="B369" s="2">
        <v>21</v>
      </c>
      <c r="C369" s="2" t="s">
        <v>178</v>
      </c>
      <c r="D369" s="9">
        <v>27.027685999999999</v>
      </c>
      <c r="E369">
        <v>8.2366360000000003E-3</v>
      </c>
      <c r="G369" s="34">
        <v>1.0930000000000002</v>
      </c>
      <c r="H369" s="34">
        <v>1.13928655813243E-2</v>
      </c>
      <c r="I369" s="34">
        <v>1.1043928655813244</v>
      </c>
      <c r="J369" s="34">
        <v>1.0952963835465341</v>
      </c>
      <c r="K369" s="34">
        <v>10.712999999999999</v>
      </c>
      <c r="L369" s="34">
        <v>0.11166676026781994</v>
      </c>
      <c r="M369" s="34">
        <v>10.824666760267819</v>
      </c>
      <c r="N369" s="34">
        <v>10.735507920342194</v>
      </c>
      <c r="O369" s="34">
        <v>36.354999999999997</v>
      </c>
      <c r="P369" s="34">
        <v>0.37894567997167866</v>
      </c>
      <c r="Q369" s="34">
        <v>36.733945679971676</v>
      </c>
      <c r="R369" s="34">
        <v>36.431381540561979</v>
      </c>
      <c r="S369" s="34">
        <v>3.6389999999999993</v>
      </c>
      <c r="T369" s="34">
        <v>3.7931050183384364E-2</v>
      </c>
      <c r="U369" s="34">
        <v>3.6769310501833838</v>
      </c>
      <c r="V369" s="34">
        <v>3.6466455075259256</v>
      </c>
      <c r="W369" s="34">
        <v>51.8</v>
      </c>
      <c r="X369" s="34">
        <v>0.53993635600420731</v>
      </c>
      <c r="Y369" s="34">
        <v>52.339936356004202</v>
      </c>
      <c r="Z369" s="34">
        <v>51.90883135197663</v>
      </c>
      <c r="AB369" s="34">
        <v>2.1229999999999993</v>
      </c>
      <c r="AC369" s="34">
        <v>2.2129051810751581E-2</v>
      </c>
      <c r="AD369" s="34">
        <v>2.1451290518107511</v>
      </c>
      <c r="AE369" s="34">
        <v>2.1274604046379606</v>
      </c>
      <c r="AF369" s="34">
        <v>4.2439999999999971</v>
      </c>
      <c r="AG369" s="34">
        <v>4.4237256657950856E-2</v>
      </c>
      <c r="AH369" s="34">
        <v>4.2882372566579479</v>
      </c>
      <c r="AI369" s="34">
        <v>4.2529166072932174</v>
      </c>
      <c r="AJ369" s="34">
        <v>33.051000000000002</v>
      </c>
      <c r="AK369" s="34">
        <v>0.34450649618330226</v>
      </c>
      <c r="AL369" s="34">
        <v>33.395506496183302</v>
      </c>
      <c r="AM369" s="34">
        <v>33.120439865138607</v>
      </c>
      <c r="AN369" s="34">
        <v>2.0809999999999991</v>
      </c>
      <c r="AO369" s="34">
        <v>2.1691265576153571E-2</v>
      </c>
      <c r="AP369" s="34">
        <v>2.1026912655761527</v>
      </c>
      <c r="AQ369" s="34">
        <v>2.0853721630012227</v>
      </c>
      <c r="AR369" s="34">
        <v>41.498999999999995</v>
      </c>
      <c r="AS369" s="34">
        <v>0.43256407022815829</v>
      </c>
      <c r="AT369" s="34">
        <v>41.931564070228156</v>
      </c>
      <c r="AU369" s="34">
        <v>41.586189040071012</v>
      </c>
    </row>
    <row r="370" spans="1:47" x14ac:dyDescent="0.3">
      <c r="A370" s="18">
        <v>45366</v>
      </c>
      <c r="B370" s="2">
        <v>22</v>
      </c>
      <c r="C370" s="2" t="s">
        <v>178</v>
      </c>
      <c r="D370" s="9">
        <v>26.031737</v>
      </c>
      <c r="E370">
        <v>8.1498419999999992E-3</v>
      </c>
      <c r="G370" s="34">
        <v>1.0930000000000002</v>
      </c>
      <c r="H370" s="34">
        <v>1.168934058525151E-2</v>
      </c>
      <c r="I370" s="34">
        <v>1.1046893405852518</v>
      </c>
      <c r="J370" s="34">
        <v>1.0956862970003978</v>
      </c>
      <c r="K370" s="34">
        <v>10.369</v>
      </c>
      <c r="L370" s="34">
        <v>0.11089366196566595</v>
      </c>
      <c r="M370" s="34">
        <v>10.479893661965665</v>
      </c>
      <c r="N370" s="34">
        <v>10.394484184443844</v>
      </c>
      <c r="O370" s="34">
        <v>34.467999999999989</v>
      </c>
      <c r="P370" s="34">
        <v>0.368625975564912</v>
      </c>
      <c r="Q370" s="34">
        <v>34.8366259755649</v>
      </c>
      <c r="R370" s="34">
        <v>34.552712978050948</v>
      </c>
      <c r="S370" s="34">
        <v>3.5219999999999998</v>
      </c>
      <c r="T370" s="34">
        <v>3.7666841300325535E-2</v>
      </c>
      <c r="U370" s="34">
        <v>3.5596668413003254</v>
      </c>
      <c r="V370" s="34">
        <v>3.5306561189710886</v>
      </c>
      <c r="W370" s="34">
        <v>49.451999999999991</v>
      </c>
      <c r="X370" s="34">
        <v>0.52887581941615502</v>
      </c>
      <c r="Y370" s="34">
        <v>49.980875819416141</v>
      </c>
      <c r="Z370" s="34">
        <v>49.573539578466274</v>
      </c>
      <c r="AB370" s="34">
        <v>2.1229999999999989</v>
      </c>
      <c r="AC370" s="34">
        <v>2.270491314042904E-2</v>
      </c>
      <c r="AD370" s="34">
        <v>2.145704913140428</v>
      </c>
      <c r="AE370" s="34">
        <v>2.1282177571197098</v>
      </c>
      <c r="AF370" s="34">
        <v>4.126999999999998</v>
      </c>
      <c r="AG370" s="34">
        <v>4.4137153335162806E-2</v>
      </c>
      <c r="AH370" s="34">
        <v>4.1711371533351604</v>
      </c>
      <c r="AI370" s="34">
        <v>4.1371430445751489</v>
      </c>
      <c r="AJ370" s="34">
        <v>31.584000000000007</v>
      </c>
      <c r="AK370" s="34">
        <v>0.33778237241041509</v>
      </c>
      <c r="AL370" s="34">
        <v>31.921782372410423</v>
      </c>
      <c r="AM370" s="34">
        <v>31.661624889716894</v>
      </c>
      <c r="AN370" s="34">
        <v>2.0099999999999993</v>
      </c>
      <c r="AO370" s="34">
        <v>2.1496408578550341E-2</v>
      </c>
      <c r="AP370" s="34">
        <v>2.0314964085785499</v>
      </c>
      <c r="AQ370" s="34">
        <v>2.0149400338250674</v>
      </c>
      <c r="AR370" s="34">
        <v>39.844000000000001</v>
      </c>
      <c r="AS370" s="34">
        <v>0.42612084746455731</v>
      </c>
      <c r="AT370" s="34">
        <v>40.270120847464561</v>
      </c>
      <c r="AU370" s="34">
        <v>39.941925725236821</v>
      </c>
    </row>
    <row r="371" spans="1:47" x14ac:dyDescent="0.3">
      <c r="A371" s="18">
        <v>45366</v>
      </c>
      <c r="B371" s="2">
        <v>23</v>
      </c>
      <c r="C371" s="2" t="s">
        <v>178</v>
      </c>
      <c r="D371" s="9">
        <v>26.799119999999998</v>
      </c>
      <c r="E371">
        <v>8.1884390000000005E-3</v>
      </c>
      <c r="G371" s="34">
        <v>1.0930000000000002</v>
      </c>
      <c r="H371" s="34">
        <v>1.2447735970745841E-2</v>
      </c>
      <c r="I371" s="34">
        <v>1.105447735970746</v>
      </c>
      <c r="J371" s="34">
        <v>1.0963958446170614</v>
      </c>
      <c r="K371" s="34">
        <v>9.8829999999999991</v>
      </c>
      <c r="L371" s="34">
        <v>0.11255349917555453</v>
      </c>
      <c r="M371" s="34">
        <v>9.9955534991755535</v>
      </c>
      <c r="N371" s="34">
        <v>9.9137055190763181</v>
      </c>
      <c r="O371" s="34">
        <v>32.455999999999996</v>
      </c>
      <c r="P371" s="34">
        <v>0.36962828789252228</v>
      </c>
      <c r="Q371" s="34">
        <v>32.825628287892521</v>
      </c>
      <c r="R371" s="34">
        <v>32.556837633020436</v>
      </c>
      <c r="S371" s="34">
        <v>3.331</v>
      </c>
      <c r="T371" s="34">
        <v>3.7935414930058906E-2</v>
      </c>
      <c r="U371" s="34">
        <v>3.3689354149300588</v>
      </c>
      <c r="V371" s="34">
        <v>3.3413490927899643</v>
      </c>
      <c r="W371" s="34">
        <v>46.762999999999998</v>
      </c>
      <c r="X371" s="34">
        <v>0.5325649379688816</v>
      </c>
      <c r="Y371" s="34">
        <v>47.295564937968877</v>
      </c>
      <c r="Z371" s="34">
        <v>46.908288089503777</v>
      </c>
      <c r="AB371" s="34">
        <v>2.1229999999999989</v>
      </c>
      <c r="AC371" s="34">
        <v>2.4177990362208052E-2</v>
      </c>
      <c r="AD371" s="34">
        <v>2.147177990362207</v>
      </c>
      <c r="AE371" s="34">
        <v>2.1295959543659837</v>
      </c>
      <c r="AF371" s="34">
        <v>3.8539999999999974</v>
      </c>
      <c r="AG371" s="34">
        <v>4.3891650897762507E-2</v>
      </c>
      <c r="AH371" s="34">
        <v>3.8978916508977601</v>
      </c>
      <c r="AI371" s="34">
        <v>3.8659740028857748</v>
      </c>
      <c r="AJ371" s="34">
        <v>30.119000000000007</v>
      </c>
      <c r="AK371" s="34">
        <v>0.34301313788004939</v>
      </c>
      <c r="AL371" s="34">
        <v>30.462013137880056</v>
      </c>
      <c r="AM371" s="34">
        <v>30.212576801483326</v>
      </c>
      <c r="AN371" s="34">
        <v>1.9249999999999989</v>
      </c>
      <c r="AO371" s="34">
        <v>2.1923048255888131E-2</v>
      </c>
      <c r="AP371" s="34">
        <v>1.946923048255887</v>
      </c>
      <c r="AQ371" s="34">
        <v>1.9309807876375495</v>
      </c>
      <c r="AR371" s="34">
        <v>38.021000000000001</v>
      </c>
      <c r="AS371" s="34">
        <v>0.43300582739590809</v>
      </c>
      <c r="AT371" s="34">
        <v>38.45400582739591</v>
      </c>
      <c r="AU371" s="34">
        <v>38.139127546372634</v>
      </c>
    </row>
    <row r="372" spans="1:47" x14ac:dyDescent="0.3">
      <c r="A372" s="18">
        <v>45366</v>
      </c>
      <c r="B372" s="2">
        <v>24</v>
      </c>
      <c r="C372" s="2" t="s">
        <v>23</v>
      </c>
      <c r="D372" s="9">
        <v>12.955411</v>
      </c>
      <c r="E372">
        <v>8.2219389999999993E-3</v>
      </c>
      <c r="G372" s="34">
        <v>1.0930000000000002</v>
      </c>
      <c r="H372" s="34">
        <v>1.3481395782499244E-2</v>
      </c>
      <c r="I372" s="34">
        <v>1.1064813957824995</v>
      </c>
      <c r="J372" s="34">
        <v>1.097383973241741</v>
      </c>
      <c r="K372" s="34">
        <v>9.4920000000000009</v>
      </c>
      <c r="L372" s="34">
        <v>0.11707722668571163</v>
      </c>
      <c r="M372" s="34">
        <v>9.609077226685713</v>
      </c>
      <c r="N372" s="34">
        <v>9.5300719798816136</v>
      </c>
      <c r="O372" s="34">
        <v>31.192999999999994</v>
      </c>
      <c r="P372" s="34">
        <v>0.38474398777996227</v>
      </c>
      <c r="Q372" s="34">
        <v>31.577743987779957</v>
      </c>
      <c r="R372" s="34">
        <v>31.318113702954815</v>
      </c>
      <c r="S372" s="34">
        <v>3.2229999999999999</v>
      </c>
      <c r="T372" s="34">
        <v>3.9753466246107094E-2</v>
      </c>
      <c r="U372" s="34">
        <v>3.2627534662461071</v>
      </c>
      <c r="V372" s="34">
        <v>3.235927306274593</v>
      </c>
      <c r="W372" s="34">
        <v>45.000999999999991</v>
      </c>
      <c r="X372" s="34">
        <v>0.55505607649428024</v>
      </c>
      <c r="Y372" s="34">
        <v>45.556056076494279</v>
      </c>
      <c r="Z372" s="34">
        <v>45.18149696235276</v>
      </c>
      <c r="AB372" s="34">
        <v>2.1229999999999984</v>
      </c>
      <c r="AC372" s="34">
        <v>2.6185730325934006E-2</v>
      </c>
      <c r="AD372" s="34">
        <v>2.1491857303259323</v>
      </c>
      <c r="AE372" s="34">
        <v>2.1315152563515221</v>
      </c>
      <c r="AF372" s="34">
        <v>3.7999999999999972</v>
      </c>
      <c r="AG372" s="34">
        <v>4.6870360451506929E-2</v>
      </c>
      <c r="AH372" s="34">
        <v>3.8468703604515042</v>
      </c>
      <c r="AI372" s="34">
        <v>3.815241627006964</v>
      </c>
      <c r="AJ372" s="34">
        <v>29.132000000000009</v>
      </c>
      <c r="AK372" s="34">
        <v>0.35932298438771088</v>
      </c>
      <c r="AL372" s="34">
        <v>29.491322984387718</v>
      </c>
      <c r="AM372" s="34">
        <v>29.248847125780784</v>
      </c>
      <c r="AN372" s="34">
        <v>1.8509999999999991</v>
      </c>
      <c r="AO372" s="34">
        <v>2.2830799262036672E-2</v>
      </c>
      <c r="AP372" s="34">
        <v>1.8738307992620358</v>
      </c>
      <c r="AQ372" s="34">
        <v>1.8584242767341821</v>
      </c>
      <c r="AR372" s="34">
        <v>36.906000000000006</v>
      </c>
      <c r="AS372" s="34">
        <v>0.45520987442718852</v>
      </c>
      <c r="AT372" s="34">
        <v>37.361209874427189</v>
      </c>
      <c r="AU372" s="34">
        <v>37.054028285873457</v>
      </c>
    </row>
    <row r="373" spans="1:47" x14ac:dyDescent="0.3">
      <c r="A373" s="18">
        <v>45367</v>
      </c>
      <c r="B373" s="2">
        <v>1</v>
      </c>
      <c r="C373" s="2" t="s">
        <v>23</v>
      </c>
      <c r="D373" s="9">
        <v>15.613763000000001</v>
      </c>
      <c r="E373">
        <v>8.4287660000000007E-3</v>
      </c>
      <c r="G373" s="34">
        <v>1.0930000000000002</v>
      </c>
      <c r="H373" s="34">
        <v>1.6294274995922134E-2</v>
      </c>
      <c r="I373" s="34">
        <v>1.1092942749959223</v>
      </c>
      <c r="J373" s="34">
        <v>1.0999442931268419</v>
      </c>
      <c r="K373" s="34">
        <v>9.3419999999999987</v>
      </c>
      <c r="L373" s="34">
        <v>0.13926909150219993</v>
      </c>
      <c r="M373" s="34">
        <v>9.4812690915021989</v>
      </c>
      <c r="N373" s="34">
        <v>9.4013536929468948</v>
      </c>
      <c r="O373" s="34">
        <v>30.716999999999995</v>
      </c>
      <c r="P373" s="34">
        <v>0.45792428641330285</v>
      </c>
      <c r="Q373" s="34">
        <v>31.174924286413297</v>
      </c>
      <c r="R373" s="34">
        <v>30.912158144535404</v>
      </c>
      <c r="S373" s="34">
        <v>3.1880000000000002</v>
      </c>
      <c r="T373" s="34">
        <v>4.7526211058554216E-2</v>
      </c>
      <c r="U373" s="34">
        <v>3.2355262110585543</v>
      </c>
      <c r="V373" s="34">
        <v>3.2082547177386753</v>
      </c>
      <c r="W373" s="34">
        <v>44.339999999999996</v>
      </c>
      <c r="X373" s="34">
        <v>0.66101386396997919</v>
      </c>
      <c r="Y373" s="34">
        <v>45.001013863969973</v>
      </c>
      <c r="Z373" s="34">
        <v>44.621710848347817</v>
      </c>
      <c r="AB373" s="34">
        <v>2.1229999999999998</v>
      </c>
      <c r="AC373" s="34">
        <v>3.1649355733158899E-2</v>
      </c>
      <c r="AD373" s="34">
        <v>2.1546493557331585</v>
      </c>
      <c r="AE373" s="34">
        <v>2.1364883205016332</v>
      </c>
      <c r="AF373" s="34">
        <v>3.7169999999999992</v>
      </c>
      <c r="AG373" s="34">
        <v>5.5412461262436E-2</v>
      </c>
      <c r="AH373" s="34">
        <v>3.772412461262435</v>
      </c>
      <c r="AI373" s="34">
        <v>3.7406156793709702</v>
      </c>
      <c r="AJ373" s="34">
        <v>28.51</v>
      </c>
      <c r="AK373" s="34">
        <v>0.42502267166856356</v>
      </c>
      <c r="AL373" s="34">
        <v>28.935022671668566</v>
      </c>
      <c r="AM373" s="34">
        <v>28.691136136364378</v>
      </c>
      <c r="AN373" s="34">
        <v>1.8589999999999993</v>
      </c>
      <c r="AO373" s="34">
        <v>2.7713684553905972E-2</v>
      </c>
      <c r="AP373" s="34">
        <v>1.8867136845539052</v>
      </c>
      <c r="AQ373" s="34">
        <v>1.8708110163978027</v>
      </c>
      <c r="AR373" s="34">
        <v>36.209000000000003</v>
      </c>
      <c r="AS373" s="34">
        <v>0.53979817321806445</v>
      </c>
      <c r="AT373" s="34">
        <v>36.748798173218063</v>
      </c>
      <c r="AU373" s="34">
        <v>36.439051152634782</v>
      </c>
    </row>
    <row r="374" spans="1:47" x14ac:dyDescent="0.3">
      <c r="A374" s="18">
        <v>45367</v>
      </c>
      <c r="B374" s="2">
        <v>2</v>
      </c>
      <c r="C374" s="2" t="s">
        <v>23</v>
      </c>
      <c r="D374" s="9">
        <v>14.727024999999999</v>
      </c>
      <c r="E374">
        <v>8.5472640000000006E-3</v>
      </c>
      <c r="G374" s="34">
        <v>1.0930000000000002</v>
      </c>
      <c r="H374" s="34">
        <v>1.4515362653567638E-2</v>
      </c>
      <c r="I374" s="34">
        <v>1.1075153626535679</v>
      </c>
      <c r="J374" s="34">
        <v>1.0980491364649121</v>
      </c>
      <c r="K374" s="34">
        <v>9.2160000000000011</v>
      </c>
      <c r="L374" s="34">
        <v>0.12239120056292711</v>
      </c>
      <c r="M374" s="34">
        <v>9.3383912005629277</v>
      </c>
      <c r="N374" s="34">
        <v>9.2585735056364395</v>
      </c>
      <c r="O374" s="34">
        <v>30.15</v>
      </c>
      <c r="P374" s="34">
        <v>0.40040090027910719</v>
      </c>
      <c r="Q374" s="34">
        <v>30.550400900279104</v>
      </c>
      <c r="R374" s="34">
        <v>30.289278558478578</v>
      </c>
      <c r="S374" s="34">
        <v>3.2669999999999995</v>
      </c>
      <c r="T374" s="34">
        <v>4.3386724418303255E-2</v>
      </c>
      <c r="U374" s="34">
        <v>3.3103867244183025</v>
      </c>
      <c r="V374" s="34">
        <v>3.2820919751426039</v>
      </c>
      <c r="W374" s="34">
        <v>43.725999999999999</v>
      </c>
      <c r="X374" s="34">
        <v>0.58069418791390515</v>
      </c>
      <c r="Y374" s="34">
        <v>44.306694187913898</v>
      </c>
      <c r="Z374" s="34">
        <v>43.927993175722534</v>
      </c>
      <c r="AB374" s="34">
        <v>2.1229999999999998</v>
      </c>
      <c r="AC374" s="34">
        <v>2.8194066709537134E-2</v>
      </c>
      <c r="AD374" s="34">
        <v>2.1511940667095368</v>
      </c>
      <c r="AE374" s="34">
        <v>2.1328072431061367</v>
      </c>
      <c r="AF374" s="34">
        <v>3.7819999999999983</v>
      </c>
      <c r="AG374" s="34">
        <v>5.0226076446287987E-2</v>
      </c>
      <c r="AH374" s="34">
        <v>3.8322260764462861</v>
      </c>
      <c r="AI374" s="34">
        <v>3.7994710284632154</v>
      </c>
      <c r="AJ374" s="34">
        <v>28.042999999999985</v>
      </c>
      <c r="AK374" s="34">
        <v>0.37241931829276942</v>
      </c>
      <c r="AL374" s="34">
        <v>28.415419318292756</v>
      </c>
      <c r="AM374" s="34">
        <v>28.172545227708607</v>
      </c>
      <c r="AN374" s="34">
        <v>1.8539999999999988</v>
      </c>
      <c r="AO374" s="34">
        <v>2.4621667300745085E-2</v>
      </c>
      <c r="AP374" s="34">
        <v>1.8786216673007439</v>
      </c>
      <c r="AQ374" s="34">
        <v>1.8625645919542042</v>
      </c>
      <c r="AR374" s="34">
        <v>35.801999999999978</v>
      </c>
      <c r="AS374" s="34">
        <v>0.47546112874933966</v>
      </c>
      <c r="AT374" s="34">
        <v>36.277461128749323</v>
      </c>
      <c r="AU374" s="34">
        <v>35.967388091232159</v>
      </c>
    </row>
    <row r="375" spans="1:47" x14ac:dyDescent="0.3">
      <c r="A375" s="18">
        <v>45367</v>
      </c>
      <c r="B375" s="2">
        <v>3</v>
      </c>
      <c r="C375" s="2" t="s">
        <v>23</v>
      </c>
      <c r="D375" s="9">
        <v>20.381969000000002</v>
      </c>
      <c r="E375">
        <v>8.7382469999999993E-3</v>
      </c>
      <c r="G375" s="34">
        <v>1.093</v>
      </c>
      <c r="H375" s="34">
        <v>1.494011615118742E-2</v>
      </c>
      <c r="I375" s="34">
        <v>1.1079401161511875</v>
      </c>
      <c r="J375" s="34">
        <v>1.0982586617550496</v>
      </c>
      <c r="K375" s="34">
        <v>9.2089999999999996</v>
      </c>
      <c r="L375" s="34">
        <v>0.12587697130492675</v>
      </c>
      <c r="M375" s="34">
        <v>9.3348769713049258</v>
      </c>
      <c r="N375" s="34">
        <v>9.2533065106150509</v>
      </c>
      <c r="O375" s="34">
        <v>29.788999999999998</v>
      </c>
      <c r="P375" s="34">
        <v>0.40718309243158468</v>
      </c>
      <c r="Q375" s="34">
        <v>30.196183092431582</v>
      </c>
      <c r="R375" s="34">
        <v>29.93232138611269</v>
      </c>
      <c r="S375" s="34">
        <v>3.347</v>
      </c>
      <c r="T375" s="34">
        <v>4.5749834179345188E-2</v>
      </c>
      <c r="U375" s="34">
        <v>3.3927498341793449</v>
      </c>
      <c r="V375" s="34">
        <v>3.3631031481190767</v>
      </c>
      <c r="W375" s="34">
        <v>43.437999999999995</v>
      </c>
      <c r="X375" s="34">
        <v>0.59375001406704409</v>
      </c>
      <c r="Y375" s="34">
        <v>44.031750014067043</v>
      </c>
      <c r="Z375" s="34">
        <v>43.646989706601872</v>
      </c>
      <c r="AB375" s="34">
        <v>2.1229999999999993</v>
      </c>
      <c r="AC375" s="34">
        <v>2.9019091115252409E-2</v>
      </c>
      <c r="AD375" s="34">
        <v>2.1520190911152519</v>
      </c>
      <c r="AE375" s="34">
        <v>2.1332142167483714</v>
      </c>
      <c r="AF375" s="34">
        <v>3.7099999999999986</v>
      </c>
      <c r="AG375" s="34">
        <v>5.0711647686098177E-2</v>
      </c>
      <c r="AH375" s="34">
        <v>3.7607116476860969</v>
      </c>
      <c r="AI375" s="34">
        <v>3.7278496204128388</v>
      </c>
      <c r="AJ375" s="34">
        <v>27.735000000000003</v>
      </c>
      <c r="AK375" s="34">
        <v>0.3791071559498474</v>
      </c>
      <c r="AL375" s="34">
        <v>28.114107155949849</v>
      </c>
      <c r="AM375" s="34">
        <v>27.868439143436692</v>
      </c>
      <c r="AN375" s="34">
        <v>1.9099999999999995</v>
      </c>
      <c r="AO375" s="34">
        <v>2.6107613768314698E-2</v>
      </c>
      <c r="AP375" s="34">
        <v>1.9361076137683142</v>
      </c>
      <c r="AQ375" s="34">
        <v>1.919189427220626</v>
      </c>
      <c r="AR375" s="34">
        <v>35.477999999999994</v>
      </c>
      <c r="AS375" s="34">
        <v>0.48494550851951268</v>
      </c>
      <c r="AT375" s="34">
        <v>35.96294550851951</v>
      </c>
      <c r="AU375" s="34">
        <v>35.648692407818523</v>
      </c>
    </row>
    <row r="376" spans="1:47" x14ac:dyDescent="0.3">
      <c r="A376" s="18">
        <v>45367</v>
      </c>
      <c r="B376" s="2">
        <v>4</v>
      </c>
      <c r="C376" s="2" t="s">
        <v>23</v>
      </c>
      <c r="D376" s="9">
        <v>19.420968999999999</v>
      </c>
      <c r="E376">
        <v>8.7460420000000007E-3</v>
      </c>
      <c r="G376" s="34">
        <v>1.093</v>
      </c>
      <c r="H376" s="34">
        <v>1.7074495119495173E-2</v>
      </c>
      <c r="I376" s="34">
        <v>1.1100744951194952</v>
      </c>
      <c r="J376" s="34">
        <v>1.1003657369620514</v>
      </c>
      <c r="K376" s="34">
        <v>9.2129999999999974</v>
      </c>
      <c r="L376" s="34">
        <v>0.1439225283951592</v>
      </c>
      <c r="M376" s="34">
        <v>9.356922528395156</v>
      </c>
      <c r="N376" s="34">
        <v>9.2750864909710664</v>
      </c>
      <c r="O376" s="34">
        <v>29.734999999999999</v>
      </c>
      <c r="P376" s="34">
        <v>0.46451062431673285</v>
      </c>
      <c r="Q376" s="34">
        <v>30.199510624316733</v>
      </c>
      <c r="R376" s="34">
        <v>29.935384436017014</v>
      </c>
      <c r="S376" s="34">
        <v>3.427999999999999</v>
      </c>
      <c r="T376" s="34">
        <v>5.3551115525736E-2</v>
      </c>
      <c r="U376" s="34">
        <v>3.4815511155257353</v>
      </c>
      <c r="V376" s="34">
        <v>3.4511013232442003</v>
      </c>
      <c r="W376" s="34">
        <v>43.468999999999994</v>
      </c>
      <c r="X376" s="34">
        <v>0.67905876335712323</v>
      </c>
      <c r="Y376" s="34">
        <v>44.148058763357113</v>
      </c>
      <c r="Z376" s="34">
        <v>43.761937987194329</v>
      </c>
      <c r="AB376" s="34">
        <v>2.1229999999999989</v>
      </c>
      <c r="AC376" s="34">
        <v>3.3164824463575694E-2</v>
      </c>
      <c r="AD376" s="34">
        <v>2.1561648244635747</v>
      </c>
      <c r="AE376" s="34">
        <v>2.1373069163498939</v>
      </c>
      <c r="AF376" s="34">
        <v>3.6999999999999988</v>
      </c>
      <c r="AG376" s="34">
        <v>5.7800212206891244E-2</v>
      </c>
      <c r="AH376" s="34">
        <v>3.7578002122068899</v>
      </c>
      <c r="AI376" s="34">
        <v>3.7249343337233198</v>
      </c>
      <c r="AJ376" s="34">
        <v>27.645000000000007</v>
      </c>
      <c r="AK376" s="34">
        <v>0.43186131525932686</v>
      </c>
      <c r="AL376" s="34">
        <v>28.076861315259332</v>
      </c>
      <c r="AM376" s="34">
        <v>27.831299906967899</v>
      </c>
      <c r="AN376" s="34">
        <v>1.9439999999999988</v>
      </c>
      <c r="AO376" s="34">
        <v>3.0368543927080147E-2</v>
      </c>
      <c r="AP376" s="34">
        <v>1.9743685439270791</v>
      </c>
      <c r="AQ376" s="34">
        <v>1.957100633718414</v>
      </c>
      <c r="AR376" s="34">
        <v>35.411999999999999</v>
      </c>
      <c r="AS376" s="34">
        <v>0.55319489585687387</v>
      </c>
      <c r="AT376" s="34">
        <v>35.965194895856875</v>
      </c>
      <c r="AU376" s="34">
        <v>35.650641790759522</v>
      </c>
    </row>
    <row r="377" spans="1:47" x14ac:dyDescent="0.3">
      <c r="A377" s="18">
        <v>45367</v>
      </c>
      <c r="B377" s="2">
        <v>5</v>
      </c>
      <c r="C377" s="2" t="s">
        <v>23</v>
      </c>
      <c r="D377" s="9">
        <v>13.422707000000001</v>
      </c>
      <c r="E377">
        <v>8.6833220000000003E-3</v>
      </c>
      <c r="G377" s="34">
        <v>1.0930000000000002</v>
      </c>
      <c r="H377" s="34">
        <v>1.9046405969222795E-2</v>
      </c>
      <c r="I377" s="34">
        <v>1.112046405969223</v>
      </c>
      <c r="J377" s="34">
        <v>1.1023901489472496</v>
      </c>
      <c r="K377" s="34">
        <v>9.2779999999999987</v>
      </c>
      <c r="L377" s="34">
        <v>0.16167662816326536</v>
      </c>
      <c r="M377" s="34">
        <v>9.439676628163264</v>
      </c>
      <c r="N377" s="34">
        <v>9.3577088764250487</v>
      </c>
      <c r="O377" s="34">
        <v>29.862999999999996</v>
      </c>
      <c r="P377" s="34">
        <v>0.52038684488462961</v>
      </c>
      <c r="Q377" s="34">
        <v>30.383386844884626</v>
      </c>
      <c r="R377" s="34">
        <v>30.119558113459927</v>
      </c>
      <c r="S377" s="34">
        <v>3.4839999999999995</v>
      </c>
      <c r="T377" s="34">
        <v>6.0711508139773274E-2</v>
      </c>
      <c r="U377" s="34">
        <v>3.5447115081397729</v>
      </c>
      <c r="V377" s="34">
        <v>3.5139316367174898</v>
      </c>
      <c r="W377" s="34">
        <v>43.717999999999996</v>
      </c>
      <c r="X377" s="34">
        <v>0.76182138715689107</v>
      </c>
      <c r="Y377" s="34">
        <v>44.479821387156882</v>
      </c>
      <c r="Z377" s="34">
        <v>44.093588775549712</v>
      </c>
      <c r="AB377" s="34">
        <v>2.1229999999999989</v>
      </c>
      <c r="AC377" s="34">
        <v>3.6994986159798682E-2</v>
      </c>
      <c r="AD377" s="34">
        <v>2.1599949861597976</v>
      </c>
      <c r="AE377" s="34">
        <v>2.1412390541765864</v>
      </c>
      <c r="AF377" s="34">
        <v>3.7209999999999979</v>
      </c>
      <c r="AG377" s="34">
        <v>6.484142416420674E-2</v>
      </c>
      <c r="AH377" s="34">
        <v>3.7858414241642047</v>
      </c>
      <c r="AI377" s="34">
        <v>3.7529677440372482</v>
      </c>
      <c r="AJ377" s="34">
        <v>27.713000000000012</v>
      </c>
      <c r="AK377" s="34">
        <v>0.48292136196255392</v>
      </c>
      <c r="AL377" s="34">
        <v>28.195921361962565</v>
      </c>
      <c r="AM377" s="34">
        <v>27.951087097689967</v>
      </c>
      <c r="AN377" s="34">
        <v>1.9979999999999989</v>
      </c>
      <c r="AO377" s="34">
        <v>3.4816760408515203E-2</v>
      </c>
      <c r="AP377" s="34">
        <v>2.0328167604085139</v>
      </c>
      <c r="AQ377" s="34">
        <v>2.0151651579108898</v>
      </c>
      <c r="AR377" s="34">
        <v>35.555000000000007</v>
      </c>
      <c r="AS377" s="34">
        <v>0.61957453269507456</v>
      </c>
      <c r="AT377" s="34">
        <v>36.174574532695082</v>
      </c>
      <c r="AU377" s="34">
        <v>35.860459053814694</v>
      </c>
    </row>
    <row r="378" spans="1:47" x14ac:dyDescent="0.3">
      <c r="A378" s="18">
        <v>45367</v>
      </c>
      <c r="B378" s="2">
        <v>6</v>
      </c>
      <c r="C378" s="2" t="s">
        <v>23</v>
      </c>
      <c r="D378" s="9">
        <v>16.350639000000001</v>
      </c>
      <c r="E378">
        <v>8.8407099999999999E-3</v>
      </c>
      <c r="G378" s="34">
        <v>1.0930000000000002</v>
      </c>
      <c r="H378" s="34">
        <v>1.5902804325647828E-2</v>
      </c>
      <c r="I378" s="34">
        <v>1.1089028043256479</v>
      </c>
      <c r="J378" s="34">
        <v>1.0990993162144183</v>
      </c>
      <c r="K378" s="34">
        <v>9.4059999999999988</v>
      </c>
      <c r="L378" s="34">
        <v>0.13685432523974697</v>
      </c>
      <c r="M378" s="34">
        <v>9.5428543252397464</v>
      </c>
      <c r="N378" s="34">
        <v>9.4584887175780565</v>
      </c>
      <c r="O378" s="34">
        <v>30.473000000000003</v>
      </c>
      <c r="P378" s="34">
        <v>0.4433725125484595</v>
      </c>
      <c r="Q378" s="34">
        <v>30.916372512548463</v>
      </c>
      <c r="R378" s="34">
        <v>30.643049828913053</v>
      </c>
      <c r="S378" s="34">
        <v>3.6349999999999993</v>
      </c>
      <c r="T378" s="34">
        <v>5.2888100387675975E-2</v>
      </c>
      <c r="U378" s="34">
        <v>3.6878881003876751</v>
      </c>
      <c r="V378" s="34">
        <v>3.655284551179697</v>
      </c>
      <c r="W378" s="34">
        <v>44.606999999999999</v>
      </c>
      <c r="X378" s="34">
        <v>0.64901774250153033</v>
      </c>
      <c r="Y378" s="34">
        <v>45.256017742501534</v>
      </c>
      <c r="Z378" s="34">
        <v>44.855922413885224</v>
      </c>
      <c r="AB378" s="34">
        <v>2.1229999999999984</v>
      </c>
      <c r="AC378" s="34">
        <v>3.0888978575800832E-2</v>
      </c>
      <c r="AD378" s="34">
        <v>2.1538889785757993</v>
      </c>
      <c r="AE378" s="34">
        <v>2.1348470707440144</v>
      </c>
      <c r="AF378" s="34">
        <v>3.8019999999999974</v>
      </c>
      <c r="AG378" s="34">
        <v>5.5317897571924055E-2</v>
      </c>
      <c r="AH378" s="34">
        <v>3.8573178975719213</v>
      </c>
      <c r="AI378" s="34">
        <v>3.8232164686616783</v>
      </c>
      <c r="AJ378" s="34">
        <v>28.195000000000007</v>
      </c>
      <c r="AK378" s="34">
        <v>0.41022833299326678</v>
      </c>
      <c r="AL378" s="34">
        <v>28.605228332993274</v>
      </c>
      <c r="AM378" s="34">
        <v>28.352337804817498</v>
      </c>
      <c r="AN378" s="34">
        <v>2.0209999999999999</v>
      </c>
      <c r="AO378" s="34">
        <v>2.9404910834523564E-2</v>
      </c>
      <c r="AP378" s="34">
        <v>2.0504049108345233</v>
      </c>
      <c r="AQ378" s="34">
        <v>2.0322778756352595</v>
      </c>
      <c r="AR378" s="34">
        <v>36.141000000000005</v>
      </c>
      <c r="AS378" s="34">
        <v>0.52584011997551516</v>
      </c>
      <c r="AT378" s="34">
        <v>36.666840119975518</v>
      </c>
      <c r="AU378" s="34">
        <v>36.342679219858454</v>
      </c>
    </row>
    <row r="379" spans="1:47" x14ac:dyDescent="0.3">
      <c r="A379" s="18">
        <v>45367</v>
      </c>
      <c r="B379" s="2">
        <v>7</v>
      </c>
      <c r="C379" s="2" t="s">
        <v>23</v>
      </c>
      <c r="D379" s="9">
        <v>16.884551999999999</v>
      </c>
      <c r="E379">
        <v>9.4014679999999996E-3</v>
      </c>
      <c r="G379" s="34">
        <v>1.0930000000000002</v>
      </c>
      <c r="H379" s="34">
        <v>1.4481737962815251E-2</v>
      </c>
      <c r="I379" s="34">
        <v>1.1074817379628155</v>
      </c>
      <c r="J379" s="34">
        <v>1.0970697838427736</v>
      </c>
      <c r="K379" s="34">
        <v>9.7750000000000004</v>
      </c>
      <c r="L379" s="34">
        <v>0.12951417071044743</v>
      </c>
      <c r="M379" s="34">
        <v>9.9045141707104474</v>
      </c>
      <c r="N379" s="34">
        <v>9.811397197678966</v>
      </c>
      <c r="O379" s="34">
        <v>31.652000000000001</v>
      </c>
      <c r="P379" s="34">
        <v>0.41937417200277066</v>
      </c>
      <c r="Q379" s="34">
        <v>32.07137417200277</v>
      </c>
      <c r="R379" s="34">
        <v>31.769856174008659</v>
      </c>
      <c r="S379" s="34">
        <v>3.7759999999999994</v>
      </c>
      <c r="T379" s="34">
        <v>5.0030231059094578E-2</v>
      </c>
      <c r="U379" s="34">
        <v>3.8260302310590939</v>
      </c>
      <c r="V379" s="34">
        <v>3.7900599302747593</v>
      </c>
      <c r="W379" s="34">
        <v>46.295999999999999</v>
      </c>
      <c r="X379" s="34">
        <v>0.61340031173512788</v>
      </c>
      <c r="Y379" s="34">
        <v>46.909400311735126</v>
      </c>
      <c r="Z379" s="34">
        <v>46.468383085805158</v>
      </c>
      <c r="AB379" s="34">
        <v>2.1229999999999998</v>
      </c>
      <c r="AC379" s="34">
        <v>2.8128755439210222E-2</v>
      </c>
      <c r="AD379" s="34">
        <v>2.1511287554392098</v>
      </c>
      <c r="AE379" s="34">
        <v>2.1309049872810681</v>
      </c>
      <c r="AF379" s="34">
        <v>3.8829999999999987</v>
      </c>
      <c r="AG379" s="34">
        <v>5.144793093285599E-2</v>
      </c>
      <c r="AH379" s="34">
        <v>3.9344479309328548</v>
      </c>
      <c r="AI379" s="34">
        <v>3.8974583446125237</v>
      </c>
      <c r="AJ379" s="34">
        <v>29.410999999999991</v>
      </c>
      <c r="AK379" s="34">
        <v>0.38968197184296355</v>
      </c>
      <c r="AL379" s="34">
        <v>29.800681971842955</v>
      </c>
      <c r="AM379" s="34">
        <v>29.520511813906499</v>
      </c>
      <c r="AN379" s="34">
        <v>2.1269999999999989</v>
      </c>
      <c r="AO379" s="34">
        <v>2.8181753565332132E-2</v>
      </c>
      <c r="AP379" s="34">
        <v>2.1551817535653308</v>
      </c>
      <c r="AQ379" s="34">
        <v>2.1349198812750023</v>
      </c>
      <c r="AR379" s="34">
        <v>37.543999999999983</v>
      </c>
      <c r="AS379" s="34">
        <v>0.49744041178036191</v>
      </c>
      <c r="AT379" s="34">
        <v>38.04144041178035</v>
      </c>
      <c r="AU379" s="34">
        <v>37.683795027075092</v>
      </c>
    </row>
    <row r="380" spans="1:47" x14ac:dyDescent="0.3">
      <c r="A380" s="18">
        <v>45367</v>
      </c>
      <c r="B380" s="2">
        <v>8</v>
      </c>
      <c r="C380" s="2" t="s">
        <v>23</v>
      </c>
      <c r="D380" s="9">
        <v>12.094804999999999</v>
      </c>
      <c r="E380">
        <v>9.4800809999999996E-3</v>
      </c>
      <c r="G380" s="34">
        <v>1.0930000000000002</v>
      </c>
      <c r="H380" s="34">
        <v>1.7219449908626745E-2</v>
      </c>
      <c r="I380" s="34">
        <v>1.1102194499086269</v>
      </c>
      <c r="J380" s="34">
        <v>1.0996944795957178</v>
      </c>
      <c r="K380" s="34">
        <v>9.7999999999999989</v>
      </c>
      <c r="L380" s="34">
        <v>0.15439214007734861</v>
      </c>
      <c r="M380" s="34">
        <v>9.9543921400773474</v>
      </c>
      <c r="N380" s="34">
        <v>9.8600236962836512</v>
      </c>
      <c r="O380" s="34">
        <v>32.713000000000001</v>
      </c>
      <c r="P380" s="34">
        <v>0.51537041615819457</v>
      </c>
      <c r="Q380" s="34">
        <v>33.228370416158192</v>
      </c>
      <c r="R380" s="34">
        <v>32.913362773115011</v>
      </c>
      <c r="S380" s="34">
        <v>3.9599999999999991</v>
      </c>
      <c r="T380" s="34">
        <v>6.2387028031255148E-2</v>
      </c>
      <c r="U380" s="34">
        <v>4.0223870280312539</v>
      </c>
      <c r="V380" s="34">
        <v>3.9842544731921685</v>
      </c>
      <c r="W380" s="34">
        <v>47.566000000000003</v>
      </c>
      <c r="X380" s="34">
        <v>0.74936903417542511</v>
      </c>
      <c r="Y380" s="34">
        <v>48.315369034175419</v>
      </c>
      <c r="Z380" s="34">
        <v>47.857335422186544</v>
      </c>
      <c r="AB380" s="34">
        <v>2.1229999999999989</v>
      </c>
      <c r="AC380" s="34">
        <v>3.3446378916756225E-2</v>
      </c>
      <c r="AD380" s="34">
        <v>2.1564463789167552</v>
      </c>
      <c r="AE380" s="34">
        <v>2.1360030925724676</v>
      </c>
      <c r="AF380" s="34">
        <v>3.734999999999999</v>
      </c>
      <c r="AG380" s="34">
        <v>5.8842310529479282E-2</v>
      </c>
      <c r="AH380" s="34">
        <v>3.7938423105294783</v>
      </c>
      <c r="AI380" s="34">
        <v>3.7578763781244318</v>
      </c>
      <c r="AJ380" s="34">
        <v>29.759000000000007</v>
      </c>
      <c r="AK380" s="34">
        <v>0.4688322139348795</v>
      </c>
      <c r="AL380" s="34">
        <v>30.227832213934889</v>
      </c>
      <c r="AM380" s="34">
        <v>29.941269916092377</v>
      </c>
      <c r="AN380" s="34">
        <v>2.1679999999999988</v>
      </c>
      <c r="AO380" s="34">
        <v>3.4155322417111396E-2</v>
      </c>
      <c r="AP380" s="34">
        <v>2.2021553224171102</v>
      </c>
      <c r="AQ380" s="34">
        <v>2.1812787115860148</v>
      </c>
      <c r="AR380" s="34">
        <v>37.785000000000004</v>
      </c>
      <c r="AS380" s="34">
        <v>0.59527622579822637</v>
      </c>
      <c r="AT380" s="34">
        <v>38.380276225798234</v>
      </c>
      <c r="AU380" s="34">
        <v>38.016428098375293</v>
      </c>
    </row>
    <row r="381" spans="1:47" x14ac:dyDescent="0.3">
      <c r="A381" s="18">
        <v>45367</v>
      </c>
      <c r="B381" s="2">
        <v>9</v>
      </c>
      <c r="C381" s="2" t="s">
        <v>23</v>
      </c>
      <c r="D381" s="9">
        <v>14.502041999999999</v>
      </c>
      <c r="E381">
        <v>9.3213819999999996E-3</v>
      </c>
      <c r="G381" s="34">
        <v>1.0930000000000002</v>
      </c>
      <c r="H381" s="34">
        <v>1.3937411693839406E-2</v>
      </c>
      <c r="I381" s="34">
        <v>1.1069374116938395</v>
      </c>
      <c r="J381" s="34">
        <v>1.0966192252293501</v>
      </c>
      <c r="K381" s="34">
        <v>9.1690000000000005</v>
      </c>
      <c r="L381" s="34">
        <v>0.11691868968052471</v>
      </c>
      <c r="M381" s="34">
        <v>9.2859186896805248</v>
      </c>
      <c r="N381" s="34">
        <v>9.1993610943530726</v>
      </c>
      <c r="O381" s="34">
        <v>33.762</v>
      </c>
      <c r="P381" s="34">
        <v>0.43051682855206402</v>
      </c>
      <c r="Q381" s="34">
        <v>34.192516828552066</v>
      </c>
      <c r="R381" s="34">
        <v>33.873795317651705</v>
      </c>
      <c r="S381" s="34">
        <v>4.1360000000000001</v>
      </c>
      <c r="T381" s="34">
        <v>5.2740287983275187E-2</v>
      </c>
      <c r="U381" s="34">
        <v>4.1887402879832756</v>
      </c>
      <c r="V381" s="34">
        <v>4.1496954396601939</v>
      </c>
      <c r="W381" s="34">
        <v>48.160000000000004</v>
      </c>
      <c r="X381" s="34">
        <v>0.61411321790970341</v>
      </c>
      <c r="Y381" s="34">
        <v>48.774113217909701</v>
      </c>
      <c r="Z381" s="34">
        <v>48.319471076894317</v>
      </c>
      <c r="AB381" s="34">
        <v>2.1229999999999998</v>
      </c>
      <c r="AC381" s="34">
        <v>2.7071477608436461E-2</v>
      </c>
      <c r="AD381" s="34">
        <v>2.1500714776084364</v>
      </c>
      <c r="AE381" s="34">
        <v>2.1300298400383437</v>
      </c>
      <c r="AF381" s="34">
        <v>3.461999999999998</v>
      </c>
      <c r="AG381" s="34">
        <v>4.414576329741262E-2</v>
      </c>
      <c r="AH381" s="34">
        <v>3.5061457632974107</v>
      </c>
      <c r="AI381" s="34">
        <v>3.473463639290034</v>
      </c>
      <c r="AJ381" s="34">
        <v>30.04300000000001</v>
      </c>
      <c r="AK381" s="34">
        <v>0.38309392453615498</v>
      </c>
      <c r="AL381" s="34">
        <v>30.426093924536165</v>
      </c>
      <c r="AM381" s="34">
        <v>30.142480680297684</v>
      </c>
      <c r="AN381" s="34">
        <v>2.1509999999999989</v>
      </c>
      <c r="AO381" s="34">
        <v>2.7428520176988606E-2</v>
      </c>
      <c r="AP381" s="34">
        <v>2.1784285201769875</v>
      </c>
      <c r="AQ381" s="34">
        <v>2.1581225557807233</v>
      </c>
      <c r="AR381" s="34">
        <v>37.779000000000003</v>
      </c>
      <c r="AS381" s="34">
        <v>0.48173968561899266</v>
      </c>
      <c r="AT381" s="34">
        <v>38.260739685619001</v>
      </c>
      <c r="AU381" s="34">
        <v>37.90409671540678</v>
      </c>
    </row>
    <row r="382" spans="1:47" x14ac:dyDescent="0.3">
      <c r="A382" s="18">
        <v>45367</v>
      </c>
      <c r="B382" s="2">
        <v>10</v>
      </c>
      <c r="C382" s="2" t="s">
        <v>23</v>
      </c>
      <c r="D382" s="9">
        <v>9.6402429999999999</v>
      </c>
      <c r="E382">
        <v>8.3213590000000004E-3</v>
      </c>
      <c r="G382" s="34">
        <v>1.0930000000000002</v>
      </c>
      <c r="H382" s="34">
        <v>1.641607372041308E-2</v>
      </c>
      <c r="I382" s="34">
        <v>1.1094160737204133</v>
      </c>
      <c r="J382" s="34">
        <v>1.1001842242906152</v>
      </c>
      <c r="K382" s="34">
        <v>8.5640000000000001</v>
      </c>
      <c r="L382" s="34">
        <v>0.1286251192512512</v>
      </c>
      <c r="M382" s="34">
        <v>8.692625119251252</v>
      </c>
      <c r="N382" s="34">
        <v>8.6202906649815443</v>
      </c>
      <c r="O382" s="34">
        <v>36.204000000000008</v>
      </c>
      <c r="P382" s="34">
        <v>0.54375803565767167</v>
      </c>
      <c r="Q382" s="34">
        <v>36.747758035657682</v>
      </c>
      <c r="R382" s="34">
        <v>36.441966748597842</v>
      </c>
      <c r="S382" s="34">
        <v>4.3430000000000009</v>
      </c>
      <c r="T382" s="34">
        <v>6.5228735743599262E-2</v>
      </c>
      <c r="U382" s="34">
        <v>4.4082287357436005</v>
      </c>
      <c r="V382" s="34">
        <v>4.371546281879362</v>
      </c>
      <c r="W382" s="34">
        <v>50.204000000000008</v>
      </c>
      <c r="X382" s="34">
        <v>0.75402796437293518</v>
      </c>
      <c r="Y382" s="34">
        <v>50.958027964372945</v>
      </c>
      <c r="Z382" s="34">
        <v>50.533987919749364</v>
      </c>
      <c r="AB382" s="34">
        <v>2.1229999999999993</v>
      </c>
      <c r="AC382" s="34">
        <v>3.1885932761607449E-2</v>
      </c>
      <c r="AD382" s="34">
        <v>2.1548859327616068</v>
      </c>
      <c r="AE382" s="34">
        <v>2.1369543533110478</v>
      </c>
      <c r="AF382" s="34">
        <v>3.5469999999999993</v>
      </c>
      <c r="AG382" s="34">
        <v>5.3273388368074256E-2</v>
      </c>
      <c r="AH382" s="34">
        <v>3.6002733883680733</v>
      </c>
      <c r="AI382" s="34">
        <v>3.570314221005316</v>
      </c>
      <c r="AJ382" s="34">
        <v>31.526</v>
      </c>
      <c r="AK382" s="34">
        <v>0.47349784090552843</v>
      </c>
      <c r="AL382" s="34">
        <v>31.99949784090553</v>
      </c>
      <c r="AM382" s="34">
        <v>31.733218531551632</v>
      </c>
      <c r="AN382" s="34">
        <v>2.2439999999999989</v>
      </c>
      <c r="AO382" s="34">
        <v>3.3703265716932225E-2</v>
      </c>
      <c r="AP382" s="34">
        <v>2.2777032657169309</v>
      </c>
      <c r="AQ382" s="34">
        <v>2.258749679147428</v>
      </c>
      <c r="AR382" s="34">
        <v>39.44</v>
      </c>
      <c r="AS382" s="34">
        <v>0.59236042775214237</v>
      </c>
      <c r="AT382" s="34">
        <v>40.032360427752138</v>
      </c>
      <c r="AU382" s="34">
        <v>39.699236785015422</v>
      </c>
    </row>
    <row r="383" spans="1:47" x14ac:dyDescent="0.3">
      <c r="A383" s="18">
        <v>45367</v>
      </c>
      <c r="B383" s="2">
        <v>11</v>
      </c>
      <c r="C383" s="2" t="s">
        <v>23</v>
      </c>
      <c r="D383" s="9">
        <v>9.9011300000000002</v>
      </c>
      <c r="E383">
        <v>8.0457229999999994E-3</v>
      </c>
      <c r="G383" s="34">
        <v>1.093</v>
      </c>
      <c r="H383" s="34">
        <v>-3.292258405272544E-3</v>
      </c>
      <c r="I383" s="34">
        <v>1.0897077415947274</v>
      </c>
      <c r="J383" s="34">
        <v>1.0809402549549008</v>
      </c>
      <c r="K383" s="34">
        <v>8.3160000000000007</v>
      </c>
      <c r="L383" s="34">
        <v>-2.5048875478725051E-2</v>
      </c>
      <c r="M383" s="34">
        <v>8.2909511245212748</v>
      </c>
      <c r="N383" s="34">
        <v>8.2242444283668377</v>
      </c>
      <c r="O383" s="34">
        <v>37.771000000000008</v>
      </c>
      <c r="P383" s="34">
        <v>-0.11377117312493072</v>
      </c>
      <c r="Q383" s="34">
        <v>37.657228826875077</v>
      </c>
      <c r="R383" s="34">
        <v>37.354249194786426</v>
      </c>
      <c r="S383" s="34">
        <v>4.3559999999999999</v>
      </c>
      <c r="T383" s="34">
        <v>-1.3120839536475025E-2</v>
      </c>
      <c r="U383" s="34">
        <v>4.3428791604635251</v>
      </c>
      <c r="V383" s="34">
        <v>4.3079375577159631</v>
      </c>
      <c r="W383" s="34">
        <v>51.536000000000008</v>
      </c>
      <c r="X383" s="34">
        <v>-0.15523314654540335</v>
      </c>
      <c r="Y383" s="34">
        <v>51.380766853454602</v>
      </c>
      <c r="Z383" s="34">
        <v>50.96737143582412</v>
      </c>
      <c r="AB383" s="34">
        <v>2.1229999999999998</v>
      </c>
      <c r="AC383" s="34">
        <v>-6.3947526023729277E-3</v>
      </c>
      <c r="AD383" s="34">
        <v>2.1166052473976267</v>
      </c>
      <c r="AE383" s="34">
        <v>2.0995756278767188</v>
      </c>
      <c r="AF383" s="34">
        <v>3.7179999999999991</v>
      </c>
      <c r="AG383" s="34">
        <v>-1.1199100412445852E-2</v>
      </c>
      <c r="AH383" s="34">
        <v>3.7068008995875532</v>
      </c>
      <c r="AI383" s="34">
        <v>3.6769770063333209</v>
      </c>
      <c r="AJ383" s="34">
        <v>32.900000000000006</v>
      </c>
      <c r="AK383" s="34">
        <v>-9.9099086489905508E-2</v>
      </c>
      <c r="AL383" s="34">
        <v>32.800900913510098</v>
      </c>
      <c r="AM383" s="34">
        <v>32.536993950609549</v>
      </c>
      <c r="AN383" s="34">
        <v>2.1859999999999991</v>
      </c>
      <c r="AO383" s="34">
        <v>-6.5845168105450845E-3</v>
      </c>
      <c r="AP383" s="34">
        <v>2.1794154831894539</v>
      </c>
      <c r="AQ383" s="34">
        <v>2.1618805099098006</v>
      </c>
      <c r="AR383" s="34">
        <v>40.927000000000007</v>
      </c>
      <c r="AS383" s="34">
        <v>-0.12327745631526937</v>
      </c>
      <c r="AT383" s="34">
        <v>40.803722543684728</v>
      </c>
      <c r="AU383" s="34">
        <v>40.47542709472939</v>
      </c>
    </row>
    <row r="384" spans="1:47" x14ac:dyDescent="0.3">
      <c r="A384" s="18">
        <v>45367</v>
      </c>
      <c r="B384" s="2">
        <v>12</v>
      </c>
      <c r="C384" s="2" t="s">
        <v>23</v>
      </c>
      <c r="D384" s="9">
        <v>9.7928540000000002</v>
      </c>
      <c r="E384">
        <v>8.0963259999999992E-3</v>
      </c>
      <c r="G384" s="34">
        <v>1.0930000000000002</v>
      </c>
      <c r="H384" s="34">
        <v>8.9566938755198094E-3</v>
      </c>
      <c r="I384" s="34">
        <v>1.1019566938755201</v>
      </c>
      <c r="J384" s="34">
        <v>1.0930348932440217</v>
      </c>
      <c r="K384" s="34">
        <v>6.8349999999999991</v>
      </c>
      <c r="L384" s="34">
        <v>5.6010066458534194E-2</v>
      </c>
      <c r="M384" s="34">
        <v>6.8910100664585334</v>
      </c>
      <c r="N384" s="34">
        <v>6.8352182024912036</v>
      </c>
      <c r="O384" s="34">
        <v>37.234000000000016</v>
      </c>
      <c r="P384" s="34">
        <v>0.30511760270915339</v>
      </c>
      <c r="Q384" s="34">
        <v>37.539117602709169</v>
      </c>
      <c r="R384" s="34">
        <v>37.235188668845296</v>
      </c>
      <c r="S384" s="34">
        <v>4.2780000000000014</v>
      </c>
      <c r="T384" s="34">
        <v>3.5056483439591717E-2</v>
      </c>
      <c r="U384" s="34">
        <v>4.3130564834395928</v>
      </c>
      <c r="V384" s="34">
        <v>4.2781365720932527</v>
      </c>
      <c r="W384" s="34">
        <v>49.440000000000012</v>
      </c>
      <c r="X384" s="34">
        <v>0.40514084648279913</v>
      </c>
      <c r="Y384" s="34">
        <v>49.845140846482821</v>
      </c>
      <c r="Z384" s="34">
        <v>49.441578336673778</v>
      </c>
      <c r="AB384" s="34">
        <v>2.1229999999999998</v>
      </c>
      <c r="AC384" s="34">
        <v>1.7397128177244783E-2</v>
      </c>
      <c r="AD384" s="34">
        <v>2.1403971281772445</v>
      </c>
      <c r="AE384" s="34">
        <v>2.1230677752580576</v>
      </c>
      <c r="AF384" s="34">
        <v>3.7779999999999982</v>
      </c>
      <c r="AG384" s="34">
        <v>3.0959185234870831E-2</v>
      </c>
      <c r="AH384" s="34">
        <v>3.808959185234869</v>
      </c>
      <c r="AI384" s="34">
        <v>3.7781206099505131</v>
      </c>
      <c r="AJ384" s="34">
        <v>33.198</v>
      </c>
      <c r="AK384" s="34">
        <v>0.27204421160064646</v>
      </c>
      <c r="AL384" s="34">
        <v>33.470044211600644</v>
      </c>
      <c r="AM384" s="34">
        <v>33.199059822429113</v>
      </c>
      <c r="AN384" s="34">
        <v>2.1499999999999986</v>
      </c>
      <c r="AO384" s="34">
        <v>1.7618382280299702E-2</v>
      </c>
      <c r="AP384" s="34">
        <v>2.1676183822802981</v>
      </c>
      <c r="AQ384" s="34">
        <v>2.1500686372137641</v>
      </c>
      <c r="AR384" s="34">
        <v>41.248999999999995</v>
      </c>
      <c r="AS384" s="34">
        <v>0.33801890729306178</v>
      </c>
      <c r="AT384" s="34">
        <v>41.587018907293057</v>
      </c>
      <c r="AU384" s="34">
        <v>41.250316844851447</v>
      </c>
    </row>
    <row r="385" spans="1:47" x14ac:dyDescent="0.3">
      <c r="A385" s="18">
        <v>45367</v>
      </c>
      <c r="B385" s="2">
        <v>13</v>
      </c>
      <c r="C385" s="2" t="s">
        <v>23</v>
      </c>
      <c r="D385" s="9">
        <v>9.2819249999999993</v>
      </c>
      <c r="E385">
        <v>7.8660819999999999E-3</v>
      </c>
      <c r="G385" s="34">
        <v>1.093</v>
      </c>
      <c r="H385" s="34">
        <v>1.5983284269378083E-2</v>
      </c>
      <c r="I385" s="34">
        <v>1.1089832842693781</v>
      </c>
      <c r="J385" s="34">
        <v>1.1002599308186858</v>
      </c>
      <c r="K385" s="34">
        <v>5.3069999999999986</v>
      </c>
      <c r="L385" s="34">
        <v>7.7605937436037942E-2</v>
      </c>
      <c r="M385" s="34">
        <v>5.3846059374360369</v>
      </c>
      <c r="N385" s="34">
        <v>5.3422501855944775</v>
      </c>
      <c r="O385" s="34">
        <v>35.872</v>
      </c>
      <c r="P385" s="34">
        <v>0.52456758765885692</v>
      </c>
      <c r="Q385" s="34">
        <v>36.396567587658858</v>
      </c>
      <c r="R385" s="34">
        <v>36.110269202495786</v>
      </c>
      <c r="S385" s="34">
        <v>4.1359999999999992</v>
      </c>
      <c r="T385" s="34">
        <v>6.0482034527125104E-2</v>
      </c>
      <c r="U385" s="34">
        <v>4.1964820345271248</v>
      </c>
      <c r="V385" s="34">
        <v>4.163472162732007</v>
      </c>
      <c r="W385" s="34">
        <v>46.408000000000001</v>
      </c>
      <c r="X385" s="34">
        <v>0.67863884389139806</v>
      </c>
      <c r="Y385" s="34">
        <v>47.086638843891393</v>
      </c>
      <c r="Z385" s="34">
        <v>46.716251481640953</v>
      </c>
      <c r="AB385" s="34">
        <v>2.1229999999999989</v>
      </c>
      <c r="AC385" s="34">
        <v>3.1045299637593463E-2</v>
      </c>
      <c r="AD385" s="34">
        <v>2.1540452996375925</v>
      </c>
      <c r="AE385" s="34">
        <v>2.1371014026789283</v>
      </c>
      <c r="AF385" s="34">
        <v>3.7879999999999963</v>
      </c>
      <c r="AG385" s="34">
        <v>5.5393120596893067E-2</v>
      </c>
      <c r="AH385" s="34">
        <v>3.8433931205968892</v>
      </c>
      <c r="AI385" s="34">
        <v>3.8131606751520382</v>
      </c>
      <c r="AJ385" s="34">
        <v>32.832000000000008</v>
      </c>
      <c r="AK385" s="34">
        <v>0.48011270734878447</v>
      </c>
      <c r="AL385" s="34">
        <v>33.312112707348795</v>
      </c>
      <c r="AM385" s="34">
        <v>33.050076897199546</v>
      </c>
      <c r="AN385" s="34">
        <v>2.0839999999999996</v>
      </c>
      <c r="AO385" s="34">
        <v>3.0474990317826096E-2</v>
      </c>
      <c r="AP385" s="34">
        <v>2.1144749903178259</v>
      </c>
      <c r="AQ385" s="34">
        <v>2.0978423566570368</v>
      </c>
      <c r="AR385" s="34">
        <v>40.826999999999998</v>
      </c>
      <c r="AS385" s="34">
        <v>0.59702611790109705</v>
      </c>
      <c r="AT385" s="34">
        <v>41.4240261179011</v>
      </c>
      <c r="AU385" s="34">
        <v>41.098181331687556</v>
      </c>
    </row>
    <row r="386" spans="1:47" x14ac:dyDescent="0.3">
      <c r="A386" s="18">
        <v>45367</v>
      </c>
      <c r="B386" s="2">
        <v>14</v>
      </c>
      <c r="C386" s="2" t="s">
        <v>23</v>
      </c>
      <c r="D386" s="9">
        <v>8.0490159999999999</v>
      </c>
      <c r="E386">
        <v>7.9392950000000007E-3</v>
      </c>
      <c r="G386" s="34">
        <v>1.0930000000000002</v>
      </c>
      <c r="H386" s="34">
        <v>1.4017614305682996E-2</v>
      </c>
      <c r="I386" s="34">
        <v>1.1070176143056831</v>
      </c>
      <c r="J386" s="34">
        <v>1.0982286748955141</v>
      </c>
      <c r="K386" s="34">
        <v>4.3</v>
      </c>
      <c r="L386" s="34">
        <v>5.5147064514580853E-2</v>
      </c>
      <c r="M386" s="34">
        <v>4.3551470645145809</v>
      </c>
      <c r="N386" s="34">
        <v>4.3205702672010151</v>
      </c>
      <c r="O386" s="34">
        <v>35.087000000000003</v>
      </c>
      <c r="P386" s="34">
        <v>0.44998722154025544</v>
      </c>
      <c r="Q386" s="34">
        <v>35.536987221540258</v>
      </c>
      <c r="R386" s="34">
        <v>35.254848596577219</v>
      </c>
      <c r="S386" s="34">
        <v>3.9059999999999997</v>
      </c>
      <c r="T386" s="34">
        <v>5.0094054417198323E-2</v>
      </c>
      <c r="U386" s="34">
        <v>3.9560940544171981</v>
      </c>
      <c r="V386" s="34">
        <v>3.9246854566714338</v>
      </c>
      <c r="W386" s="34">
        <v>44.386000000000003</v>
      </c>
      <c r="X386" s="34">
        <v>0.56924595477771756</v>
      </c>
      <c r="Y386" s="34">
        <v>44.955245954777723</v>
      </c>
      <c r="Z386" s="34">
        <v>44.598332995345181</v>
      </c>
      <c r="AB386" s="34">
        <v>2.1229999999999984</v>
      </c>
      <c r="AC386" s="34">
        <v>2.7227259991733737E-2</v>
      </c>
      <c r="AD386" s="34">
        <v>2.1502272599917323</v>
      </c>
      <c r="AE386" s="34">
        <v>2.133155971457616</v>
      </c>
      <c r="AF386" s="34">
        <v>3.8399999999999972</v>
      </c>
      <c r="AG386" s="34">
        <v>4.9247611101393099E-2</v>
      </c>
      <c r="AH386" s="34">
        <v>3.8892476111013905</v>
      </c>
      <c r="AI386" s="34">
        <v>3.8583697269888111</v>
      </c>
      <c r="AJ386" s="34">
        <v>32.410000000000004</v>
      </c>
      <c r="AK386" s="34">
        <v>0.41565496765524784</v>
      </c>
      <c r="AL386" s="34">
        <v>32.825654967655254</v>
      </c>
      <c r="AM386" s="34">
        <v>32.565042409298826</v>
      </c>
      <c r="AN386" s="34">
        <v>2.0329999999999999</v>
      </c>
      <c r="AO386" s="34">
        <v>2.6073019106544852E-2</v>
      </c>
      <c r="AP386" s="34">
        <v>2.0590730191065449</v>
      </c>
      <c r="AQ386" s="34">
        <v>2.0427254309813172</v>
      </c>
      <c r="AR386" s="34">
        <v>40.405999999999999</v>
      </c>
      <c r="AS386" s="34">
        <v>0.51820285785491949</v>
      </c>
      <c r="AT386" s="34">
        <v>40.924202857854915</v>
      </c>
      <c r="AU386" s="34">
        <v>40.59929353872657</v>
      </c>
    </row>
    <row r="387" spans="1:47" x14ac:dyDescent="0.3">
      <c r="A387" s="18">
        <v>45367</v>
      </c>
      <c r="B387" s="2">
        <v>15</v>
      </c>
      <c r="C387" s="2" t="s">
        <v>23</v>
      </c>
      <c r="D387" s="9">
        <v>7.6004810000000003</v>
      </c>
      <c r="E387">
        <v>8.0686579999999994E-3</v>
      </c>
      <c r="G387" s="34">
        <v>1.0930000000000002</v>
      </c>
      <c r="H387" s="34">
        <v>1.6188355538181327E-2</v>
      </c>
      <c r="I387" s="34">
        <v>1.1091883555381816</v>
      </c>
      <c r="J387" s="34">
        <v>1.1002386940397617</v>
      </c>
      <c r="K387" s="34">
        <v>3.9809999999999981</v>
      </c>
      <c r="L387" s="34">
        <v>5.896234528591017E-2</v>
      </c>
      <c r="M387" s="34">
        <v>4.0399623452859084</v>
      </c>
      <c r="N387" s="34">
        <v>4.0073652707889185</v>
      </c>
      <c r="O387" s="34">
        <v>34.175000000000004</v>
      </c>
      <c r="P387" s="34">
        <v>0.50616381566088453</v>
      </c>
      <c r="Q387" s="34">
        <v>34.681163815660888</v>
      </c>
      <c r="R387" s="34">
        <v>34.401333365790343</v>
      </c>
      <c r="S387" s="34">
        <v>3.7519999999999998</v>
      </c>
      <c r="T387" s="34">
        <v>5.5570640420179618E-2</v>
      </c>
      <c r="U387" s="34">
        <v>3.8075706404201792</v>
      </c>
      <c r="V387" s="34">
        <v>3.7768486551117877</v>
      </c>
      <c r="W387" s="34">
        <v>43.001000000000005</v>
      </c>
      <c r="X387" s="34">
        <v>0.63688515690515568</v>
      </c>
      <c r="Y387" s="34">
        <v>43.637885156905156</v>
      </c>
      <c r="Z387" s="34">
        <v>43.285785985730804</v>
      </c>
      <c r="AB387" s="34">
        <v>2.1229999999999989</v>
      </c>
      <c r="AC387" s="34">
        <v>3.144362196482977E-2</v>
      </c>
      <c r="AD387" s="34">
        <v>2.1544436219648286</v>
      </c>
      <c r="AE387" s="34">
        <v>2.1370601531989131</v>
      </c>
      <c r="AF387" s="34">
        <v>3.6929999999999983</v>
      </c>
      <c r="AG387" s="34">
        <v>5.469679506175993E-2</v>
      </c>
      <c r="AH387" s="34">
        <v>3.7476967950617581</v>
      </c>
      <c r="AI387" s="34">
        <v>3.7174579113347086</v>
      </c>
      <c r="AJ387" s="34">
        <v>31.909000000000002</v>
      </c>
      <c r="AK387" s="34">
        <v>0.47260222952225794</v>
      </c>
      <c r="AL387" s="34">
        <v>32.381602229522258</v>
      </c>
      <c r="AM387" s="34">
        <v>32.120326155640207</v>
      </c>
      <c r="AN387" s="34">
        <v>1.9349999999999989</v>
      </c>
      <c r="AO387" s="34">
        <v>2.8659165568509462E-2</v>
      </c>
      <c r="AP387" s="34">
        <v>1.9636591655685085</v>
      </c>
      <c r="AQ387" s="34">
        <v>1.9478150713329707</v>
      </c>
      <c r="AR387" s="34">
        <v>39.660000000000004</v>
      </c>
      <c r="AS387" s="34">
        <v>0.58740181211735709</v>
      </c>
      <c r="AT387" s="34">
        <v>40.247401812117353</v>
      </c>
      <c r="AU387" s="34">
        <v>39.922659291506797</v>
      </c>
    </row>
    <row r="388" spans="1:47" x14ac:dyDescent="0.3">
      <c r="A388" s="18">
        <v>45367</v>
      </c>
      <c r="B388" s="2">
        <v>16</v>
      </c>
      <c r="C388" s="2" t="s">
        <v>23</v>
      </c>
      <c r="D388" s="9">
        <v>7.4763419999999998</v>
      </c>
      <c r="E388">
        <v>8.1368680000000002E-3</v>
      </c>
      <c r="G388" s="34">
        <v>1.0930000000000002</v>
      </c>
      <c r="H388" s="34">
        <v>1.2974244811396677E-2</v>
      </c>
      <c r="I388" s="34">
        <v>1.1059742448113969</v>
      </c>
      <c r="J388" s="34">
        <v>1.096975078369967</v>
      </c>
      <c r="K388" s="34">
        <v>4.6019999999999985</v>
      </c>
      <c r="L388" s="34">
        <v>5.462714969995195E-2</v>
      </c>
      <c r="M388" s="34">
        <v>4.6566271496999505</v>
      </c>
      <c r="N388" s="34">
        <v>4.6187367892576257</v>
      </c>
      <c r="O388" s="34">
        <v>33.308000000000007</v>
      </c>
      <c r="P388" s="34">
        <v>0.39537616301738387</v>
      </c>
      <c r="Q388" s="34">
        <v>33.703376163017388</v>
      </c>
      <c r="R388" s="34">
        <v>33.429136240024569</v>
      </c>
      <c r="S388" s="34">
        <v>3.5779999999999998</v>
      </c>
      <c r="T388" s="34">
        <v>4.2471956024864872E-2</v>
      </c>
      <c r="U388" s="34">
        <v>3.6204719560248648</v>
      </c>
      <c r="V388" s="34">
        <v>3.5910126536209885</v>
      </c>
      <c r="W388" s="34">
        <v>42.58100000000001</v>
      </c>
      <c r="X388" s="34">
        <v>0.50544951355359735</v>
      </c>
      <c r="Y388" s="34">
        <v>43.086449513553603</v>
      </c>
      <c r="Z388" s="34">
        <v>42.735860761273145</v>
      </c>
      <c r="AB388" s="34">
        <v>2.1229999999999998</v>
      </c>
      <c r="AC388" s="34">
        <v>2.5200660324423731E-2</v>
      </c>
      <c r="AD388" s="34">
        <v>2.1482006603244237</v>
      </c>
      <c r="AE388" s="34">
        <v>2.1307210351138508</v>
      </c>
      <c r="AF388" s="34">
        <v>3.4929999999999981</v>
      </c>
      <c r="AG388" s="34">
        <v>4.1462979987382034E-2</v>
      </c>
      <c r="AH388" s="34">
        <v>3.5344629799873801</v>
      </c>
      <c r="AI388" s="34">
        <v>3.5057035212683361</v>
      </c>
      <c r="AJ388" s="34">
        <v>31.317000000000011</v>
      </c>
      <c r="AK388" s="34">
        <v>0.37174238312763935</v>
      </c>
      <c r="AL388" s="34">
        <v>31.68874238312765</v>
      </c>
      <c r="AM388" s="34">
        <v>31.430895269270135</v>
      </c>
      <c r="AN388" s="34">
        <v>1.8699999999999994</v>
      </c>
      <c r="AO388" s="34">
        <v>2.2197472824621936E-2</v>
      </c>
      <c r="AP388" s="34">
        <v>1.8921974728246214</v>
      </c>
      <c r="AQ388" s="34">
        <v>1.8768009117583138</v>
      </c>
      <c r="AR388" s="34">
        <v>38.803000000000004</v>
      </c>
      <c r="AS388" s="34">
        <v>0.46060349626406705</v>
      </c>
      <c r="AT388" s="34">
        <v>39.263603496264075</v>
      </c>
      <c r="AU388" s="34">
        <v>38.944120737410636</v>
      </c>
    </row>
    <row r="389" spans="1:47" x14ac:dyDescent="0.3">
      <c r="A389" s="18">
        <v>45367</v>
      </c>
      <c r="B389" s="2">
        <v>17</v>
      </c>
      <c r="C389" s="2" t="s">
        <v>23</v>
      </c>
      <c r="D389" s="9">
        <v>8.5113470000000007</v>
      </c>
      <c r="E389">
        <v>8.0569590000000007E-3</v>
      </c>
      <c r="G389" s="34">
        <v>1.093</v>
      </c>
      <c r="H389" s="34">
        <v>1.5969819829482639E-2</v>
      </c>
      <c r="I389" s="34">
        <v>1.1089698198294826</v>
      </c>
      <c r="J389" s="34">
        <v>1.100034895458879</v>
      </c>
      <c r="K389" s="34">
        <v>5.5880000000000001</v>
      </c>
      <c r="L389" s="34">
        <v>8.164625179062121E-2</v>
      </c>
      <c r="M389" s="34">
        <v>5.6696462517906214</v>
      </c>
      <c r="N389" s="34">
        <v>5.6239661443954407</v>
      </c>
      <c r="O389" s="34">
        <v>32.618000000000009</v>
      </c>
      <c r="P389" s="34">
        <v>0.47658150338340793</v>
      </c>
      <c r="Q389" s="34">
        <v>33.094581503383417</v>
      </c>
      <c r="R389" s="34">
        <v>32.827939817088499</v>
      </c>
      <c r="S389" s="34">
        <v>3.4979999999999998</v>
      </c>
      <c r="T389" s="34">
        <v>5.1109267853184148E-2</v>
      </c>
      <c r="U389" s="34">
        <v>3.5491092678531837</v>
      </c>
      <c r="V389" s="34">
        <v>3.5205142399955704</v>
      </c>
      <c r="W389" s="34">
        <v>42.797000000000004</v>
      </c>
      <c r="X389" s="34">
        <v>0.62530684285669591</v>
      </c>
      <c r="Y389" s="34">
        <v>43.422306842856706</v>
      </c>
      <c r="Z389" s="34">
        <v>43.072455096938391</v>
      </c>
      <c r="AB389" s="34">
        <v>2.1229999999999993</v>
      </c>
      <c r="AC389" s="34">
        <v>3.1019146841712381E-2</v>
      </c>
      <c r="AD389" s="34">
        <v>2.1540191468417116</v>
      </c>
      <c r="AE389" s="34">
        <v>2.1366643028903929</v>
      </c>
      <c r="AF389" s="34">
        <v>3.376999999999998</v>
      </c>
      <c r="AG389" s="34">
        <v>4.93413372041746E-2</v>
      </c>
      <c r="AH389" s="34">
        <v>3.4263413372041724</v>
      </c>
      <c r="AI389" s="34">
        <v>3.3987354455303129</v>
      </c>
      <c r="AJ389" s="34">
        <v>30.96299999999999</v>
      </c>
      <c r="AK389" s="34">
        <v>0.45240030318414537</v>
      </c>
      <c r="AL389" s="34">
        <v>31.415400303184136</v>
      </c>
      <c r="AM389" s="34">
        <v>31.162287710972791</v>
      </c>
      <c r="AN389" s="34">
        <v>1.8349999999999991</v>
      </c>
      <c r="AO389" s="34">
        <v>2.6811179677127747E-2</v>
      </c>
      <c r="AP389" s="34">
        <v>1.8618111796771268</v>
      </c>
      <c r="AQ389" s="34">
        <v>1.8468106433367266</v>
      </c>
      <c r="AR389" s="34">
        <v>38.297999999999988</v>
      </c>
      <c r="AS389" s="34">
        <v>0.55957196690716016</v>
      </c>
      <c r="AT389" s="34">
        <v>38.857571966907145</v>
      </c>
      <c r="AU389" s="34">
        <v>38.544498102730223</v>
      </c>
    </row>
    <row r="390" spans="1:47" x14ac:dyDescent="0.3">
      <c r="A390" s="18">
        <v>45367</v>
      </c>
      <c r="B390" s="2">
        <v>18</v>
      </c>
      <c r="C390" s="2" t="s">
        <v>23</v>
      </c>
      <c r="D390" s="9">
        <v>10.676940999999999</v>
      </c>
      <c r="E390">
        <v>8.241267E-3</v>
      </c>
      <c r="G390" s="34">
        <v>1.093</v>
      </c>
      <c r="H390" s="34">
        <v>1.7519387618403753E-2</v>
      </c>
      <c r="I390" s="34">
        <v>1.1105193876184036</v>
      </c>
      <c r="J390" s="34">
        <v>1.1013673008363638</v>
      </c>
      <c r="K390" s="34">
        <v>7.3219999999999992</v>
      </c>
      <c r="L390" s="34">
        <v>0.11736226545466814</v>
      </c>
      <c r="M390" s="34">
        <v>7.4393622654546672</v>
      </c>
      <c r="N390" s="34">
        <v>7.3780524947153303</v>
      </c>
      <c r="O390" s="34">
        <v>32.772999999999989</v>
      </c>
      <c r="P390" s="34">
        <v>0.52530914036408605</v>
      </c>
      <c r="Q390" s="34">
        <v>33.298309140364076</v>
      </c>
      <c r="R390" s="34">
        <v>33.023888884089793</v>
      </c>
      <c r="S390" s="34">
        <v>3.3739999999999997</v>
      </c>
      <c r="T390" s="34">
        <v>5.4080890964770596E-2</v>
      </c>
      <c r="U390" s="34">
        <v>3.4280808909647704</v>
      </c>
      <c r="V390" s="34">
        <v>3.3998291610447318</v>
      </c>
      <c r="W390" s="34">
        <v>44.561999999999991</v>
      </c>
      <c r="X390" s="34">
        <v>0.71427168440192856</v>
      </c>
      <c r="Y390" s="34">
        <v>45.27627168440192</v>
      </c>
      <c r="Z390" s="34">
        <v>44.903137840686213</v>
      </c>
      <c r="AB390" s="34">
        <v>2.1229999999999993</v>
      </c>
      <c r="AC390" s="34">
        <v>3.4028966069415516E-2</v>
      </c>
      <c r="AD390" s="34">
        <v>2.1570289660694146</v>
      </c>
      <c r="AE390" s="34">
        <v>2.1392523144333024</v>
      </c>
      <c r="AF390" s="34">
        <v>3.3239999999999994</v>
      </c>
      <c r="AG390" s="34">
        <v>5.32794551176341E-2</v>
      </c>
      <c r="AH390" s="34">
        <v>3.3772794551176335</v>
      </c>
      <c r="AI390" s="34">
        <v>3.3494463933943943</v>
      </c>
      <c r="AJ390" s="34">
        <v>30.266999999999999</v>
      </c>
      <c r="AK390" s="34">
        <v>0.48514117570560517</v>
      </c>
      <c r="AL390" s="34">
        <v>30.752141175705603</v>
      </c>
      <c r="AM390" s="34">
        <v>30.498704569454919</v>
      </c>
      <c r="AN390" s="34">
        <v>1.8319999999999992</v>
      </c>
      <c r="AO390" s="34">
        <v>2.9364609439081119E-2</v>
      </c>
      <c r="AP390" s="34">
        <v>1.8613646094390803</v>
      </c>
      <c r="AQ390" s="34">
        <v>1.8460246067083421</v>
      </c>
      <c r="AR390" s="34">
        <v>37.545999999999999</v>
      </c>
      <c r="AS390" s="34">
        <v>0.60181420633173599</v>
      </c>
      <c r="AT390" s="34">
        <v>38.147814206331731</v>
      </c>
      <c r="AU390" s="34">
        <v>37.833427883990957</v>
      </c>
    </row>
    <row r="391" spans="1:47" x14ac:dyDescent="0.3">
      <c r="A391" s="18">
        <v>45367</v>
      </c>
      <c r="B391" s="2">
        <v>19</v>
      </c>
      <c r="C391" s="2" t="s">
        <v>23</v>
      </c>
      <c r="D391" s="9">
        <v>13.736414</v>
      </c>
      <c r="E391">
        <v>9.0520089999999997E-3</v>
      </c>
      <c r="G391" s="34">
        <v>1.093</v>
      </c>
      <c r="H391" s="34">
        <v>1.3272438396286192E-2</v>
      </c>
      <c r="I391" s="34">
        <v>1.1062724383962861</v>
      </c>
      <c r="J391" s="34">
        <v>1.0962584503274708</v>
      </c>
      <c r="K391" s="34">
        <v>8.7420000000000009</v>
      </c>
      <c r="L391" s="34">
        <v>0.10615522091521859</v>
      </c>
      <c r="M391" s="34">
        <v>8.8481552209152188</v>
      </c>
      <c r="N391" s="34">
        <v>8.768061640222097</v>
      </c>
      <c r="O391" s="34">
        <v>33.236999999999988</v>
      </c>
      <c r="P391" s="34">
        <v>0.40360112989694791</v>
      </c>
      <c r="Q391" s="34">
        <v>33.640601129896936</v>
      </c>
      <c r="R391" s="34">
        <v>33.3360861057037</v>
      </c>
      <c r="S391" s="34">
        <v>3.395999999999999</v>
      </c>
      <c r="T391" s="34">
        <v>4.1238061110510427E-2</v>
      </c>
      <c r="U391" s="34">
        <v>3.4372380611105093</v>
      </c>
      <c r="V391" s="34">
        <v>3.4061241512461944</v>
      </c>
      <c r="W391" s="34">
        <v>46.467999999999989</v>
      </c>
      <c r="X391" s="34">
        <v>0.56426685031896306</v>
      </c>
      <c r="Y391" s="34">
        <v>47.032266850318948</v>
      </c>
      <c r="Z391" s="34">
        <v>46.606530347499465</v>
      </c>
      <c r="AB391" s="34">
        <v>2.1230000000000002</v>
      </c>
      <c r="AC391" s="34">
        <v>2.5779859757836771E-2</v>
      </c>
      <c r="AD391" s="34">
        <v>2.1487798597578371</v>
      </c>
      <c r="AE391" s="34">
        <v>2.1293290851282904</v>
      </c>
      <c r="AF391" s="34">
        <v>3.3549999999999969</v>
      </c>
      <c r="AG391" s="34">
        <v>4.0740192881555476E-2</v>
      </c>
      <c r="AH391" s="34">
        <v>3.3957401928815525</v>
      </c>
      <c r="AI391" s="34">
        <v>3.3650019220939269</v>
      </c>
      <c r="AJ391" s="34">
        <v>29.853999999999996</v>
      </c>
      <c r="AK391" s="34">
        <v>0.3625209294443989</v>
      </c>
      <c r="AL391" s="34">
        <v>30.216520929444396</v>
      </c>
      <c r="AM391" s="34">
        <v>29.943000710042377</v>
      </c>
      <c r="AN391" s="34">
        <v>1.8469999999999995</v>
      </c>
      <c r="AO391" s="34">
        <v>2.2428356558042629E-2</v>
      </c>
      <c r="AP391" s="34">
        <v>1.8694283565580421</v>
      </c>
      <c r="AQ391" s="34">
        <v>1.8525062742496234</v>
      </c>
      <c r="AR391" s="34">
        <v>37.178999999999995</v>
      </c>
      <c r="AS391" s="34">
        <v>0.45146933864183381</v>
      </c>
      <c r="AT391" s="34">
        <v>37.630469338641824</v>
      </c>
      <c r="AU391" s="34">
        <v>37.289837991514212</v>
      </c>
    </row>
    <row r="392" spans="1:47" x14ac:dyDescent="0.3">
      <c r="A392" s="18">
        <v>45367</v>
      </c>
      <c r="B392" s="2">
        <v>20</v>
      </c>
      <c r="C392" s="2" t="s">
        <v>23</v>
      </c>
      <c r="D392" s="9">
        <v>16.146345</v>
      </c>
      <c r="E392">
        <v>9.2368190000000003E-3</v>
      </c>
      <c r="G392" s="34">
        <v>1.0930000000000002</v>
      </c>
      <c r="H392" s="34">
        <v>8.3300851716414763E-3</v>
      </c>
      <c r="I392" s="34">
        <v>1.1013300851716417</v>
      </c>
      <c r="J392" s="34">
        <v>1.0911572985156566</v>
      </c>
      <c r="K392" s="34">
        <v>9.9919999999999991</v>
      </c>
      <c r="L392" s="34">
        <v>7.6152068650541277E-2</v>
      </c>
      <c r="M392" s="34">
        <v>10.068152068650541</v>
      </c>
      <c r="N392" s="34">
        <v>9.9751543703279406</v>
      </c>
      <c r="O392" s="34">
        <v>34.581000000000003</v>
      </c>
      <c r="P392" s="34">
        <v>0.26355231044879585</v>
      </c>
      <c r="Q392" s="34">
        <v>34.844552310448798</v>
      </c>
      <c r="R392" s="34">
        <v>34.522699487621153</v>
      </c>
      <c r="S392" s="34">
        <v>3.484</v>
      </c>
      <c r="T392" s="34">
        <v>2.6552622816101462E-2</v>
      </c>
      <c r="U392" s="34">
        <v>3.5105526228161015</v>
      </c>
      <c r="V392" s="34">
        <v>3.478126283649174</v>
      </c>
      <c r="W392" s="34">
        <v>49.150000000000006</v>
      </c>
      <c r="X392" s="34">
        <v>0.37458708708708011</v>
      </c>
      <c r="Y392" s="34">
        <v>49.524587087087077</v>
      </c>
      <c r="Z392" s="34">
        <v>49.067137440113925</v>
      </c>
      <c r="AB392" s="34">
        <v>2.1230000000000007</v>
      </c>
      <c r="AC392" s="34">
        <v>1.6180028197067573E-2</v>
      </c>
      <c r="AD392" s="34">
        <v>2.1391800281970683</v>
      </c>
      <c r="AE392" s="34">
        <v>2.1194208094681972</v>
      </c>
      <c r="AF392" s="34">
        <v>3.8139999999999978</v>
      </c>
      <c r="AG392" s="34">
        <v>2.9067653105801072E-2</v>
      </c>
      <c r="AH392" s="34">
        <v>3.8430676531057988</v>
      </c>
      <c r="AI392" s="34">
        <v>3.8075699327893058</v>
      </c>
      <c r="AJ392" s="34">
        <v>31.251999999999999</v>
      </c>
      <c r="AK392" s="34">
        <v>0.23818098973846238</v>
      </c>
      <c r="AL392" s="34">
        <v>31.490180989738462</v>
      </c>
      <c r="AM392" s="34">
        <v>31.199311887659007</v>
      </c>
      <c r="AN392" s="34">
        <v>1.9579999999999991</v>
      </c>
      <c r="AO392" s="34">
        <v>1.4922513052217749E-2</v>
      </c>
      <c r="AP392" s="34">
        <v>1.9729225130522168</v>
      </c>
      <c r="AQ392" s="34">
        <v>1.9546989848981284</v>
      </c>
      <c r="AR392" s="34">
        <v>39.146999999999998</v>
      </c>
      <c r="AS392" s="34">
        <v>0.29835118409354877</v>
      </c>
      <c r="AT392" s="34">
        <v>39.445351184093546</v>
      </c>
      <c r="AU392" s="34">
        <v>39.081001614814639</v>
      </c>
    </row>
    <row r="393" spans="1:47" x14ac:dyDescent="0.3">
      <c r="A393" s="18">
        <v>45367</v>
      </c>
      <c r="B393" s="2">
        <v>21</v>
      </c>
      <c r="C393" s="2" t="s">
        <v>23</v>
      </c>
      <c r="D393" s="9">
        <v>15.257472999999999</v>
      </c>
      <c r="E393">
        <v>9.2480860000000008E-3</v>
      </c>
      <c r="G393" s="34">
        <v>1.093</v>
      </c>
      <c r="H393" s="34">
        <v>1.0371754132611497E-2</v>
      </c>
      <c r="I393" s="34">
        <v>1.1033717541326116</v>
      </c>
      <c r="J393" s="34">
        <v>1.0931676772604222</v>
      </c>
      <c r="K393" s="34">
        <v>10.202</v>
      </c>
      <c r="L393" s="34">
        <v>9.6809364740075482E-2</v>
      </c>
      <c r="M393" s="34">
        <v>10.298809364740075</v>
      </c>
      <c r="N393" s="34">
        <v>10.203565090037353</v>
      </c>
      <c r="O393" s="34">
        <v>34.657999999999994</v>
      </c>
      <c r="P393" s="34">
        <v>0.32887854961395169</v>
      </c>
      <c r="Q393" s="34">
        <v>34.986878549613948</v>
      </c>
      <c r="R393" s="34">
        <v>34.663316887915563</v>
      </c>
      <c r="S393" s="34">
        <v>3.5369999999999999</v>
      </c>
      <c r="T393" s="34">
        <v>3.356348981431552E-2</v>
      </c>
      <c r="U393" s="34">
        <v>3.5705634898143153</v>
      </c>
      <c r="V393" s="34">
        <v>3.5375426115920523</v>
      </c>
      <c r="W393" s="34">
        <v>49.489999999999995</v>
      </c>
      <c r="X393" s="34">
        <v>0.46962315830095419</v>
      </c>
      <c r="Y393" s="34">
        <v>49.959623158300957</v>
      </c>
      <c r="Z393" s="34">
        <v>49.497592266805391</v>
      </c>
      <c r="AB393" s="34">
        <v>2.1229999999999993</v>
      </c>
      <c r="AC393" s="34">
        <v>2.0145685291431108E-2</v>
      </c>
      <c r="AD393" s="34">
        <v>2.1431456852914303</v>
      </c>
      <c r="AE393" s="34">
        <v>2.1233256896833264</v>
      </c>
      <c r="AF393" s="34">
        <v>4.028999999999999</v>
      </c>
      <c r="AG393" s="34">
        <v>3.8232202562023525E-2</v>
      </c>
      <c r="AH393" s="34">
        <v>4.0672322025620229</v>
      </c>
      <c r="AI393" s="34">
        <v>4.0296180893707598</v>
      </c>
      <c r="AJ393" s="34">
        <v>31.925000000000011</v>
      </c>
      <c r="AK393" s="34">
        <v>0.302944419655647</v>
      </c>
      <c r="AL393" s="34">
        <v>32.227944419655657</v>
      </c>
      <c r="AM393" s="34">
        <v>31.92989761805946</v>
      </c>
      <c r="AN393" s="34">
        <v>1.9749999999999994</v>
      </c>
      <c r="AO393" s="34">
        <v>1.8741275765697805E-2</v>
      </c>
      <c r="AP393" s="34">
        <v>1.9937412757656972</v>
      </c>
      <c r="AQ393" s="34">
        <v>1.9753029849856663</v>
      </c>
      <c r="AR393" s="34">
        <v>40.052000000000014</v>
      </c>
      <c r="AS393" s="34">
        <v>0.38006358327479944</v>
      </c>
      <c r="AT393" s="34">
        <v>40.432063583274811</v>
      </c>
      <c r="AU393" s="34">
        <v>40.058144382099215</v>
      </c>
    </row>
    <row r="394" spans="1:47" x14ac:dyDescent="0.3">
      <c r="A394" s="18">
        <v>45367</v>
      </c>
      <c r="B394" s="2">
        <v>22</v>
      </c>
      <c r="C394" s="2" t="s">
        <v>23</v>
      </c>
      <c r="D394" s="9">
        <v>14.857889</v>
      </c>
      <c r="E394">
        <v>9.1581609999999997E-3</v>
      </c>
      <c r="G394" s="34">
        <v>1.093</v>
      </c>
      <c r="H394" s="34">
        <v>1.4714830263788316E-2</v>
      </c>
      <c r="I394" s="34">
        <v>1.1077148302637883</v>
      </c>
      <c r="J394" s="34">
        <v>1.0975701995061449</v>
      </c>
      <c r="K394" s="34">
        <v>9.9019999999999992</v>
      </c>
      <c r="L394" s="34">
        <v>0.13330855377130091</v>
      </c>
      <c r="M394" s="34">
        <v>10.0353085537713</v>
      </c>
      <c r="N394" s="34">
        <v>9.9434035823511842</v>
      </c>
      <c r="O394" s="34">
        <v>33.237000000000002</v>
      </c>
      <c r="P394" s="34">
        <v>0.44746277536828205</v>
      </c>
      <c r="Q394" s="34">
        <v>33.684462775368281</v>
      </c>
      <c r="R394" s="34">
        <v>33.375975042072952</v>
      </c>
      <c r="S394" s="34">
        <v>3.4319999999999995</v>
      </c>
      <c r="T394" s="34">
        <v>4.6204297772480779E-2</v>
      </c>
      <c r="U394" s="34">
        <v>3.4782042977724803</v>
      </c>
      <c r="V394" s="34">
        <v>3.4463503428225879</v>
      </c>
      <c r="W394" s="34">
        <v>47.664000000000001</v>
      </c>
      <c r="X394" s="34">
        <v>0.64169045717585205</v>
      </c>
      <c r="Y394" s="34">
        <v>48.305690457175849</v>
      </c>
      <c r="Z394" s="34">
        <v>47.863299166752874</v>
      </c>
      <c r="AB394" s="34">
        <v>2.1229999999999984</v>
      </c>
      <c r="AC394" s="34">
        <v>2.8581504711823032E-2</v>
      </c>
      <c r="AD394" s="34">
        <v>2.1515815047118214</v>
      </c>
      <c r="AE394" s="34">
        <v>2.1318769748870481</v>
      </c>
      <c r="AF394" s="34">
        <v>3.8549999999999986</v>
      </c>
      <c r="AG394" s="34">
        <v>5.1899058249683383E-2</v>
      </c>
      <c r="AH394" s="34">
        <v>3.9068990582496821</v>
      </c>
      <c r="AI394" s="34">
        <v>3.8711190476634831</v>
      </c>
      <c r="AJ394" s="34">
        <v>30.681000000000008</v>
      </c>
      <c r="AK394" s="34">
        <v>0.41305188227199396</v>
      </c>
      <c r="AL394" s="34">
        <v>31.094051882272002</v>
      </c>
      <c r="AM394" s="34">
        <v>30.809287548991801</v>
      </c>
      <c r="AN394" s="34">
        <v>1.8929999999999996</v>
      </c>
      <c r="AO394" s="34">
        <v>2.5485062844786164E-2</v>
      </c>
      <c r="AP394" s="34">
        <v>1.9184850628447858</v>
      </c>
      <c r="AQ394" s="34">
        <v>1.9009152677631582</v>
      </c>
      <c r="AR394" s="34">
        <v>38.552000000000007</v>
      </c>
      <c r="AS394" s="34">
        <v>0.5190175080782865</v>
      </c>
      <c r="AT394" s="34">
        <v>39.071017508078292</v>
      </c>
      <c r="AU394" s="34">
        <v>38.713198839305491</v>
      </c>
    </row>
    <row r="395" spans="1:47" x14ac:dyDescent="0.3">
      <c r="A395" s="18">
        <v>45367</v>
      </c>
      <c r="B395" s="2">
        <v>23</v>
      </c>
      <c r="C395" s="2" t="s">
        <v>23</v>
      </c>
      <c r="D395" s="9">
        <v>13.288123000000001</v>
      </c>
      <c r="E395">
        <v>9.4436369999999995E-3</v>
      </c>
      <c r="G395" s="34">
        <v>1.093</v>
      </c>
      <c r="H395" s="34">
        <v>1.2667906498844266E-2</v>
      </c>
      <c r="I395" s="34">
        <v>1.1056679064988442</v>
      </c>
      <c r="J395" s="34">
        <v>1.0952263801473192</v>
      </c>
      <c r="K395" s="34">
        <v>9.4859999999999989</v>
      </c>
      <c r="L395" s="34">
        <v>0.10994305676856056</v>
      </c>
      <c r="M395" s="34">
        <v>9.5959430567685597</v>
      </c>
      <c r="N395" s="34">
        <v>9.5053224538677679</v>
      </c>
      <c r="O395" s="34">
        <v>31.680000000000003</v>
      </c>
      <c r="P395" s="34">
        <v>0.36717225789879815</v>
      </c>
      <c r="Q395" s="34">
        <v>32.047172257898801</v>
      </c>
      <c r="R395" s="34">
        <v>31.744530396218735</v>
      </c>
      <c r="S395" s="34">
        <v>3.2539999999999991</v>
      </c>
      <c r="T395" s="34">
        <v>3.7713968661701028E-2</v>
      </c>
      <c r="U395" s="34">
        <v>3.2917139686617003</v>
      </c>
      <c r="V395" s="34">
        <v>3.2606282168338301</v>
      </c>
      <c r="W395" s="34">
        <v>45.512999999999998</v>
      </c>
      <c r="X395" s="34">
        <v>0.52749718982790406</v>
      </c>
      <c r="Y395" s="34">
        <v>46.04049718982791</v>
      </c>
      <c r="Z395" s="34">
        <v>45.605707447067651</v>
      </c>
      <c r="AB395" s="34">
        <v>2.1229999999999998</v>
      </c>
      <c r="AC395" s="34">
        <v>2.4605640893912512E-2</v>
      </c>
      <c r="AD395" s="34">
        <v>2.1476056408939121</v>
      </c>
      <c r="AE395" s="34">
        <v>2.1273244328021579</v>
      </c>
      <c r="AF395" s="34">
        <v>3.7249999999999988</v>
      </c>
      <c r="AG395" s="34">
        <v>4.3172874389931268E-2</v>
      </c>
      <c r="AH395" s="34">
        <v>3.7681728743899301</v>
      </c>
      <c r="AI395" s="34">
        <v>3.7325876176109452</v>
      </c>
      <c r="AJ395" s="34">
        <v>29.469000000000008</v>
      </c>
      <c r="AK395" s="34">
        <v>0.34154669406627791</v>
      </c>
      <c r="AL395" s="34">
        <v>29.810546694066286</v>
      </c>
      <c r="AM395" s="34">
        <v>29.529026712315975</v>
      </c>
      <c r="AN395" s="34">
        <v>1.8109999999999991</v>
      </c>
      <c r="AO395" s="34">
        <v>2.0989550475212219E-2</v>
      </c>
      <c r="AP395" s="34">
        <v>1.8319895504752113</v>
      </c>
      <c r="AQ395" s="34">
        <v>1.8146889061727303</v>
      </c>
      <c r="AR395" s="34">
        <v>37.128000000000007</v>
      </c>
      <c r="AS395" s="34">
        <v>0.4303147598253339</v>
      </c>
      <c r="AT395" s="34">
        <v>37.558314759825343</v>
      </c>
      <c r="AU395" s="34">
        <v>37.203627668901809</v>
      </c>
    </row>
    <row r="396" spans="1:47" x14ac:dyDescent="0.3">
      <c r="A396" s="18">
        <v>45367</v>
      </c>
      <c r="B396" s="2">
        <v>24</v>
      </c>
      <c r="C396" s="2" t="s">
        <v>23</v>
      </c>
      <c r="D396" s="9">
        <v>12.139308</v>
      </c>
      <c r="E396">
        <v>9.3097019999999996E-3</v>
      </c>
      <c r="G396" s="34">
        <v>1.0930000000000002</v>
      </c>
      <c r="H396" s="34">
        <v>1.5165098327992522E-2</v>
      </c>
      <c r="I396" s="34">
        <v>1.1081650983279927</v>
      </c>
      <c r="J396" s="34">
        <v>1.0978484114957583</v>
      </c>
      <c r="K396" s="34">
        <v>9.1609999999999996</v>
      </c>
      <c r="L396" s="34">
        <v>0.12710655606838012</v>
      </c>
      <c r="M396" s="34">
        <v>9.2881065560683798</v>
      </c>
      <c r="N396" s="34">
        <v>9.2016370518871362</v>
      </c>
      <c r="O396" s="34">
        <v>30.577999999999999</v>
      </c>
      <c r="P396" s="34">
        <v>0.42426200976519235</v>
      </c>
      <c r="Q396" s="34">
        <v>31.002262009765193</v>
      </c>
      <c r="R396" s="34">
        <v>30.713640189128355</v>
      </c>
      <c r="S396" s="34">
        <v>3.1649999999999996</v>
      </c>
      <c r="T396" s="34">
        <v>4.3913573840893241E-2</v>
      </c>
      <c r="U396" s="34">
        <v>3.2089135738408929</v>
      </c>
      <c r="V396" s="34">
        <v>3.1790395447246791</v>
      </c>
      <c r="W396" s="34">
        <v>43.997</v>
      </c>
      <c r="X396" s="34">
        <v>0.61044723800245826</v>
      </c>
      <c r="Y396" s="34">
        <v>44.607447238002457</v>
      </c>
      <c r="Z396" s="34">
        <v>44.19216519723593</v>
      </c>
      <c r="AB396" s="34">
        <v>2.1229999999999998</v>
      </c>
      <c r="AC396" s="34">
        <v>2.9456087603227918E-2</v>
      </c>
      <c r="AD396" s="34">
        <v>2.1524560876032277</v>
      </c>
      <c r="AE396" s="34">
        <v>2.1324173628595555</v>
      </c>
      <c r="AF396" s="34">
        <v>3.632999999999996</v>
      </c>
      <c r="AG396" s="34">
        <v>5.0406955375660346E-2</v>
      </c>
      <c r="AH396" s="34">
        <v>3.6834069553756565</v>
      </c>
      <c r="AI396" s="34">
        <v>3.6491155342763819</v>
      </c>
      <c r="AJ396" s="34">
        <v>28.541999999999991</v>
      </c>
      <c r="AK396" s="34">
        <v>0.39601302513958131</v>
      </c>
      <c r="AL396" s="34">
        <v>28.938013025139572</v>
      </c>
      <c r="AM396" s="34">
        <v>28.668608747403404</v>
      </c>
      <c r="AN396" s="34">
        <v>1.7589999999999992</v>
      </c>
      <c r="AO396" s="34">
        <v>2.4405679742853459E-2</v>
      </c>
      <c r="AP396" s="34">
        <v>1.7834056797428528</v>
      </c>
      <c r="AQ396" s="34">
        <v>1.7668027043193393</v>
      </c>
      <c r="AR396" s="34">
        <v>36.056999999999988</v>
      </c>
      <c r="AS396" s="34">
        <v>0.50028174786132307</v>
      </c>
      <c r="AT396" s="34">
        <v>36.55728174786131</v>
      </c>
      <c r="AU396" s="34">
        <v>36.216944348858682</v>
      </c>
    </row>
    <row r="397" spans="1:47" x14ac:dyDescent="0.3">
      <c r="A397" s="18">
        <v>45368</v>
      </c>
      <c r="B397" s="2">
        <v>1</v>
      </c>
      <c r="C397" s="2" t="s">
        <v>23</v>
      </c>
      <c r="D397" s="9">
        <v>10.116683</v>
      </c>
      <c r="E397">
        <v>8.6518789999999995E-3</v>
      </c>
      <c r="G397" s="34">
        <v>1.093</v>
      </c>
      <c r="H397" s="34">
        <v>2.0129429027004968E-2</v>
      </c>
      <c r="I397" s="34">
        <v>1.1131294290270048</v>
      </c>
      <c r="J397" s="34">
        <v>1.1034987678957242</v>
      </c>
      <c r="K397" s="34">
        <v>8.8569999999999993</v>
      </c>
      <c r="L397" s="34">
        <v>0.16311651682724884</v>
      </c>
      <c r="M397" s="34">
        <v>9.0201165168272475</v>
      </c>
      <c r="N397" s="34">
        <v>8.9420755601577575</v>
      </c>
      <c r="O397" s="34">
        <v>29.626000000000001</v>
      </c>
      <c r="P397" s="34">
        <v>0.54561250169629383</v>
      </c>
      <c r="Q397" s="34">
        <v>30.171612501696295</v>
      </c>
      <c r="R397" s="34">
        <v>29.910571361096732</v>
      </c>
      <c r="S397" s="34">
        <v>2.9889999999999994</v>
      </c>
      <c r="T397" s="34">
        <v>5.5047450468177349E-2</v>
      </c>
      <c r="U397" s="34">
        <v>3.0440474504681769</v>
      </c>
      <c r="V397" s="34">
        <v>3.0177107202564679</v>
      </c>
      <c r="W397" s="34">
        <v>42.564999999999998</v>
      </c>
      <c r="X397" s="34">
        <v>0.78390589801872501</v>
      </c>
      <c r="Y397" s="34">
        <v>43.348905898018721</v>
      </c>
      <c r="Z397" s="34">
        <v>42.973856409406679</v>
      </c>
      <c r="AB397" s="34">
        <v>2.1230000000000002</v>
      </c>
      <c r="AC397" s="34">
        <v>3.9098607341565922E-2</v>
      </c>
      <c r="AD397" s="34">
        <v>2.1620986073415662</v>
      </c>
      <c r="AE397" s="34">
        <v>2.1433923918047784</v>
      </c>
      <c r="AF397" s="34">
        <v>3.5469999999999975</v>
      </c>
      <c r="AG397" s="34">
        <v>6.5323956778395767E-2</v>
      </c>
      <c r="AH397" s="34">
        <v>3.6123239567783934</v>
      </c>
      <c r="AI397" s="34">
        <v>3.5810705669955456</v>
      </c>
      <c r="AJ397" s="34">
        <v>27.771999999999995</v>
      </c>
      <c r="AK397" s="34">
        <v>0.51146798073008404</v>
      </c>
      <c r="AL397" s="34">
        <v>28.28346798073008</v>
      </c>
      <c r="AM397" s="34">
        <v>28.038762838060428</v>
      </c>
      <c r="AN397" s="34">
        <v>1.7169999999999992</v>
      </c>
      <c r="AO397" s="34">
        <v>3.1621436083593329E-2</v>
      </c>
      <c r="AP397" s="34">
        <v>1.7486214360835926</v>
      </c>
      <c r="AQ397" s="34">
        <v>1.7334925750017911</v>
      </c>
      <c r="AR397" s="34">
        <v>35.158999999999992</v>
      </c>
      <c r="AS397" s="34">
        <v>0.64751198093363904</v>
      </c>
      <c r="AT397" s="34">
        <v>35.806511980933635</v>
      </c>
      <c r="AU397" s="34">
        <v>35.496718371862542</v>
      </c>
    </row>
    <row r="398" spans="1:47" x14ac:dyDescent="0.3">
      <c r="A398" s="18">
        <v>45368</v>
      </c>
      <c r="B398" s="2">
        <v>2</v>
      </c>
      <c r="C398" s="2" t="s">
        <v>23</v>
      </c>
      <c r="D398" s="9">
        <v>10.096469000000001</v>
      </c>
      <c r="E398">
        <v>8.654396E-3</v>
      </c>
      <c r="G398" s="34">
        <v>1.093</v>
      </c>
      <c r="H398" s="34">
        <v>1.4779092098571048E-2</v>
      </c>
      <c r="I398" s="34">
        <v>1.1077790920985711</v>
      </c>
      <c r="J398" s="34">
        <v>1.0981919331550296</v>
      </c>
      <c r="K398" s="34">
        <v>8.7499999999999982</v>
      </c>
      <c r="L398" s="34">
        <v>0.11831386629688624</v>
      </c>
      <c r="M398" s="34">
        <v>8.8683138662968837</v>
      </c>
      <c r="N398" s="34">
        <v>8.7915639662456595</v>
      </c>
      <c r="O398" s="34">
        <v>28.892000000000003</v>
      </c>
      <c r="P398" s="34">
        <v>0.39066562571995866</v>
      </c>
      <c r="Q398" s="34">
        <v>29.282665625719961</v>
      </c>
      <c r="R398" s="34">
        <v>29.029241841459395</v>
      </c>
      <c r="S398" s="34">
        <v>2.9109999999999991</v>
      </c>
      <c r="T398" s="34">
        <v>3.9361333118884088E-2</v>
      </c>
      <c r="U398" s="34">
        <v>2.9503613331188832</v>
      </c>
      <c r="V398" s="34">
        <v>2.9248277377989846</v>
      </c>
      <c r="W398" s="34">
        <v>41.646000000000001</v>
      </c>
      <c r="X398" s="34">
        <v>0.5631199172343001</v>
      </c>
      <c r="Y398" s="34">
        <v>42.209119917234297</v>
      </c>
      <c r="Z398" s="34">
        <v>41.84382547865907</v>
      </c>
      <c r="AB398" s="34">
        <v>2.1229999999999989</v>
      </c>
      <c r="AC398" s="34">
        <v>2.8706324359804504E-2</v>
      </c>
      <c r="AD398" s="34">
        <v>2.1517063243598034</v>
      </c>
      <c r="AE398" s="34">
        <v>2.1330846057530892</v>
      </c>
      <c r="AF398" s="34">
        <v>3.5089999999999968</v>
      </c>
      <c r="AG398" s="34">
        <v>4.7447240781231262E-2</v>
      </c>
      <c r="AH398" s="34">
        <v>3.5564472407812282</v>
      </c>
      <c r="AI398" s="34">
        <v>3.5256683380064002</v>
      </c>
      <c r="AJ398" s="34">
        <v>27.195999999999991</v>
      </c>
      <c r="AK398" s="34">
        <v>0.36773301803544206</v>
      </c>
      <c r="AL398" s="34">
        <v>27.563733018035432</v>
      </c>
      <c r="AM398" s="34">
        <v>27.325185557259079</v>
      </c>
      <c r="AN398" s="34">
        <v>1.6929999999999996</v>
      </c>
      <c r="AO398" s="34">
        <v>2.2892042930357528E-2</v>
      </c>
      <c r="AP398" s="34">
        <v>1.7158920429303572</v>
      </c>
      <c r="AQ398" s="34">
        <v>1.7010420336975891</v>
      </c>
      <c r="AR398" s="34">
        <v>34.520999999999987</v>
      </c>
      <c r="AS398" s="34">
        <v>0.46677862610683535</v>
      </c>
      <c r="AT398" s="34">
        <v>34.987778626106824</v>
      </c>
      <c r="AU398" s="34">
        <v>34.684980534716161</v>
      </c>
    </row>
    <row r="399" spans="1:47" x14ac:dyDescent="0.3">
      <c r="A399" s="18">
        <v>45368</v>
      </c>
      <c r="B399" s="2">
        <v>3</v>
      </c>
      <c r="C399" s="2" t="s">
        <v>23</v>
      </c>
      <c r="D399" s="9">
        <v>10.207943999999999</v>
      </c>
      <c r="E399">
        <v>8.6871310000000007E-3</v>
      </c>
      <c r="G399" s="34">
        <v>1.0930000000000002</v>
      </c>
      <c r="H399" s="34">
        <v>1.6456888203895126E-2</v>
      </c>
      <c r="I399" s="34">
        <v>1.1094568882038953</v>
      </c>
      <c r="J399" s="34">
        <v>1.0998188908772157</v>
      </c>
      <c r="K399" s="34">
        <v>8.6950000000000003</v>
      </c>
      <c r="L399" s="34">
        <v>0.13091733113711629</v>
      </c>
      <c r="M399" s="34">
        <v>8.8259173311371164</v>
      </c>
      <c r="N399" s="34">
        <v>8.7492454310863579</v>
      </c>
      <c r="O399" s="34">
        <v>28.577999999999999</v>
      </c>
      <c r="P399" s="34">
        <v>0.43028815287366406</v>
      </c>
      <c r="Q399" s="34">
        <v>29.008288152873664</v>
      </c>
      <c r="R399" s="34">
        <v>28.756289353603904</v>
      </c>
      <c r="S399" s="34">
        <v>3.0139999999999993</v>
      </c>
      <c r="T399" s="34">
        <v>4.5380659694912985E-2</v>
      </c>
      <c r="U399" s="34">
        <v>3.0593806596949125</v>
      </c>
      <c r="V399" s="34">
        <v>3.0328034191252766</v>
      </c>
      <c r="W399" s="34">
        <v>41.379999999999995</v>
      </c>
      <c r="X399" s="34">
        <v>0.62304303190958843</v>
      </c>
      <c r="Y399" s="34">
        <v>42.003043031909584</v>
      </c>
      <c r="Z399" s="34">
        <v>41.638157094692758</v>
      </c>
      <c r="AB399" s="34">
        <v>2.1229999999999993</v>
      </c>
      <c r="AC399" s="34">
        <v>3.1965209201161332E-2</v>
      </c>
      <c r="AD399" s="34">
        <v>2.1549652092011606</v>
      </c>
      <c r="AE399" s="34">
        <v>2.1362447441283878</v>
      </c>
      <c r="AF399" s="34">
        <v>3.4879999999999978</v>
      </c>
      <c r="AG399" s="34">
        <v>5.2517498678120909E-2</v>
      </c>
      <c r="AH399" s="34">
        <v>3.5405174986781187</v>
      </c>
      <c r="AI399" s="34">
        <v>3.5097605593593095</v>
      </c>
      <c r="AJ399" s="34">
        <v>26.955000000000016</v>
      </c>
      <c r="AK399" s="34">
        <v>0.40585125483622447</v>
      </c>
      <c r="AL399" s="34">
        <v>27.360851254836241</v>
      </c>
      <c r="AM399" s="34">
        <v>27.123163955713967</v>
      </c>
      <c r="AN399" s="34">
        <v>1.7189999999999996</v>
      </c>
      <c r="AO399" s="34">
        <v>2.5882333780874393E-2</v>
      </c>
      <c r="AP399" s="34">
        <v>1.7448823337808741</v>
      </c>
      <c r="AQ399" s="34">
        <v>1.7297243123677339</v>
      </c>
      <c r="AR399" s="34">
        <v>34.285000000000018</v>
      </c>
      <c r="AS399" s="34">
        <v>0.51621629649638112</v>
      </c>
      <c r="AT399" s="34">
        <v>34.801216296496392</v>
      </c>
      <c r="AU399" s="34">
        <v>34.498893571569397</v>
      </c>
    </row>
    <row r="400" spans="1:47" x14ac:dyDescent="0.3">
      <c r="A400" s="18">
        <v>45368</v>
      </c>
      <c r="B400" s="2">
        <v>4</v>
      </c>
      <c r="C400" s="2" t="s">
        <v>23</v>
      </c>
      <c r="D400" s="9">
        <v>10.19814</v>
      </c>
      <c r="E400">
        <v>8.7818289999999997E-3</v>
      </c>
      <c r="G400" s="34">
        <v>1.093</v>
      </c>
      <c r="H400" s="34">
        <v>1.7148148313499065E-2</v>
      </c>
      <c r="I400" s="34">
        <v>1.110148148313499</v>
      </c>
      <c r="J400" s="34">
        <v>1.100399017110343</v>
      </c>
      <c r="K400" s="34">
        <v>8.7719999999999985</v>
      </c>
      <c r="L400" s="34">
        <v>0.13762448033487076</v>
      </c>
      <c r="M400" s="34">
        <v>8.9096244803348696</v>
      </c>
      <c r="N400" s="34">
        <v>8.8313816816943547</v>
      </c>
      <c r="O400" s="34">
        <v>28.434999999999995</v>
      </c>
      <c r="P400" s="34">
        <v>0.44611857026015167</v>
      </c>
      <c r="Q400" s="34">
        <v>28.881118570260146</v>
      </c>
      <c r="R400" s="34">
        <v>28.627489525647395</v>
      </c>
      <c r="S400" s="34">
        <v>3.093999999999999</v>
      </c>
      <c r="T400" s="34">
        <v>4.8541967870051314E-2</v>
      </c>
      <c r="U400" s="34">
        <v>3.1425419678700504</v>
      </c>
      <c r="V400" s="34">
        <v>3.1149447016828922</v>
      </c>
      <c r="W400" s="34">
        <v>41.393999999999998</v>
      </c>
      <c r="X400" s="34">
        <v>0.64943316677857277</v>
      </c>
      <c r="Y400" s="34">
        <v>42.043433166778563</v>
      </c>
      <c r="Z400" s="34">
        <v>41.674214926134987</v>
      </c>
      <c r="AB400" s="34">
        <v>2.1229999999999998</v>
      </c>
      <c r="AC400" s="34">
        <v>3.3307885516521966E-2</v>
      </c>
      <c r="AD400" s="34">
        <v>2.1563078855165219</v>
      </c>
      <c r="AE400" s="34">
        <v>2.1373715583945643</v>
      </c>
      <c r="AF400" s="34">
        <v>3.5229999999999975</v>
      </c>
      <c r="AG400" s="34">
        <v>5.5272576860436566E-2</v>
      </c>
      <c r="AH400" s="34">
        <v>3.5782725768604342</v>
      </c>
      <c r="AI400" s="34">
        <v>3.5468487989750566</v>
      </c>
      <c r="AJ400" s="34">
        <v>26.860000000000007</v>
      </c>
      <c r="AK400" s="34">
        <v>0.42140829249824796</v>
      </c>
      <c r="AL400" s="34">
        <v>27.281408292498256</v>
      </c>
      <c r="AM400" s="34">
        <v>27.041827629994355</v>
      </c>
      <c r="AN400" s="34">
        <v>1.7379999999999989</v>
      </c>
      <c r="AO400" s="34">
        <v>2.726759539694543E-2</v>
      </c>
      <c r="AP400" s="34">
        <v>1.7652675953969443</v>
      </c>
      <c r="AQ400" s="34">
        <v>1.7497653172349272</v>
      </c>
      <c r="AR400" s="34">
        <v>34.244</v>
      </c>
      <c r="AS400" s="34">
        <v>0.53725635027215191</v>
      </c>
      <c r="AT400" s="34">
        <v>34.781256350272152</v>
      </c>
      <c r="AU400" s="34">
        <v>34.475813304598901</v>
      </c>
    </row>
    <row r="401" spans="1:47" x14ac:dyDescent="0.3">
      <c r="A401" s="18">
        <v>45368</v>
      </c>
      <c r="B401" s="2">
        <v>5</v>
      </c>
      <c r="C401" s="2" t="s">
        <v>23</v>
      </c>
      <c r="D401" s="9">
        <v>9.6755910000000007</v>
      </c>
      <c r="E401">
        <v>8.6292820000000003E-3</v>
      </c>
      <c r="G401" s="34">
        <v>1.0930000000000002</v>
      </c>
      <c r="H401" s="34">
        <v>1.8481112319420071E-2</v>
      </c>
      <c r="I401" s="34">
        <v>1.1114811123194204</v>
      </c>
      <c r="J401" s="34">
        <v>1.1018898283635423</v>
      </c>
      <c r="K401" s="34">
        <v>8.7690000000000001</v>
      </c>
      <c r="L401" s="34">
        <v>0.14827161384171508</v>
      </c>
      <c r="M401" s="34">
        <v>8.9172716138417147</v>
      </c>
      <c r="N401" s="34">
        <v>8.8403219624152793</v>
      </c>
      <c r="O401" s="34">
        <v>28.367000000000001</v>
      </c>
      <c r="P401" s="34">
        <v>0.47964658112075859</v>
      </c>
      <c r="Q401" s="34">
        <v>28.846646581120758</v>
      </c>
      <c r="R401" s="34">
        <v>28.59772073301793</v>
      </c>
      <c r="S401" s="34">
        <v>3.1329999999999996</v>
      </c>
      <c r="T401" s="34">
        <v>5.2974679685949738E-2</v>
      </c>
      <c r="U401" s="34">
        <v>3.1859746796859492</v>
      </c>
      <c r="V401" s="34">
        <v>3.1584820057300793</v>
      </c>
      <c r="W401" s="34">
        <v>41.362000000000002</v>
      </c>
      <c r="X401" s="34">
        <v>0.69937398696784348</v>
      </c>
      <c r="Y401" s="34">
        <v>42.061373986967844</v>
      </c>
      <c r="Z401" s="34">
        <v>41.698414529526829</v>
      </c>
      <c r="AB401" s="34">
        <v>2.1229999999999989</v>
      </c>
      <c r="AC401" s="34">
        <v>3.5896982117226708E-2</v>
      </c>
      <c r="AD401" s="34">
        <v>2.1588969821172257</v>
      </c>
      <c r="AE401" s="34">
        <v>2.1402672512495871</v>
      </c>
      <c r="AF401" s="34">
        <v>3.5719999999999974</v>
      </c>
      <c r="AG401" s="34">
        <v>6.0397560114335259E-2</v>
      </c>
      <c r="AH401" s="34">
        <v>3.6323975601143328</v>
      </c>
      <c r="AI401" s="34">
        <v>3.6010525772319943</v>
      </c>
      <c r="AJ401" s="34">
        <v>26.871000000000002</v>
      </c>
      <c r="AK401" s="34">
        <v>0.45435129838530353</v>
      </c>
      <c r="AL401" s="34">
        <v>27.325351298385307</v>
      </c>
      <c r="AM401" s="34">
        <v>27.089553136282472</v>
      </c>
      <c r="AN401" s="34">
        <v>1.8149999999999993</v>
      </c>
      <c r="AO401" s="34">
        <v>3.0689129789338895E-2</v>
      </c>
      <c r="AP401" s="34">
        <v>1.8456891297893381</v>
      </c>
      <c r="AQ401" s="34">
        <v>1.8297621578040513</v>
      </c>
      <c r="AR401" s="34">
        <v>34.381</v>
      </c>
      <c r="AS401" s="34">
        <v>0.58133497040620441</v>
      </c>
      <c r="AT401" s="34">
        <v>34.962334970406204</v>
      </c>
      <c r="AU401" s="34">
        <v>34.66063512256811</v>
      </c>
    </row>
    <row r="402" spans="1:47" x14ac:dyDescent="0.3">
      <c r="A402" s="18">
        <v>45368</v>
      </c>
      <c r="B402" s="2">
        <v>6</v>
      </c>
      <c r="C402" s="2" t="s">
        <v>23</v>
      </c>
      <c r="D402" s="9">
        <v>10.220298</v>
      </c>
      <c r="E402">
        <v>8.7943529999999995E-3</v>
      </c>
      <c r="G402" s="34">
        <v>1.093</v>
      </c>
      <c r="H402" s="34">
        <v>1.8901671473016135E-2</v>
      </c>
      <c r="I402" s="34">
        <v>1.1119016714730161</v>
      </c>
      <c r="J402" s="34">
        <v>1.1021232156727925</v>
      </c>
      <c r="K402" s="34">
        <v>8.8290000000000006</v>
      </c>
      <c r="L402" s="34">
        <v>0.15268330963884671</v>
      </c>
      <c r="M402" s="34">
        <v>8.9816833096388482</v>
      </c>
      <c r="N402" s="34">
        <v>8.9026952160796764</v>
      </c>
      <c r="O402" s="34">
        <v>28.718000000000007</v>
      </c>
      <c r="P402" s="34">
        <v>0.49663147425624654</v>
      </c>
      <c r="Q402" s="34">
        <v>29.214631474256255</v>
      </c>
      <c r="R402" s="34">
        <v>28.957707692306734</v>
      </c>
      <c r="S402" s="34">
        <v>3.1549999999999998</v>
      </c>
      <c r="T402" s="34">
        <v>5.4560634489813263E-2</v>
      </c>
      <c r="U402" s="34">
        <v>3.2095606344898129</v>
      </c>
      <c r="V402" s="34">
        <v>3.1813346252952055</v>
      </c>
      <c r="W402" s="34">
        <v>41.795000000000009</v>
      </c>
      <c r="X402" s="34">
        <v>0.72277708985792266</v>
      </c>
      <c r="Y402" s="34">
        <v>42.51777708985793</v>
      </c>
      <c r="Z402" s="34">
        <v>42.14386074935441</v>
      </c>
      <c r="AB402" s="34">
        <v>2.1229999999999998</v>
      </c>
      <c r="AC402" s="34">
        <v>3.6713859594888612E-2</v>
      </c>
      <c r="AD402" s="34">
        <v>2.1597138595948886</v>
      </c>
      <c r="AE402" s="34">
        <v>2.1407205735346189</v>
      </c>
      <c r="AF402" s="34">
        <v>3.6289999999999965</v>
      </c>
      <c r="AG402" s="34">
        <v>6.2757699703179765E-2</v>
      </c>
      <c r="AH402" s="34">
        <v>3.6917576997031762</v>
      </c>
      <c r="AI402" s="34">
        <v>3.6592910793015188</v>
      </c>
      <c r="AJ402" s="34">
        <v>27.064</v>
      </c>
      <c r="AK402" s="34">
        <v>0.4680282129420939</v>
      </c>
      <c r="AL402" s="34">
        <v>27.532028212942095</v>
      </c>
      <c r="AM402" s="34">
        <v>27.289901838031522</v>
      </c>
      <c r="AN402" s="34">
        <v>1.8099999999999996</v>
      </c>
      <c r="AO402" s="34">
        <v>3.1301029612222503E-2</v>
      </c>
      <c r="AP402" s="34">
        <v>1.8413010296122221</v>
      </c>
      <c r="AQ402" s="34">
        <v>1.8251079783785489</v>
      </c>
      <c r="AR402" s="34">
        <v>34.625999999999998</v>
      </c>
      <c r="AS402" s="34">
        <v>0.59880080185238471</v>
      </c>
      <c r="AT402" s="34">
        <v>35.224800801852382</v>
      </c>
      <c r="AU402" s="34">
        <v>34.915021469246206</v>
      </c>
    </row>
    <row r="403" spans="1:47" x14ac:dyDescent="0.3">
      <c r="A403" s="18">
        <v>45368</v>
      </c>
      <c r="B403" s="2">
        <v>7</v>
      </c>
      <c r="C403" s="2" t="s">
        <v>23</v>
      </c>
      <c r="D403" s="9">
        <v>11.761227</v>
      </c>
      <c r="E403">
        <v>9.0195429999999997E-3</v>
      </c>
      <c r="G403" s="34">
        <v>1.093</v>
      </c>
      <c r="H403" s="34">
        <v>1.9373067870678901E-2</v>
      </c>
      <c r="I403" s="34">
        <v>1.1123730678706789</v>
      </c>
      <c r="J403" s="34">
        <v>1.1023399711529775</v>
      </c>
      <c r="K403" s="34">
        <v>9.0329999999999995</v>
      </c>
      <c r="L403" s="34">
        <v>0.16010697353690989</v>
      </c>
      <c r="M403" s="34">
        <v>9.19310697353691</v>
      </c>
      <c r="N403" s="34">
        <v>9.1101893498854949</v>
      </c>
      <c r="O403" s="34">
        <v>29.454000000000001</v>
      </c>
      <c r="P403" s="34">
        <v>0.52206252613264081</v>
      </c>
      <c r="Q403" s="34">
        <v>29.97606252613264</v>
      </c>
      <c r="R403" s="34">
        <v>29.7056921412075</v>
      </c>
      <c r="S403" s="34">
        <v>3.3319999999999994</v>
      </c>
      <c r="T403" s="34">
        <v>5.9058611294695418E-2</v>
      </c>
      <c r="U403" s="34">
        <v>3.391058611294695</v>
      </c>
      <c r="V403" s="34">
        <v>3.3604728123346024</v>
      </c>
      <c r="W403" s="34">
        <v>42.911999999999999</v>
      </c>
      <c r="X403" s="34">
        <v>0.76060117883492495</v>
      </c>
      <c r="Y403" s="34">
        <v>43.672601178834924</v>
      </c>
      <c r="Z403" s="34">
        <v>43.278694274580573</v>
      </c>
      <c r="AB403" s="34">
        <v>2.1229999999999998</v>
      </c>
      <c r="AC403" s="34">
        <v>3.7629481326121962E-2</v>
      </c>
      <c r="AD403" s="34">
        <v>2.1606294813261218</v>
      </c>
      <c r="AE403" s="34">
        <v>2.1411415908122331</v>
      </c>
      <c r="AF403" s="34">
        <v>3.6829999999999981</v>
      </c>
      <c r="AG403" s="34">
        <v>6.5279971608152201E-2</v>
      </c>
      <c r="AH403" s="34">
        <v>3.7482799716081501</v>
      </c>
      <c r="AI403" s="34">
        <v>3.7144721992281919</v>
      </c>
      <c r="AJ403" s="34">
        <v>27.751000000000001</v>
      </c>
      <c r="AK403" s="34">
        <v>0.49187740757475773</v>
      </c>
      <c r="AL403" s="34">
        <v>28.24287740757476</v>
      </c>
      <c r="AM403" s="34">
        <v>27.98813956035341</v>
      </c>
      <c r="AN403" s="34">
        <v>1.8899999999999995</v>
      </c>
      <c r="AO403" s="34">
        <v>3.3499632457075129E-2</v>
      </c>
      <c r="AP403" s="34">
        <v>1.9234996324570746</v>
      </c>
      <c r="AQ403" s="34">
        <v>1.9061505448116438</v>
      </c>
      <c r="AR403" s="34">
        <v>35.447000000000003</v>
      </c>
      <c r="AS403" s="34">
        <v>0.62828649296610695</v>
      </c>
      <c r="AT403" s="34">
        <v>36.075286492966107</v>
      </c>
      <c r="AU403" s="34">
        <v>35.749903895205478</v>
      </c>
    </row>
    <row r="404" spans="1:47" x14ac:dyDescent="0.3">
      <c r="A404" s="18">
        <v>45368</v>
      </c>
      <c r="B404" s="2">
        <v>8</v>
      </c>
      <c r="C404" s="2" t="s">
        <v>23</v>
      </c>
      <c r="D404" s="9">
        <v>13.209288000000001</v>
      </c>
      <c r="E404">
        <v>8.9910230000000008E-3</v>
      </c>
      <c r="G404" s="34">
        <v>1.093</v>
      </c>
      <c r="H404" s="34">
        <v>1.9270932637275286E-2</v>
      </c>
      <c r="I404" s="34">
        <v>1.1122709326372753</v>
      </c>
      <c r="J404" s="34">
        <v>1.102270479099702</v>
      </c>
      <c r="K404" s="34">
        <v>8.8600000000000012</v>
      </c>
      <c r="L404" s="34">
        <v>0.15621268359218579</v>
      </c>
      <c r="M404" s="34">
        <v>9.0162126835921867</v>
      </c>
      <c r="N404" s="34">
        <v>8.9351477079811179</v>
      </c>
      <c r="O404" s="34">
        <v>29.757000000000005</v>
      </c>
      <c r="P404" s="34">
        <v>0.52465246339194949</v>
      </c>
      <c r="Q404" s="34">
        <v>30.281652463391953</v>
      </c>
      <c r="R404" s="34">
        <v>30.009389429615592</v>
      </c>
      <c r="S404" s="34">
        <v>3.4459999999999988</v>
      </c>
      <c r="T404" s="34">
        <v>6.0757213054026177E-2</v>
      </c>
      <c r="U404" s="34">
        <v>3.506757213054025</v>
      </c>
      <c r="V404" s="34">
        <v>3.4752278782960402</v>
      </c>
      <c r="W404" s="34">
        <v>43.156000000000006</v>
      </c>
      <c r="X404" s="34">
        <v>0.76089329267543671</v>
      </c>
      <c r="Y404" s="34">
        <v>43.916893292675439</v>
      </c>
      <c r="Z404" s="34">
        <v>43.522035494992451</v>
      </c>
      <c r="AB404" s="34">
        <v>2.1230000000000002</v>
      </c>
      <c r="AC404" s="34">
        <v>3.7431097885576796E-2</v>
      </c>
      <c r="AD404" s="34">
        <v>2.160431097885577</v>
      </c>
      <c r="AE404" s="34">
        <v>2.1410066121945723</v>
      </c>
      <c r="AF404" s="34">
        <v>3.4149999999999983</v>
      </c>
      <c r="AG404" s="34">
        <v>6.021064497373748E-2</v>
      </c>
      <c r="AH404" s="34">
        <v>3.4752106449737359</v>
      </c>
      <c r="AI404" s="34">
        <v>3.4439649461349324</v>
      </c>
      <c r="AJ404" s="34">
        <v>27.326999999999998</v>
      </c>
      <c r="AK404" s="34">
        <v>0.48180857838867491</v>
      </c>
      <c r="AL404" s="34">
        <v>27.808808578388675</v>
      </c>
      <c r="AM404" s="34">
        <v>27.558778940857785</v>
      </c>
      <c r="AN404" s="34">
        <v>1.927999999999999</v>
      </c>
      <c r="AO404" s="34">
        <v>3.3993008348276975E-2</v>
      </c>
      <c r="AP404" s="34">
        <v>1.9619930083482759</v>
      </c>
      <c r="AQ404" s="34">
        <v>1.9443526840843774</v>
      </c>
      <c r="AR404" s="34">
        <v>34.792999999999992</v>
      </c>
      <c r="AS404" s="34">
        <v>0.61344332959626624</v>
      </c>
      <c r="AT404" s="34">
        <v>35.406443329596257</v>
      </c>
      <c r="AU404" s="34">
        <v>35.08810318327167</v>
      </c>
    </row>
    <row r="405" spans="1:47" x14ac:dyDescent="0.3">
      <c r="A405" s="18">
        <v>45368</v>
      </c>
      <c r="B405" s="2">
        <v>9</v>
      </c>
      <c r="C405" s="2" t="s">
        <v>23</v>
      </c>
      <c r="D405" s="9">
        <v>13.037506</v>
      </c>
      <c r="E405">
        <v>8.8904829999999994E-3</v>
      </c>
      <c r="G405" s="34">
        <v>1.093</v>
      </c>
      <c r="H405" s="34">
        <v>1.2933267192604929E-2</v>
      </c>
      <c r="I405" s="34">
        <v>1.105933267192605</v>
      </c>
      <c r="J405" s="34">
        <v>1.0961009862814948</v>
      </c>
      <c r="K405" s="34">
        <v>7.7999999999999989</v>
      </c>
      <c r="L405" s="34">
        <v>9.2295959837436811E-2</v>
      </c>
      <c r="M405" s="34">
        <v>7.892295959837436</v>
      </c>
      <c r="N405" s="34">
        <v>7.8221296367755331</v>
      </c>
      <c r="O405" s="34">
        <v>29.558999999999994</v>
      </c>
      <c r="P405" s="34">
        <v>0.34976618933779413</v>
      </c>
      <c r="Q405" s="34">
        <v>29.90876618933779</v>
      </c>
      <c r="R405" s="34">
        <v>29.64286281198051</v>
      </c>
      <c r="S405" s="34">
        <v>3.4429999999999992</v>
      </c>
      <c r="T405" s="34">
        <v>4.074038329747371E-2</v>
      </c>
      <c r="U405" s="34">
        <v>3.4837403832974729</v>
      </c>
      <c r="V405" s="34">
        <v>3.4527682486433533</v>
      </c>
      <c r="W405" s="34">
        <v>41.894999999999989</v>
      </c>
      <c r="X405" s="34">
        <v>0.49573579966530956</v>
      </c>
      <c r="Y405" s="34">
        <v>42.390735799665308</v>
      </c>
      <c r="Z405" s="34">
        <v>42.013861683680886</v>
      </c>
      <c r="AB405" s="34">
        <v>2.1230000000000002</v>
      </c>
      <c r="AC405" s="34">
        <v>2.5121067017292102E-2</v>
      </c>
      <c r="AD405" s="34">
        <v>2.1481210670172923</v>
      </c>
      <c r="AE405" s="34">
        <v>2.1290232331890335</v>
      </c>
      <c r="AF405" s="34">
        <v>3.0929999999999991</v>
      </c>
      <c r="AG405" s="34">
        <v>3.659889792015282E-2</v>
      </c>
      <c r="AH405" s="34">
        <v>3.1295988979201521</v>
      </c>
      <c r="AI405" s="34">
        <v>3.1017752521213744</v>
      </c>
      <c r="AJ405" s="34">
        <v>26.959000000000007</v>
      </c>
      <c r="AK405" s="34">
        <v>0.31900086939198208</v>
      </c>
      <c r="AL405" s="34">
        <v>27.278000869391988</v>
      </c>
      <c r="AM405" s="34">
        <v>27.035486266388673</v>
      </c>
      <c r="AN405" s="34">
        <v>1.881</v>
      </c>
      <c r="AO405" s="34">
        <v>2.2257525699258804E-2</v>
      </c>
      <c r="AP405" s="34">
        <v>1.9032575256992588</v>
      </c>
      <c r="AQ405" s="34">
        <v>1.8863366470224074</v>
      </c>
      <c r="AR405" s="34">
        <v>34.056000000000004</v>
      </c>
      <c r="AS405" s="34">
        <v>0.40297836002868581</v>
      </c>
      <c r="AT405" s="34">
        <v>34.458978360028695</v>
      </c>
      <c r="AU405" s="34">
        <v>34.152621398721493</v>
      </c>
    </row>
    <row r="406" spans="1:47" x14ac:dyDescent="0.3">
      <c r="A406" s="18">
        <v>45368</v>
      </c>
      <c r="B406" s="2">
        <v>10</v>
      </c>
      <c r="C406" s="2" t="s">
        <v>23</v>
      </c>
      <c r="D406" s="9">
        <v>10.149625</v>
      </c>
      <c r="E406">
        <v>8.7112800000000001E-3</v>
      </c>
      <c r="G406" s="34">
        <v>1.093</v>
      </c>
      <c r="H406" s="34">
        <v>1.4516349151257881E-2</v>
      </c>
      <c r="I406" s="34">
        <v>1.1075163491512579</v>
      </c>
      <c r="J406" s="34">
        <v>1.0978684641292236</v>
      </c>
      <c r="K406" s="34">
        <v>6.0439999999999987</v>
      </c>
      <c r="L406" s="34">
        <v>8.0271559259105785E-2</v>
      </c>
      <c r="M406" s="34">
        <v>6.1242715592591042</v>
      </c>
      <c r="N406" s="34">
        <v>6.070921314910362</v>
      </c>
      <c r="O406" s="34">
        <v>30.582000000000004</v>
      </c>
      <c r="P406" s="34">
        <v>0.40616558988450924</v>
      </c>
      <c r="Q406" s="34">
        <v>30.988165589884513</v>
      </c>
      <c r="R406" s="34">
        <v>30.718219002744664</v>
      </c>
      <c r="S406" s="34">
        <v>3.4790000000000005</v>
      </c>
      <c r="T406" s="34">
        <v>4.6205287005696413E-2</v>
      </c>
      <c r="U406" s="34">
        <v>3.5252052870056971</v>
      </c>
      <c r="V406" s="34">
        <v>3.4944962366931103</v>
      </c>
      <c r="W406" s="34">
        <v>41.198</v>
      </c>
      <c r="X406" s="34">
        <v>0.54715878530056927</v>
      </c>
      <c r="Y406" s="34">
        <v>41.745158785300575</v>
      </c>
      <c r="Z406" s="34">
        <v>41.381505018477355</v>
      </c>
      <c r="AB406" s="34">
        <v>2.1229999999999998</v>
      </c>
      <c r="AC406" s="34">
        <v>2.8195982843660091E-2</v>
      </c>
      <c r="AD406" s="34">
        <v>2.1511959828436598</v>
      </c>
      <c r="AE406" s="34">
        <v>2.1324563123022333</v>
      </c>
      <c r="AF406" s="34">
        <v>3.1909999999999976</v>
      </c>
      <c r="AG406" s="34">
        <v>4.2380302050927597E-2</v>
      </c>
      <c r="AH406" s="34">
        <v>3.2333803020509251</v>
      </c>
      <c r="AI406" s="34">
        <v>3.205213420893275</v>
      </c>
      <c r="AJ406" s="34">
        <v>28.447000000000003</v>
      </c>
      <c r="AK406" s="34">
        <v>0.37781023266773373</v>
      </c>
      <c r="AL406" s="34">
        <v>28.824810232667737</v>
      </c>
      <c r="AM406" s="34">
        <v>28.573709239784105</v>
      </c>
      <c r="AN406" s="34">
        <v>1.9189999999999998</v>
      </c>
      <c r="AO406" s="34">
        <v>2.5486618500698877E-2</v>
      </c>
      <c r="AP406" s="34">
        <v>1.9444866185006986</v>
      </c>
      <c r="AQ406" s="34">
        <v>1.9275476511106859</v>
      </c>
      <c r="AR406" s="34">
        <v>35.68</v>
      </c>
      <c r="AS406" s="34">
        <v>0.47387313606302028</v>
      </c>
      <c r="AT406" s="34">
        <v>36.153873136063019</v>
      </c>
      <c r="AU406" s="34">
        <v>35.838926624090298</v>
      </c>
    </row>
    <row r="407" spans="1:47" x14ac:dyDescent="0.3">
      <c r="A407" s="18">
        <v>45368</v>
      </c>
      <c r="B407" s="2">
        <v>11</v>
      </c>
      <c r="C407" s="2" t="s">
        <v>23</v>
      </c>
      <c r="D407" s="9">
        <v>9.785857</v>
      </c>
      <c r="E407">
        <v>8.2483529999999999E-3</v>
      </c>
      <c r="G407" s="34">
        <v>1.0930000000000002</v>
      </c>
      <c r="H407" s="34">
        <v>6.8376702219302803E-3</v>
      </c>
      <c r="I407" s="34">
        <v>1.0998376702219306</v>
      </c>
      <c r="J407" s="34">
        <v>1.0907658208752424</v>
      </c>
      <c r="K407" s="34">
        <v>4.71</v>
      </c>
      <c r="L407" s="34">
        <v>2.9465166281145119E-2</v>
      </c>
      <c r="M407" s="34">
        <v>4.7394651662811453</v>
      </c>
      <c r="N407" s="34">
        <v>4.7003723845584542</v>
      </c>
      <c r="O407" s="34">
        <v>31.322000000000006</v>
      </c>
      <c r="P407" s="34">
        <v>0.19594648370658757</v>
      </c>
      <c r="Q407" s="34">
        <v>31.517946483706595</v>
      </c>
      <c r="R407" s="34">
        <v>31.257975335273873</v>
      </c>
      <c r="S407" s="34">
        <v>3.5509999999999997</v>
      </c>
      <c r="T407" s="34">
        <v>2.2214608378842104E-2</v>
      </c>
      <c r="U407" s="34">
        <v>3.5732146083788416</v>
      </c>
      <c r="V407" s="34">
        <v>3.5437414729441761</v>
      </c>
      <c r="W407" s="34">
        <v>40.676000000000009</v>
      </c>
      <c r="X407" s="34">
        <v>0.25446392858850508</v>
      </c>
      <c r="Y407" s="34">
        <v>40.930463928588509</v>
      </c>
      <c r="Z407" s="34">
        <v>40.592855013651743</v>
      </c>
      <c r="AB407" s="34">
        <v>2.1229999999999993</v>
      </c>
      <c r="AC407" s="34">
        <v>1.3281220385322944E-2</v>
      </c>
      <c r="AD407" s="34">
        <v>2.1362812203853223</v>
      </c>
      <c r="AE407" s="34">
        <v>2.1186604187723135</v>
      </c>
      <c r="AF407" s="34">
        <v>3.284999999999997</v>
      </c>
      <c r="AG407" s="34">
        <v>2.0550545909461065E-2</v>
      </c>
      <c r="AH407" s="34">
        <v>3.3055505459094583</v>
      </c>
      <c r="AI407" s="34">
        <v>3.2782851981474543</v>
      </c>
      <c r="AJ407" s="34">
        <v>29.704000000000004</v>
      </c>
      <c r="AK407" s="34">
        <v>0.18582447966351054</v>
      </c>
      <c r="AL407" s="34">
        <v>29.889824479663513</v>
      </c>
      <c r="AM407" s="34">
        <v>29.643282656247205</v>
      </c>
      <c r="AN407" s="34">
        <v>1.9359999999999995</v>
      </c>
      <c r="AO407" s="34">
        <v>1.2111371957600198E-2</v>
      </c>
      <c r="AP407" s="34">
        <v>1.9481113719575998</v>
      </c>
      <c r="AQ407" s="34">
        <v>1.932042661678379</v>
      </c>
      <c r="AR407" s="34">
        <v>37.048000000000002</v>
      </c>
      <c r="AS407" s="34">
        <v>0.23176761791589476</v>
      </c>
      <c r="AT407" s="34">
        <v>37.279767617915894</v>
      </c>
      <c r="AU407" s="34">
        <v>36.972270934845355</v>
      </c>
    </row>
    <row r="408" spans="1:47" x14ac:dyDescent="0.3">
      <c r="A408" s="18">
        <v>45368</v>
      </c>
      <c r="B408" s="2">
        <v>12</v>
      </c>
      <c r="C408" s="2" t="s">
        <v>23</v>
      </c>
      <c r="D408" s="9">
        <v>9.724532</v>
      </c>
      <c r="E408">
        <v>7.9737109999999996E-3</v>
      </c>
      <c r="G408" s="34">
        <v>1.0930000000000002</v>
      </c>
      <c r="H408" s="34">
        <v>1.6005722344790627E-2</v>
      </c>
      <c r="I408" s="34">
        <v>1.1090057223447909</v>
      </c>
      <c r="J408" s="34">
        <v>1.1001628312174674</v>
      </c>
      <c r="K408" s="34">
        <v>5.2009999999999987</v>
      </c>
      <c r="L408" s="34">
        <v>7.6162636701972541E-2</v>
      </c>
      <c r="M408" s="34">
        <v>5.2771626367019717</v>
      </c>
      <c r="N408" s="34">
        <v>5.2350840669369125</v>
      </c>
      <c r="O408" s="34">
        <v>32.268000000000001</v>
      </c>
      <c r="P408" s="34">
        <v>0.47252758336843897</v>
      </c>
      <c r="Q408" s="34">
        <v>32.74052758336844</v>
      </c>
      <c r="R408" s="34">
        <v>32.479464078431128</v>
      </c>
      <c r="S408" s="34">
        <v>3.6750000000000003</v>
      </c>
      <c r="T408" s="34">
        <v>5.381612956734267E-2</v>
      </c>
      <c r="U408" s="34">
        <v>3.7288161295673428</v>
      </c>
      <c r="V408" s="34">
        <v>3.6990836273780343</v>
      </c>
      <c r="W408" s="34">
        <v>42.236999999999995</v>
      </c>
      <c r="X408" s="34">
        <v>0.61851207198254488</v>
      </c>
      <c r="Y408" s="34">
        <v>42.855512071982545</v>
      </c>
      <c r="Z408" s="34">
        <v>42.513794603963547</v>
      </c>
      <c r="AB408" s="34">
        <v>2.1229999999999989</v>
      </c>
      <c r="AC408" s="34">
        <v>3.1088882468426782E-2</v>
      </c>
      <c r="AD408" s="34">
        <v>2.1540888824684257</v>
      </c>
      <c r="AE408" s="34">
        <v>2.1369128002513094</v>
      </c>
      <c r="AF408" s="34">
        <v>3.3309999999999973</v>
      </c>
      <c r="AG408" s="34">
        <v>4.8778646962943754E-2</v>
      </c>
      <c r="AH408" s="34">
        <v>3.3797786469629409</v>
      </c>
      <c r="AI408" s="34">
        <v>3.3528292687880876</v>
      </c>
      <c r="AJ408" s="34">
        <v>30.381999999999998</v>
      </c>
      <c r="AK408" s="34">
        <v>0.44490929211292646</v>
      </c>
      <c r="AL408" s="34">
        <v>30.826909292112923</v>
      </c>
      <c r="AM408" s="34">
        <v>30.581104426394401</v>
      </c>
      <c r="AN408" s="34">
        <v>1.9499999999999995</v>
      </c>
      <c r="AO408" s="34">
        <v>2.8555497321447122E-2</v>
      </c>
      <c r="AP408" s="34">
        <v>1.9785554973214465</v>
      </c>
      <c r="AQ408" s="34">
        <v>1.9627790675883441</v>
      </c>
      <c r="AR408" s="34">
        <v>37.785999999999994</v>
      </c>
      <c r="AS408" s="34">
        <v>0.55333231886574408</v>
      </c>
      <c r="AT408" s="34">
        <v>38.339332318865736</v>
      </c>
      <c r="AU408" s="34">
        <v>38.033625563022142</v>
      </c>
    </row>
    <row r="409" spans="1:47" x14ac:dyDescent="0.3">
      <c r="A409" s="18">
        <v>45368</v>
      </c>
      <c r="B409" s="2">
        <v>13</v>
      </c>
      <c r="C409" s="2" t="s">
        <v>23</v>
      </c>
      <c r="D409" s="9">
        <v>9.7021200000000007</v>
      </c>
      <c r="E409">
        <v>7.7750229999999998E-3</v>
      </c>
      <c r="G409" s="34">
        <v>1.093</v>
      </c>
      <c r="H409" s="34">
        <v>1.992040345719337E-2</v>
      </c>
      <c r="I409" s="34">
        <v>1.1129204034571933</v>
      </c>
      <c r="J409" s="34">
        <v>1.1042674217231443</v>
      </c>
      <c r="K409" s="34">
        <v>4.879999999999999</v>
      </c>
      <c r="L409" s="34">
        <v>8.8940136204120432E-2</v>
      </c>
      <c r="M409" s="34">
        <v>4.968940136204119</v>
      </c>
      <c r="N409" s="34">
        <v>4.9303065123595085</v>
      </c>
      <c r="O409" s="34">
        <v>32.661999999999992</v>
      </c>
      <c r="P409" s="34">
        <v>0.59527924768421758</v>
      </c>
      <c r="Q409" s="34">
        <v>33.25727924768421</v>
      </c>
      <c r="R409" s="34">
        <v>32.998703136616044</v>
      </c>
      <c r="S409" s="34">
        <v>3.702</v>
      </c>
      <c r="T409" s="34">
        <v>6.7470570538453678E-2</v>
      </c>
      <c r="U409" s="34">
        <v>3.7694705705384535</v>
      </c>
      <c r="V409" s="34">
        <v>3.740162850154694</v>
      </c>
      <c r="W409" s="34">
        <v>42.336999999999989</v>
      </c>
      <c r="X409" s="34">
        <v>0.77161035788398502</v>
      </c>
      <c r="Y409" s="34">
        <v>43.108610357883975</v>
      </c>
      <c r="Z409" s="34">
        <v>42.773439920853392</v>
      </c>
      <c r="AB409" s="34">
        <v>2.1229999999999998</v>
      </c>
      <c r="AC409" s="34">
        <v>3.8692604336341738E-2</v>
      </c>
      <c r="AD409" s="34">
        <v>2.1616926043363414</v>
      </c>
      <c r="AE409" s="34">
        <v>2.1448853946186963</v>
      </c>
      <c r="AF409" s="34">
        <v>3.3169999999999975</v>
      </c>
      <c r="AG409" s="34">
        <v>6.0453777005956423E-2</v>
      </c>
      <c r="AH409" s="34">
        <v>3.3774537770059538</v>
      </c>
      <c r="AI409" s="34">
        <v>3.3511939962082957</v>
      </c>
      <c r="AJ409" s="34">
        <v>30.128000000000004</v>
      </c>
      <c r="AK409" s="34">
        <v>0.54909598843396334</v>
      </c>
      <c r="AL409" s="34">
        <v>30.677095988433965</v>
      </c>
      <c r="AM409" s="34">
        <v>30.438580861550683</v>
      </c>
      <c r="AN409" s="34">
        <v>1.9699999999999993</v>
      </c>
      <c r="AO409" s="34">
        <v>3.5904112361089598E-2</v>
      </c>
      <c r="AP409" s="34">
        <v>2.005904112361089</v>
      </c>
      <c r="AQ409" s="34">
        <v>1.9903081617516869</v>
      </c>
      <c r="AR409" s="34">
        <v>37.537999999999997</v>
      </c>
      <c r="AS409" s="34">
        <v>0.68414648213735108</v>
      </c>
      <c r="AT409" s="34">
        <v>38.222146482137347</v>
      </c>
      <c r="AU409" s="34">
        <v>37.92496841412936</v>
      </c>
    </row>
    <row r="410" spans="1:47" x14ac:dyDescent="0.3">
      <c r="A410" s="18">
        <v>45368</v>
      </c>
      <c r="B410" s="2">
        <v>14</v>
      </c>
      <c r="C410" s="2" t="s">
        <v>23</v>
      </c>
      <c r="D410" s="9">
        <v>9.5438270000000003</v>
      </c>
      <c r="E410">
        <v>7.7677129999999999E-3</v>
      </c>
      <c r="G410" s="34">
        <v>1.093</v>
      </c>
      <c r="H410" s="34">
        <v>1.0751452133436737E-2</v>
      </c>
      <c r="I410" s="34">
        <v>1.1037514521334366</v>
      </c>
      <c r="J410" s="34">
        <v>1.0951778276299309</v>
      </c>
      <c r="K410" s="34">
        <v>4.544999999999999</v>
      </c>
      <c r="L410" s="34">
        <v>4.4707547983961538E-2</v>
      </c>
      <c r="M410" s="34">
        <v>4.5897075479839602</v>
      </c>
      <c r="N410" s="34">
        <v>4.5540560169972872</v>
      </c>
      <c r="O410" s="34">
        <v>30.902999999999992</v>
      </c>
      <c r="P410" s="34">
        <v>0.30398181635827576</v>
      </c>
      <c r="Q410" s="34">
        <v>31.206981816358269</v>
      </c>
      <c r="R410" s="34">
        <v>30.964574938012579</v>
      </c>
      <c r="S410" s="34">
        <v>3.6210000000000004</v>
      </c>
      <c r="T410" s="34">
        <v>3.5618488723855833E-2</v>
      </c>
      <c r="U410" s="34">
        <v>3.6566184887238564</v>
      </c>
      <c r="V410" s="34">
        <v>3.6282149257529559</v>
      </c>
      <c r="W410" s="34">
        <v>40.161999999999992</v>
      </c>
      <c r="X410" s="34">
        <v>0.39505930519952986</v>
      </c>
      <c r="Y410" s="34">
        <v>40.557059305199523</v>
      </c>
      <c r="Z410" s="34">
        <v>40.24202370839275</v>
      </c>
      <c r="AB410" s="34">
        <v>2.1229999999999998</v>
      </c>
      <c r="AC410" s="34">
        <v>2.0883195680957173E-2</v>
      </c>
      <c r="AD410" s="34">
        <v>2.143883195680957</v>
      </c>
      <c r="AE410" s="34">
        <v>2.1272301263113844</v>
      </c>
      <c r="AF410" s="34">
        <v>3.2829999999999999</v>
      </c>
      <c r="AG410" s="34">
        <v>3.2293702977193785E-2</v>
      </c>
      <c r="AH410" s="34">
        <v>3.3152937029771938</v>
      </c>
      <c r="AI410" s="34">
        <v>3.2895414529817599</v>
      </c>
      <c r="AJ410" s="34">
        <v>29.661999999999995</v>
      </c>
      <c r="AK410" s="34">
        <v>0.29177454088014682</v>
      </c>
      <c r="AL410" s="34">
        <v>29.953774540880143</v>
      </c>
      <c r="AM410" s="34">
        <v>29.72110221697988</v>
      </c>
      <c r="AN410" s="34">
        <v>1.9490000000000003</v>
      </c>
      <c r="AO410" s="34">
        <v>1.9171619586521686E-2</v>
      </c>
      <c r="AP410" s="34">
        <v>1.968171619586522</v>
      </c>
      <c r="AQ410" s="34">
        <v>1.9528834273108286</v>
      </c>
      <c r="AR410" s="34">
        <v>37.016999999999996</v>
      </c>
      <c r="AS410" s="34">
        <v>0.36412305912481946</v>
      </c>
      <c r="AT410" s="34">
        <v>37.381123059124818</v>
      </c>
      <c r="AU410" s="34">
        <v>37.090757223583857</v>
      </c>
    </row>
    <row r="411" spans="1:47" x14ac:dyDescent="0.3">
      <c r="A411" s="18">
        <v>45368</v>
      </c>
      <c r="B411" s="2">
        <v>15</v>
      </c>
      <c r="C411" s="2" t="s">
        <v>23</v>
      </c>
      <c r="D411" s="9">
        <v>9.1126740000000002</v>
      </c>
      <c r="E411">
        <v>7.5813290000000004E-3</v>
      </c>
      <c r="G411" s="34">
        <v>1.093</v>
      </c>
      <c r="H411" s="34">
        <v>2.3716670168873116E-2</v>
      </c>
      <c r="I411" s="34">
        <v>1.1167166701688731</v>
      </c>
      <c r="J411" s="34">
        <v>1.1082504736925385</v>
      </c>
      <c r="K411" s="34">
        <v>5.0270000000000001</v>
      </c>
      <c r="L411" s="34">
        <v>0.10907932382335329</v>
      </c>
      <c r="M411" s="34">
        <v>5.1360793238233535</v>
      </c>
      <c r="N411" s="34">
        <v>5.0971410166993509</v>
      </c>
      <c r="O411" s="34">
        <v>30.795000000000002</v>
      </c>
      <c r="P411" s="34">
        <v>0.66821121486774715</v>
      </c>
      <c r="Q411" s="34">
        <v>31.463211214867748</v>
      </c>
      <c r="R411" s="34">
        <v>31.224678259251348</v>
      </c>
      <c r="S411" s="34">
        <v>3.4890000000000003</v>
      </c>
      <c r="T411" s="34">
        <v>7.5706735790666335E-2</v>
      </c>
      <c r="U411" s="34">
        <v>3.5647067357906668</v>
      </c>
      <c r="V411" s="34">
        <v>3.5376815212381216</v>
      </c>
      <c r="W411" s="34">
        <v>40.403999999999996</v>
      </c>
      <c r="X411" s="34">
        <v>0.8767139446506399</v>
      </c>
      <c r="Y411" s="34">
        <v>41.280713944650643</v>
      </c>
      <c r="Z411" s="34">
        <v>40.967751270881358</v>
      </c>
      <c r="AB411" s="34">
        <v>2.1230000000000002</v>
      </c>
      <c r="AC411" s="34">
        <v>4.6066322752532141E-2</v>
      </c>
      <c r="AD411" s="34">
        <v>2.1690663227525322</v>
      </c>
      <c r="AE411" s="34">
        <v>2.152621917336925</v>
      </c>
      <c r="AF411" s="34">
        <v>3.3499999999999974</v>
      </c>
      <c r="AG411" s="34">
        <v>7.2690617626463741E-2</v>
      </c>
      <c r="AH411" s="34">
        <v>3.4226906176264613</v>
      </c>
      <c r="AI411" s="34">
        <v>3.3967420739890222</v>
      </c>
      <c r="AJ411" s="34">
        <v>29.236999999999998</v>
      </c>
      <c r="AK411" s="34">
        <v>0.63440465299848425</v>
      </c>
      <c r="AL411" s="34">
        <v>29.871404652998482</v>
      </c>
      <c r="AM411" s="34">
        <v>29.64493970663197</v>
      </c>
      <c r="AN411" s="34">
        <v>1.9399999999999993</v>
      </c>
      <c r="AO411" s="34">
        <v>4.2095462147862604E-2</v>
      </c>
      <c r="AP411" s="34">
        <v>1.9820954621478619</v>
      </c>
      <c r="AQ411" s="34">
        <v>1.9670685443399121</v>
      </c>
      <c r="AR411" s="34">
        <v>36.649999999999991</v>
      </c>
      <c r="AS411" s="34">
        <v>0.79525705552534276</v>
      </c>
      <c r="AT411" s="34">
        <v>37.445257055525339</v>
      </c>
      <c r="AU411" s="34">
        <v>37.16137224229783</v>
      </c>
    </row>
    <row r="412" spans="1:47" x14ac:dyDescent="0.3">
      <c r="A412" s="18">
        <v>45368</v>
      </c>
      <c r="B412" s="2">
        <v>16</v>
      </c>
      <c r="C412" s="2" t="s">
        <v>23</v>
      </c>
      <c r="D412" s="9">
        <v>8.9324239999999993</v>
      </c>
      <c r="E412">
        <v>7.5923340000000001E-3</v>
      </c>
      <c r="G412" s="34">
        <v>1.093</v>
      </c>
      <c r="H412" s="34">
        <v>1.5623361645901135E-2</v>
      </c>
      <c r="I412" s="34">
        <v>1.1086233616459011</v>
      </c>
      <c r="J412" s="34">
        <v>1.1002063228040826</v>
      </c>
      <c r="K412" s="34">
        <v>4.9980000000000002</v>
      </c>
      <c r="L412" s="34">
        <v>7.1441501835511317E-2</v>
      </c>
      <c r="M412" s="34">
        <v>5.0694415018355112</v>
      </c>
      <c r="N412" s="34">
        <v>5.0309526087601144</v>
      </c>
      <c r="O412" s="34">
        <v>31.285000000000004</v>
      </c>
      <c r="P412" s="34">
        <v>0.44718835232572468</v>
      </c>
      <c r="Q412" s="34">
        <v>31.732188352325728</v>
      </c>
      <c r="R412" s="34">
        <v>31.49126697980396</v>
      </c>
      <c r="S412" s="34">
        <v>3.4399999999999995</v>
      </c>
      <c r="T412" s="34">
        <v>4.9171421831564407E-2</v>
      </c>
      <c r="U412" s="34">
        <v>3.4891714218315637</v>
      </c>
      <c r="V412" s="34">
        <v>3.4626804670137634</v>
      </c>
      <c r="W412" s="34">
        <v>40.816000000000003</v>
      </c>
      <c r="X412" s="34">
        <v>0.58342463763870156</v>
      </c>
      <c r="Y412" s="34">
        <v>41.399424637638703</v>
      </c>
      <c r="Z412" s="34">
        <v>41.085106378381916</v>
      </c>
      <c r="AB412" s="34">
        <v>2.1229999999999998</v>
      </c>
      <c r="AC412" s="34">
        <v>3.0346200159421872E-2</v>
      </c>
      <c r="AD412" s="34">
        <v>2.1533462001594215</v>
      </c>
      <c r="AE412" s="34">
        <v>2.1369972765901801</v>
      </c>
      <c r="AF412" s="34">
        <v>3.271999999999998</v>
      </c>
      <c r="AG412" s="34">
        <v>4.6770026811883338E-2</v>
      </c>
      <c r="AH412" s="34">
        <v>3.3187700268118814</v>
      </c>
      <c r="AI412" s="34">
        <v>3.2935728162991365</v>
      </c>
      <c r="AJ412" s="34">
        <v>28.87299999999999</v>
      </c>
      <c r="AK412" s="34">
        <v>0.41271118097173226</v>
      </c>
      <c r="AL412" s="34">
        <v>29.285711180971724</v>
      </c>
      <c r="AM412" s="34">
        <v>29.063364280258252</v>
      </c>
      <c r="AN412" s="34">
        <v>1.8559999999999997</v>
      </c>
      <c r="AO412" s="34">
        <v>2.652969736028591E-2</v>
      </c>
      <c r="AP412" s="34">
        <v>1.8825296973602856</v>
      </c>
      <c r="AQ412" s="34">
        <v>1.8682369031330073</v>
      </c>
      <c r="AR412" s="34">
        <v>36.123999999999988</v>
      </c>
      <c r="AS412" s="34">
        <v>0.51635710530332335</v>
      </c>
      <c r="AT412" s="34">
        <v>36.640357105303309</v>
      </c>
      <c r="AU412" s="34">
        <v>36.362171276280577</v>
      </c>
    </row>
    <row r="413" spans="1:47" x14ac:dyDescent="0.3">
      <c r="A413" s="18">
        <v>45368</v>
      </c>
      <c r="B413" s="2">
        <v>17</v>
      </c>
      <c r="C413" s="2" t="s">
        <v>23</v>
      </c>
      <c r="D413" s="9">
        <v>9.5313829999999999</v>
      </c>
      <c r="E413">
        <v>7.5581099999999998E-3</v>
      </c>
      <c r="G413" s="34">
        <v>1.093</v>
      </c>
      <c r="H413" s="34">
        <v>1.7605414914039295E-2</v>
      </c>
      <c r="I413" s="34">
        <v>1.1106054149140392</v>
      </c>
      <c r="J413" s="34">
        <v>1.1022113370215232</v>
      </c>
      <c r="K413" s="34">
        <v>6.5119999999999996</v>
      </c>
      <c r="L413" s="34">
        <v>0.10489154795994866</v>
      </c>
      <c r="M413" s="34">
        <v>6.6168915479599484</v>
      </c>
      <c r="N413" s="34">
        <v>6.5668803537823974</v>
      </c>
      <c r="O413" s="34">
        <v>31.32</v>
      </c>
      <c r="P413" s="34">
        <v>0.50448453349287348</v>
      </c>
      <c r="Q413" s="34">
        <v>31.824484533492875</v>
      </c>
      <c r="R413" s="34">
        <v>31.583951578695437</v>
      </c>
      <c r="S413" s="34">
        <v>3.4300000000000006</v>
      </c>
      <c r="T413" s="34">
        <v>5.5248465832712527E-2</v>
      </c>
      <c r="U413" s="34">
        <v>3.4852484658327132</v>
      </c>
      <c r="V413" s="34">
        <v>3.4589065745506185</v>
      </c>
      <c r="W413" s="34">
        <v>42.354999999999997</v>
      </c>
      <c r="X413" s="34">
        <v>0.68222996219957388</v>
      </c>
      <c r="Y413" s="34">
        <v>43.037229962199575</v>
      </c>
      <c r="Z413" s="34">
        <v>42.711949844049975</v>
      </c>
      <c r="AB413" s="34">
        <v>2.1229999999999993</v>
      </c>
      <c r="AC413" s="34">
        <v>3.4196062088294066E-2</v>
      </c>
      <c r="AD413" s="34">
        <v>2.1571960620882935</v>
      </c>
      <c r="AE413" s="34">
        <v>2.1408917369594636</v>
      </c>
      <c r="AF413" s="34">
        <v>3.2399999999999967</v>
      </c>
      <c r="AG413" s="34">
        <v>5.2188055188917892E-2</v>
      </c>
      <c r="AH413" s="34">
        <v>3.2921880551889147</v>
      </c>
      <c r="AI413" s="34">
        <v>3.2673053357271109</v>
      </c>
      <c r="AJ413" s="34">
        <v>28.644000000000013</v>
      </c>
      <c r="AK413" s="34">
        <v>0.46138106568869336</v>
      </c>
      <c r="AL413" s="34">
        <v>29.105381065688707</v>
      </c>
      <c r="AM413" s="34">
        <v>28.885399394002317</v>
      </c>
      <c r="AN413" s="34">
        <v>1.8379999999999999</v>
      </c>
      <c r="AO413" s="34">
        <v>2.9605446122602217E-2</v>
      </c>
      <c r="AP413" s="34">
        <v>1.8676054461226022</v>
      </c>
      <c r="AQ413" s="34">
        <v>1.8534898787242085</v>
      </c>
      <c r="AR413" s="34">
        <v>35.845000000000006</v>
      </c>
      <c r="AS413" s="34">
        <v>0.57737062908850756</v>
      </c>
      <c r="AT413" s="34">
        <v>36.422370629088519</v>
      </c>
      <c r="AU413" s="34">
        <v>36.147086345413101</v>
      </c>
    </row>
    <row r="414" spans="1:47" x14ac:dyDescent="0.3">
      <c r="A414" s="18">
        <v>45368</v>
      </c>
      <c r="B414" s="2">
        <v>18</v>
      </c>
      <c r="C414" s="2" t="s">
        <v>23</v>
      </c>
      <c r="D414" s="9">
        <v>12.819718999999999</v>
      </c>
      <c r="E414">
        <v>8.1322689999999993E-3</v>
      </c>
      <c r="G414" s="34">
        <v>1.093</v>
      </c>
      <c r="H414" s="34">
        <v>1.1297556769917215E-2</v>
      </c>
      <c r="I414" s="34">
        <v>1.1042975567699171</v>
      </c>
      <c r="J414" s="34">
        <v>1.0953171119822214</v>
      </c>
      <c r="K414" s="34">
        <v>7.2</v>
      </c>
      <c r="L414" s="34">
        <v>7.4421233982986237E-2</v>
      </c>
      <c r="M414" s="34">
        <v>7.2744212339829861</v>
      </c>
      <c r="N414" s="34">
        <v>7.2152636836889243</v>
      </c>
      <c r="O414" s="34">
        <v>31.361999999999995</v>
      </c>
      <c r="P414" s="34">
        <v>0.32416649169089085</v>
      </c>
      <c r="Q414" s="34">
        <v>31.686166491690887</v>
      </c>
      <c r="R414" s="34">
        <v>31.428486062201671</v>
      </c>
      <c r="S414" s="34">
        <v>3.4570000000000003</v>
      </c>
      <c r="T414" s="34">
        <v>3.5732528594331035E-2</v>
      </c>
      <c r="U414" s="34">
        <v>3.4927325285943311</v>
      </c>
      <c r="V414" s="34">
        <v>3.4643286881267521</v>
      </c>
      <c r="W414" s="34">
        <v>43.111999999999995</v>
      </c>
      <c r="X414" s="34">
        <v>0.44561781103812531</v>
      </c>
      <c r="Y414" s="34">
        <v>43.557617811038121</v>
      </c>
      <c r="Z414" s="34">
        <v>43.20339554599957</v>
      </c>
      <c r="AB414" s="34">
        <v>2.1229999999999993</v>
      </c>
      <c r="AC414" s="34">
        <v>2.1943927742483296E-2</v>
      </c>
      <c r="AD414" s="34">
        <v>2.1449439277424824</v>
      </c>
      <c r="AE414" s="34">
        <v>2.1275006667321641</v>
      </c>
      <c r="AF414" s="34">
        <v>3.227999999999998</v>
      </c>
      <c r="AG414" s="34">
        <v>3.3365519902372139E-2</v>
      </c>
      <c r="AH414" s="34">
        <v>3.2613655199023701</v>
      </c>
      <c r="AI414" s="34">
        <v>3.2348432181871991</v>
      </c>
      <c r="AJ414" s="34">
        <v>28.507000000000009</v>
      </c>
      <c r="AK414" s="34">
        <v>0.29465640516013741</v>
      </c>
      <c r="AL414" s="34">
        <v>28.801656405160145</v>
      </c>
      <c r="AM414" s="34">
        <v>28.567433587627811</v>
      </c>
      <c r="AN414" s="34">
        <v>1.8609999999999987</v>
      </c>
      <c r="AO414" s="34">
        <v>1.9235821728102398E-2</v>
      </c>
      <c r="AP414" s="34">
        <v>1.880235821728101</v>
      </c>
      <c r="AQ414" s="34">
        <v>1.8649452382423721</v>
      </c>
      <c r="AR414" s="34">
        <v>35.719000000000001</v>
      </c>
      <c r="AS414" s="34">
        <v>0.36920167453309521</v>
      </c>
      <c r="AT414" s="34">
        <v>36.088201674533096</v>
      </c>
      <c r="AU414" s="34">
        <v>35.794722710789543</v>
      </c>
    </row>
    <row r="415" spans="1:47" x14ac:dyDescent="0.3">
      <c r="A415" s="18">
        <v>45368</v>
      </c>
      <c r="B415" s="2">
        <v>19</v>
      </c>
      <c r="C415" s="2" t="s">
        <v>23</v>
      </c>
      <c r="D415" s="9">
        <v>14.680885999999999</v>
      </c>
      <c r="E415">
        <v>8.9972530000000002E-3</v>
      </c>
      <c r="G415" s="34">
        <v>1.093</v>
      </c>
      <c r="H415" s="34">
        <v>1.1367464615425441E-2</v>
      </c>
      <c r="I415" s="34">
        <v>1.1043674646154253</v>
      </c>
      <c r="J415" s="34">
        <v>1.0944311911313118</v>
      </c>
      <c r="K415" s="34">
        <v>8.4160000000000004</v>
      </c>
      <c r="L415" s="34">
        <v>8.752843751456589E-2</v>
      </c>
      <c r="M415" s="34">
        <v>8.5035284375145661</v>
      </c>
      <c r="N415" s="34">
        <v>8.4270200407695537</v>
      </c>
      <c r="O415" s="34">
        <v>31.395</v>
      </c>
      <c r="P415" s="34">
        <v>0.32651560073310315</v>
      </c>
      <c r="Q415" s="34">
        <v>31.721515600733103</v>
      </c>
      <c r="R415" s="34">
        <v>31.436109099329862</v>
      </c>
      <c r="S415" s="34">
        <v>3.3639999999999999</v>
      </c>
      <c r="T415" s="34">
        <v>3.4986414424786075E-2</v>
      </c>
      <c r="U415" s="34">
        <v>3.3989864144247859</v>
      </c>
      <c r="V415" s="34">
        <v>3.3684048737106433</v>
      </c>
      <c r="W415" s="34">
        <v>44.267999999999994</v>
      </c>
      <c r="X415" s="34">
        <v>0.46039791728788054</v>
      </c>
      <c r="Y415" s="34">
        <v>44.728397917287879</v>
      </c>
      <c r="Z415" s="34">
        <v>44.325965204941369</v>
      </c>
      <c r="AB415" s="34">
        <v>2.1229999999999998</v>
      </c>
      <c r="AC415" s="34">
        <v>2.207971397854365E-2</v>
      </c>
      <c r="AD415" s="34">
        <v>2.1450797139785434</v>
      </c>
      <c r="AE415" s="34">
        <v>2.125779889086711</v>
      </c>
      <c r="AF415" s="34">
        <v>3.251999999999998</v>
      </c>
      <c r="AG415" s="34">
        <v>3.3821587309573201E-2</v>
      </c>
      <c r="AH415" s="34">
        <v>3.2858215873095711</v>
      </c>
      <c r="AI415" s="34">
        <v>3.2562582191756855</v>
      </c>
      <c r="AJ415" s="34">
        <v>28.479000000000006</v>
      </c>
      <c r="AK415" s="34">
        <v>0.29618849476916853</v>
      </c>
      <c r="AL415" s="34">
        <v>28.775188494769175</v>
      </c>
      <c r="AM415" s="34">
        <v>28.516290843759048</v>
      </c>
      <c r="AN415" s="34">
        <v>1.8319999999999992</v>
      </c>
      <c r="AO415" s="34">
        <v>1.9053243527410248E-2</v>
      </c>
      <c r="AP415" s="34">
        <v>1.8510532435274094</v>
      </c>
      <c r="AQ415" s="34">
        <v>1.8343988491789227</v>
      </c>
      <c r="AR415" s="34">
        <v>35.686000000000007</v>
      </c>
      <c r="AS415" s="34">
        <v>0.37114303958469563</v>
      </c>
      <c r="AT415" s="34">
        <v>36.057143039584702</v>
      </c>
      <c r="AU415" s="34">
        <v>35.732727801200369</v>
      </c>
    </row>
    <row r="416" spans="1:47" x14ac:dyDescent="0.3">
      <c r="A416" s="18">
        <v>45368</v>
      </c>
      <c r="B416" s="2">
        <v>20</v>
      </c>
      <c r="C416" s="2" t="s">
        <v>23</v>
      </c>
      <c r="D416" s="9">
        <v>31.942903999999999</v>
      </c>
      <c r="E416">
        <v>9.6175540000000004E-3</v>
      </c>
      <c r="G416" s="34">
        <v>1.093</v>
      </c>
      <c r="H416" s="34">
        <v>9.5648095910736732E-3</v>
      </c>
      <c r="I416" s="34">
        <v>1.1025648095910736</v>
      </c>
      <c r="J416" s="34">
        <v>1.0919608329963317</v>
      </c>
      <c r="K416" s="34">
        <v>9.9700000000000024</v>
      </c>
      <c r="L416" s="34">
        <v>8.7247165254350001E-2</v>
      </c>
      <c r="M416" s="34">
        <v>10.057247165254353</v>
      </c>
      <c r="N416" s="34">
        <v>9.9605210475511718</v>
      </c>
      <c r="O416" s="34">
        <v>33.13300000000001</v>
      </c>
      <c r="P416" s="34">
        <v>0.2899458702479818</v>
      </c>
      <c r="Q416" s="34">
        <v>33.422945870247993</v>
      </c>
      <c r="R416" s="34">
        <v>33.101498883501804</v>
      </c>
      <c r="S416" s="34">
        <v>3.5739999999999998</v>
      </c>
      <c r="T416" s="34">
        <v>3.1275964756173197E-2</v>
      </c>
      <c r="U416" s="34">
        <v>3.605275964756173</v>
      </c>
      <c r="V416" s="34">
        <v>3.5706020284802285</v>
      </c>
      <c r="W416" s="34">
        <v>47.77000000000001</v>
      </c>
      <c r="X416" s="34">
        <v>0.41803380984957872</v>
      </c>
      <c r="Y416" s="34">
        <v>48.188033809849593</v>
      </c>
      <c r="Z416" s="34">
        <v>47.724582792529539</v>
      </c>
      <c r="AB416" s="34">
        <v>2.1229999999999993</v>
      </c>
      <c r="AC416" s="34">
        <v>1.8578308107821958E-2</v>
      </c>
      <c r="AD416" s="34">
        <v>2.1415783081078215</v>
      </c>
      <c r="AE416" s="34">
        <v>2.1209815630843658</v>
      </c>
      <c r="AF416" s="34">
        <v>3.7499999999999982</v>
      </c>
      <c r="AG416" s="34">
        <v>3.2816135376510756E-2</v>
      </c>
      <c r="AH416" s="34">
        <v>3.7828161353765091</v>
      </c>
      <c r="AI416" s="34">
        <v>3.7464346969224542</v>
      </c>
      <c r="AJ416" s="34">
        <v>30.353000000000012</v>
      </c>
      <c r="AK416" s="34">
        <v>0.26561817522219516</v>
      </c>
      <c r="AL416" s="34">
        <v>30.618618175222206</v>
      </c>
      <c r="AM416" s="34">
        <v>30.324141961516627</v>
      </c>
      <c r="AN416" s="34">
        <v>2.0139999999999993</v>
      </c>
      <c r="AO416" s="34">
        <v>1.7624452439544715E-2</v>
      </c>
      <c r="AP416" s="34">
        <v>2.0316244524395439</v>
      </c>
      <c r="AQ416" s="34">
        <v>2.0120851945604863</v>
      </c>
      <c r="AR416" s="34">
        <v>38.240000000000009</v>
      </c>
      <c r="AS416" s="34">
        <v>0.33463707114607255</v>
      </c>
      <c r="AT416" s="34">
        <v>38.574637071146078</v>
      </c>
      <c r="AU416" s="34">
        <v>38.203643416083935</v>
      </c>
    </row>
    <row r="417" spans="1:47" x14ac:dyDescent="0.3">
      <c r="A417" s="18">
        <v>45368</v>
      </c>
      <c r="B417" s="2">
        <v>21</v>
      </c>
      <c r="C417" s="2" t="s">
        <v>23</v>
      </c>
      <c r="D417" s="9">
        <v>32.856180000000002</v>
      </c>
      <c r="E417">
        <v>9.7415020000000008E-3</v>
      </c>
      <c r="G417" s="34">
        <v>1.093</v>
      </c>
      <c r="H417" s="34">
        <v>1.1804248551006225E-2</v>
      </c>
      <c r="I417" s="34">
        <v>1.1048042485510061</v>
      </c>
      <c r="J417" s="34">
        <v>1.094041795754138</v>
      </c>
      <c r="K417" s="34">
        <v>10.404000000000002</v>
      </c>
      <c r="L417" s="34">
        <v>0.11236175839402449</v>
      </c>
      <c r="M417" s="34">
        <v>10.516361758394027</v>
      </c>
      <c r="N417" s="34">
        <v>10.413916599291907</v>
      </c>
      <c r="O417" s="34">
        <v>33.725000000000009</v>
      </c>
      <c r="P417" s="34">
        <v>0.36422532697409421</v>
      </c>
      <c r="Q417" s="34">
        <v>34.089225326974102</v>
      </c>
      <c r="R417" s="34">
        <v>33.757145070272934</v>
      </c>
      <c r="S417" s="34">
        <v>3.77</v>
      </c>
      <c r="T417" s="34">
        <v>4.0715477618749739E-2</v>
      </c>
      <c r="U417" s="34">
        <v>3.81071547761875</v>
      </c>
      <c r="V417" s="34">
        <v>3.773593385172096</v>
      </c>
      <c r="W417" s="34">
        <v>48.992000000000012</v>
      </c>
      <c r="X417" s="34">
        <v>0.52910681153787464</v>
      </c>
      <c r="Y417" s="34">
        <v>49.521106811537884</v>
      </c>
      <c r="Z417" s="34">
        <v>49.038696850491078</v>
      </c>
      <c r="AB417" s="34">
        <v>2.1229999999999998</v>
      </c>
      <c r="AC417" s="34">
        <v>2.2928105831460394E-2</v>
      </c>
      <c r="AD417" s="34">
        <v>2.1459281058314601</v>
      </c>
      <c r="AE417" s="34">
        <v>2.1250235428966469</v>
      </c>
      <c r="AF417" s="34">
        <v>4.1639999999999988</v>
      </c>
      <c r="AG417" s="34">
        <v>4.4970623025059379E-2</v>
      </c>
      <c r="AH417" s="34">
        <v>4.2089706230250581</v>
      </c>
      <c r="AI417" s="34">
        <v>4.1679689272829181</v>
      </c>
      <c r="AJ417" s="34">
        <v>31.376999999999999</v>
      </c>
      <c r="AK417" s="34">
        <v>0.33886725231923359</v>
      </c>
      <c r="AL417" s="34">
        <v>31.715867252319232</v>
      </c>
      <c r="AM417" s="34">
        <v>31.40690706804903</v>
      </c>
      <c r="AN417" s="34">
        <v>2.1079999999999997</v>
      </c>
      <c r="AO417" s="34">
        <v>2.2766107909900381E-2</v>
      </c>
      <c r="AP417" s="34">
        <v>2.1307661079099001</v>
      </c>
      <c r="AQ417" s="34">
        <v>2.1100092456081634</v>
      </c>
      <c r="AR417" s="34">
        <v>39.771999999999998</v>
      </c>
      <c r="AS417" s="34">
        <v>0.42953208908565371</v>
      </c>
      <c r="AT417" s="34">
        <v>40.201532089085653</v>
      </c>
      <c r="AU417" s="34">
        <v>39.809908783836754</v>
      </c>
    </row>
    <row r="418" spans="1:47" x14ac:dyDescent="0.3">
      <c r="A418" s="18">
        <v>45368</v>
      </c>
      <c r="B418" s="2">
        <v>22</v>
      </c>
      <c r="C418" s="2" t="s">
        <v>23</v>
      </c>
      <c r="D418" s="9">
        <v>24.689104</v>
      </c>
      <c r="E418">
        <v>9.3489850000000006E-3</v>
      </c>
      <c r="G418" s="34">
        <v>1.093</v>
      </c>
      <c r="H418" s="34">
        <v>9.3931983432777068E-3</v>
      </c>
      <c r="I418" s="34">
        <v>1.1023931983432778</v>
      </c>
      <c r="J418" s="34">
        <v>1.0920869408678644</v>
      </c>
      <c r="K418" s="34">
        <v>10.206000000000001</v>
      </c>
      <c r="L418" s="34">
        <v>8.7709956350862109E-2</v>
      </c>
      <c r="M418" s="34">
        <v>10.293709956350863</v>
      </c>
      <c r="N418" s="34">
        <v>10.197474216374587</v>
      </c>
      <c r="O418" s="34">
        <v>32.996000000000002</v>
      </c>
      <c r="P418" s="34">
        <v>0.28356630607025729</v>
      </c>
      <c r="Q418" s="34">
        <v>33.279566306070258</v>
      </c>
      <c r="R418" s="34">
        <v>32.968436139868302</v>
      </c>
      <c r="S418" s="34">
        <v>3.7780000000000005</v>
      </c>
      <c r="T418" s="34">
        <v>3.246798109872203E-2</v>
      </c>
      <c r="U418" s="34">
        <v>3.8104679810987223</v>
      </c>
      <c r="V418" s="34">
        <v>3.7748439731004502</v>
      </c>
      <c r="W418" s="34">
        <v>48.073</v>
      </c>
      <c r="X418" s="34">
        <v>0.41313744186311913</v>
      </c>
      <c r="Y418" s="34">
        <v>48.486137441863121</v>
      </c>
      <c r="Z418" s="34">
        <v>48.032841270211208</v>
      </c>
      <c r="AB418" s="34">
        <v>2.1229999999999993</v>
      </c>
      <c r="AC418" s="34">
        <v>1.8244977202908109E-2</v>
      </c>
      <c r="AD418" s="34">
        <v>2.1412449772029074</v>
      </c>
      <c r="AE418" s="34">
        <v>2.1212265100297119</v>
      </c>
      <c r="AF418" s="34">
        <v>4.0319999999999983</v>
      </c>
      <c r="AG418" s="34">
        <v>3.4650846953426989E-2</v>
      </c>
      <c r="AH418" s="34">
        <v>4.0666508469534248</v>
      </c>
      <c r="AI418" s="34">
        <v>4.0286317891850194</v>
      </c>
      <c r="AJ418" s="34">
        <v>30.611000000000001</v>
      </c>
      <c r="AK418" s="34">
        <v>0.26306971133218104</v>
      </c>
      <c r="AL418" s="34">
        <v>30.874069711332183</v>
      </c>
      <c r="AM418" s="34">
        <v>30.585428496711984</v>
      </c>
      <c r="AN418" s="34">
        <v>2.1149999999999993</v>
      </c>
      <c r="AO418" s="34">
        <v>1.8176225522444963E-2</v>
      </c>
      <c r="AP418" s="34">
        <v>2.1331762255224445</v>
      </c>
      <c r="AQ418" s="34">
        <v>2.1132331929876784</v>
      </c>
      <c r="AR418" s="34">
        <v>38.881</v>
      </c>
      <c r="AS418" s="34">
        <v>0.3341417610109611</v>
      </c>
      <c r="AT418" s="34">
        <v>39.215141761010962</v>
      </c>
      <c r="AU418" s="34">
        <v>38.84851998891439</v>
      </c>
    </row>
    <row r="419" spans="1:47" x14ac:dyDescent="0.3">
      <c r="A419" s="18">
        <v>45368</v>
      </c>
      <c r="B419" s="2">
        <v>23</v>
      </c>
      <c r="C419" s="2" t="s">
        <v>23</v>
      </c>
      <c r="D419" s="9">
        <v>20.401032000000001</v>
      </c>
      <c r="E419">
        <v>9.2836120000000001E-3</v>
      </c>
      <c r="G419" s="34">
        <v>1.093</v>
      </c>
      <c r="H419" s="34">
        <v>1.070035704415874E-2</v>
      </c>
      <c r="I419" s="34">
        <v>1.1037003570441588</v>
      </c>
      <c r="J419" s="34">
        <v>1.0934540311650993</v>
      </c>
      <c r="K419" s="34">
        <v>9.956999999999999</v>
      </c>
      <c r="L419" s="34">
        <v>9.7478000996055414E-2</v>
      </c>
      <c r="M419" s="34">
        <v>10.054478000996054</v>
      </c>
      <c r="N419" s="34">
        <v>9.9611361283722708</v>
      </c>
      <c r="O419" s="34">
        <v>31.881999999999998</v>
      </c>
      <c r="P419" s="34">
        <v>0.31212148516181976</v>
      </c>
      <c r="Q419" s="34">
        <v>32.194121485161816</v>
      </c>
      <c r="R419" s="34">
        <v>31.895243752612707</v>
      </c>
      <c r="S419" s="34">
        <v>3.7330000000000001</v>
      </c>
      <c r="T419" s="34">
        <v>3.6545684213947466E-2</v>
      </c>
      <c r="U419" s="34">
        <v>3.7695456842139476</v>
      </c>
      <c r="V419" s="34">
        <v>3.7345506846654306</v>
      </c>
      <c r="W419" s="34">
        <v>46.664999999999992</v>
      </c>
      <c r="X419" s="34">
        <v>0.45684552741598139</v>
      </c>
      <c r="Y419" s="34">
        <v>47.121845527415978</v>
      </c>
      <c r="Z419" s="34">
        <v>46.684384596815505</v>
      </c>
      <c r="AB419" s="34">
        <v>2.1229999999999998</v>
      </c>
      <c r="AC419" s="34">
        <v>2.0783950599038429E-2</v>
      </c>
      <c r="AD419" s="34">
        <v>2.1437839505990381</v>
      </c>
      <c r="AE419" s="34">
        <v>2.1238818921898495</v>
      </c>
      <c r="AF419" s="34">
        <v>3.9089999999999971</v>
      </c>
      <c r="AG419" s="34">
        <v>3.8268706025266684E-2</v>
      </c>
      <c r="AH419" s="34">
        <v>3.9472687060252638</v>
      </c>
      <c r="AI419" s="34">
        <v>3.910623794898783</v>
      </c>
      <c r="AJ419" s="34">
        <v>29.747999999999983</v>
      </c>
      <c r="AK419" s="34">
        <v>0.29122984569957372</v>
      </c>
      <c r="AL419" s="34">
        <v>30.039229845699555</v>
      </c>
      <c r="AM419" s="34">
        <v>29.760357291033259</v>
      </c>
      <c r="AN419" s="34">
        <v>2.0929999999999982</v>
      </c>
      <c r="AO419" s="34">
        <v>2.0490253699381726E-2</v>
      </c>
      <c r="AP419" s="34">
        <v>2.1134902536993798</v>
      </c>
      <c r="AQ419" s="34">
        <v>2.0938694302182532</v>
      </c>
      <c r="AR419" s="34">
        <v>37.872999999999976</v>
      </c>
      <c r="AS419" s="34">
        <v>0.37077275602326054</v>
      </c>
      <c r="AT419" s="34">
        <v>38.24377275602324</v>
      </c>
      <c r="AU419" s="34">
        <v>37.888732408340147</v>
      </c>
    </row>
    <row r="420" spans="1:47" x14ac:dyDescent="0.3">
      <c r="A420" s="18">
        <v>45368</v>
      </c>
      <c r="B420" s="2">
        <v>24</v>
      </c>
      <c r="C420" s="2" t="s">
        <v>23</v>
      </c>
      <c r="D420" s="9">
        <v>16.404876999999999</v>
      </c>
      <c r="E420">
        <v>8.9717949999999994E-3</v>
      </c>
      <c r="G420" s="34">
        <v>1.093</v>
      </c>
      <c r="H420" s="34">
        <v>1.6068236503178929E-2</v>
      </c>
      <c r="I420" s="34">
        <v>1.109068236503179</v>
      </c>
      <c r="J420" s="34">
        <v>1.0991179036442609</v>
      </c>
      <c r="K420" s="34">
        <v>9.7270000000000003</v>
      </c>
      <c r="L420" s="34">
        <v>0.14299701415043134</v>
      </c>
      <c r="M420" s="34">
        <v>9.8699970141504316</v>
      </c>
      <c r="N420" s="34">
        <v>9.7814454242888615</v>
      </c>
      <c r="O420" s="34">
        <v>31.151</v>
      </c>
      <c r="P420" s="34">
        <v>0.45795209086050032</v>
      </c>
      <c r="Q420" s="34">
        <v>31.608952090860502</v>
      </c>
      <c r="R420" s="34">
        <v>31.325363052536481</v>
      </c>
      <c r="S420" s="34">
        <v>3.7370000000000001</v>
      </c>
      <c r="T420" s="34">
        <v>5.4937785738682222E-2</v>
      </c>
      <c r="U420" s="34">
        <v>3.7919377857386825</v>
      </c>
      <c r="V420" s="34">
        <v>3.757917297272281</v>
      </c>
      <c r="W420" s="34">
        <v>45.708000000000006</v>
      </c>
      <c r="X420" s="34">
        <v>0.67195512725279283</v>
      </c>
      <c r="Y420" s="34">
        <v>46.379955127252792</v>
      </c>
      <c r="Z420" s="34">
        <v>45.963843677741885</v>
      </c>
      <c r="AB420" s="34">
        <v>2.1229999999999998</v>
      </c>
      <c r="AC420" s="34">
        <v>3.1210307498855321E-2</v>
      </c>
      <c r="AD420" s="34">
        <v>2.1542103074988552</v>
      </c>
      <c r="AE420" s="34">
        <v>2.1348831742330887</v>
      </c>
      <c r="AF420" s="34">
        <v>3.9379999999999971</v>
      </c>
      <c r="AG420" s="34">
        <v>5.7892694738809314E-2</v>
      </c>
      <c r="AH420" s="34">
        <v>3.9958926947388065</v>
      </c>
      <c r="AI420" s="34">
        <v>3.9600423646396123</v>
      </c>
      <c r="AJ420" s="34">
        <v>29.209000000000003</v>
      </c>
      <c r="AK420" s="34">
        <v>0.42940267156573969</v>
      </c>
      <c r="AL420" s="34">
        <v>29.638402671565743</v>
      </c>
      <c r="AM420" s="34">
        <v>29.372492998669003</v>
      </c>
      <c r="AN420" s="34">
        <v>2.0419999999999985</v>
      </c>
      <c r="AO420" s="34">
        <v>3.0019523274923472E-2</v>
      </c>
      <c r="AP420" s="34">
        <v>2.0720195232749221</v>
      </c>
      <c r="AQ420" s="34">
        <v>2.0534297888761017</v>
      </c>
      <c r="AR420" s="34">
        <v>37.311999999999998</v>
      </c>
      <c r="AS420" s="34">
        <v>0.54852519707832781</v>
      </c>
      <c r="AT420" s="34">
        <v>37.860525197078331</v>
      </c>
      <c r="AU420" s="34">
        <v>37.520848326417806</v>
      </c>
    </row>
    <row r="421" spans="1:47" x14ac:dyDescent="0.3">
      <c r="A421" s="18">
        <v>45369</v>
      </c>
      <c r="B421" s="2">
        <v>1</v>
      </c>
      <c r="C421" s="2" t="s">
        <v>23</v>
      </c>
      <c r="D421" s="9">
        <v>16.451014000000001</v>
      </c>
      <c r="E421">
        <v>8.7917900000000007E-3</v>
      </c>
      <c r="G421" s="34">
        <v>1.093</v>
      </c>
      <c r="H421" s="34">
        <v>1.5202731299795694E-2</v>
      </c>
      <c r="I421" s="34">
        <v>1.1082027312997957</v>
      </c>
      <c r="J421" s="34">
        <v>1.0984596456087816</v>
      </c>
      <c r="K421" s="34">
        <v>9.5289999999999981</v>
      </c>
      <c r="L421" s="34">
        <v>0.13254055494579428</v>
      </c>
      <c r="M421" s="34">
        <v>9.6615405549457929</v>
      </c>
      <c r="N421" s="34">
        <v>9.5765983193102269</v>
      </c>
      <c r="O421" s="34">
        <v>30.782999999999998</v>
      </c>
      <c r="P421" s="34">
        <v>0.42816621921464854</v>
      </c>
      <c r="Q421" s="34">
        <v>31.211166219214647</v>
      </c>
      <c r="R421" s="34">
        <v>30.936764200160219</v>
      </c>
      <c r="S421" s="34">
        <v>3.6930000000000001</v>
      </c>
      <c r="T421" s="34">
        <v>5.1366593495101101E-2</v>
      </c>
      <c r="U421" s="34">
        <v>3.7443665934951014</v>
      </c>
      <c r="V421" s="34">
        <v>3.7114469087220772</v>
      </c>
      <c r="W421" s="34">
        <v>45.097999999999992</v>
      </c>
      <c r="X421" s="34">
        <v>0.62727609895533964</v>
      </c>
      <c r="Y421" s="34">
        <v>45.725276098955334</v>
      </c>
      <c r="Z421" s="34">
        <v>45.323269073801306</v>
      </c>
      <c r="AB421" s="34">
        <v>2.1230000000000002</v>
      </c>
      <c r="AC421" s="34">
        <v>2.9529184400243606E-2</v>
      </c>
      <c r="AD421" s="34">
        <v>2.1525291844002439</v>
      </c>
      <c r="AE421" s="34">
        <v>2.1336045998421258</v>
      </c>
      <c r="AF421" s="34">
        <v>3.9849999999999999</v>
      </c>
      <c r="AG421" s="34">
        <v>5.542807340318924E-2</v>
      </c>
      <c r="AH421" s="34">
        <v>4.0404280734031888</v>
      </c>
      <c r="AI421" s="34">
        <v>4.0049054782717235</v>
      </c>
      <c r="AJ421" s="34">
        <v>28.642000000000003</v>
      </c>
      <c r="AK421" s="34">
        <v>0.39838666961459129</v>
      </c>
      <c r="AL421" s="34">
        <v>29.040386669614595</v>
      </c>
      <c r="AM421" s="34">
        <v>28.785069688496545</v>
      </c>
      <c r="AN421" s="34">
        <v>2.0319999999999996</v>
      </c>
      <c r="AO421" s="34">
        <v>2.826344922340791E-2</v>
      </c>
      <c r="AP421" s="34">
        <v>2.0602634492234073</v>
      </c>
      <c r="AQ421" s="34">
        <v>2.0421500456331594</v>
      </c>
      <c r="AR421" s="34">
        <v>36.781999999999996</v>
      </c>
      <c r="AS421" s="34">
        <v>0.51160737664143208</v>
      </c>
      <c r="AT421" s="34">
        <v>37.293607376641432</v>
      </c>
      <c r="AU421" s="34">
        <v>36.965729812243552</v>
      </c>
    </row>
    <row r="422" spans="1:47" x14ac:dyDescent="0.3">
      <c r="A422" s="18">
        <v>45369</v>
      </c>
      <c r="B422" s="2">
        <v>2</v>
      </c>
      <c r="C422" s="2" t="s">
        <v>23</v>
      </c>
      <c r="D422" s="9">
        <v>15.902768999999999</v>
      </c>
      <c r="E422">
        <v>8.7811590000000002E-3</v>
      </c>
      <c r="G422" s="34">
        <v>1.0930000000000002</v>
      </c>
      <c r="H422" s="34">
        <v>1.5549378551763747E-2</v>
      </c>
      <c r="I422" s="34">
        <v>1.1085493785517639</v>
      </c>
      <c r="J422" s="34">
        <v>1.0988150301993498</v>
      </c>
      <c r="K422" s="34">
        <v>9.4859999999999989</v>
      </c>
      <c r="L422" s="34">
        <v>0.13495096518026611</v>
      </c>
      <c r="M422" s="34">
        <v>9.6209509651802652</v>
      </c>
      <c r="N422" s="34">
        <v>9.5364678650238144</v>
      </c>
      <c r="O422" s="34">
        <v>30.507000000000009</v>
      </c>
      <c r="P422" s="34">
        <v>0.43400264545165296</v>
      </c>
      <c r="Q422" s="34">
        <v>30.941002645451661</v>
      </c>
      <c r="R422" s="34">
        <v>30.669304781602531</v>
      </c>
      <c r="S422" s="34">
        <v>3.7129999999999996</v>
      </c>
      <c r="T422" s="34">
        <v>5.2822362820401446E-2</v>
      </c>
      <c r="U422" s="34">
        <v>3.7658223628204013</v>
      </c>
      <c r="V422" s="34">
        <v>3.7327540778867196</v>
      </c>
      <c r="W422" s="34">
        <v>44.799000000000007</v>
      </c>
      <c r="X422" s="34">
        <v>0.63732535200408424</v>
      </c>
      <c r="Y422" s="34">
        <v>45.43632535200409</v>
      </c>
      <c r="Z422" s="34">
        <v>45.037341754712408</v>
      </c>
      <c r="AB422" s="34">
        <v>2.1229999999999989</v>
      </c>
      <c r="AC422" s="34">
        <v>3.0202498321495345E-2</v>
      </c>
      <c r="AD422" s="34">
        <v>2.1532024983214941</v>
      </c>
      <c r="AE422" s="34">
        <v>2.134294884824536</v>
      </c>
      <c r="AF422" s="34">
        <v>3.9309999999999978</v>
      </c>
      <c r="AG422" s="34">
        <v>5.5923702732830052E-2</v>
      </c>
      <c r="AH422" s="34">
        <v>3.9869237027328279</v>
      </c>
      <c r="AI422" s="34">
        <v>3.9519138917782621</v>
      </c>
      <c r="AJ422" s="34">
        <v>28.292999999999999</v>
      </c>
      <c r="AK422" s="34">
        <v>0.40250555111166664</v>
      </c>
      <c r="AL422" s="34">
        <v>28.695505551111665</v>
      </c>
      <c r="AM422" s="34">
        <v>28.443525754281971</v>
      </c>
      <c r="AN422" s="34">
        <v>2.0420000000000003</v>
      </c>
      <c r="AO422" s="34">
        <v>2.9050165601739772E-2</v>
      </c>
      <c r="AP422" s="34">
        <v>2.0710501656017399</v>
      </c>
      <c r="AQ422" s="34">
        <v>2.052863944800615</v>
      </c>
      <c r="AR422" s="34">
        <v>36.388999999999996</v>
      </c>
      <c r="AS422" s="34">
        <v>0.51768191776773176</v>
      </c>
      <c r="AT422" s="34">
        <v>36.906681917767727</v>
      </c>
      <c r="AU422" s="34">
        <v>36.58259847568538</v>
      </c>
    </row>
    <row r="423" spans="1:47" x14ac:dyDescent="0.3">
      <c r="A423" s="18">
        <v>45369</v>
      </c>
      <c r="B423" s="2">
        <v>3</v>
      </c>
      <c r="C423" s="2" t="s">
        <v>23</v>
      </c>
      <c r="D423" s="9">
        <v>10.435908</v>
      </c>
      <c r="E423">
        <v>8.6043230000000005E-3</v>
      </c>
      <c r="G423" s="34">
        <v>1.093</v>
      </c>
      <c r="H423" s="34">
        <v>1.7977492425335168E-2</v>
      </c>
      <c r="I423" s="34">
        <v>1.1109774924253351</v>
      </c>
      <c r="J423" s="34">
        <v>1.1014182832347774</v>
      </c>
      <c r="K423" s="34">
        <v>9.5019999999999971</v>
      </c>
      <c r="L423" s="34">
        <v>0.15628740441494487</v>
      </c>
      <c r="M423" s="34">
        <v>9.658287404414942</v>
      </c>
      <c r="N423" s="34">
        <v>9.5751843799605236</v>
      </c>
      <c r="O423" s="34">
        <v>30.339000000000006</v>
      </c>
      <c r="P423" s="34">
        <v>0.49901110950799982</v>
      </c>
      <c r="Q423" s="34">
        <v>30.838011109508006</v>
      </c>
      <c r="R423" s="34">
        <v>30.572670901244209</v>
      </c>
      <c r="S423" s="34">
        <v>3.7450000000000001</v>
      </c>
      <c r="T423" s="34">
        <v>6.1597172125233496E-2</v>
      </c>
      <c r="U423" s="34">
        <v>3.8065971721252336</v>
      </c>
      <c r="V423" s="34">
        <v>3.7738439805253816</v>
      </c>
      <c r="W423" s="34">
        <v>44.679000000000002</v>
      </c>
      <c r="X423" s="34">
        <v>0.73487317847351341</v>
      </c>
      <c r="Y423" s="34">
        <v>45.413873178473523</v>
      </c>
      <c r="Z423" s="34">
        <v>45.02311754496489</v>
      </c>
      <c r="AB423" s="34">
        <v>2.1229999999999989</v>
      </c>
      <c r="AC423" s="34">
        <v>3.4918770740152372E-2</v>
      </c>
      <c r="AD423" s="34">
        <v>2.1579187707401513</v>
      </c>
      <c r="AE423" s="34">
        <v>2.1393513406289402</v>
      </c>
      <c r="AF423" s="34">
        <v>3.864999999999998</v>
      </c>
      <c r="AG423" s="34">
        <v>6.3570913288124795E-2</v>
      </c>
      <c r="AH423" s="34">
        <v>3.9285709132881226</v>
      </c>
      <c r="AI423" s="34">
        <v>3.8947682202217866</v>
      </c>
      <c r="AJ423" s="34">
        <v>28.24</v>
      </c>
      <c r="AK423" s="34">
        <v>0.46448708700042557</v>
      </c>
      <c r="AL423" s="34">
        <v>28.704487087000423</v>
      </c>
      <c r="AM423" s="34">
        <v>28.457504408554541</v>
      </c>
      <c r="AN423" s="34">
        <v>2.0969999999999991</v>
      </c>
      <c r="AO423" s="34">
        <v>3.4491126821525921E-2</v>
      </c>
      <c r="AP423" s="34">
        <v>2.1314911268215249</v>
      </c>
      <c r="AQ423" s="34">
        <v>2.1131510886947185</v>
      </c>
      <c r="AR423" s="34">
        <v>36.324999999999996</v>
      </c>
      <c r="AS423" s="34">
        <v>0.59746789785022858</v>
      </c>
      <c r="AT423" s="34">
        <v>36.922467897850218</v>
      </c>
      <c r="AU423" s="34">
        <v>36.604775058099989</v>
      </c>
    </row>
    <row r="424" spans="1:47" x14ac:dyDescent="0.3">
      <c r="A424" s="18">
        <v>45369</v>
      </c>
      <c r="B424" s="2">
        <v>4</v>
      </c>
      <c r="C424" s="2" t="s">
        <v>23</v>
      </c>
      <c r="D424" s="9">
        <v>10.495832999999999</v>
      </c>
      <c r="E424">
        <v>8.3577760000000008E-3</v>
      </c>
      <c r="G424" s="34">
        <v>1.093</v>
      </c>
      <c r="H424" s="34">
        <v>1.8957729030310688E-2</v>
      </c>
      <c r="I424" s="34">
        <v>1.1119577290303106</v>
      </c>
      <c r="J424" s="34">
        <v>1.1026642354096066</v>
      </c>
      <c r="K424" s="34">
        <v>9.5199999999999978</v>
      </c>
      <c r="L424" s="34">
        <v>0.16512129951377649</v>
      </c>
      <c r="M424" s="34">
        <v>9.6851212995137743</v>
      </c>
      <c r="N424" s="34">
        <v>9.6041752251596098</v>
      </c>
      <c r="O424" s="34">
        <v>30.543999999999997</v>
      </c>
      <c r="P424" s="34">
        <v>0.52977573238957876</v>
      </c>
      <c r="Q424" s="34">
        <v>31.073775732389574</v>
      </c>
      <c r="R424" s="34">
        <v>30.814068075344025</v>
      </c>
      <c r="S424" s="34">
        <v>3.8459999999999992</v>
      </c>
      <c r="T424" s="34">
        <v>6.6707617429620211E-2</v>
      </c>
      <c r="U424" s="34">
        <v>3.9127076174296196</v>
      </c>
      <c r="V424" s="34">
        <v>3.8800060836096493</v>
      </c>
      <c r="W424" s="34">
        <v>45.002999999999993</v>
      </c>
      <c r="X424" s="34">
        <v>0.78056237836328612</v>
      </c>
      <c r="Y424" s="34">
        <v>45.783562378363278</v>
      </c>
      <c r="Z424" s="34">
        <v>45.400913619522889</v>
      </c>
      <c r="AB424" s="34">
        <v>2.1229999999999993</v>
      </c>
      <c r="AC424" s="34">
        <v>3.6822743578544904E-2</v>
      </c>
      <c r="AD424" s="34">
        <v>2.1598227435785442</v>
      </c>
      <c r="AE424" s="34">
        <v>2.1417714288880094</v>
      </c>
      <c r="AF424" s="34">
        <v>3.8429999999999986</v>
      </c>
      <c r="AG424" s="34">
        <v>6.6655583406664179E-2</v>
      </c>
      <c r="AH424" s="34">
        <v>3.9096555834066629</v>
      </c>
      <c r="AI424" s="34">
        <v>3.8769795578034008</v>
      </c>
      <c r="AJ424" s="34">
        <v>28.23500000000001</v>
      </c>
      <c r="AK424" s="34">
        <v>0.48972687938776072</v>
      </c>
      <c r="AL424" s="34">
        <v>28.72472687938777</v>
      </c>
      <c r="AM424" s="34">
        <v>28.484652046468668</v>
      </c>
      <c r="AN424" s="34">
        <v>2.113999999999999</v>
      </c>
      <c r="AO424" s="34">
        <v>3.6666641509676828E-2</v>
      </c>
      <c r="AP424" s="34">
        <v>2.1506666415096758</v>
      </c>
      <c r="AQ424" s="34">
        <v>2.1326918514692657</v>
      </c>
      <c r="AR424" s="34">
        <v>36.315000000000005</v>
      </c>
      <c r="AS424" s="34">
        <v>0.62987184788264661</v>
      </c>
      <c r="AT424" s="34">
        <v>36.944871847882652</v>
      </c>
      <c r="AU424" s="34">
        <v>36.636094884629344</v>
      </c>
    </row>
    <row r="425" spans="1:47" x14ac:dyDescent="0.3">
      <c r="A425" s="18">
        <v>45369</v>
      </c>
      <c r="B425" s="2">
        <v>5</v>
      </c>
      <c r="C425" s="2" t="s">
        <v>23</v>
      </c>
      <c r="D425" s="9">
        <v>10.301398000000001</v>
      </c>
      <c r="E425">
        <v>8.3427540000000008E-3</v>
      </c>
      <c r="G425" s="34">
        <v>1.0930000000000002</v>
      </c>
      <c r="H425" s="34">
        <v>1.4979590790733506E-2</v>
      </c>
      <c r="I425" s="34">
        <v>1.1079795907907337</v>
      </c>
      <c r="J425" s="34">
        <v>1.098735989627746</v>
      </c>
      <c r="K425" s="34">
        <v>9.7209999999999965</v>
      </c>
      <c r="L425" s="34">
        <v>0.13322653437943305</v>
      </c>
      <c r="M425" s="34">
        <v>9.8542265343794302</v>
      </c>
      <c r="N425" s="34">
        <v>9.7720151465428309</v>
      </c>
      <c r="O425" s="34">
        <v>31.091999999999999</v>
      </c>
      <c r="P425" s="34">
        <v>0.42611659365552246</v>
      </c>
      <c r="Q425" s="34">
        <v>31.51811659365552</v>
      </c>
      <c r="R425" s="34">
        <v>31.255168700371335</v>
      </c>
      <c r="S425" s="34">
        <v>3.9849999999999999</v>
      </c>
      <c r="T425" s="34">
        <v>5.4614519031173835E-2</v>
      </c>
      <c r="U425" s="34">
        <v>4.0396145190311739</v>
      </c>
      <c r="V425" s="34">
        <v>4.0059130088440691</v>
      </c>
      <c r="W425" s="34">
        <v>45.890999999999991</v>
      </c>
      <c r="X425" s="34">
        <v>0.62893723785686284</v>
      </c>
      <c r="Y425" s="34">
        <v>46.519937237856858</v>
      </c>
      <c r="Z425" s="34">
        <v>46.131832845385979</v>
      </c>
      <c r="AB425" s="34">
        <v>2.1229999999999989</v>
      </c>
      <c r="AC425" s="34">
        <v>2.9095765094901381E-2</v>
      </c>
      <c r="AD425" s="34">
        <v>2.1520957650949004</v>
      </c>
      <c r="AE425" s="34">
        <v>2.134141359542272</v>
      </c>
      <c r="AF425" s="34">
        <v>3.8759999999999963</v>
      </c>
      <c r="AG425" s="34">
        <v>5.3120671459179321E-2</v>
      </c>
      <c r="AH425" s="34">
        <v>3.9291206714591755</v>
      </c>
      <c r="AI425" s="34">
        <v>3.8963409842608772</v>
      </c>
      <c r="AJ425" s="34">
        <v>28.680000000000014</v>
      </c>
      <c r="AK425" s="34">
        <v>0.3930600767412965</v>
      </c>
      <c r="AL425" s="34">
        <v>29.07306007674131</v>
      </c>
      <c r="AM425" s="34">
        <v>28.830510688493838</v>
      </c>
      <c r="AN425" s="34">
        <v>2.2159999999999989</v>
      </c>
      <c r="AO425" s="34">
        <v>3.0370332289355373E-2</v>
      </c>
      <c r="AP425" s="34">
        <v>2.246370332289354</v>
      </c>
      <c r="AQ425" s="34">
        <v>2.2276294172141657</v>
      </c>
      <c r="AR425" s="34">
        <v>36.89500000000001</v>
      </c>
      <c r="AS425" s="34">
        <v>0.50564684558473261</v>
      </c>
      <c r="AT425" s="34">
        <v>37.400646845584738</v>
      </c>
      <c r="AU425" s="34">
        <v>37.088622449511156</v>
      </c>
    </row>
    <row r="426" spans="1:47" x14ac:dyDescent="0.3">
      <c r="A426" s="18">
        <v>45369</v>
      </c>
      <c r="B426" s="2">
        <v>6</v>
      </c>
      <c r="C426" s="2" t="s">
        <v>23</v>
      </c>
      <c r="D426" s="9">
        <v>24.814308</v>
      </c>
      <c r="E426">
        <v>8.615958E-3</v>
      </c>
      <c r="G426" s="34">
        <v>1.093</v>
      </c>
      <c r="H426" s="34">
        <v>1.2067273898202415E-2</v>
      </c>
      <c r="I426" s="34">
        <v>1.1050672738982024</v>
      </c>
      <c r="J426" s="34">
        <v>1.095546060679121</v>
      </c>
      <c r="K426" s="34">
        <v>10.047999999999996</v>
      </c>
      <c r="L426" s="34">
        <v>0.11093501201201997</v>
      </c>
      <c r="M426" s="34">
        <v>10.158935012012016</v>
      </c>
      <c r="N426" s="34">
        <v>10.071406054623791</v>
      </c>
      <c r="O426" s="34">
        <v>32.61</v>
      </c>
      <c r="P426" s="34">
        <v>0.36003092572770423</v>
      </c>
      <c r="Q426" s="34">
        <v>32.970030925727706</v>
      </c>
      <c r="R426" s="34">
        <v>32.685962524012936</v>
      </c>
      <c r="S426" s="34">
        <v>4.18</v>
      </c>
      <c r="T426" s="34">
        <v>4.6149318293216918E-2</v>
      </c>
      <c r="U426" s="34">
        <v>4.226149318293217</v>
      </c>
      <c r="V426" s="34">
        <v>4.1897369932650737</v>
      </c>
      <c r="W426" s="34">
        <v>47.930999999999997</v>
      </c>
      <c r="X426" s="34">
        <v>0.52918252993114356</v>
      </c>
      <c r="Y426" s="34">
        <v>48.460182529931139</v>
      </c>
      <c r="Z426" s="34">
        <v>48.04265163258092</v>
      </c>
      <c r="AB426" s="34">
        <v>2.1229999999999998</v>
      </c>
      <c r="AC426" s="34">
        <v>2.343899586997596E-2</v>
      </c>
      <c r="AD426" s="34">
        <v>2.1464389958699757</v>
      </c>
      <c r="AE426" s="34">
        <v>2.1279453676319977</v>
      </c>
      <c r="AF426" s="34">
        <v>4.0569999999999977</v>
      </c>
      <c r="AG426" s="34">
        <v>4.4791335960665299E-2</v>
      </c>
      <c r="AH426" s="34">
        <v>4.1017913359606633</v>
      </c>
      <c r="AI426" s="34">
        <v>4.0664504740852623</v>
      </c>
      <c r="AJ426" s="34">
        <v>29.845000000000017</v>
      </c>
      <c r="AK426" s="34">
        <v>0.32950392451221522</v>
      </c>
      <c r="AL426" s="34">
        <v>30.174503924512234</v>
      </c>
      <c r="AM426" s="34">
        <v>29.914521666027799</v>
      </c>
      <c r="AN426" s="34">
        <v>2.2889999999999988</v>
      </c>
      <c r="AO426" s="34">
        <v>2.5271719993582173E-2</v>
      </c>
      <c r="AP426" s="34">
        <v>2.3142717199935809</v>
      </c>
      <c r="AQ426" s="34">
        <v>2.2943320520535284</v>
      </c>
      <c r="AR426" s="34">
        <v>38.314000000000014</v>
      </c>
      <c r="AS426" s="34">
        <v>0.42300597633643866</v>
      </c>
      <c r="AT426" s="34">
        <v>38.737005976336448</v>
      </c>
      <c r="AU426" s="34">
        <v>38.403249559798589</v>
      </c>
    </row>
    <row r="427" spans="1:47" x14ac:dyDescent="0.3">
      <c r="A427" s="18">
        <v>45369</v>
      </c>
      <c r="B427" s="2">
        <v>7</v>
      </c>
      <c r="C427" s="2" t="s">
        <v>23</v>
      </c>
      <c r="D427" s="9">
        <v>18.159631000000001</v>
      </c>
      <c r="E427">
        <v>8.7151360000000001E-3</v>
      </c>
      <c r="G427" s="34">
        <v>1.093</v>
      </c>
      <c r="H427" s="34">
        <v>1.6937440793544093E-2</v>
      </c>
      <c r="I427" s="34">
        <v>1.1099374407935441</v>
      </c>
      <c r="J427" s="34">
        <v>1.1002641850455364</v>
      </c>
      <c r="K427" s="34">
        <v>10.778999999999996</v>
      </c>
      <c r="L427" s="34">
        <v>0.16703446872242608</v>
      </c>
      <c r="M427" s="34">
        <v>10.946034468722422</v>
      </c>
      <c r="N427" s="34">
        <v>10.850638289666819</v>
      </c>
      <c r="O427" s="34">
        <v>35.859000000000002</v>
      </c>
      <c r="P427" s="34">
        <v>0.55568132608938481</v>
      </c>
      <c r="Q427" s="34">
        <v>36.414681326089386</v>
      </c>
      <c r="R427" s="34">
        <v>36.097322425935857</v>
      </c>
      <c r="S427" s="34">
        <v>4.6349999999999989</v>
      </c>
      <c r="T427" s="34">
        <v>7.1825286439228586E-2</v>
      </c>
      <c r="U427" s="34">
        <v>4.7068252864392273</v>
      </c>
      <c r="V427" s="34">
        <v>4.6658046639396709</v>
      </c>
      <c r="W427" s="34">
        <v>52.365999999999993</v>
      </c>
      <c r="X427" s="34">
        <v>0.81147852204458359</v>
      </c>
      <c r="Y427" s="34">
        <v>53.177478522044581</v>
      </c>
      <c r="Z427" s="34">
        <v>52.714029564587875</v>
      </c>
      <c r="AB427" s="34">
        <v>2.1230000000000002</v>
      </c>
      <c r="AC427" s="34">
        <v>3.2898615557817118E-2</v>
      </c>
      <c r="AD427" s="34">
        <v>2.1558986155578173</v>
      </c>
      <c r="AE427" s="34">
        <v>2.1371096659210194</v>
      </c>
      <c r="AF427" s="34">
        <v>4.3119999999999985</v>
      </c>
      <c r="AG427" s="34">
        <v>6.6819986003441995E-2</v>
      </c>
      <c r="AH427" s="34">
        <v>4.3788199860034407</v>
      </c>
      <c r="AI427" s="34">
        <v>4.3406579743059028</v>
      </c>
      <c r="AJ427" s="34">
        <v>32.599000000000011</v>
      </c>
      <c r="AK427" s="34">
        <v>0.50516343314615186</v>
      </c>
      <c r="AL427" s="34">
        <v>33.104163433146162</v>
      </c>
      <c r="AM427" s="34">
        <v>32.815656146660068</v>
      </c>
      <c r="AN427" s="34">
        <v>2.4729999999999994</v>
      </c>
      <c r="AO427" s="34">
        <v>3.8322315720434152E-2</v>
      </c>
      <c r="AP427" s="34">
        <v>2.5113223157204336</v>
      </c>
      <c r="AQ427" s="34">
        <v>2.4894358001990953</v>
      </c>
      <c r="AR427" s="34">
        <v>41.507000000000005</v>
      </c>
      <c r="AS427" s="34">
        <v>0.64320435042784507</v>
      </c>
      <c r="AT427" s="34">
        <v>42.150204350427856</v>
      </c>
      <c r="AU427" s="34">
        <v>41.782859587086087</v>
      </c>
    </row>
    <row r="428" spans="1:47" x14ac:dyDescent="0.3">
      <c r="A428" s="18">
        <v>45369</v>
      </c>
      <c r="B428" s="2">
        <v>8</v>
      </c>
      <c r="C428" s="2" t="s">
        <v>178</v>
      </c>
      <c r="D428" s="9">
        <v>34.925061999999997</v>
      </c>
      <c r="E428">
        <v>8.675192E-3</v>
      </c>
      <c r="G428" s="34">
        <v>1.093</v>
      </c>
      <c r="H428" s="34">
        <v>1.3324591146496803E-2</v>
      </c>
      <c r="I428" s="34">
        <v>1.1063245911464967</v>
      </c>
      <c r="J428" s="34">
        <v>1.0967270129039794</v>
      </c>
      <c r="K428" s="34">
        <v>11.525999999999996</v>
      </c>
      <c r="L428" s="34">
        <v>0.14051165375528096</v>
      </c>
      <c r="M428" s="34">
        <v>11.666511653755277</v>
      </c>
      <c r="N428" s="34">
        <v>11.565302425188714</v>
      </c>
      <c r="O428" s="34">
        <v>39.875999999999998</v>
      </c>
      <c r="P428" s="34">
        <v>0.48612204625590716</v>
      </c>
      <c r="Q428" s="34">
        <v>40.362122046255905</v>
      </c>
      <c r="R428" s="34">
        <v>40.011972887977201</v>
      </c>
      <c r="S428" s="34">
        <v>5.1219999999999999</v>
      </c>
      <c r="T428" s="34">
        <v>6.2441496662723354E-2</v>
      </c>
      <c r="U428" s="34">
        <v>5.184441496662723</v>
      </c>
      <c r="V428" s="34">
        <v>5.1394654712664067</v>
      </c>
      <c r="W428" s="34">
        <v>57.61699999999999</v>
      </c>
      <c r="X428" s="34">
        <v>0.70239978782040824</v>
      </c>
      <c r="Y428" s="34">
        <v>58.319399787820402</v>
      </c>
      <c r="Z428" s="34">
        <v>57.813467797336301</v>
      </c>
      <c r="AB428" s="34">
        <v>2.1229999999999998</v>
      </c>
      <c r="AC428" s="34">
        <v>2.5881159198547766E-2</v>
      </c>
      <c r="AD428" s="34">
        <v>2.1488811591985475</v>
      </c>
      <c r="AE428" s="34">
        <v>2.1302392025573176</v>
      </c>
      <c r="AF428" s="34">
        <v>4.2689999999999975</v>
      </c>
      <c r="AG428" s="34">
        <v>5.2042707780782085E-2</v>
      </c>
      <c r="AH428" s="34">
        <v>4.3210427077807791</v>
      </c>
      <c r="AI428" s="34">
        <v>4.2835568326505813</v>
      </c>
      <c r="AJ428" s="34">
        <v>35.327000000000012</v>
      </c>
      <c r="AK428" s="34">
        <v>0.43066590249981035</v>
      </c>
      <c r="AL428" s="34">
        <v>35.757665902499824</v>
      </c>
      <c r="AM428" s="34">
        <v>35.447461285323783</v>
      </c>
      <c r="AN428" s="34">
        <v>2.7489999999999983</v>
      </c>
      <c r="AO428" s="34">
        <v>3.3512626771930183E-2</v>
      </c>
      <c r="AP428" s="34">
        <v>2.7825126267719287</v>
      </c>
      <c r="AQ428" s="34">
        <v>2.758373795492258</v>
      </c>
      <c r="AR428" s="34">
        <v>44.468000000000004</v>
      </c>
      <c r="AS428" s="34">
        <v>0.54210239625107037</v>
      </c>
      <c r="AT428" s="34">
        <v>45.010102396251078</v>
      </c>
      <c r="AU428" s="34">
        <v>44.619631116023939</v>
      </c>
    </row>
    <row r="429" spans="1:47" x14ac:dyDescent="0.3">
      <c r="A429" s="18">
        <v>45369</v>
      </c>
      <c r="B429" s="2">
        <v>9</v>
      </c>
      <c r="C429" s="2" t="s">
        <v>178</v>
      </c>
      <c r="D429" s="9">
        <v>24.631226000000002</v>
      </c>
      <c r="E429">
        <v>8.6218519999999993E-3</v>
      </c>
      <c r="G429" s="34">
        <v>1.093</v>
      </c>
      <c r="H429" s="34">
        <v>1.5991831447539597E-2</v>
      </c>
      <c r="I429" s="34">
        <v>1.1089918314475395</v>
      </c>
      <c r="J429" s="34">
        <v>1.09943026800759</v>
      </c>
      <c r="K429" s="34">
        <v>11.077999999999996</v>
      </c>
      <c r="L429" s="34">
        <v>0.16208372257625214</v>
      </c>
      <c r="M429" s="34">
        <v>11.240083722576248</v>
      </c>
      <c r="N429" s="34">
        <v>11.143173384252586</v>
      </c>
      <c r="O429" s="34">
        <v>44.311999999999998</v>
      </c>
      <c r="P429" s="34">
        <v>0.64833489030500868</v>
      </c>
      <c r="Q429" s="34">
        <v>44.960334890305006</v>
      </c>
      <c r="R429" s="34">
        <v>44.572693537010359</v>
      </c>
      <c r="S429" s="34">
        <v>5.7040000000000015</v>
      </c>
      <c r="T429" s="34">
        <v>8.3455998697864478E-2</v>
      </c>
      <c r="U429" s="34">
        <v>5.7874559986978662</v>
      </c>
      <c r="V429" s="34">
        <v>5.7375574096205808</v>
      </c>
      <c r="W429" s="34">
        <v>62.186999999999991</v>
      </c>
      <c r="X429" s="34">
        <v>0.90986644302666486</v>
      </c>
      <c r="Y429" s="34">
        <v>63.096866443026656</v>
      </c>
      <c r="Z429" s="34">
        <v>62.552854598891116</v>
      </c>
      <c r="AB429" s="34">
        <v>2.1230000000000002</v>
      </c>
      <c r="AC429" s="34">
        <v>3.1061901338633638E-2</v>
      </c>
      <c r="AD429" s="34">
        <v>2.154061901338634</v>
      </c>
      <c r="AE429" s="34">
        <v>2.1354898984264539</v>
      </c>
      <c r="AF429" s="34">
        <v>4.3369999999999989</v>
      </c>
      <c r="AG429" s="34">
        <v>6.3455236036577503E-2</v>
      </c>
      <c r="AH429" s="34">
        <v>4.4004552360365761</v>
      </c>
      <c r="AI429" s="34">
        <v>4.3625151622588438</v>
      </c>
      <c r="AJ429" s="34">
        <v>37.718999999999994</v>
      </c>
      <c r="AK429" s="34">
        <v>0.55187181186619017</v>
      </c>
      <c r="AL429" s="34">
        <v>38.270871811866186</v>
      </c>
      <c r="AM429" s="34">
        <v>37.940906019193307</v>
      </c>
      <c r="AN429" s="34">
        <v>2.9279999999999995</v>
      </c>
      <c r="AO429" s="34">
        <v>4.2839965670993525E-2</v>
      </c>
      <c r="AP429" s="34">
        <v>2.9708399656709932</v>
      </c>
      <c r="AQ429" s="34">
        <v>2.9452258231712927</v>
      </c>
      <c r="AR429" s="34">
        <v>47.106999999999992</v>
      </c>
      <c r="AS429" s="34">
        <v>0.68922891491239491</v>
      </c>
      <c r="AT429" s="34">
        <v>47.79622891491239</v>
      </c>
      <c r="AU429" s="34">
        <v>47.3841369030499</v>
      </c>
    </row>
    <row r="430" spans="1:47" x14ac:dyDescent="0.3">
      <c r="A430" s="18">
        <v>45369</v>
      </c>
      <c r="B430" s="2">
        <v>10</v>
      </c>
      <c r="C430" s="2" t="s">
        <v>178</v>
      </c>
      <c r="D430" s="9">
        <v>15.567852999999999</v>
      </c>
      <c r="E430">
        <v>8.3119930000000002E-3</v>
      </c>
      <c r="G430" s="34">
        <v>1.0930000000000002</v>
      </c>
      <c r="H430" s="34">
        <v>1.2793644792031491E-2</v>
      </c>
      <c r="I430" s="34">
        <v>1.1057936447920318</v>
      </c>
      <c r="J430" s="34">
        <v>1.096602295757076</v>
      </c>
      <c r="K430" s="34">
        <v>11.796999999999999</v>
      </c>
      <c r="L430" s="34">
        <v>0.13808474621371955</v>
      </c>
      <c r="M430" s="34">
        <v>11.935084746213718</v>
      </c>
      <c r="N430" s="34">
        <v>11.835880405348783</v>
      </c>
      <c r="O430" s="34">
        <v>48.584999999999987</v>
      </c>
      <c r="P430" s="34">
        <v>0.56869097183975281</v>
      </c>
      <c r="Q430" s="34">
        <v>49.153690971839737</v>
      </c>
      <c r="R430" s="34">
        <v>48.745125836557641</v>
      </c>
      <c r="S430" s="34">
        <v>6.1799999999999988</v>
      </c>
      <c r="T430" s="34">
        <v>7.2337351157140531E-2</v>
      </c>
      <c r="U430" s="34">
        <v>6.2523373511571396</v>
      </c>
      <c r="V430" s="34">
        <v>6.200367966860683</v>
      </c>
      <c r="W430" s="34">
        <v>67.654999999999987</v>
      </c>
      <c r="X430" s="34">
        <v>0.79190671400264445</v>
      </c>
      <c r="Y430" s="34">
        <v>68.446906714002623</v>
      </c>
      <c r="Z430" s="34">
        <v>67.877976504524185</v>
      </c>
      <c r="AB430" s="34">
        <v>2.1230000000000002</v>
      </c>
      <c r="AC430" s="34">
        <v>2.4849869984888247E-2</v>
      </c>
      <c r="AD430" s="34">
        <v>2.1478498699848885</v>
      </c>
      <c r="AE430" s="34">
        <v>2.129996956900523</v>
      </c>
      <c r="AF430" s="34">
        <v>4.5449999999999982</v>
      </c>
      <c r="AG430" s="34">
        <v>5.3199556797605768E-2</v>
      </c>
      <c r="AH430" s="34">
        <v>4.5981995567976037</v>
      </c>
      <c r="AI430" s="34">
        <v>4.5599793542688989</v>
      </c>
      <c r="AJ430" s="34">
        <v>40.012999999999998</v>
      </c>
      <c r="AK430" s="34">
        <v>0.468355086059978</v>
      </c>
      <c r="AL430" s="34">
        <v>40.481355086059978</v>
      </c>
      <c r="AM430" s="34">
        <v>40.144874345954136</v>
      </c>
      <c r="AN430" s="34">
        <v>3.0099999999999993</v>
      </c>
      <c r="AO430" s="34">
        <v>3.5232269738348379E-2</v>
      </c>
      <c r="AP430" s="34">
        <v>3.0452322697383476</v>
      </c>
      <c r="AQ430" s="34">
        <v>3.0199203204289082</v>
      </c>
      <c r="AR430" s="34">
        <v>49.690999999999995</v>
      </c>
      <c r="AS430" s="34">
        <v>0.58163678258082041</v>
      </c>
      <c r="AT430" s="34">
        <v>50.272636782580818</v>
      </c>
      <c r="AU430" s="34">
        <v>49.854770977552469</v>
      </c>
    </row>
    <row r="431" spans="1:47" x14ac:dyDescent="0.3">
      <c r="A431" s="18">
        <v>45369</v>
      </c>
      <c r="B431" s="2">
        <v>11</v>
      </c>
      <c r="C431" s="2" t="s">
        <v>178</v>
      </c>
      <c r="D431" s="9">
        <v>18.423591999999999</v>
      </c>
      <c r="E431">
        <v>7.8594279999999999E-3</v>
      </c>
      <c r="G431" s="34">
        <v>1.0930000000000002</v>
      </c>
      <c r="H431" s="34">
        <v>1.3296387681689972E-2</v>
      </c>
      <c r="I431" s="34">
        <v>1.1062963876816903</v>
      </c>
      <c r="J431" s="34">
        <v>1.0976015308760461</v>
      </c>
      <c r="K431" s="34">
        <v>12.016999999999998</v>
      </c>
      <c r="L431" s="34">
        <v>0.14618727426428943</v>
      </c>
      <c r="M431" s="34">
        <v>12.163187274264287</v>
      </c>
      <c r="N431" s="34">
        <v>12.06759157963169</v>
      </c>
      <c r="O431" s="34">
        <v>50.999000000000002</v>
      </c>
      <c r="P431" s="34">
        <v>0.62040482651281503</v>
      </c>
      <c r="Q431" s="34">
        <v>51.61940482651282</v>
      </c>
      <c r="R431" s="34">
        <v>51.213705830875995</v>
      </c>
      <c r="S431" s="34">
        <v>6.3710000000000004</v>
      </c>
      <c r="T431" s="34">
        <v>7.7503463787782986E-2</v>
      </c>
      <c r="U431" s="34">
        <v>6.4485034637877838</v>
      </c>
      <c r="V431" s="34">
        <v>6.3978219151063938</v>
      </c>
      <c r="W431" s="34">
        <v>70.47999999999999</v>
      </c>
      <c r="X431" s="34">
        <v>0.85739195224657738</v>
      </c>
      <c r="Y431" s="34">
        <v>71.337391952246591</v>
      </c>
      <c r="Z431" s="34">
        <v>70.77672085649013</v>
      </c>
      <c r="AB431" s="34">
        <v>2.1229999999999993</v>
      </c>
      <c r="AC431" s="34">
        <v>2.5826377903227629E-2</v>
      </c>
      <c r="AD431" s="34">
        <v>2.1488263779032271</v>
      </c>
      <c r="AE431" s="34">
        <v>2.1319378317015958</v>
      </c>
      <c r="AF431" s="34">
        <v>4.7539999999999987</v>
      </c>
      <c r="AG431" s="34">
        <v>5.7832595643873837E-2</v>
      </c>
      <c r="AH431" s="34">
        <v>4.8118325956438728</v>
      </c>
      <c r="AI431" s="34">
        <v>4.7740143438103573</v>
      </c>
      <c r="AJ431" s="34">
        <v>41.445000000000007</v>
      </c>
      <c r="AK431" s="34">
        <v>0.50418004342876566</v>
      </c>
      <c r="AL431" s="34">
        <v>41.949180043428775</v>
      </c>
      <c r="AM431" s="34">
        <v>41.61948348321841</v>
      </c>
      <c r="AN431" s="34">
        <v>3.109999999999999</v>
      </c>
      <c r="AO431" s="34">
        <v>3.7833271445613714E-2</v>
      </c>
      <c r="AP431" s="34">
        <v>3.1478332714456125</v>
      </c>
      <c r="AQ431" s="34">
        <v>3.1230931024926813</v>
      </c>
      <c r="AR431" s="34">
        <v>51.432000000000002</v>
      </c>
      <c r="AS431" s="34">
        <v>0.62567228842148093</v>
      </c>
      <c r="AT431" s="34">
        <v>52.057672288421486</v>
      </c>
      <c r="AU431" s="34">
        <v>51.648528761223041</v>
      </c>
    </row>
    <row r="432" spans="1:47" x14ac:dyDescent="0.3">
      <c r="A432" s="18">
        <v>45369</v>
      </c>
      <c r="B432" s="2">
        <v>12</v>
      </c>
      <c r="C432" s="2" t="s">
        <v>178</v>
      </c>
      <c r="D432" s="9">
        <v>17.440051</v>
      </c>
      <c r="E432">
        <v>7.5046899999999996E-3</v>
      </c>
      <c r="G432" s="34">
        <v>1.0930000000000002</v>
      </c>
      <c r="H432" s="34">
        <v>1.2053089232896198E-2</v>
      </c>
      <c r="I432" s="34">
        <v>1.1050530892328965</v>
      </c>
      <c r="J432" s="34">
        <v>1.0967600083646614</v>
      </c>
      <c r="K432" s="34">
        <v>12.306000000000001</v>
      </c>
      <c r="L432" s="34">
        <v>0.13570477227815242</v>
      </c>
      <c r="M432" s="34">
        <v>12.441704772278154</v>
      </c>
      <c r="N432" s="34">
        <v>12.348333634890686</v>
      </c>
      <c r="O432" s="34">
        <v>51.734000000000002</v>
      </c>
      <c r="P432" s="34">
        <v>0.57049818698504284</v>
      </c>
      <c r="Q432" s="34">
        <v>52.304498186985043</v>
      </c>
      <c r="R432" s="34">
        <v>51.911969142486157</v>
      </c>
      <c r="S432" s="34">
        <v>6.2490000000000006</v>
      </c>
      <c r="T432" s="34">
        <v>6.8911028926229037E-2</v>
      </c>
      <c r="U432" s="34">
        <v>6.3179110289262299</v>
      </c>
      <c r="V432" s="34">
        <v>6.2704970652065573</v>
      </c>
      <c r="W432" s="34">
        <v>71.382000000000005</v>
      </c>
      <c r="X432" s="34">
        <v>0.7871670774223205</v>
      </c>
      <c r="Y432" s="34">
        <v>72.16916707742233</v>
      </c>
      <c r="Z432" s="34">
        <v>71.62755985094806</v>
      </c>
      <c r="AB432" s="34">
        <v>2.1229999999999989</v>
      </c>
      <c r="AC432" s="34">
        <v>2.3411444136723341E-2</v>
      </c>
      <c r="AD432" s="34">
        <v>2.1464114441367221</v>
      </c>
      <c r="AE432" s="34">
        <v>2.1303032916360238</v>
      </c>
      <c r="AF432" s="34">
        <v>4.8999999999999995</v>
      </c>
      <c r="AG432" s="34">
        <v>5.4034892260925296E-2</v>
      </c>
      <c r="AH432" s="34">
        <v>4.9540348922609247</v>
      </c>
      <c r="AI432" s="34">
        <v>4.9168563961453229</v>
      </c>
      <c r="AJ432" s="34">
        <v>41.794999999999987</v>
      </c>
      <c r="AK432" s="34">
        <v>0.46089557592762703</v>
      </c>
      <c r="AL432" s="34">
        <v>42.255895575927617</v>
      </c>
      <c r="AM432" s="34">
        <v>41.938778178957911</v>
      </c>
      <c r="AN432" s="34">
        <v>3.0750000000000002</v>
      </c>
      <c r="AO432" s="34">
        <v>3.3909651775988842E-2</v>
      </c>
      <c r="AP432" s="34">
        <v>3.1089096517759889</v>
      </c>
      <c r="AQ432" s="34">
        <v>3.0855782486014021</v>
      </c>
      <c r="AR432" s="34">
        <v>51.892999999999986</v>
      </c>
      <c r="AS432" s="34">
        <v>0.57225156410126454</v>
      </c>
      <c r="AT432" s="34">
        <v>52.465251564101251</v>
      </c>
      <c r="AU432" s="34">
        <v>52.071516115340657</v>
      </c>
    </row>
    <row r="433" spans="1:47" x14ac:dyDescent="0.3">
      <c r="A433" s="18">
        <v>45369</v>
      </c>
      <c r="B433" s="2">
        <v>13</v>
      </c>
      <c r="C433" s="2" t="s">
        <v>178</v>
      </c>
      <c r="D433" s="9">
        <v>20.215696999999999</v>
      </c>
      <c r="E433">
        <v>7.108662E-3</v>
      </c>
      <c r="G433" s="34">
        <v>1.093</v>
      </c>
      <c r="H433" s="34">
        <v>1.3785323300259594E-2</v>
      </c>
      <c r="I433" s="34">
        <v>1.1067853233002596</v>
      </c>
      <c r="J433" s="34">
        <v>1.0989175605303572</v>
      </c>
      <c r="K433" s="34">
        <v>12.73</v>
      </c>
      <c r="L433" s="34">
        <v>0.16055550376240132</v>
      </c>
      <c r="M433" s="34">
        <v>12.890555503762402</v>
      </c>
      <c r="N433" s="34">
        <v>12.798920901693915</v>
      </c>
      <c r="O433" s="34">
        <v>51.755999999999993</v>
      </c>
      <c r="P433" s="34">
        <v>0.65276595858027031</v>
      </c>
      <c r="Q433" s="34">
        <v>52.408765958580261</v>
      </c>
      <c r="R433" s="34">
        <v>52.036209755543609</v>
      </c>
      <c r="S433" s="34">
        <v>6.1420000000000012</v>
      </c>
      <c r="T433" s="34">
        <v>7.7465192781513675E-2</v>
      </c>
      <c r="U433" s="34">
        <v>6.2194651927815148</v>
      </c>
      <c r="V433" s="34">
        <v>6.1752531169052656</v>
      </c>
      <c r="W433" s="34">
        <v>71.720999999999989</v>
      </c>
      <c r="X433" s="34">
        <v>0.90457197842444492</v>
      </c>
      <c r="Y433" s="34">
        <v>72.625571978424432</v>
      </c>
      <c r="Z433" s="34">
        <v>72.109301334673148</v>
      </c>
      <c r="AB433" s="34">
        <v>2.1229999999999993</v>
      </c>
      <c r="AC433" s="34">
        <v>2.6776067123925992E-2</v>
      </c>
      <c r="AD433" s="34">
        <v>2.1497760671239252</v>
      </c>
      <c r="AE433" s="34">
        <v>2.1344940356870516</v>
      </c>
      <c r="AF433" s="34">
        <v>4.9360000000000008</v>
      </c>
      <c r="AG433" s="34">
        <v>6.2254671372444073E-2</v>
      </c>
      <c r="AH433" s="34">
        <v>4.9982546713724449</v>
      </c>
      <c r="AI433" s="34">
        <v>4.9627237683237366</v>
      </c>
      <c r="AJ433" s="34">
        <v>41.742000000000019</v>
      </c>
      <c r="AK433" s="34">
        <v>0.52646565891988673</v>
      </c>
      <c r="AL433" s="34">
        <v>42.268465658919908</v>
      </c>
      <c r="AM433" s="34">
        <v>41.967993423292036</v>
      </c>
      <c r="AN433" s="34">
        <v>3.0619999999999989</v>
      </c>
      <c r="AO433" s="34">
        <v>3.8619085036957788E-2</v>
      </c>
      <c r="AP433" s="34">
        <v>3.1006190850369566</v>
      </c>
      <c r="AQ433" s="34">
        <v>3.0785778319706796</v>
      </c>
      <c r="AR433" s="34">
        <v>51.863000000000014</v>
      </c>
      <c r="AS433" s="34">
        <v>0.6541154824532146</v>
      </c>
      <c r="AT433" s="34">
        <v>52.517115482453235</v>
      </c>
      <c r="AU433" s="34">
        <v>52.143789059273502</v>
      </c>
    </row>
    <row r="434" spans="1:47" x14ac:dyDescent="0.3">
      <c r="A434" s="18">
        <v>45369</v>
      </c>
      <c r="B434" s="2">
        <v>14</v>
      </c>
      <c r="C434" s="2" t="s">
        <v>178</v>
      </c>
      <c r="D434" s="9">
        <v>20.436252</v>
      </c>
      <c r="E434">
        <v>7.1820460000000001E-3</v>
      </c>
      <c r="G434" s="34">
        <v>1.093</v>
      </c>
      <c r="H434" s="34">
        <v>1.1790834121908881E-2</v>
      </c>
      <c r="I434" s="34">
        <v>1.1047908341219088</v>
      </c>
      <c r="J434" s="34">
        <v>1.0968561755308668</v>
      </c>
      <c r="K434" s="34">
        <v>13.132000000000001</v>
      </c>
      <c r="L434" s="34">
        <v>0.14166261087731696</v>
      </c>
      <c r="M434" s="34">
        <v>13.273662610877318</v>
      </c>
      <c r="N434" s="34">
        <v>13.178330555417517</v>
      </c>
      <c r="O434" s="34">
        <v>51.827000000000012</v>
      </c>
      <c r="P434" s="34">
        <v>0.5590883440404133</v>
      </c>
      <c r="Q434" s="34">
        <v>52.386088344040424</v>
      </c>
      <c r="R434" s="34">
        <v>52.009849047793459</v>
      </c>
      <c r="S434" s="34">
        <v>6.1169999999999991</v>
      </c>
      <c r="T434" s="34">
        <v>6.5987678246767253E-2</v>
      </c>
      <c r="U434" s="34">
        <v>6.1829876782467661</v>
      </c>
      <c r="V434" s="34">
        <v>6.1385811763241644</v>
      </c>
      <c r="W434" s="34">
        <v>72.169000000000025</v>
      </c>
      <c r="X434" s="34">
        <v>0.77852946728640637</v>
      </c>
      <c r="Y434" s="34">
        <v>72.947529467286415</v>
      </c>
      <c r="Z434" s="34">
        <v>72.423616955066009</v>
      </c>
      <c r="AB434" s="34">
        <v>2.1229999999999998</v>
      </c>
      <c r="AC434" s="34">
        <v>2.2902050174576898E-2</v>
      </c>
      <c r="AD434" s="34">
        <v>2.1459020501745765</v>
      </c>
      <c r="AE434" s="34">
        <v>2.1304900829387283</v>
      </c>
      <c r="AF434" s="34">
        <v>4.8309999999999986</v>
      </c>
      <c r="AG434" s="34">
        <v>5.2114839563533195E-2</v>
      </c>
      <c r="AH434" s="34">
        <v>4.8831148395635315</v>
      </c>
      <c r="AI434" s="34">
        <v>4.8480440841625034</v>
      </c>
      <c r="AJ434" s="34">
        <v>41.647000000000013</v>
      </c>
      <c r="AK434" s="34">
        <v>0.44927069412181087</v>
      </c>
      <c r="AL434" s="34">
        <v>42.09627069412182</v>
      </c>
      <c r="AM434" s="34">
        <v>41.793933341568184</v>
      </c>
      <c r="AN434" s="34">
        <v>3.0579999999999994</v>
      </c>
      <c r="AO434" s="34">
        <v>3.2988445329183304E-2</v>
      </c>
      <c r="AP434" s="34">
        <v>3.0909884453291827</v>
      </c>
      <c r="AQ434" s="34">
        <v>3.0687888241293599</v>
      </c>
      <c r="AR434" s="34">
        <v>51.659000000000013</v>
      </c>
      <c r="AS434" s="34">
        <v>0.55727602918910424</v>
      </c>
      <c r="AT434" s="34">
        <v>52.21627602918911</v>
      </c>
      <c r="AU434" s="34">
        <v>51.841256332798778</v>
      </c>
    </row>
    <row r="435" spans="1:47" x14ac:dyDescent="0.3">
      <c r="A435" s="18">
        <v>45369</v>
      </c>
      <c r="B435" s="2">
        <v>15</v>
      </c>
      <c r="C435" s="2" t="s">
        <v>178</v>
      </c>
      <c r="D435" s="9">
        <v>29.123504000000001</v>
      </c>
      <c r="E435">
        <v>7.0691959999999998E-3</v>
      </c>
      <c r="G435" s="34">
        <v>1.093</v>
      </c>
      <c r="H435" s="34">
        <v>1.2310174026313625E-2</v>
      </c>
      <c r="I435" s="34">
        <v>1.1053101740263136</v>
      </c>
      <c r="J435" s="34">
        <v>1.0974965197653275</v>
      </c>
      <c r="K435" s="34">
        <v>12.870999999999995</v>
      </c>
      <c r="L435" s="34">
        <v>0.14496271719367118</v>
      </c>
      <c r="M435" s="34">
        <v>13.015962717193666</v>
      </c>
      <c r="N435" s="34">
        <v>12.923950325617131</v>
      </c>
      <c r="O435" s="34">
        <v>50.921000000000006</v>
      </c>
      <c r="P435" s="34">
        <v>0.57350994656350984</v>
      </c>
      <c r="Q435" s="34">
        <v>51.494509946563518</v>
      </c>
      <c r="R435" s="34">
        <v>51.130485162827313</v>
      </c>
      <c r="S435" s="34">
        <v>6.0050000000000008</v>
      </c>
      <c r="T435" s="34">
        <v>6.763274933944495E-2</v>
      </c>
      <c r="U435" s="34">
        <v>6.0726327493394461</v>
      </c>
      <c r="V435" s="34">
        <v>6.0297041181983468</v>
      </c>
      <c r="W435" s="34">
        <v>70.89</v>
      </c>
      <c r="X435" s="34">
        <v>0.79841558712293959</v>
      </c>
      <c r="Y435" s="34">
        <v>71.688415587122947</v>
      </c>
      <c r="Z435" s="34">
        <v>71.181636126408122</v>
      </c>
      <c r="AB435" s="34">
        <v>2.1230000000000002</v>
      </c>
      <c r="AC435" s="34">
        <v>2.3910795478374956E-2</v>
      </c>
      <c r="AD435" s="34">
        <v>2.1469107954783753</v>
      </c>
      <c r="AE435" s="34">
        <v>2.1317338622706226</v>
      </c>
      <c r="AF435" s="34">
        <v>4.8579999999999997</v>
      </c>
      <c r="AG435" s="34">
        <v>5.4714387392343633E-2</v>
      </c>
      <c r="AH435" s="34">
        <v>4.9127143873923433</v>
      </c>
      <c r="AI435" s="34">
        <v>4.8779854464958472</v>
      </c>
      <c r="AJ435" s="34">
        <v>41.208999999999996</v>
      </c>
      <c r="AK435" s="34">
        <v>0.46412622273591775</v>
      </c>
      <c r="AL435" s="34">
        <v>41.673126222735917</v>
      </c>
      <c r="AM435" s="34">
        <v>41.378530725534659</v>
      </c>
      <c r="AN435" s="34">
        <v>3.0570000000000004</v>
      </c>
      <c r="AO435" s="34">
        <v>3.4430193960147078E-2</v>
      </c>
      <c r="AP435" s="34">
        <v>3.0914301939601474</v>
      </c>
      <c r="AQ435" s="34">
        <v>3.0695762679987251</v>
      </c>
      <c r="AR435" s="34">
        <v>51.247</v>
      </c>
      <c r="AS435" s="34">
        <v>0.5771815995667835</v>
      </c>
      <c r="AT435" s="34">
        <v>51.824181599566785</v>
      </c>
      <c r="AU435" s="34">
        <v>51.457826302299857</v>
      </c>
    </row>
    <row r="436" spans="1:47" x14ac:dyDescent="0.3">
      <c r="A436" s="18">
        <v>45369</v>
      </c>
      <c r="B436" s="2">
        <v>16</v>
      </c>
      <c r="C436" s="2" t="s">
        <v>178</v>
      </c>
      <c r="D436" s="9">
        <v>27.422196</v>
      </c>
      <c r="E436">
        <v>7.2099950000000003E-3</v>
      </c>
      <c r="G436" s="34">
        <v>1.0930000000000002</v>
      </c>
      <c r="H436" s="34">
        <v>1.1814277051797606E-2</v>
      </c>
      <c r="I436" s="34">
        <v>1.1048142770517977</v>
      </c>
      <c r="J436" s="34">
        <v>1.0968485716383256</v>
      </c>
      <c r="K436" s="34">
        <v>12.555999999999999</v>
      </c>
      <c r="L436" s="34">
        <v>0.13571826410097962</v>
      </c>
      <c r="M436" s="34">
        <v>12.691718264100979</v>
      </c>
      <c r="N436" s="34">
        <v>12.600211038875402</v>
      </c>
      <c r="O436" s="34">
        <v>49.734999999999999</v>
      </c>
      <c r="P436" s="34">
        <v>0.53758743748504467</v>
      </c>
      <c r="Q436" s="34">
        <v>50.272587437485043</v>
      </c>
      <c r="R436" s="34">
        <v>49.910122333423715</v>
      </c>
      <c r="S436" s="34">
        <v>5.7529999999999983</v>
      </c>
      <c r="T436" s="34">
        <v>6.2184387812435134E-2</v>
      </c>
      <c r="U436" s="34">
        <v>5.8151843878124332</v>
      </c>
      <c r="V436" s="34">
        <v>5.7732569374522278</v>
      </c>
      <c r="W436" s="34">
        <v>69.137</v>
      </c>
      <c r="X436" s="34">
        <v>0.74730436645025711</v>
      </c>
      <c r="Y436" s="34">
        <v>69.884304366450252</v>
      </c>
      <c r="Z436" s="34">
        <v>69.380438881389665</v>
      </c>
      <c r="AB436" s="34">
        <v>2.1230000000000002</v>
      </c>
      <c r="AC436" s="34">
        <v>2.2947584795028651E-2</v>
      </c>
      <c r="AD436" s="34">
        <v>2.1459475847950289</v>
      </c>
      <c r="AE436" s="34">
        <v>2.1304753134383949</v>
      </c>
      <c r="AF436" s="34">
        <v>4.6810000000000027</v>
      </c>
      <c r="AG436" s="34">
        <v>5.0597100530159762E-2</v>
      </c>
      <c r="AH436" s="34">
        <v>4.7315971005301627</v>
      </c>
      <c r="AI436" s="34">
        <v>4.697482309093326</v>
      </c>
      <c r="AJ436" s="34">
        <v>40.046999999999997</v>
      </c>
      <c r="AK436" s="34">
        <v>0.43286949047880935</v>
      </c>
      <c r="AL436" s="34">
        <v>40.479869490478805</v>
      </c>
      <c r="AM436" s="34">
        <v>40.188009833851801</v>
      </c>
      <c r="AN436" s="34">
        <v>3.0029999999999988</v>
      </c>
      <c r="AO436" s="34">
        <v>3.2459537041672634E-2</v>
      </c>
      <c r="AP436" s="34">
        <v>3.0354595370416715</v>
      </c>
      <c r="AQ436" s="34">
        <v>3.0135738889568988</v>
      </c>
      <c r="AR436" s="34">
        <v>49.853999999999999</v>
      </c>
      <c r="AS436" s="34">
        <v>0.53887371284567032</v>
      </c>
      <c r="AT436" s="34">
        <v>50.39287371284567</v>
      </c>
      <c r="AU436" s="34">
        <v>50.029541345340419</v>
      </c>
    </row>
    <row r="437" spans="1:47" x14ac:dyDescent="0.3">
      <c r="A437" s="18">
        <v>45369</v>
      </c>
      <c r="B437" s="2">
        <v>17</v>
      </c>
      <c r="C437" s="2" t="s">
        <v>178</v>
      </c>
      <c r="D437" s="9">
        <v>21.201623999999999</v>
      </c>
      <c r="E437">
        <v>7.230785E-3</v>
      </c>
      <c r="G437" s="34">
        <v>1.093</v>
      </c>
      <c r="H437" s="34">
        <v>1.2234076466413885E-2</v>
      </c>
      <c r="I437" s="34">
        <v>1.1052340764664139</v>
      </c>
      <c r="J437" s="34">
        <v>1.0972423664848117</v>
      </c>
      <c r="K437" s="34">
        <v>12.391999999999999</v>
      </c>
      <c r="L437" s="34">
        <v>0.13870510116358725</v>
      </c>
      <c r="M437" s="34">
        <v>12.530705101163587</v>
      </c>
      <c r="N437" s="34">
        <v>12.440098266678671</v>
      </c>
      <c r="O437" s="34">
        <v>46.704000000000008</v>
      </c>
      <c r="P437" s="34">
        <v>0.52276331865269365</v>
      </c>
      <c r="Q437" s="34">
        <v>47.226763318652701</v>
      </c>
      <c r="R437" s="34">
        <v>46.885276746849641</v>
      </c>
      <c r="S437" s="34">
        <v>5.6769999999999987</v>
      </c>
      <c r="T437" s="34">
        <v>6.3543323055655646E-2</v>
      </c>
      <c r="U437" s="34">
        <v>5.740543323055654</v>
      </c>
      <c r="V437" s="34">
        <v>5.6990346885034535</v>
      </c>
      <c r="W437" s="34">
        <v>65.866</v>
      </c>
      <c r="X437" s="34">
        <v>0.73724581933835043</v>
      </c>
      <c r="Y437" s="34">
        <v>66.603245819338355</v>
      </c>
      <c r="Z437" s="34">
        <v>66.121652068516582</v>
      </c>
      <c r="AB437" s="34">
        <v>2.1229999999999989</v>
      </c>
      <c r="AC437" s="34">
        <v>2.3762986585724306E-2</v>
      </c>
      <c r="AD437" s="34">
        <v>2.1467629865857232</v>
      </c>
      <c r="AE437" s="34">
        <v>2.1312402049837642</v>
      </c>
      <c r="AF437" s="34">
        <v>4.452</v>
      </c>
      <c r="AG437" s="34">
        <v>4.9831755195310724E-2</v>
      </c>
      <c r="AH437" s="34">
        <v>4.5018317551953109</v>
      </c>
      <c r="AI437" s="34">
        <v>4.4692799776673215</v>
      </c>
      <c r="AJ437" s="34">
        <v>38.060999999999986</v>
      </c>
      <c r="AK437" s="34">
        <v>0.42602121170007201</v>
      </c>
      <c r="AL437" s="34">
        <v>38.487021211700061</v>
      </c>
      <c r="AM437" s="34">
        <v>38.208729836027821</v>
      </c>
      <c r="AN437" s="34">
        <v>2.9129999999999989</v>
      </c>
      <c r="AO437" s="34">
        <v>3.2605548716069195E-2</v>
      </c>
      <c r="AP437" s="34">
        <v>2.9456055487160682</v>
      </c>
      <c r="AQ437" s="34">
        <v>2.9243065082984954</v>
      </c>
      <c r="AR437" s="34">
        <v>47.548999999999978</v>
      </c>
      <c r="AS437" s="34">
        <v>0.53222150219717623</v>
      </c>
      <c r="AT437" s="34">
        <v>48.08122150219716</v>
      </c>
      <c r="AU437" s="34">
        <v>47.733556526977402</v>
      </c>
    </row>
    <row r="438" spans="1:47" x14ac:dyDescent="0.3">
      <c r="A438" s="18">
        <v>45369</v>
      </c>
      <c r="B438" s="2">
        <v>18</v>
      </c>
      <c r="C438" s="2" t="s">
        <v>178</v>
      </c>
      <c r="D438" s="9">
        <v>24.756212999999999</v>
      </c>
      <c r="E438">
        <v>7.2455150000000001E-3</v>
      </c>
      <c r="G438" s="34">
        <v>1.093</v>
      </c>
      <c r="H438" s="34">
        <v>1.2713925367741406E-2</v>
      </c>
      <c r="I438" s="34">
        <v>1.1057139253677413</v>
      </c>
      <c r="J438" s="34">
        <v>1.0977024585357804</v>
      </c>
      <c r="K438" s="34">
        <v>11.758999999999999</v>
      </c>
      <c r="L438" s="34">
        <v>0.13678229496731123</v>
      </c>
      <c r="M438" s="34">
        <v>11.89578229496731</v>
      </c>
      <c r="N438" s="34">
        <v>11.809591225912389</v>
      </c>
      <c r="O438" s="34">
        <v>42.873999999999995</v>
      </c>
      <c r="P438" s="34">
        <v>0.49871622709656449</v>
      </c>
      <c r="Q438" s="34">
        <v>43.372716227096561</v>
      </c>
      <c r="R438" s="34">
        <v>43.058458561082389</v>
      </c>
      <c r="S438" s="34">
        <v>5.3550000000000004</v>
      </c>
      <c r="T438" s="34">
        <v>6.2290091806271944E-2</v>
      </c>
      <c r="U438" s="34">
        <v>5.4172900918062723</v>
      </c>
      <c r="V438" s="34">
        <v>5.3780390351867382</v>
      </c>
      <c r="W438" s="34">
        <v>61.080999999999989</v>
      </c>
      <c r="X438" s="34">
        <v>0.71050253923788909</v>
      </c>
      <c r="Y438" s="34">
        <v>61.791502539237882</v>
      </c>
      <c r="Z438" s="34">
        <v>61.343791280717298</v>
      </c>
      <c r="AB438" s="34">
        <v>2.1229999999999993</v>
      </c>
      <c r="AC438" s="34">
        <v>2.4695026125997253E-2</v>
      </c>
      <c r="AD438" s="34">
        <v>2.1476950261259966</v>
      </c>
      <c r="AE438" s="34">
        <v>2.1321338695987753</v>
      </c>
      <c r="AF438" s="34">
        <v>4.2600000000000007</v>
      </c>
      <c r="AG438" s="34">
        <v>4.955290216521354E-2</v>
      </c>
      <c r="AH438" s="34">
        <v>4.3095529021652146</v>
      </c>
      <c r="AI438" s="34">
        <v>4.2783279719692828</v>
      </c>
      <c r="AJ438" s="34">
        <v>35.804999999999993</v>
      </c>
      <c r="AK438" s="34">
        <v>0.41648865305762212</v>
      </c>
      <c r="AL438" s="34">
        <v>36.221488653057612</v>
      </c>
      <c r="AM438" s="34">
        <v>35.959045313699555</v>
      </c>
      <c r="AN438" s="34">
        <v>2.7699999999999996</v>
      </c>
      <c r="AO438" s="34">
        <v>3.222101854404729E-2</v>
      </c>
      <c r="AP438" s="34">
        <v>2.802221018544047</v>
      </c>
      <c r="AQ438" s="34">
        <v>2.7819174841208709</v>
      </c>
      <c r="AR438" s="34">
        <v>44.957999999999998</v>
      </c>
      <c r="AS438" s="34">
        <v>0.52295759989288015</v>
      </c>
      <c r="AT438" s="34">
        <v>45.480957599892868</v>
      </c>
      <c r="AU438" s="34">
        <v>45.15142463938848</v>
      </c>
    </row>
    <row r="439" spans="1:47" x14ac:dyDescent="0.3">
      <c r="A439" s="18">
        <v>45369</v>
      </c>
      <c r="B439" s="2">
        <v>19</v>
      </c>
      <c r="C439" s="2" t="s">
        <v>178</v>
      </c>
      <c r="D439" s="9">
        <v>30.515288999999999</v>
      </c>
      <c r="E439">
        <v>7.3867539999999997E-3</v>
      </c>
      <c r="G439" s="34">
        <v>1.0930000000000002</v>
      </c>
      <c r="H439" s="34">
        <v>8.3596981676822418E-3</v>
      </c>
      <c r="I439" s="34">
        <v>1.1013596981676825</v>
      </c>
      <c r="J439" s="34">
        <v>1.0932242250118036</v>
      </c>
      <c r="K439" s="34">
        <v>12.002000000000001</v>
      </c>
      <c r="L439" s="34">
        <v>9.1796063502765091E-2</v>
      </c>
      <c r="M439" s="34">
        <v>12.093796063502765</v>
      </c>
      <c r="N439" s="34">
        <v>12.004462167055502</v>
      </c>
      <c r="O439" s="34">
        <v>41.116999999999997</v>
      </c>
      <c r="P439" s="34">
        <v>0.31447914872881116</v>
      </c>
      <c r="Q439" s="34">
        <v>41.431479148728812</v>
      </c>
      <c r="R439" s="34">
        <v>41.12543500440102</v>
      </c>
      <c r="S439" s="34">
        <v>5.2539999999999987</v>
      </c>
      <c r="T439" s="34">
        <v>4.0184679023790006E-2</v>
      </c>
      <c r="U439" s="34">
        <v>5.2941846790237888</v>
      </c>
      <c r="V439" s="34">
        <v>5.255077839169271</v>
      </c>
      <c r="W439" s="34">
        <v>59.465999999999994</v>
      </c>
      <c r="X439" s="34">
        <v>0.45481958942304851</v>
      </c>
      <c r="Y439" s="34">
        <v>59.920819589423047</v>
      </c>
      <c r="Z439" s="34">
        <v>59.478199235637604</v>
      </c>
      <c r="AB439" s="34">
        <v>2.1229999999999998</v>
      </c>
      <c r="AC439" s="34">
        <v>1.6237547310145831E-2</v>
      </c>
      <c r="AD439" s="34">
        <v>2.1392375473101457</v>
      </c>
      <c r="AE439" s="34">
        <v>2.1234355258006024</v>
      </c>
      <c r="AF439" s="34">
        <v>4.1949999999999985</v>
      </c>
      <c r="AG439" s="34">
        <v>3.2085026361781316E-2</v>
      </c>
      <c r="AH439" s="34">
        <v>4.2270850263617801</v>
      </c>
      <c r="AI439" s="34">
        <v>4.1958605891349618</v>
      </c>
      <c r="AJ439" s="34">
        <v>35.137</v>
      </c>
      <c r="AK439" s="34">
        <v>0.26874173331916823</v>
      </c>
      <c r="AL439" s="34">
        <v>35.405741733319168</v>
      </c>
      <c r="AM439" s="34">
        <v>35.144208228947605</v>
      </c>
      <c r="AN439" s="34">
        <v>2.730999999999999</v>
      </c>
      <c r="AO439" s="34">
        <v>2.0887772823367051E-2</v>
      </c>
      <c r="AP439" s="34">
        <v>2.7518877728233662</v>
      </c>
      <c r="AQ439" s="34">
        <v>2.7315602548099123</v>
      </c>
      <c r="AR439" s="34">
        <v>44.186</v>
      </c>
      <c r="AS439" s="34">
        <v>0.33795207981446246</v>
      </c>
      <c r="AT439" s="34">
        <v>44.523952079814464</v>
      </c>
      <c r="AU439" s="34">
        <v>44.195064598693087</v>
      </c>
    </row>
    <row r="440" spans="1:47" x14ac:dyDescent="0.3">
      <c r="A440" s="18">
        <v>45369</v>
      </c>
      <c r="B440" s="2">
        <v>20</v>
      </c>
      <c r="C440" s="2" t="s">
        <v>178</v>
      </c>
      <c r="D440" s="9">
        <v>51.570487</v>
      </c>
      <c r="E440">
        <v>7.6700529999999996E-3</v>
      </c>
      <c r="G440" s="34">
        <v>1.0930000000000002</v>
      </c>
      <c r="H440" s="34">
        <v>9.6530648914841238E-3</v>
      </c>
      <c r="I440" s="34">
        <v>1.1026530648914843</v>
      </c>
      <c r="J440" s="34">
        <v>1.0941956574431542</v>
      </c>
      <c r="K440" s="34">
        <v>12.657999999999998</v>
      </c>
      <c r="L440" s="34">
        <v>0.11179185306167064</v>
      </c>
      <c r="M440" s="34">
        <v>12.769791853061669</v>
      </c>
      <c r="N440" s="34">
        <v>12.671846872749718</v>
      </c>
      <c r="O440" s="34">
        <v>40.647999999999996</v>
      </c>
      <c r="P440" s="34">
        <v>0.35899156606500143</v>
      </c>
      <c r="Q440" s="34">
        <v>41.006991566064997</v>
      </c>
      <c r="R440" s="34">
        <v>40.692465767382728</v>
      </c>
      <c r="S440" s="34">
        <v>5.2850000000000001</v>
      </c>
      <c r="T440" s="34">
        <v>4.6675615692125881E-2</v>
      </c>
      <c r="U440" s="34">
        <v>5.3316756156921263</v>
      </c>
      <c r="V440" s="34">
        <v>5.2907813811409596</v>
      </c>
      <c r="W440" s="34">
        <v>59.683999999999997</v>
      </c>
      <c r="X440" s="34">
        <v>0.52711209971028206</v>
      </c>
      <c r="Y440" s="34">
        <v>60.211112099710277</v>
      </c>
      <c r="Z440" s="34">
        <v>59.749289678716565</v>
      </c>
      <c r="AB440" s="34">
        <v>2.1229999999999993</v>
      </c>
      <c r="AC440" s="34">
        <v>1.874973171511508E-2</v>
      </c>
      <c r="AD440" s="34">
        <v>2.1417497317151146</v>
      </c>
      <c r="AE440" s="34">
        <v>2.1253223977601241</v>
      </c>
      <c r="AF440" s="34">
        <v>4.6779999999999999</v>
      </c>
      <c r="AG440" s="34">
        <v>4.1314764466937527E-2</v>
      </c>
      <c r="AH440" s="34">
        <v>4.7193147644669375</v>
      </c>
      <c r="AI440" s="34">
        <v>4.6831173700997937</v>
      </c>
      <c r="AJ440" s="34">
        <v>36.171999999999997</v>
      </c>
      <c r="AK440" s="34">
        <v>0.31946080810133909</v>
      </c>
      <c r="AL440" s="34">
        <v>36.491460808101337</v>
      </c>
      <c r="AM440" s="34">
        <v>36.211569369655777</v>
      </c>
      <c r="AN440" s="34">
        <v>2.794</v>
      </c>
      <c r="AO440" s="34">
        <v>2.467581272351934E-2</v>
      </c>
      <c r="AP440" s="34">
        <v>2.8186758127235194</v>
      </c>
      <c r="AQ440" s="34">
        <v>2.797056419850112</v>
      </c>
      <c r="AR440" s="34">
        <v>45.766999999999996</v>
      </c>
      <c r="AS440" s="34">
        <v>0.40420111700691103</v>
      </c>
      <c r="AT440" s="34">
        <v>46.171201117006909</v>
      </c>
      <c r="AU440" s="34">
        <v>45.817065557365808</v>
      </c>
    </row>
    <row r="441" spans="1:47" x14ac:dyDescent="0.3">
      <c r="A441" s="18">
        <v>45369</v>
      </c>
      <c r="B441" s="2">
        <v>21</v>
      </c>
      <c r="C441" s="2" t="s">
        <v>178</v>
      </c>
      <c r="D441" s="9">
        <v>103.316109</v>
      </c>
      <c r="E441">
        <v>7.6608570000000001E-3</v>
      </c>
      <c r="G441" s="34">
        <v>1.093</v>
      </c>
      <c r="H441" s="34">
        <v>1.0288823638393714E-2</v>
      </c>
      <c r="I441" s="34">
        <v>1.1032888236383938</v>
      </c>
      <c r="J441" s="34">
        <v>1.0948366857308018</v>
      </c>
      <c r="K441" s="34">
        <v>12.343999999999998</v>
      </c>
      <c r="L441" s="34">
        <v>0.11619875479627811</v>
      </c>
      <c r="M441" s="34">
        <v>12.460198754796275</v>
      </c>
      <c r="N441" s="34">
        <v>12.364742953944203</v>
      </c>
      <c r="O441" s="34">
        <v>39.350999999999992</v>
      </c>
      <c r="P441" s="34">
        <v>0.37042589112024787</v>
      </c>
      <c r="Q441" s="34">
        <v>39.721425891120241</v>
      </c>
      <c r="R441" s="34">
        <v>39.417125727532273</v>
      </c>
      <c r="S441" s="34">
        <v>5.2539999999999996</v>
      </c>
      <c r="T441" s="34">
        <v>4.9457895147411314E-2</v>
      </c>
      <c r="U441" s="34">
        <v>5.3034578951474112</v>
      </c>
      <c r="V441" s="34">
        <v>5.262828862607166</v>
      </c>
      <c r="W441" s="34">
        <v>58.041999999999987</v>
      </c>
      <c r="X441" s="34">
        <v>0.54637136470233094</v>
      </c>
      <c r="Y441" s="34">
        <v>58.588371364702319</v>
      </c>
      <c r="Z441" s="34">
        <v>58.139534229814444</v>
      </c>
      <c r="AB441" s="34">
        <v>2.1229999999999989</v>
      </c>
      <c r="AC441" s="34">
        <v>1.9984604377227672E-2</v>
      </c>
      <c r="AD441" s="34">
        <v>2.1429846043772267</v>
      </c>
      <c r="AE441" s="34">
        <v>2.1265675057698914</v>
      </c>
      <c r="AF441" s="34">
        <v>4.7139999999999986</v>
      </c>
      <c r="AG441" s="34">
        <v>4.4374670294042039E-2</v>
      </c>
      <c r="AH441" s="34">
        <v>4.7583746702940406</v>
      </c>
      <c r="AI441" s="34">
        <v>4.721921442392496</v>
      </c>
      <c r="AJ441" s="34">
        <v>35.623000000000019</v>
      </c>
      <c r="AK441" s="34">
        <v>0.33533281287328404</v>
      </c>
      <c r="AL441" s="34">
        <v>35.958332812873302</v>
      </c>
      <c r="AM441" s="34">
        <v>35.682861167235473</v>
      </c>
      <c r="AN441" s="34">
        <v>2.8199999999999976</v>
      </c>
      <c r="AO441" s="34">
        <v>2.6545729789817247E-2</v>
      </c>
      <c r="AP441" s="34">
        <v>2.8465457297898147</v>
      </c>
      <c r="AQ441" s="34">
        <v>2.8247387500099346</v>
      </c>
      <c r="AR441" s="34">
        <v>45.280000000000015</v>
      </c>
      <c r="AS441" s="34">
        <v>0.42623781733437099</v>
      </c>
      <c r="AT441" s="34">
        <v>45.706237817334383</v>
      </c>
      <c r="AU441" s="34">
        <v>45.356088865407791</v>
      </c>
    </row>
    <row r="442" spans="1:47" x14ac:dyDescent="0.3">
      <c r="A442" s="18">
        <v>45369</v>
      </c>
      <c r="B442" s="2">
        <v>22</v>
      </c>
      <c r="C442" s="2" t="s">
        <v>178</v>
      </c>
      <c r="D442" s="9">
        <v>35.056668000000002</v>
      </c>
      <c r="E442">
        <v>7.6488160000000001E-3</v>
      </c>
      <c r="G442" s="34">
        <v>1.0930000000000002</v>
      </c>
      <c r="H442" s="34">
        <v>1.113795299221507E-2</v>
      </c>
      <c r="I442" s="34">
        <v>1.1041379529922153</v>
      </c>
      <c r="J442" s="34">
        <v>1.0956926049511613</v>
      </c>
      <c r="K442" s="34">
        <v>11.638999999999999</v>
      </c>
      <c r="L442" s="34">
        <v>0.11860442349166621</v>
      </c>
      <c r="M442" s="34">
        <v>11.757604423491665</v>
      </c>
      <c r="N442" s="34">
        <v>11.667672670655591</v>
      </c>
      <c r="O442" s="34">
        <v>37.371000000000002</v>
      </c>
      <c r="P442" s="34">
        <v>0.38082016584818784</v>
      </c>
      <c r="Q442" s="34">
        <v>37.751820165848187</v>
      </c>
      <c r="R442" s="34">
        <v>37.463063439734526</v>
      </c>
      <c r="S442" s="34">
        <v>5.08</v>
      </c>
      <c r="T442" s="34">
        <v>5.1766515279462529E-2</v>
      </c>
      <c r="U442" s="34">
        <v>5.1317665152794625</v>
      </c>
      <c r="V442" s="34">
        <v>5.0925145774491289</v>
      </c>
      <c r="W442" s="34">
        <v>55.183</v>
      </c>
      <c r="X442" s="34">
        <v>0.56232905761153162</v>
      </c>
      <c r="Y442" s="34">
        <v>55.745329057611528</v>
      </c>
      <c r="Z442" s="34">
        <v>55.318943292790408</v>
      </c>
      <c r="AB442" s="34">
        <v>2.1229999999999993</v>
      </c>
      <c r="AC442" s="34">
        <v>2.1633919672893485E-2</v>
      </c>
      <c r="AD442" s="34">
        <v>2.1446339196728927</v>
      </c>
      <c r="AE442" s="34">
        <v>2.1282300094339561</v>
      </c>
      <c r="AF442" s="34">
        <v>4.4469999999999992</v>
      </c>
      <c r="AG442" s="34">
        <v>4.5316081387356266E-2</v>
      </c>
      <c r="AH442" s="34">
        <v>4.4923160813873553</v>
      </c>
      <c r="AI442" s="34">
        <v>4.4579551822669821</v>
      </c>
      <c r="AJ442" s="34">
        <v>33.903999999999996</v>
      </c>
      <c r="AK442" s="34">
        <v>0.34549053819584596</v>
      </c>
      <c r="AL442" s="34">
        <v>34.249490538195843</v>
      </c>
      <c r="AM442" s="34">
        <v>33.987522486975443</v>
      </c>
      <c r="AN442" s="34">
        <v>2.6839999999999993</v>
      </c>
      <c r="AO442" s="34">
        <v>2.7350654923243577E-2</v>
      </c>
      <c r="AP442" s="34">
        <v>2.7113506549232427</v>
      </c>
      <c r="AQ442" s="34">
        <v>2.6906120326522553</v>
      </c>
      <c r="AR442" s="34">
        <v>43.157999999999994</v>
      </c>
      <c r="AS442" s="34">
        <v>0.43979119417933926</v>
      </c>
      <c r="AT442" s="34">
        <v>43.597791194179337</v>
      </c>
      <c r="AU442" s="34">
        <v>43.264319711328639</v>
      </c>
    </row>
    <row r="443" spans="1:47" x14ac:dyDescent="0.3">
      <c r="A443" s="18">
        <v>45369</v>
      </c>
      <c r="B443" s="2">
        <v>23</v>
      </c>
      <c r="C443" s="2" t="s">
        <v>178</v>
      </c>
      <c r="D443" s="9">
        <v>33.164011000000002</v>
      </c>
      <c r="E443">
        <v>7.5643009999999998E-3</v>
      </c>
      <c r="G443" s="34">
        <v>1.093</v>
      </c>
      <c r="H443" s="34">
        <v>1.1901185819459596E-2</v>
      </c>
      <c r="I443" s="34">
        <v>1.1049011858194595</v>
      </c>
      <c r="J443" s="34">
        <v>1.0965433806746641</v>
      </c>
      <c r="K443" s="34">
        <v>11.296999999999999</v>
      </c>
      <c r="L443" s="34">
        <v>0.12300795626938246</v>
      </c>
      <c r="M443" s="34">
        <v>11.420007956269382</v>
      </c>
      <c r="N443" s="34">
        <v>11.333623578665765</v>
      </c>
      <c r="O443" s="34">
        <v>35.679000000000002</v>
      </c>
      <c r="P443" s="34">
        <v>0.38849259730329272</v>
      </c>
      <c r="Q443" s="34">
        <v>36.067492597303293</v>
      </c>
      <c r="R443" s="34">
        <v>35.794667226982014</v>
      </c>
      <c r="S443" s="34">
        <v>5.0119999999999996</v>
      </c>
      <c r="T443" s="34">
        <v>5.4573415669836672E-2</v>
      </c>
      <c r="U443" s="34">
        <v>5.0665734156698363</v>
      </c>
      <c r="V443" s="34">
        <v>5.0282483293151117</v>
      </c>
      <c r="W443" s="34">
        <v>53.081000000000003</v>
      </c>
      <c r="X443" s="34">
        <v>0.57797515506197139</v>
      </c>
      <c r="Y443" s="34">
        <v>53.658975155061967</v>
      </c>
      <c r="Z443" s="34">
        <v>53.253082515637551</v>
      </c>
      <c r="AB443" s="34">
        <v>2.1230000000000002</v>
      </c>
      <c r="AC443" s="34">
        <v>2.3116392950331858E-2</v>
      </c>
      <c r="AD443" s="34">
        <v>2.146116392950332</v>
      </c>
      <c r="AE443" s="34">
        <v>2.1298825225730211</v>
      </c>
      <c r="AF443" s="34">
        <v>4.4080000000000013</v>
      </c>
      <c r="AG443" s="34">
        <v>4.7996731099888293E-2</v>
      </c>
      <c r="AH443" s="34">
        <v>4.4559967310998898</v>
      </c>
      <c r="AI443" s="34">
        <v>4.4222902305708338</v>
      </c>
      <c r="AJ443" s="34">
        <v>32.528999999999989</v>
      </c>
      <c r="AK443" s="34">
        <v>0.35419366287392595</v>
      </c>
      <c r="AL443" s="34">
        <v>32.883193662873914</v>
      </c>
      <c r="AM443" s="34">
        <v>32.634455288166642</v>
      </c>
      <c r="AN443" s="34">
        <v>2.6549999999999994</v>
      </c>
      <c r="AO443" s="34">
        <v>2.8909101876180437E-2</v>
      </c>
      <c r="AP443" s="34">
        <v>2.6839091018761798</v>
      </c>
      <c r="AQ443" s="34">
        <v>2.6636072055729487</v>
      </c>
      <c r="AR443" s="34">
        <v>41.714999999999989</v>
      </c>
      <c r="AS443" s="34">
        <v>0.45421588880032654</v>
      </c>
      <c r="AT443" s="34">
        <v>42.169215888800316</v>
      </c>
      <c r="AU443" s="34">
        <v>41.85023524688345</v>
      </c>
    </row>
    <row r="444" spans="1:47" x14ac:dyDescent="0.3">
      <c r="A444" s="18">
        <v>45369</v>
      </c>
      <c r="B444" s="2">
        <v>24</v>
      </c>
      <c r="C444" s="2" t="s">
        <v>23</v>
      </c>
      <c r="D444" s="9">
        <v>27.459436</v>
      </c>
      <c r="E444">
        <v>7.4993539999999997E-3</v>
      </c>
      <c r="G444" s="34">
        <v>1.0930000000000002</v>
      </c>
      <c r="H444" s="34">
        <v>1.0333267895519853E-2</v>
      </c>
      <c r="I444" s="34">
        <v>1.1033332678955201</v>
      </c>
      <c r="J444" s="34">
        <v>1.0950589811395948</v>
      </c>
      <c r="K444" s="34">
        <v>11.015999999999998</v>
      </c>
      <c r="L444" s="34">
        <v>0.1041457265663739</v>
      </c>
      <c r="M444" s="34">
        <v>11.120145726566372</v>
      </c>
      <c r="N444" s="34">
        <v>11.036751817231265</v>
      </c>
      <c r="O444" s="34">
        <v>34.731999999999992</v>
      </c>
      <c r="P444" s="34">
        <v>0.32835778641097474</v>
      </c>
      <c r="Q444" s="34">
        <v>35.060357786410968</v>
      </c>
      <c r="R444" s="34">
        <v>34.797427752004019</v>
      </c>
      <c r="S444" s="34">
        <v>4.9129999999999994</v>
      </c>
      <c r="T444" s="34">
        <v>4.6447708298892068E-2</v>
      </c>
      <c r="U444" s="34">
        <v>4.9594477082988915</v>
      </c>
      <c r="V444" s="34">
        <v>4.9222550542898693</v>
      </c>
      <c r="W444" s="34">
        <v>51.753999999999991</v>
      </c>
      <c r="X444" s="34">
        <v>0.48928448917176054</v>
      </c>
      <c r="Y444" s="34">
        <v>52.243284489171749</v>
      </c>
      <c r="Z444" s="34">
        <v>51.851493604664746</v>
      </c>
      <c r="AB444" s="34">
        <v>2.1230000000000002</v>
      </c>
      <c r="AC444" s="34">
        <v>2.0070931145643778E-2</v>
      </c>
      <c r="AD444" s="34">
        <v>2.143070931145644</v>
      </c>
      <c r="AE444" s="34">
        <v>2.1269992835858731</v>
      </c>
      <c r="AF444" s="34">
        <v>4.3029999999999999</v>
      </c>
      <c r="AG444" s="34">
        <v>4.0680742684741006E-2</v>
      </c>
      <c r="AH444" s="34">
        <v>4.3436807426847412</v>
      </c>
      <c r="AI444" s="34">
        <v>4.3111059431323655</v>
      </c>
      <c r="AJ444" s="34">
        <v>31.515999999999998</v>
      </c>
      <c r="AK444" s="34">
        <v>0.2979535873698112</v>
      </c>
      <c r="AL444" s="34">
        <v>31.813953587369809</v>
      </c>
      <c r="AM444" s="34">
        <v>31.575369487278554</v>
      </c>
      <c r="AN444" s="34">
        <v>2.5879999999999987</v>
      </c>
      <c r="AO444" s="34">
        <v>2.4467060671185144E-2</v>
      </c>
      <c r="AP444" s="34">
        <v>2.6124670606711837</v>
      </c>
      <c r="AQ444" s="34">
        <v>2.5928752453698709</v>
      </c>
      <c r="AR444" s="34">
        <v>40.53</v>
      </c>
      <c r="AS444" s="34">
        <v>0.38317232187138112</v>
      </c>
      <c r="AT444" s="34">
        <v>40.913172321871379</v>
      </c>
      <c r="AU444" s="34">
        <v>40.606349959366661</v>
      </c>
    </row>
    <row r="445" spans="1:47" x14ac:dyDescent="0.3">
      <c r="A445" s="18">
        <v>45370</v>
      </c>
      <c r="B445" s="2">
        <v>1</v>
      </c>
      <c r="C445" s="2" t="s">
        <v>23</v>
      </c>
      <c r="D445" s="9">
        <v>24.529786999999999</v>
      </c>
      <c r="E445">
        <v>7.4744690000000001E-3</v>
      </c>
      <c r="G445" s="34">
        <v>1.0930000000000002</v>
      </c>
      <c r="H445" s="34">
        <v>1.2148266370943206E-2</v>
      </c>
      <c r="I445" s="34">
        <v>1.1051482663709433</v>
      </c>
      <c r="J445" s="34">
        <v>1.09688786991355</v>
      </c>
      <c r="K445" s="34">
        <v>10.682999999999998</v>
      </c>
      <c r="L445" s="34">
        <v>0.11873735557254</v>
      </c>
      <c r="M445" s="34">
        <v>10.801737355572538</v>
      </c>
      <c r="N445" s="34">
        <v>10.721000104562169</v>
      </c>
      <c r="O445" s="34">
        <v>34.096999999999987</v>
      </c>
      <c r="P445" s="34">
        <v>0.37897478357735614</v>
      </c>
      <c r="Q445" s="34">
        <v>34.475974783577342</v>
      </c>
      <c r="R445" s="34">
        <v>34.218285178812714</v>
      </c>
      <c r="S445" s="34">
        <v>4.8810000000000002</v>
      </c>
      <c r="T445" s="34">
        <v>5.4250400875181869E-2</v>
      </c>
      <c r="U445" s="34">
        <v>4.9352504008751819</v>
      </c>
      <c r="V445" s="34">
        <v>4.8983620247466026</v>
      </c>
      <c r="W445" s="34">
        <v>50.753999999999984</v>
      </c>
      <c r="X445" s="34">
        <v>0.56411080639602118</v>
      </c>
      <c r="Y445" s="34">
        <v>51.318110806396007</v>
      </c>
      <c r="Z445" s="34">
        <v>50.934535178035034</v>
      </c>
      <c r="AB445" s="34">
        <v>2.1230000000000002</v>
      </c>
      <c r="AC445" s="34">
        <v>2.3596312447861322E-2</v>
      </c>
      <c r="AD445" s="34">
        <v>2.1465963124478615</v>
      </c>
      <c r="AE445" s="34">
        <v>2.1305516448549557</v>
      </c>
      <c r="AF445" s="34">
        <v>4.2019999999999991</v>
      </c>
      <c r="AG445" s="34">
        <v>4.6703582150689232E-2</v>
      </c>
      <c r="AH445" s="34">
        <v>4.2487035821506884</v>
      </c>
      <c r="AI445" s="34">
        <v>4.2169467789357142</v>
      </c>
      <c r="AJ445" s="34">
        <v>30.88300000000002</v>
      </c>
      <c r="AK445" s="34">
        <v>0.34325243397423533</v>
      </c>
      <c r="AL445" s="34">
        <v>31.226252433974256</v>
      </c>
      <c r="AM445" s="34">
        <v>30.992852778170342</v>
      </c>
      <c r="AN445" s="34">
        <v>2.5189999999999984</v>
      </c>
      <c r="AO445" s="34">
        <v>2.7997697153161857E-2</v>
      </c>
      <c r="AP445" s="34">
        <v>2.5469976971531603</v>
      </c>
      <c r="AQ445" s="34">
        <v>2.5279602418227176</v>
      </c>
      <c r="AR445" s="34">
        <v>39.727000000000018</v>
      </c>
      <c r="AS445" s="34">
        <v>0.44155002572594776</v>
      </c>
      <c r="AT445" s="34">
        <v>40.168550025725963</v>
      </c>
      <c r="AU445" s="34">
        <v>39.868311443783732</v>
      </c>
    </row>
    <row r="446" spans="1:47" x14ac:dyDescent="0.3">
      <c r="A446" s="18">
        <v>45370</v>
      </c>
      <c r="B446" s="2">
        <v>2</v>
      </c>
      <c r="C446" s="2" t="s">
        <v>23</v>
      </c>
      <c r="D446" s="9">
        <v>33.339080000000003</v>
      </c>
      <c r="E446">
        <v>7.3321269999999999E-3</v>
      </c>
      <c r="G446" s="34">
        <v>1.0930000000000002</v>
      </c>
      <c r="H446" s="34">
        <v>1.2357004143731844E-2</v>
      </c>
      <c r="I446" s="34">
        <v>1.1053570041437319</v>
      </c>
      <c r="J446" s="34">
        <v>1.0972523862090107</v>
      </c>
      <c r="K446" s="34">
        <v>10.573</v>
      </c>
      <c r="L446" s="34">
        <v>0.11953394767765485</v>
      </c>
      <c r="M446" s="34">
        <v>10.692533947677655</v>
      </c>
      <c r="N446" s="34">
        <v>10.614134930821471</v>
      </c>
      <c r="O446" s="34">
        <v>33.719000000000008</v>
      </c>
      <c r="P446" s="34">
        <v>0.38121301255488932</v>
      </c>
      <c r="Q446" s="34">
        <v>34.100213012554896</v>
      </c>
      <c r="R446" s="34">
        <v>33.85018592001979</v>
      </c>
      <c r="S446" s="34">
        <v>4.734</v>
      </c>
      <c r="T446" s="34">
        <v>5.3520638258395731E-2</v>
      </c>
      <c r="U446" s="34">
        <v>4.7875206382583961</v>
      </c>
      <c r="V446" s="34">
        <v>4.7524179289235651</v>
      </c>
      <c r="W446" s="34">
        <v>50.119000000000007</v>
      </c>
      <c r="X446" s="34">
        <v>0.56662460263467174</v>
      </c>
      <c r="Y446" s="34">
        <v>50.685624602634675</v>
      </c>
      <c r="Z446" s="34">
        <v>50.313991165973832</v>
      </c>
      <c r="AB446" s="34">
        <v>2.1229999999999989</v>
      </c>
      <c r="AC446" s="34">
        <v>2.4001756447523042E-2</v>
      </c>
      <c r="AD446" s="34">
        <v>2.1470017564475219</v>
      </c>
      <c r="AE446" s="34">
        <v>2.1312596669000259</v>
      </c>
      <c r="AF446" s="34">
        <v>4.160000000000001</v>
      </c>
      <c r="AG446" s="34">
        <v>4.7031232605603358E-2</v>
      </c>
      <c r="AH446" s="34">
        <v>4.2070312326056047</v>
      </c>
      <c r="AI446" s="34">
        <v>4.1761847453151741</v>
      </c>
      <c r="AJ446" s="34">
        <v>30.524000000000008</v>
      </c>
      <c r="AK446" s="34">
        <v>0.34509166924361467</v>
      </c>
      <c r="AL446" s="34">
        <v>30.869091669243623</v>
      </c>
      <c r="AM446" s="34">
        <v>30.642755568750086</v>
      </c>
      <c r="AN446" s="34">
        <v>2.504999999999999</v>
      </c>
      <c r="AO446" s="34">
        <v>2.832048982621066E-2</v>
      </c>
      <c r="AP446" s="34">
        <v>2.5333204898262096</v>
      </c>
      <c r="AQ446" s="34">
        <v>2.5147458622631018</v>
      </c>
      <c r="AR446" s="34">
        <v>39.312000000000012</v>
      </c>
      <c r="AS446" s="34">
        <v>0.44444514812295172</v>
      </c>
      <c r="AT446" s="34">
        <v>39.756445148122957</v>
      </c>
      <c r="AU446" s="34">
        <v>39.464945843228392</v>
      </c>
    </row>
    <row r="447" spans="1:47" x14ac:dyDescent="0.3">
      <c r="A447" s="18">
        <v>45370</v>
      </c>
      <c r="B447" s="2">
        <v>3</v>
      </c>
      <c r="C447" s="2" t="s">
        <v>23</v>
      </c>
      <c r="D447" s="9">
        <v>27.099889999999998</v>
      </c>
      <c r="E447">
        <v>7.5331909999999998E-3</v>
      </c>
      <c r="G447" s="34">
        <v>1.0930000000000002</v>
      </c>
      <c r="H447" s="34">
        <v>1.3951736716087829E-2</v>
      </c>
      <c r="I447" s="34">
        <v>1.1069517367160879</v>
      </c>
      <c r="J447" s="34">
        <v>1.0986128578556238</v>
      </c>
      <c r="K447" s="34">
        <v>10.579000000000001</v>
      </c>
      <c r="L447" s="34">
        <v>0.13503698327492508</v>
      </c>
      <c r="M447" s="34">
        <v>10.714036983274926</v>
      </c>
      <c r="N447" s="34">
        <v>10.633326096298852</v>
      </c>
      <c r="O447" s="34">
        <v>33.454000000000008</v>
      </c>
      <c r="P447" s="34">
        <v>0.42702781344922441</v>
      </c>
      <c r="Q447" s="34">
        <v>33.881027813449229</v>
      </c>
      <c r="R447" s="34">
        <v>33.6257955596542</v>
      </c>
      <c r="S447" s="34">
        <v>4.8029999999999999</v>
      </c>
      <c r="T447" s="34">
        <v>6.1308500866761054E-2</v>
      </c>
      <c r="U447" s="34">
        <v>4.8643085008667608</v>
      </c>
      <c r="V447" s="34">
        <v>4.8276647358468079</v>
      </c>
      <c r="W447" s="34">
        <v>49.929000000000002</v>
      </c>
      <c r="X447" s="34">
        <v>0.63732503430699838</v>
      </c>
      <c r="Y447" s="34">
        <v>50.566325034307006</v>
      </c>
      <c r="Z447" s="34">
        <v>50.185399249655489</v>
      </c>
      <c r="AB447" s="34">
        <v>2.1229999999999989</v>
      </c>
      <c r="AC447" s="34">
        <v>2.7099301965466095E-2</v>
      </c>
      <c r="AD447" s="34">
        <v>2.1500993019654651</v>
      </c>
      <c r="AE447" s="34">
        <v>2.1339021932547926</v>
      </c>
      <c r="AF447" s="34">
        <v>4.0649999999999986</v>
      </c>
      <c r="AG447" s="34">
        <v>5.1888206542449217E-2</v>
      </c>
      <c r="AH447" s="34">
        <v>4.1168882065424475</v>
      </c>
      <c r="AI447" s="34">
        <v>4.0858749013569158</v>
      </c>
      <c r="AJ447" s="34">
        <v>30.375000000000004</v>
      </c>
      <c r="AK447" s="34">
        <v>0.38772552859210224</v>
      </c>
      <c r="AL447" s="34">
        <v>30.762725528592107</v>
      </c>
      <c r="AM447" s="34">
        <v>30.530984041504645</v>
      </c>
      <c r="AN447" s="34">
        <v>2.5769999999999982</v>
      </c>
      <c r="AO447" s="34">
        <v>3.2894442376357094E-2</v>
      </c>
      <c r="AP447" s="34">
        <v>2.6098944423763553</v>
      </c>
      <c r="AQ447" s="34">
        <v>2.5902336090520954</v>
      </c>
      <c r="AR447" s="34">
        <v>39.14</v>
      </c>
      <c r="AS447" s="34">
        <v>0.49960747947637463</v>
      </c>
      <c r="AT447" s="34">
        <v>39.639607479476375</v>
      </c>
      <c r="AU447" s="34">
        <v>39.340994745168445</v>
      </c>
    </row>
    <row r="448" spans="1:47" x14ac:dyDescent="0.3">
      <c r="A448" s="18">
        <v>45370</v>
      </c>
      <c r="B448" s="2">
        <v>4</v>
      </c>
      <c r="C448" s="2" t="s">
        <v>23</v>
      </c>
      <c r="D448" s="9">
        <v>33.306345</v>
      </c>
      <c r="E448">
        <v>7.409667E-3</v>
      </c>
      <c r="G448" s="34">
        <v>1.0930000000000002</v>
      </c>
      <c r="H448" s="34">
        <v>1.2599520926904011E-2</v>
      </c>
      <c r="I448" s="34">
        <v>1.1055995209269043</v>
      </c>
      <c r="J448" s="34">
        <v>1.0974073966414764</v>
      </c>
      <c r="K448" s="34">
        <v>10.565999999999999</v>
      </c>
      <c r="L448" s="34">
        <v>0.12179921144891835</v>
      </c>
      <c r="M448" s="34">
        <v>10.687799211448917</v>
      </c>
      <c r="N448" s="34">
        <v>10.608606178329218</v>
      </c>
      <c r="O448" s="34">
        <v>33.392000000000003</v>
      </c>
      <c r="P448" s="34">
        <v>0.38492516266347548</v>
      </c>
      <c r="Q448" s="34">
        <v>33.776925162663481</v>
      </c>
      <c r="R448" s="34">
        <v>33.52664939492422</v>
      </c>
      <c r="S448" s="34">
        <v>4.7640000000000002</v>
      </c>
      <c r="T448" s="34">
        <v>5.4916850590824066E-2</v>
      </c>
      <c r="U448" s="34">
        <v>4.8189168505908242</v>
      </c>
      <c r="V448" s="34">
        <v>4.783210281427257</v>
      </c>
      <c r="W448" s="34">
        <v>49.815000000000005</v>
      </c>
      <c r="X448" s="34">
        <v>0.57424074563012195</v>
      </c>
      <c r="Y448" s="34">
        <v>50.389240745630126</v>
      </c>
      <c r="Z448" s="34">
        <v>50.015873251322176</v>
      </c>
      <c r="AB448" s="34">
        <v>2.1229999999999993</v>
      </c>
      <c r="AC448" s="34">
        <v>2.4472811461863864E-2</v>
      </c>
      <c r="AD448" s="34">
        <v>2.1474728114618631</v>
      </c>
      <c r="AE448" s="34">
        <v>2.1315607530373768</v>
      </c>
      <c r="AF448" s="34">
        <v>4.0529999999999973</v>
      </c>
      <c r="AG448" s="34">
        <v>4.6720821881740086E-2</v>
      </c>
      <c r="AH448" s="34">
        <v>4.0997208218817374</v>
      </c>
      <c r="AI448" s="34">
        <v>4.0693432557986275</v>
      </c>
      <c r="AJ448" s="34">
        <v>30.407000000000014</v>
      </c>
      <c r="AK448" s="34">
        <v>0.35051567504516962</v>
      </c>
      <c r="AL448" s="34">
        <v>30.757515675045184</v>
      </c>
      <c r="AM448" s="34">
        <v>30.529612726145817</v>
      </c>
      <c r="AN448" s="34">
        <v>2.5419999999999998</v>
      </c>
      <c r="AO448" s="34">
        <v>2.9302819941619387E-2</v>
      </c>
      <c r="AP448" s="34">
        <v>2.5713028199416192</v>
      </c>
      <c r="AQ448" s="34">
        <v>2.5522503222896908</v>
      </c>
      <c r="AR448" s="34">
        <v>39.125000000000014</v>
      </c>
      <c r="AS448" s="34">
        <v>0.45101212833039295</v>
      </c>
      <c r="AT448" s="34">
        <v>39.576012128330404</v>
      </c>
      <c r="AU448" s="34">
        <v>39.282767057271514</v>
      </c>
    </row>
    <row r="449" spans="1:47" x14ac:dyDescent="0.3">
      <c r="A449" s="18">
        <v>45370</v>
      </c>
      <c r="B449" s="2">
        <v>5</v>
      </c>
      <c r="C449" s="2" t="s">
        <v>23</v>
      </c>
      <c r="D449" s="9">
        <v>22.052412</v>
      </c>
      <c r="E449">
        <v>7.3671730000000003E-3</v>
      </c>
      <c r="G449" s="34">
        <v>1.0930000000000002</v>
      </c>
      <c r="H449" s="34">
        <v>1.3715740397105318E-2</v>
      </c>
      <c r="I449" s="34">
        <v>1.1067157403971055</v>
      </c>
      <c r="J449" s="34">
        <v>1.0985623740757768</v>
      </c>
      <c r="K449" s="34">
        <v>10.659999999999998</v>
      </c>
      <c r="L449" s="34">
        <v>0.13376925218036836</v>
      </c>
      <c r="M449" s="34">
        <v>10.793769252180367</v>
      </c>
      <c r="N449" s="34">
        <v>10.714249686777473</v>
      </c>
      <c r="O449" s="34">
        <v>33.667000000000002</v>
      </c>
      <c r="P449" s="34">
        <v>0.422477430877717</v>
      </c>
      <c r="Q449" s="34">
        <v>34.089477430877722</v>
      </c>
      <c r="R449" s="34">
        <v>33.838334353164846</v>
      </c>
      <c r="S449" s="34">
        <v>4.8370000000000006</v>
      </c>
      <c r="T449" s="34">
        <v>6.0698111894600566E-2</v>
      </c>
      <c r="U449" s="34">
        <v>4.8976981118946012</v>
      </c>
      <c r="V449" s="34">
        <v>4.8616159226025006</v>
      </c>
      <c r="W449" s="34">
        <v>50.257000000000005</v>
      </c>
      <c r="X449" s="34">
        <v>0.63066053534979127</v>
      </c>
      <c r="Y449" s="34">
        <v>50.887660535349795</v>
      </c>
      <c r="Z449" s="34">
        <v>50.512762336620604</v>
      </c>
      <c r="AB449" s="34">
        <v>2.1229999999999998</v>
      </c>
      <c r="AC449" s="34">
        <v>2.664091204305085E-2</v>
      </c>
      <c r="AD449" s="34">
        <v>2.1496409120430506</v>
      </c>
      <c r="AE449" s="34">
        <v>2.1338041355561517</v>
      </c>
      <c r="AF449" s="34">
        <v>4.078999999999998</v>
      </c>
      <c r="AG449" s="34">
        <v>5.1186189460011487E-2</v>
      </c>
      <c r="AH449" s="34">
        <v>4.1301861894600096</v>
      </c>
      <c r="AI449" s="34">
        <v>4.0997583932800472</v>
      </c>
      <c r="AJ449" s="34">
        <v>30.462000000000003</v>
      </c>
      <c r="AK449" s="34">
        <v>0.38225881425125541</v>
      </c>
      <c r="AL449" s="34">
        <v>30.844258814251258</v>
      </c>
      <c r="AM449" s="34">
        <v>30.617023823509893</v>
      </c>
      <c r="AN449" s="34">
        <v>2.5799999999999983</v>
      </c>
      <c r="AO449" s="34">
        <v>3.2375672666543176E-2</v>
      </c>
      <c r="AP449" s="34">
        <v>2.6123756726665412</v>
      </c>
      <c r="AQ449" s="34">
        <v>2.5931298491450154</v>
      </c>
      <c r="AR449" s="34">
        <v>39.244</v>
      </c>
      <c r="AS449" s="34">
        <v>0.49246158842086091</v>
      </c>
      <c r="AT449" s="34">
        <v>39.736461588420866</v>
      </c>
      <c r="AU449" s="34">
        <v>39.443716201491107</v>
      </c>
    </row>
    <row r="450" spans="1:47" x14ac:dyDescent="0.3">
      <c r="A450" s="18">
        <v>45370</v>
      </c>
      <c r="B450" s="2">
        <v>6</v>
      </c>
      <c r="C450" s="2" t="s">
        <v>23</v>
      </c>
      <c r="D450" s="9">
        <v>31.668111</v>
      </c>
      <c r="E450">
        <v>7.3527089999999998E-3</v>
      </c>
      <c r="G450" s="34">
        <v>1.0930000000000002</v>
      </c>
      <c r="H450" s="34">
        <v>1.2190362472991692E-2</v>
      </c>
      <c r="I450" s="34">
        <v>1.105190362472992</v>
      </c>
      <c r="J450" s="34">
        <v>1.0970642193481235</v>
      </c>
      <c r="K450" s="34">
        <v>10.955999999999998</v>
      </c>
      <c r="L450" s="34">
        <v>0.12219360590493772</v>
      </c>
      <c r="M450" s="34">
        <v>11.078193605904936</v>
      </c>
      <c r="N450" s="34">
        <v>10.996738872075056</v>
      </c>
      <c r="O450" s="34">
        <v>35.061999999999998</v>
      </c>
      <c r="P450" s="34">
        <v>0.39105076763772612</v>
      </c>
      <c r="Q450" s="34">
        <v>35.453050767637727</v>
      </c>
      <c r="R450" s="34">
        <v>35.192374802181064</v>
      </c>
      <c r="S450" s="34">
        <v>5.0540000000000003</v>
      </c>
      <c r="T450" s="34">
        <v>5.6367879175205866E-2</v>
      </c>
      <c r="U450" s="34">
        <v>5.1103678791752065</v>
      </c>
      <c r="V450" s="34">
        <v>5.0727928312766846</v>
      </c>
      <c r="W450" s="34">
        <v>52.164999999999999</v>
      </c>
      <c r="X450" s="34">
        <v>0.58180261519086141</v>
      </c>
      <c r="Y450" s="34">
        <v>52.746802615190866</v>
      </c>
      <c r="Z450" s="34">
        <v>52.358970724880933</v>
      </c>
      <c r="AB450" s="34">
        <v>2.1229999999999998</v>
      </c>
      <c r="AC450" s="34">
        <v>2.3678078252663635E-2</v>
      </c>
      <c r="AD450" s="34">
        <v>2.1466780782526635</v>
      </c>
      <c r="AE450" s="34">
        <v>2.1308941790265927</v>
      </c>
      <c r="AF450" s="34">
        <v>4.2339999999999982</v>
      </c>
      <c r="AG450" s="34">
        <v>4.7222319039933028E-2</v>
      </c>
      <c r="AH450" s="34">
        <v>4.281222319039931</v>
      </c>
      <c r="AI450" s="34">
        <v>4.2497437371637252</v>
      </c>
      <c r="AJ450" s="34">
        <v>31.540999999999997</v>
      </c>
      <c r="AK450" s="34">
        <v>0.3517806246666339</v>
      </c>
      <c r="AL450" s="34">
        <v>31.892780624666631</v>
      </c>
      <c r="AM450" s="34">
        <v>31.658282289532622</v>
      </c>
      <c r="AN450" s="34">
        <v>2.665999999999999</v>
      </c>
      <c r="AO450" s="34">
        <v>2.9734223561752822E-2</v>
      </c>
      <c r="AP450" s="34">
        <v>2.6957342235617521</v>
      </c>
      <c r="AQ450" s="34">
        <v>2.6759132742745617</v>
      </c>
      <c r="AR450" s="34">
        <v>40.563999999999993</v>
      </c>
      <c r="AS450" s="34">
        <v>0.45241524552098339</v>
      </c>
      <c r="AT450" s="34">
        <v>41.016415245520975</v>
      </c>
      <c r="AU450" s="34">
        <v>40.714833479997502</v>
      </c>
    </row>
    <row r="451" spans="1:47" x14ac:dyDescent="0.3">
      <c r="A451" s="18">
        <v>45370</v>
      </c>
      <c r="B451" s="2">
        <v>7</v>
      </c>
      <c r="C451" s="2" t="s">
        <v>23</v>
      </c>
      <c r="D451" s="9">
        <v>55.745688999999999</v>
      </c>
      <c r="E451">
        <v>7.8347460000000001E-3</v>
      </c>
      <c r="G451" s="34">
        <v>1.0930000000000002</v>
      </c>
      <c r="H451" s="34">
        <v>1.2733956531245736E-2</v>
      </c>
      <c r="I451" s="34">
        <v>1.1057339565312458</v>
      </c>
      <c r="J451" s="34">
        <v>1.0970708118382484</v>
      </c>
      <c r="K451" s="34">
        <v>11.594999999999999</v>
      </c>
      <c r="L451" s="34">
        <v>0.13508712349477975</v>
      </c>
      <c r="M451" s="34">
        <v>11.730087123494778</v>
      </c>
      <c r="N451" s="34">
        <v>11.638184870324325</v>
      </c>
      <c r="O451" s="34">
        <v>38.086000000000006</v>
      </c>
      <c r="P451" s="34">
        <v>0.44371955027358195</v>
      </c>
      <c r="Q451" s="34">
        <v>38.52971955027359</v>
      </c>
      <c r="R451" s="34">
        <v>38.227848984145965</v>
      </c>
      <c r="S451" s="34">
        <v>5.37</v>
      </c>
      <c r="T451" s="34">
        <v>6.2562988630182614E-2</v>
      </c>
      <c r="U451" s="34">
        <v>5.4325629886301829</v>
      </c>
      <c r="V451" s="34">
        <v>5.3900002374852649</v>
      </c>
      <c r="W451" s="34">
        <v>56.143999999999998</v>
      </c>
      <c r="X451" s="34">
        <v>0.65410361892979008</v>
      </c>
      <c r="Y451" s="34">
        <v>56.798103618929794</v>
      </c>
      <c r="Z451" s="34">
        <v>56.353104903793806</v>
      </c>
      <c r="AB451" s="34">
        <v>2.1229999999999998</v>
      </c>
      <c r="AC451" s="34">
        <v>2.4733933866271447E-2</v>
      </c>
      <c r="AD451" s="34">
        <v>2.1477339338662711</v>
      </c>
      <c r="AE451" s="34">
        <v>2.1309069840188481</v>
      </c>
      <c r="AF451" s="34">
        <v>4.4949999999999983</v>
      </c>
      <c r="AG451" s="34">
        <v>5.2368833127126764E-2</v>
      </c>
      <c r="AH451" s="34">
        <v>4.5473688331271251</v>
      </c>
      <c r="AI451" s="34">
        <v>4.5117413533512574</v>
      </c>
      <c r="AJ451" s="34">
        <v>34.274000000000008</v>
      </c>
      <c r="AK451" s="34">
        <v>0.39930798367055476</v>
      </c>
      <c r="AL451" s="34">
        <v>34.673307983670561</v>
      </c>
      <c r="AM451" s="34">
        <v>34.401651422638729</v>
      </c>
      <c r="AN451" s="34">
        <v>2.7919999999999994</v>
      </c>
      <c r="AO451" s="34">
        <v>3.2528093902322121E-2</v>
      </c>
      <c r="AP451" s="34">
        <v>2.8245280939023214</v>
      </c>
      <c r="AQ451" s="34">
        <v>2.8023986337167326</v>
      </c>
      <c r="AR451" s="34">
        <v>43.684000000000012</v>
      </c>
      <c r="AS451" s="34">
        <v>0.50893884456627514</v>
      </c>
      <c r="AT451" s="34">
        <v>44.192938844566278</v>
      </c>
      <c r="AU451" s="34">
        <v>43.846698393725568</v>
      </c>
    </row>
    <row r="452" spans="1:47" x14ac:dyDescent="0.3">
      <c r="A452" s="18">
        <v>45370</v>
      </c>
      <c r="B452" s="2">
        <v>8</v>
      </c>
      <c r="C452" s="2" t="s">
        <v>178</v>
      </c>
      <c r="D452" s="9">
        <v>92.568492000000006</v>
      </c>
      <c r="E452">
        <v>7.8259799999999997E-3</v>
      </c>
      <c r="G452" s="34">
        <v>1.0930000000000002</v>
      </c>
      <c r="H452" s="34">
        <v>1.4561378133289971E-2</v>
      </c>
      <c r="I452" s="34">
        <v>1.1075613781332903</v>
      </c>
      <c r="J452" s="34">
        <v>1.0988936249392467</v>
      </c>
      <c r="K452" s="34">
        <v>12.462</v>
      </c>
      <c r="L452" s="34">
        <v>0.16602369103116152</v>
      </c>
      <c r="M452" s="34">
        <v>12.628023691031162</v>
      </c>
      <c r="N452" s="34">
        <v>12.529197030185626</v>
      </c>
      <c r="O452" s="34">
        <v>42.462999999999994</v>
      </c>
      <c r="P452" s="34">
        <v>0.565708874358547</v>
      </c>
      <c r="Q452" s="34">
        <v>43.028708874358543</v>
      </c>
      <c r="R452" s="34">
        <v>42.691967059281993</v>
      </c>
      <c r="S452" s="34">
        <v>5.8460000000000001</v>
      </c>
      <c r="T452" s="34">
        <v>7.7882723300286505E-2</v>
      </c>
      <c r="U452" s="34">
        <v>5.9238827233002862</v>
      </c>
      <c r="V452" s="34">
        <v>5.8775225355853928</v>
      </c>
      <c r="W452" s="34">
        <v>61.86399999999999</v>
      </c>
      <c r="X452" s="34">
        <v>0.82417666682328505</v>
      </c>
      <c r="Y452" s="34">
        <v>62.688176666823281</v>
      </c>
      <c r="Z452" s="34">
        <v>62.197580249992257</v>
      </c>
      <c r="AB452" s="34">
        <v>2.1229999999999998</v>
      </c>
      <c r="AC452" s="34">
        <v>2.8283445358622691E-2</v>
      </c>
      <c r="AD452" s="34">
        <v>2.1512834453586223</v>
      </c>
      <c r="AE452" s="34">
        <v>2.1344475441409148</v>
      </c>
      <c r="AF452" s="34">
        <v>4.5440000000000014</v>
      </c>
      <c r="AG452" s="34">
        <v>6.0536964535836811E-2</v>
      </c>
      <c r="AH452" s="34">
        <v>4.6045369645358383</v>
      </c>
      <c r="AI452" s="34">
        <v>4.56850195034212</v>
      </c>
      <c r="AJ452" s="34">
        <v>37.345999999999989</v>
      </c>
      <c r="AK452" s="34">
        <v>0.49753817727890848</v>
      </c>
      <c r="AL452" s="34">
        <v>37.843538177278901</v>
      </c>
      <c r="AM452" s="34">
        <v>37.547375404374279</v>
      </c>
      <c r="AN452" s="34">
        <v>3.0969999999999982</v>
      </c>
      <c r="AO452" s="34">
        <v>4.1259458443548946E-2</v>
      </c>
      <c r="AP452" s="34">
        <v>3.1382594584435473</v>
      </c>
      <c r="AQ452" s="34">
        <v>3.1136995026869574</v>
      </c>
      <c r="AR452" s="34">
        <v>47.109999999999992</v>
      </c>
      <c r="AS452" s="34">
        <v>0.62761804561691692</v>
      </c>
      <c r="AT452" s="34">
        <v>47.737618045616912</v>
      </c>
      <c r="AU452" s="34">
        <v>47.36402440154427</v>
      </c>
    </row>
    <row r="453" spans="1:47" x14ac:dyDescent="0.3">
      <c r="A453" s="18">
        <v>45370</v>
      </c>
      <c r="B453" s="2">
        <v>9</v>
      </c>
      <c r="C453" s="2" t="s">
        <v>178</v>
      </c>
      <c r="D453" s="9">
        <v>37.412638999999999</v>
      </c>
      <c r="E453">
        <v>7.4147340000000001E-3</v>
      </c>
      <c r="G453" s="34">
        <v>1.0930000000000002</v>
      </c>
      <c r="H453" s="34">
        <v>1.177012640739976E-2</v>
      </c>
      <c r="I453" s="34">
        <v>1.1047701264073999</v>
      </c>
      <c r="J453" s="34">
        <v>1.0965785497889426</v>
      </c>
      <c r="K453" s="34">
        <v>12.977</v>
      </c>
      <c r="L453" s="34">
        <v>0.13974467556159803</v>
      </c>
      <c r="M453" s="34">
        <v>13.116744675561598</v>
      </c>
      <c r="N453" s="34">
        <v>13.019487502846392</v>
      </c>
      <c r="O453" s="34">
        <v>47.185000000000002</v>
      </c>
      <c r="P453" s="34">
        <v>0.50811840304954947</v>
      </c>
      <c r="Q453" s="34">
        <v>47.693118403049553</v>
      </c>
      <c r="R453" s="34">
        <v>47.339486616460434</v>
      </c>
      <c r="S453" s="34">
        <v>6.3189999999999991</v>
      </c>
      <c r="T453" s="34">
        <v>6.8047052853027493E-2</v>
      </c>
      <c r="U453" s="34">
        <v>6.3870470528530268</v>
      </c>
      <c r="V453" s="34">
        <v>6.3396887979106378</v>
      </c>
      <c r="W453" s="34">
        <v>67.573999999999998</v>
      </c>
      <c r="X453" s="34">
        <v>0.72768025787157475</v>
      </c>
      <c r="Y453" s="34">
        <v>68.301680257871581</v>
      </c>
      <c r="Z453" s="34">
        <v>67.795241467006406</v>
      </c>
      <c r="AB453" s="34">
        <v>2.1230000000000002</v>
      </c>
      <c r="AC453" s="34">
        <v>2.2861828328371171E-2</v>
      </c>
      <c r="AD453" s="34">
        <v>2.1458618283283712</v>
      </c>
      <c r="AE453" s="34">
        <v>2.1299508336705628</v>
      </c>
      <c r="AF453" s="34">
        <v>4.5180000000000007</v>
      </c>
      <c r="AG453" s="34">
        <v>4.8652727455290125E-2</v>
      </c>
      <c r="AH453" s="34">
        <v>4.566652727455291</v>
      </c>
      <c r="AI453" s="34">
        <v>4.5327922122108353</v>
      </c>
      <c r="AJ453" s="34">
        <v>39.402999999999992</v>
      </c>
      <c r="AK453" s="34">
        <v>0.4243168260116858</v>
      </c>
      <c r="AL453" s="34">
        <v>39.827316826011675</v>
      </c>
      <c r="AM453" s="34">
        <v>39.532007865813071</v>
      </c>
      <c r="AN453" s="34">
        <v>3.1829999999999994</v>
      </c>
      <c r="AO453" s="34">
        <v>3.4276589528594165E-2</v>
      </c>
      <c r="AP453" s="34">
        <v>3.2172765895285935</v>
      </c>
      <c r="AQ453" s="34">
        <v>3.1934213394128119</v>
      </c>
      <c r="AR453" s="34">
        <v>49.22699999999999</v>
      </c>
      <c r="AS453" s="34">
        <v>0.53010797132394127</v>
      </c>
      <c r="AT453" s="34">
        <v>49.757107971323933</v>
      </c>
      <c r="AU453" s="34">
        <v>49.388172251107285</v>
      </c>
    </row>
    <row r="454" spans="1:47" x14ac:dyDescent="0.3">
      <c r="A454" s="18">
        <v>45370</v>
      </c>
      <c r="B454" s="2">
        <v>10</v>
      </c>
      <c r="C454" s="2" t="s">
        <v>178</v>
      </c>
      <c r="D454" s="9">
        <v>44.941063999999997</v>
      </c>
      <c r="E454">
        <v>7.1672189999999998E-3</v>
      </c>
      <c r="G454" s="34">
        <v>1.0930000000000002</v>
      </c>
      <c r="H454" s="34">
        <v>6.4261339073552401E-3</v>
      </c>
      <c r="I454" s="34">
        <v>1.0994261339073554</v>
      </c>
      <c r="J454" s="34">
        <v>1.0915463060313182</v>
      </c>
      <c r="K454" s="34">
        <v>13.658999999999997</v>
      </c>
      <c r="L454" s="34">
        <v>8.0306096102987362E-2</v>
      </c>
      <c r="M454" s="34">
        <v>13.739306096102984</v>
      </c>
      <c r="N454" s="34">
        <v>13.640833480404179</v>
      </c>
      <c r="O454" s="34">
        <v>51.391999999999996</v>
      </c>
      <c r="P454" s="34">
        <v>0.30215176007941486</v>
      </c>
      <c r="Q454" s="34">
        <v>51.694151760079414</v>
      </c>
      <c r="R454" s="34">
        <v>51.323648453395691</v>
      </c>
      <c r="S454" s="34">
        <v>6.621999999999999</v>
      </c>
      <c r="T454" s="34">
        <v>3.8933082099273909E-2</v>
      </c>
      <c r="U454" s="34">
        <v>6.6609330820992732</v>
      </c>
      <c r="V454" s="34">
        <v>6.613192715955523</v>
      </c>
      <c r="W454" s="34">
        <v>72.765999999999991</v>
      </c>
      <c r="X454" s="34">
        <v>0.42781707218903142</v>
      </c>
      <c r="Y454" s="34">
        <v>73.193817072189034</v>
      </c>
      <c r="Z454" s="34">
        <v>72.669220955786713</v>
      </c>
      <c r="AB454" s="34">
        <v>2.1229999999999989</v>
      </c>
      <c r="AC454" s="34">
        <v>1.248186851355459E-2</v>
      </c>
      <c r="AD454" s="34">
        <v>2.1354818685135535</v>
      </c>
      <c r="AE454" s="34">
        <v>2.1201764022913876</v>
      </c>
      <c r="AF454" s="34">
        <v>4.7920000000000007</v>
      </c>
      <c r="AG454" s="34">
        <v>2.8173864303793511E-2</v>
      </c>
      <c r="AH454" s="34">
        <v>4.8201738643037944</v>
      </c>
      <c r="AI454" s="34">
        <v>4.7856266226002528</v>
      </c>
      <c r="AJ454" s="34">
        <v>41.552</v>
      </c>
      <c r="AK454" s="34">
        <v>0.2442989168512579</v>
      </c>
      <c r="AL454" s="34">
        <v>41.796298916851256</v>
      </c>
      <c r="AM454" s="34">
        <v>41.496735689124726</v>
      </c>
      <c r="AN454" s="34">
        <v>3.2479999999999976</v>
      </c>
      <c r="AO454" s="34">
        <v>1.9096141748481062E-2</v>
      </c>
      <c r="AP454" s="34">
        <v>3.2670961417484787</v>
      </c>
      <c r="AQ454" s="34">
        <v>3.2436801482065127</v>
      </c>
      <c r="AR454" s="34">
        <v>51.714999999999996</v>
      </c>
      <c r="AS454" s="34">
        <v>0.30405079141708707</v>
      </c>
      <c r="AT454" s="34">
        <v>52.019050791417087</v>
      </c>
      <c r="AU454" s="34">
        <v>51.646218862222881</v>
      </c>
    </row>
    <row r="455" spans="1:47" x14ac:dyDescent="0.3">
      <c r="A455" s="18">
        <v>45370</v>
      </c>
      <c r="B455" s="2">
        <v>11</v>
      </c>
      <c r="C455" s="2" t="s">
        <v>178</v>
      </c>
      <c r="D455" s="9">
        <v>62.658178999999997</v>
      </c>
      <c r="E455">
        <v>7.022978E-3</v>
      </c>
      <c r="G455" s="34">
        <v>1.0930000000000002</v>
      </c>
      <c r="H455" s="34">
        <v>7.9924358819972278E-3</v>
      </c>
      <c r="I455" s="34">
        <v>1.1009924358819974</v>
      </c>
      <c r="J455" s="34">
        <v>1.0932601902266317</v>
      </c>
      <c r="K455" s="34">
        <v>11.564</v>
      </c>
      <c r="L455" s="34">
        <v>8.4560410374579995E-2</v>
      </c>
      <c r="M455" s="34">
        <v>11.64856041037458</v>
      </c>
      <c r="N455" s="34">
        <v>11.566752826880849</v>
      </c>
      <c r="O455" s="34">
        <v>52.550999999999988</v>
      </c>
      <c r="P455" s="34">
        <v>0.38427309975739815</v>
      </c>
      <c r="Q455" s="34">
        <v>52.935273099757389</v>
      </c>
      <c r="R455" s="34">
        <v>52.563509841353806</v>
      </c>
      <c r="S455" s="34">
        <v>6.7549999999999999</v>
      </c>
      <c r="T455" s="34">
        <v>4.9395154970623294E-2</v>
      </c>
      <c r="U455" s="34">
        <v>6.8043951549706234</v>
      </c>
      <c r="V455" s="34">
        <v>6.7566080374939581</v>
      </c>
      <c r="W455" s="34">
        <v>71.96299999999998</v>
      </c>
      <c r="X455" s="34">
        <v>0.52622110098459862</v>
      </c>
      <c r="Y455" s="34">
        <v>72.489221100984594</v>
      </c>
      <c r="Z455" s="34">
        <v>71.980130895955241</v>
      </c>
      <c r="AB455" s="34">
        <v>2.1229999999999989</v>
      </c>
      <c r="AC455" s="34">
        <v>1.5524191562195887E-2</v>
      </c>
      <c r="AD455" s="34">
        <v>2.1385241915621949</v>
      </c>
      <c r="AE455" s="34">
        <v>2.123505383212386</v>
      </c>
      <c r="AF455" s="34">
        <v>4.8499999999999988</v>
      </c>
      <c r="AG455" s="34">
        <v>3.5465063154333523E-2</v>
      </c>
      <c r="AH455" s="34">
        <v>4.8854650631543324</v>
      </c>
      <c r="AI455" s="34">
        <v>4.8511545494960311</v>
      </c>
      <c r="AJ455" s="34">
        <v>42.570000000000007</v>
      </c>
      <c r="AK455" s="34">
        <v>0.31128819350102654</v>
      </c>
      <c r="AL455" s="34">
        <v>42.881288193501035</v>
      </c>
      <c r="AM455" s="34">
        <v>42.580133849906417</v>
      </c>
      <c r="AN455" s="34">
        <v>3.2609999999999992</v>
      </c>
      <c r="AO455" s="34">
        <v>2.3845684731192088E-2</v>
      </c>
      <c r="AP455" s="34">
        <v>3.2848456847311915</v>
      </c>
      <c r="AQ455" s="34">
        <v>3.2617762857539296</v>
      </c>
      <c r="AR455" s="34">
        <v>52.804000000000002</v>
      </c>
      <c r="AS455" s="34">
        <v>0.38612313294874806</v>
      </c>
      <c r="AT455" s="34">
        <v>53.190123132948756</v>
      </c>
      <c r="AU455" s="34">
        <v>52.816570068368769</v>
      </c>
    </row>
    <row r="456" spans="1:47" x14ac:dyDescent="0.3">
      <c r="A456" s="18">
        <v>45370</v>
      </c>
      <c r="B456" s="2">
        <v>12</v>
      </c>
      <c r="C456" s="2" t="s">
        <v>178</v>
      </c>
      <c r="D456" s="9">
        <v>26.297118000000001</v>
      </c>
      <c r="E456">
        <v>6.9753699999999998E-3</v>
      </c>
      <c r="G456" s="34">
        <v>1.0930000000000002</v>
      </c>
      <c r="H456" s="34">
        <v>9.2474158172116353E-3</v>
      </c>
      <c r="I456" s="34">
        <v>1.1022474158172118</v>
      </c>
      <c r="J456" s="34">
        <v>1.0945588322603428</v>
      </c>
      <c r="K456" s="34">
        <v>10.536999999999999</v>
      </c>
      <c r="L456" s="34">
        <v>8.9149149557144522E-2</v>
      </c>
      <c r="M456" s="34">
        <v>10.626149149557143</v>
      </c>
      <c r="N456" s="34">
        <v>10.552027827563796</v>
      </c>
      <c r="O456" s="34">
        <v>52.337000000000003</v>
      </c>
      <c r="P456" s="34">
        <v>0.44280146534803777</v>
      </c>
      <c r="Q456" s="34">
        <v>52.779801465348044</v>
      </c>
      <c r="R456" s="34">
        <v>52.411642821600694</v>
      </c>
      <c r="S456" s="34">
        <v>6.6069999999999993</v>
      </c>
      <c r="T456" s="34">
        <v>5.5899063407426577E-2</v>
      </c>
      <c r="U456" s="34">
        <v>6.6628990634074263</v>
      </c>
      <c r="V456" s="34">
        <v>6.6164228771675058</v>
      </c>
      <c r="W456" s="34">
        <v>70.573999999999998</v>
      </c>
      <c r="X456" s="34">
        <v>0.59709709412982048</v>
      </c>
      <c r="Y456" s="34">
        <v>71.17109709412982</v>
      </c>
      <c r="Z456" s="34">
        <v>70.67465235859234</v>
      </c>
      <c r="AB456" s="34">
        <v>2.1229999999999989</v>
      </c>
      <c r="AC456" s="34">
        <v>1.796181498622167E-2</v>
      </c>
      <c r="AD456" s="34">
        <v>2.1409618149862206</v>
      </c>
      <c r="AE456" s="34">
        <v>2.1260278141708202</v>
      </c>
      <c r="AF456" s="34">
        <v>4.9949999999999983</v>
      </c>
      <c r="AG456" s="34">
        <v>4.226060567883997E-2</v>
      </c>
      <c r="AH456" s="34">
        <v>5.0372606056788385</v>
      </c>
      <c r="AI456" s="34">
        <v>5.0021238491678046</v>
      </c>
      <c r="AJ456" s="34">
        <v>42.897000000000027</v>
      </c>
      <c r="AK456" s="34">
        <v>0.362933573934975</v>
      </c>
      <c r="AL456" s="34">
        <v>43.259933573935001</v>
      </c>
      <c r="AM456" s="34">
        <v>42.958179531081377</v>
      </c>
      <c r="AN456" s="34">
        <v>3.1759999999999993</v>
      </c>
      <c r="AO456" s="34">
        <v>2.6870807534733889E-2</v>
      </c>
      <c r="AP456" s="34">
        <v>3.2028708075347332</v>
      </c>
      <c r="AQ456" s="34">
        <v>3.1805295985899793</v>
      </c>
      <c r="AR456" s="34">
        <v>53.191000000000024</v>
      </c>
      <c r="AS456" s="34">
        <v>0.45002680213477048</v>
      </c>
      <c r="AT456" s="34">
        <v>53.641026802134789</v>
      </c>
      <c r="AU456" s="34">
        <v>53.266860793009982</v>
      </c>
    </row>
    <row r="457" spans="1:47" x14ac:dyDescent="0.3">
      <c r="A457" s="18">
        <v>45370</v>
      </c>
      <c r="B457" s="2">
        <v>13</v>
      </c>
      <c r="C457" s="2" t="s">
        <v>178</v>
      </c>
      <c r="D457" s="9">
        <v>20.368438000000001</v>
      </c>
      <c r="E457">
        <v>6.9395819999999997E-3</v>
      </c>
      <c r="G457" s="34">
        <v>1.093</v>
      </c>
      <c r="H457" s="34">
        <v>7.8025624333979502E-3</v>
      </c>
      <c r="I457" s="34">
        <v>1.1008025624333979</v>
      </c>
      <c r="J457" s="34">
        <v>1.0931634527855811</v>
      </c>
      <c r="K457" s="34">
        <v>8.6819999999999986</v>
      </c>
      <c r="L457" s="34">
        <v>6.1977902147082334E-2</v>
      </c>
      <c r="M457" s="34">
        <v>8.7439779021470816</v>
      </c>
      <c r="N457" s="34">
        <v>8.6832983504889434</v>
      </c>
      <c r="O457" s="34">
        <v>50.612000000000009</v>
      </c>
      <c r="P457" s="34">
        <v>0.36130218653168999</v>
      </c>
      <c r="Q457" s="34">
        <v>50.973302186531697</v>
      </c>
      <c r="R457" s="34">
        <v>50.619568776197482</v>
      </c>
      <c r="S457" s="34">
        <v>6.3019999999999996</v>
      </c>
      <c r="T457" s="34">
        <v>4.4987875988356713E-2</v>
      </c>
      <c r="U457" s="34">
        <v>6.346987875988356</v>
      </c>
      <c r="V457" s="34">
        <v>6.3029424331699291</v>
      </c>
      <c r="W457" s="34">
        <v>66.689000000000007</v>
      </c>
      <c r="X457" s="34">
        <v>0.476070527100527</v>
      </c>
      <c r="Y457" s="34">
        <v>67.165070527100539</v>
      </c>
      <c r="Z457" s="34">
        <v>66.698973012641943</v>
      </c>
      <c r="AB457" s="34">
        <v>2.1229999999999998</v>
      </c>
      <c r="AC457" s="34">
        <v>1.5155388880241398E-2</v>
      </c>
      <c r="AD457" s="34">
        <v>2.1381553888802411</v>
      </c>
      <c r="AE457" s="34">
        <v>2.1233174842303648</v>
      </c>
      <c r="AF457" s="34">
        <v>4.8069999999999968</v>
      </c>
      <c r="AG457" s="34">
        <v>3.4315569640753822E-2</v>
      </c>
      <c r="AH457" s="34">
        <v>4.8413155696407504</v>
      </c>
      <c r="AI457" s="34">
        <v>4.8077188632573513</v>
      </c>
      <c r="AJ457" s="34">
        <v>42.204000000000001</v>
      </c>
      <c r="AK457" s="34">
        <v>0.30128027899279702</v>
      </c>
      <c r="AL457" s="34">
        <v>42.505280278992799</v>
      </c>
      <c r="AM457" s="34">
        <v>42.210311401063748</v>
      </c>
      <c r="AN457" s="34">
        <v>3.0579999999999989</v>
      </c>
      <c r="AO457" s="34">
        <v>2.1830042014026461E-2</v>
      </c>
      <c r="AP457" s="34">
        <v>3.0798300420140254</v>
      </c>
      <c r="AQ457" s="34">
        <v>3.0584573088914055</v>
      </c>
      <c r="AR457" s="34">
        <v>52.192</v>
      </c>
      <c r="AS457" s="34">
        <v>0.37258127952781867</v>
      </c>
      <c r="AT457" s="34">
        <v>52.564581279527815</v>
      </c>
      <c r="AU457" s="34">
        <v>52.199805057442873</v>
      </c>
    </row>
    <row r="458" spans="1:47" x14ac:dyDescent="0.3">
      <c r="A458" s="18">
        <v>45370</v>
      </c>
      <c r="B458" s="2">
        <v>14</v>
      </c>
      <c r="C458" s="2" t="s">
        <v>178</v>
      </c>
      <c r="D458" s="9">
        <v>19.374807000000001</v>
      </c>
      <c r="E458">
        <v>6.7009469999999996E-3</v>
      </c>
      <c r="G458" s="34">
        <v>1.0930000000000002</v>
      </c>
      <c r="H458" s="34">
        <v>1.4864821308556892E-2</v>
      </c>
      <c r="I458" s="34">
        <v>1.1078648213085571</v>
      </c>
      <c r="J458" s="34">
        <v>1.100441077857804</v>
      </c>
      <c r="K458" s="34">
        <v>8.8580000000000005</v>
      </c>
      <c r="L458" s="34">
        <v>0.12046897269093956</v>
      </c>
      <c r="M458" s="34">
        <v>8.9784689726909406</v>
      </c>
      <c r="N458" s="34">
        <v>8.9183047279637933</v>
      </c>
      <c r="O458" s="34">
        <v>49.867000000000004</v>
      </c>
      <c r="P458" s="34">
        <v>0.67819217218097583</v>
      </c>
      <c r="Q458" s="34">
        <v>50.545192172180982</v>
      </c>
      <c r="R458" s="34">
        <v>50.206491518330381</v>
      </c>
      <c r="S458" s="34">
        <v>6</v>
      </c>
      <c r="T458" s="34">
        <v>8.1600116972864914E-2</v>
      </c>
      <c r="U458" s="34">
        <v>6.0816001169728651</v>
      </c>
      <c r="V458" s="34">
        <v>6.0408476369138357</v>
      </c>
      <c r="W458" s="34">
        <v>65.818000000000012</v>
      </c>
      <c r="X458" s="34">
        <v>0.8951260831533373</v>
      </c>
      <c r="Y458" s="34">
        <v>66.713126083153341</v>
      </c>
      <c r="Z458" s="34">
        <v>66.266084961065815</v>
      </c>
      <c r="AB458" s="34">
        <v>2.1229999999999998</v>
      </c>
      <c r="AC458" s="34">
        <v>2.8872841388898698E-2</v>
      </c>
      <c r="AD458" s="34">
        <v>2.1518728413888986</v>
      </c>
      <c r="AE458" s="34">
        <v>2.1374532555280119</v>
      </c>
      <c r="AF458" s="34">
        <v>4.8769999999999998</v>
      </c>
      <c r="AG458" s="34">
        <v>6.6327295079443696E-2</v>
      </c>
      <c r="AH458" s="34">
        <v>4.9433272950794436</v>
      </c>
      <c r="AI458" s="34">
        <v>4.9102023208714627</v>
      </c>
      <c r="AJ458" s="34">
        <v>41.727999999999987</v>
      </c>
      <c r="AK458" s="34">
        <v>0.56750161350728434</v>
      </c>
      <c r="AL458" s="34">
        <v>42.29550161350727</v>
      </c>
      <c r="AM458" s="34">
        <v>42.01208169885674</v>
      </c>
      <c r="AN458" s="34">
        <v>2.9519999999999995</v>
      </c>
      <c r="AO458" s="34">
        <v>4.0147257550649532E-2</v>
      </c>
      <c r="AP458" s="34">
        <v>2.9921472575506489</v>
      </c>
      <c r="AQ458" s="34">
        <v>2.9720970373616065</v>
      </c>
      <c r="AR458" s="34">
        <v>51.679999999999986</v>
      </c>
      <c r="AS458" s="34">
        <v>0.70284900752627621</v>
      </c>
      <c r="AT458" s="34">
        <v>52.382849007526261</v>
      </c>
      <c r="AU458" s="34">
        <v>52.031834312617818</v>
      </c>
    </row>
    <row r="459" spans="1:47" x14ac:dyDescent="0.3">
      <c r="A459" s="18">
        <v>45370</v>
      </c>
      <c r="B459" s="2">
        <v>15</v>
      </c>
      <c r="C459" s="2" t="s">
        <v>178</v>
      </c>
      <c r="D459" s="9">
        <v>16.527190999999998</v>
      </c>
      <c r="E459">
        <v>6.6362119999999998E-3</v>
      </c>
      <c r="G459" s="34">
        <v>1.0930000000000002</v>
      </c>
      <c r="H459" s="34">
        <v>1.4500812766122795E-2</v>
      </c>
      <c r="I459" s="34">
        <v>1.107500812766123</v>
      </c>
      <c r="J459" s="34">
        <v>1.1001512025824347</v>
      </c>
      <c r="K459" s="34">
        <v>9.7749999999999986</v>
      </c>
      <c r="L459" s="34">
        <v>0.12968476192941472</v>
      </c>
      <c r="M459" s="34">
        <v>9.9046847619294134</v>
      </c>
      <c r="N459" s="34">
        <v>9.8389551740560801</v>
      </c>
      <c r="O459" s="34">
        <v>49.060000000000009</v>
      </c>
      <c r="P459" s="34">
        <v>0.65087820156082732</v>
      </c>
      <c r="Q459" s="34">
        <v>49.710878201560838</v>
      </c>
      <c r="R459" s="34">
        <v>49.380986275109102</v>
      </c>
      <c r="S459" s="34">
        <v>5.7289999999999992</v>
      </c>
      <c r="T459" s="34">
        <v>7.6006547426456975E-2</v>
      </c>
      <c r="U459" s="34">
        <v>5.8050065474264558</v>
      </c>
      <c r="V459" s="34">
        <v>5.7664832933163463</v>
      </c>
      <c r="W459" s="34">
        <v>65.657000000000011</v>
      </c>
      <c r="X459" s="34">
        <v>0.87107032368282178</v>
      </c>
      <c r="Y459" s="34">
        <v>66.528070323682826</v>
      </c>
      <c r="Z459" s="34">
        <v>66.086575945063956</v>
      </c>
      <c r="AB459" s="34">
        <v>2.1230000000000002</v>
      </c>
      <c r="AC459" s="34">
        <v>2.8165805583237596E-2</v>
      </c>
      <c r="AD459" s="34">
        <v>2.1511658055832377</v>
      </c>
      <c r="AE459" s="34">
        <v>2.1368902132502368</v>
      </c>
      <c r="AF459" s="34">
        <v>4.7399999999999984</v>
      </c>
      <c r="AG459" s="34">
        <v>6.2885500925363241E-2</v>
      </c>
      <c r="AH459" s="34">
        <v>4.8028855009253615</v>
      </c>
      <c r="AI459" s="34">
        <v>4.7710125345294951</v>
      </c>
      <c r="AJ459" s="34">
        <v>40.964000000000027</v>
      </c>
      <c r="AK459" s="34">
        <v>0.54346870462164176</v>
      </c>
      <c r="AL459" s="34">
        <v>41.507468704621672</v>
      </c>
      <c r="AM459" s="34">
        <v>41.232016342714438</v>
      </c>
      <c r="AN459" s="34">
        <v>2.8669999999999991</v>
      </c>
      <c r="AO459" s="34">
        <v>3.8036441171522446E-2</v>
      </c>
      <c r="AP459" s="34">
        <v>2.9050364411715215</v>
      </c>
      <c r="AQ459" s="34">
        <v>2.885758003480182</v>
      </c>
      <c r="AR459" s="34">
        <v>50.694000000000024</v>
      </c>
      <c r="AS459" s="34">
        <v>0.67255645230176508</v>
      </c>
      <c r="AT459" s="34">
        <v>51.366556452301793</v>
      </c>
      <c r="AU459" s="34">
        <v>51.025677093974352</v>
      </c>
    </row>
    <row r="460" spans="1:47" x14ac:dyDescent="0.3">
      <c r="A460" s="18">
        <v>45370</v>
      </c>
      <c r="B460" s="2">
        <v>16</v>
      </c>
      <c r="C460" s="2" t="s">
        <v>178</v>
      </c>
      <c r="D460" s="9">
        <v>13.088684000000001</v>
      </c>
      <c r="E460">
        <v>6.4053900000000004E-3</v>
      </c>
      <c r="G460" s="34">
        <v>1.0930000000000002</v>
      </c>
      <c r="H460" s="34">
        <v>2.0825477760565311E-2</v>
      </c>
      <c r="I460" s="34">
        <v>1.1138254777605654</v>
      </c>
      <c r="J460" s="34">
        <v>1.1066909911835727</v>
      </c>
      <c r="K460" s="34">
        <v>10.339</v>
      </c>
      <c r="L460" s="34">
        <v>0.1969941578833346</v>
      </c>
      <c r="M460" s="34">
        <v>10.535994157883335</v>
      </c>
      <c r="N460" s="34">
        <v>10.468507006264371</v>
      </c>
      <c r="O460" s="34">
        <v>48.342000000000006</v>
      </c>
      <c r="P460" s="34">
        <v>0.9210843969819289</v>
      </c>
      <c r="Q460" s="34">
        <v>49.263084396981938</v>
      </c>
      <c r="R460" s="34">
        <v>48.947535128816355</v>
      </c>
      <c r="S460" s="34">
        <v>5.496999999999999</v>
      </c>
      <c r="T460" s="34">
        <v>0.10473710086900957</v>
      </c>
      <c r="U460" s="34">
        <v>5.6017371008690082</v>
      </c>
      <c r="V460" s="34">
        <v>5.565855790060473</v>
      </c>
      <c r="W460" s="34">
        <v>65.271000000000001</v>
      </c>
      <c r="X460" s="34">
        <v>1.2436411334948385</v>
      </c>
      <c r="Y460" s="34">
        <v>66.514641133494848</v>
      </c>
      <c r="Z460" s="34">
        <v>66.088588916324767</v>
      </c>
      <c r="AB460" s="34">
        <v>2.1230000000000002</v>
      </c>
      <c r="AC460" s="34">
        <v>4.0450584890832711E-2</v>
      </c>
      <c r="AD460" s="34">
        <v>2.1634505848908328</v>
      </c>
      <c r="AE460" s="34">
        <v>2.1495928401488791</v>
      </c>
      <c r="AF460" s="34">
        <v>4.6639999999999979</v>
      </c>
      <c r="AG460" s="34">
        <v>8.8865533646181646E-2</v>
      </c>
      <c r="AH460" s="34">
        <v>4.7528655336461796</v>
      </c>
      <c r="AI460" s="34">
        <v>4.7224215762856181</v>
      </c>
      <c r="AJ460" s="34">
        <v>39.681999999999988</v>
      </c>
      <c r="AK460" s="34">
        <v>0.75608106907113659</v>
      </c>
      <c r="AL460" s="34">
        <v>40.438081069071124</v>
      </c>
      <c r="AM460" s="34">
        <v>40.179059388972107</v>
      </c>
      <c r="AN460" s="34">
        <v>2.7919999999999994</v>
      </c>
      <c r="AO460" s="34">
        <v>5.3197377774472393E-2</v>
      </c>
      <c r="AP460" s="34">
        <v>2.8451973777744719</v>
      </c>
      <c r="AQ460" s="34">
        <v>2.8269727789428494</v>
      </c>
      <c r="AR460" s="34">
        <v>49.260999999999989</v>
      </c>
      <c r="AS460" s="34">
        <v>0.93859456538262342</v>
      </c>
      <c r="AT460" s="34">
        <v>50.199594565382611</v>
      </c>
      <c r="AU460" s="34">
        <v>49.878046584349448</v>
      </c>
    </row>
    <row r="461" spans="1:47" x14ac:dyDescent="0.3">
      <c r="A461" s="18">
        <v>45370</v>
      </c>
      <c r="B461" s="2">
        <v>17</v>
      </c>
      <c r="C461" s="2" t="s">
        <v>178</v>
      </c>
      <c r="D461" s="9">
        <v>14.923446</v>
      </c>
      <c r="E461">
        <v>6.4581689999999997E-3</v>
      </c>
      <c r="G461" s="34">
        <v>1.0930000000000002</v>
      </c>
      <c r="H461" s="34">
        <v>1.8183489057838363E-2</v>
      </c>
      <c r="I461" s="34">
        <v>1.1111834890578385</v>
      </c>
      <c r="J461" s="34">
        <v>1.1040072782954933</v>
      </c>
      <c r="K461" s="34">
        <v>11.235000000000003</v>
      </c>
      <c r="L461" s="34">
        <v>0.18690896575005855</v>
      </c>
      <c r="M461" s="34">
        <v>11.421908965750061</v>
      </c>
      <c r="N461" s="34">
        <v>11.348144347346633</v>
      </c>
      <c r="O461" s="34">
        <v>46.301999999999992</v>
      </c>
      <c r="P461" s="34">
        <v>0.77029451999636911</v>
      </c>
      <c r="Q461" s="34">
        <v>47.072294519996362</v>
      </c>
      <c r="R461" s="34">
        <v>46.768293686768452</v>
      </c>
      <c r="S461" s="34">
        <v>5.3620000000000001</v>
      </c>
      <c r="T461" s="34">
        <v>8.9203905149249113E-2</v>
      </c>
      <c r="U461" s="34">
        <v>5.4512039051492494</v>
      </c>
      <c r="V461" s="34">
        <v>5.4159991090763357</v>
      </c>
      <c r="W461" s="34">
        <v>63.991999999999997</v>
      </c>
      <c r="X461" s="34">
        <v>1.0645908799535151</v>
      </c>
      <c r="Y461" s="34">
        <v>65.056590879953518</v>
      </c>
      <c r="Z461" s="34">
        <v>64.636444421486914</v>
      </c>
      <c r="AB461" s="34">
        <v>2.1229999999999989</v>
      </c>
      <c r="AC461" s="34">
        <v>3.5318890457265155E-2</v>
      </c>
      <c r="AD461" s="34">
        <v>2.1583188904572639</v>
      </c>
      <c r="AE461" s="34">
        <v>2.1443801023067985</v>
      </c>
      <c r="AF461" s="34">
        <v>4.3700000000000019</v>
      </c>
      <c r="AG461" s="34">
        <v>7.2700683607276897E-2</v>
      </c>
      <c r="AH461" s="34">
        <v>4.4427006836072787</v>
      </c>
      <c r="AI461" s="34">
        <v>4.4140089717761279</v>
      </c>
      <c r="AJ461" s="34">
        <v>37.781999999999996</v>
      </c>
      <c r="AK461" s="34">
        <v>0.62855314143023677</v>
      </c>
      <c r="AL461" s="34">
        <v>38.410553141430235</v>
      </c>
      <c r="AM461" s="34">
        <v>38.162491297859397</v>
      </c>
      <c r="AN461" s="34">
        <v>2.6570000000000005</v>
      </c>
      <c r="AO461" s="34">
        <v>4.4202681085705874E-2</v>
      </c>
      <c r="AP461" s="34">
        <v>2.7012026810857064</v>
      </c>
      <c r="AQ461" s="34">
        <v>2.6837578576680019</v>
      </c>
      <c r="AR461" s="34">
        <v>46.932000000000002</v>
      </c>
      <c r="AS461" s="34">
        <v>0.78077539658048467</v>
      </c>
      <c r="AT461" s="34">
        <v>47.712775396580483</v>
      </c>
      <c r="AU461" s="34">
        <v>47.40463822961032</v>
      </c>
    </row>
    <row r="462" spans="1:47" x14ac:dyDescent="0.3">
      <c r="A462" s="18">
        <v>45370</v>
      </c>
      <c r="B462" s="2">
        <v>18</v>
      </c>
      <c r="C462" s="2" t="s">
        <v>178</v>
      </c>
      <c r="D462" s="9">
        <v>20.462161999999999</v>
      </c>
      <c r="E462">
        <v>7.013259E-3</v>
      </c>
      <c r="G462" s="34">
        <v>1.0930000000000002</v>
      </c>
      <c r="H462" s="34">
        <v>8.206239403401561E-3</v>
      </c>
      <c r="I462" s="34">
        <v>1.1012062394034017</v>
      </c>
      <c r="J462" s="34">
        <v>1.0934831948340495</v>
      </c>
      <c r="K462" s="34">
        <v>11.418999999999999</v>
      </c>
      <c r="L462" s="34">
        <v>8.5733803977531914E-2</v>
      </c>
      <c r="M462" s="34">
        <v>11.50473380397753</v>
      </c>
      <c r="N462" s="34">
        <v>11.42404812608418</v>
      </c>
      <c r="O462" s="34">
        <v>42.940000000000005</v>
      </c>
      <c r="P462" s="34">
        <v>0.32239333941634307</v>
      </c>
      <c r="Q462" s="34">
        <v>43.262393339416349</v>
      </c>
      <c r="R462" s="34">
        <v>42.958982969967145</v>
      </c>
      <c r="S462" s="34">
        <v>5.125</v>
      </c>
      <c r="T462" s="34">
        <v>3.8478478446873729E-2</v>
      </c>
      <c r="U462" s="34">
        <v>5.1634784784468737</v>
      </c>
      <c r="V462" s="34">
        <v>5.1272656665365997</v>
      </c>
      <c r="W462" s="34">
        <v>60.577000000000005</v>
      </c>
      <c r="X462" s="34">
        <v>0.4548118612441503</v>
      </c>
      <c r="Y462" s="34">
        <v>61.031811861244158</v>
      </c>
      <c r="Z462" s="34">
        <v>60.603779957421978</v>
      </c>
      <c r="AB462" s="34">
        <v>2.1229999999999989</v>
      </c>
      <c r="AC462" s="34">
        <v>1.5939475071748855E-2</v>
      </c>
      <c r="AD462" s="34">
        <v>2.1389394750717479</v>
      </c>
      <c r="AE462" s="34">
        <v>2.1239385385477454</v>
      </c>
      <c r="AF462" s="34">
        <v>4.1859999999999982</v>
      </c>
      <c r="AG462" s="34">
        <v>3.1428470395826996E-2</v>
      </c>
      <c r="AH462" s="34">
        <v>4.2174284703958254</v>
      </c>
      <c r="AI462" s="34">
        <v>4.1878505522189657</v>
      </c>
      <c r="AJ462" s="34">
        <v>35.586999999999975</v>
      </c>
      <c r="AK462" s="34">
        <v>0.26718704633929646</v>
      </c>
      <c r="AL462" s="34">
        <v>35.85418704633927</v>
      </c>
      <c r="AM462" s="34">
        <v>35.602732346348844</v>
      </c>
      <c r="AN462" s="34">
        <v>2.5949999999999998</v>
      </c>
      <c r="AO462" s="34">
        <v>1.9483249086758501E-2</v>
      </c>
      <c r="AP462" s="34">
        <v>2.6144832490867582</v>
      </c>
      <c r="AQ462" s="34">
        <v>2.5961472009097513</v>
      </c>
      <c r="AR462" s="34">
        <v>44.490999999999971</v>
      </c>
      <c r="AS462" s="34">
        <v>0.33403824089363082</v>
      </c>
      <c r="AT462" s="34">
        <v>44.825038240893605</v>
      </c>
      <c r="AU462" s="34">
        <v>44.510668638025308</v>
      </c>
    </row>
    <row r="463" spans="1:47" x14ac:dyDescent="0.3">
      <c r="A463" s="18">
        <v>45370</v>
      </c>
      <c r="B463" s="2">
        <v>19</v>
      </c>
      <c r="C463" s="2" t="s">
        <v>178</v>
      </c>
      <c r="D463" s="9">
        <v>40.935954000000002</v>
      </c>
      <c r="E463">
        <v>7.7900460000000001E-3</v>
      </c>
      <c r="G463" s="34">
        <v>1.0930000000000002</v>
      </c>
      <c r="H463" s="34">
        <v>1.0140107928622273E-2</v>
      </c>
      <c r="I463" s="34">
        <v>1.1031401079286225</v>
      </c>
      <c r="J463" s="34">
        <v>1.0945465957434135</v>
      </c>
      <c r="K463" s="34">
        <v>11.395</v>
      </c>
      <c r="L463" s="34">
        <v>0.10571503188165671</v>
      </c>
      <c r="M463" s="34">
        <v>11.500715031881656</v>
      </c>
      <c r="N463" s="34">
        <v>11.411123932750407</v>
      </c>
      <c r="O463" s="34">
        <v>40.550000000000004</v>
      </c>
      <c r="P463" s="34">
        <v>0.37619522095666347</v>
      </c>
      <c r="Q463" s="34">
        <v>40.926195220956664</v>
      </c>
      <c r="R463" s="34">
        <v>40.60737827758043</v>
      </c>
      <c r="S463" s="34">
        <v>4.8659999999999988</v>
      </c>
      <c r="T463" s="34">
        <v>4.5143426514799592E-2</v>
      </c>
      <c r="U463" s="34">
        <v>4.9111434265147986</v>
      </c>
      <c r="V463" s="34">
        <v>4.8728853933096508</v>
      </c>
      <c r="W463" s="34">
        <v>57.904000000000003</v>
      </c>
      <c r="X463" s="34">
        <v>0.53719378728174205</v>
      </c>
      <c r="Y463" s="34">
        <v>58.44119378728174</v>
      </c>
      <c r="Z463" s="34">
        <v>57.985934199383898</v>
      </c>
      <c r="AB463" s="34">
        <v>2.1229999999999998</v>
      </c>
      <c r="AC463" s="34">
        <v>1.9695744860443808E-2</v>
      </c>
      <c r="AD463" s="34">
        <v>2.1426957448604438</v>
      </c>
      <c r="AE463" s="34">
        <v>2.1260040464439767</v>
      </c>
      <c r="AF463" s="34">
        <v>4.004999999999999</v>
      </c>
      <c r="AG463" s="34">
        <v>3.7155656225189557E-2</v>
      </c>
      <c r="AH463" s="34">
        <v>4.0421556562251881</v>
      </c>
      <c r="AI463" s="34">
        <v>4.0106670777240341</v>
      </c>
      <c r="AJ463" s="34">
        <v>34.305999999999983</v>
      </c>
      <c r="AK463" s="34">
        <v>0.31826765105152371</v>
      </c>
      <c r="AL463" s="34">
        <v>34.624267651051504</v>
      </c>
      <c r="AM463" s="34">
        <v>34.354543013333497</v>
      </c>
      <c r="AN463" s="34">
        <v>2.5399999999999991</v>
      </c>
      <c r="AO463" s="34">
        <v>2.3564386220220092E-2</v>
      </c>
      <c r="AP463" s="34">
        <v>2.5635643862202193</v>
      </c>
      <c r="AQ463" s="34">
        <v>2.543594101727602</v>
      </c>
      <c r="AR463" s="34">
        <v>42.973999999999982</v>
      </c>
      <c r="AS463" s="34">
        <v>0.39868343835737718</v>
      </c>
      <c r="AT463" s="34">
        <v>43.372683438357356</v>
      </c>
      <c r="AU463" s="34">
        <v>43.034808239229108</v>
      </c>
    </row>
    <row r="464" spans="1:47" x14ac:dyDescent="0.3">
      <c r="A464" s="18">
        <v>45370</v>
      </c>
      <c r="B464" s="2">
        <v>20</v>
      </c>
      <c r="C464" s="2" t="s">
        <v>178</v>
      </c>
      <c r="D464" s="9">
        <v>41.973441999999999</v>
      </c>
      <c r="E464">
        <v>7.8721169999999997E-3</v>
      </c>
      <c r="G464" s="34">
        <v>1.0930000000000002</v>
      </c>
      <c r="H464" s="34">
        <v>8.9967781087942015E-3</v>
      </c>
      <c r="I464" s="34">
        <v>1.1019967781087945</v>
      </c>
      <c r="J464" s="34">
        <v>1.0933217305378991</v>
      </c>
      <c r="K464" s="34">
        <v>12.021000000000004</v>
      </c>
      <c r="L464" s="34">
        <v>9.8948096656738441E-2</v>
      </c>
      <c r="M464" s="34">
        <v>12.119948096656742</v>
      </c>
      <c r="N464" s="34">
        <v>12.024538447205932</v>
      </c>
      <c r="O464" s="34">
        <v>40.197000000000003</v>
      </c>
      <c r="P464" s="34">
        <v>0.33087236014565463</v>
      </c>
      <c r="Q464" s="34">
        <v>40.527872360145658</v>
      </c>
      <c r="R464" s="34">
        <v>40.208832207165521</v>
      </c>
      <c r="S464" s="34">
        <v>4.7889999999999997</v>
      </c>
      <c r="T464" s="34">
        <v>3.941955202471676E-2</v>
      </c>
      <c r="U464" s="34">
        <v>4.8284195520247168</v>
      </c>
      <c r="V464" s="34">
        <v>4.7904096683860908</v>
      </c>
      <c r="W464" s="34">
        <v>58.100000000000009</v>
      </c>
      <c r="X464" s="34">
        <v>0.47823678693590405</v>
      </c>
      <c r="Y464" s="34">
        <v>58.578236786935911</v>
      </c>
      <c r="Z464" s="34">
        <v>58.11710205329544</v>
      </c>
      <c r="AB464" s="34">
        <v>2.1229999999999989</v>
      </c>
      <c r="AC464" s="34">
        <v>1.7474986207657896E-2</v>
      </c>
      <c r="AD464" s="34">
        <v>2.1404749862076566</v>
      </c>
      <c r="AE464" s="34">
        <v>2.1236249166806567</v>
      </c>
      <c r="AF464" s="34">
        <v>4.3949999999999996</v>
      </c>
      <c r="AG464" s="34">
        <v>3.617643164515142E-2</v>
      </c>
      <c r="AH464" s="34">
        <v>4.4311764316451514</v>
      </c>
      <c r="AI464" s="34">
        <v>4.3962936923275979</v>
      </c>
      <c r="AJ464" s="34">
        <v>35.272999999999996</v>
      </c>
      <c r="AK464" s="34">
        <v>0.29034158667108673</v>
      </c>
      <c r="AL464" s="34">
        <v>35.563341586671086</v>
      </c>
      <c r="AM464" s="34">
        <v>35.283382800789845</v>
      </c>
      <c r="AN464" s="34">
        <v>2.6089999999999991</v>
      </c>
      <c r="AO464" s="34">
        <v>2.1475383427121741E-2</v>
      </c>
      <c r="AP464" s="34">
        <v>2.6304753834271208</v>
      </c>
      <c r="AQ464" s="34">
        <v>2.6097679734431627</v>
      </c>
      <c r="AR464" s="34">
        <v>44.4</v>
      </c>
      <c r="AS464" s="34">
        <v>0.36546838795101777</v>
      </c>
      <c r="AT464" s="34">
        <v>44.76546838795101</v>
      </c>
      <c r="AU464" s="34">
        <v>44.413069383241258</v>
      </c>
    </row>
    <row r="465" spans="1:47" x14ac:dyDescent="0.3">
      <c r="A465" s="18">
        <v>45370</v>
      </c>
      <c r="B465" s="2">
        <v>21</v>
      </c>
      <c r="C465" s="2" t="s">
        <v>178</v>
      </c>
      <c r="D465" s="9">
        <v>55.122981000000003</v>
      </c>
      <c r="E465">
        <v>7.5526159999999998E-3</v>
      </c>
      <c r="G465" s="34">
        <v>1.093</v>
      </c>
      <c r="H465" s="34">
        <v>1.1023968141724716E-2</v>
      </c>
      <c r="I465" s="34">
        <v>1.1040239681417248</v>
      </c>
      <c r="J465" s="34">
        <v>1.0956856990555541</v>
      </c>
      <c r="K465" s="34">
        <v>11.627000000000001</v>
      </c>
      <c r="L465" s="34">
        <v>0.11726960437679165</v>
      </c>
      <c r="M465" s="34">
        <v>11.744269604376793</v>
      </c>
      <c r="N465" s="34">
        <v>11.655569645854463</v>
      </c>
      <c r="O465" s="34">
        <v>38.480000000000018</v>
      </c>
      <c r="P465" s="34">
        <v>0.38810822881387674</v>
      </c>
      <c r="Q465" s="34">
        <v>38.868108228813895</v>
      </c>
      <c r="R465" s="34">
        <v>38.574552332715221</v>
      </c>
      <c r="S465" s="34">
        <v>4.6970000000000001</v>
      </c>
      <c r="T465" s="34">
        <v>4.7373813688637689E-2</v>
      </c>
      <c r="U465" s="34">
        <v>4.7443738136886378</v>
      </c>
      <c r="V465" s="34">
        <v>4.7085413801133917</v>
      </c>
      <c r="W465" s="34">
        <v>55.89700000000002</v>
      </c>
      <c r="X465" s="34">
        <v>0.5637756150210308</v>
      </c>
      <c r="Y465" s="34">
        <v>56.460775615021049</v>
      </c>
      <c r="Z465" s="34">
        <v>56.034349057738623</v>
      </c>
      <c r="AB465" s="34">
        <v>2.1229999999999989</v>
      </c>
      <c r="AC465" s="34">
        <v>2.1412520004466203E-2</v>
      </c>
      <c r="AD465" s="34">
        <v>2.1444125200044653</v>
      </c>
      <c r="AE465" s="34">
        <v>2.128216595695279</v>
      </c>
      <c r="AF465" s="34">
        <v>4.4709999999999974</v>
      </c>
      <c r="AG465" s="34">
        <v>4.5094383862443896E-2</v>
      </c>
      <c r="AH465" s="34">
        <v>4.5160943838624412</v>
      </c>
      <c r="AI465" s="34">
        <v>4.4819860571613717</v>
      </c>
      <c r="AJ465" s="34">
        <v>34.559000000000012</v>
      </c>
      <c r="AK465" s="34">
        <v>0.34856112992668303</v>
      </c>
      <c r="AL465" s="34">
        <v>34.907561129926698</v>
      </c>
      <c r="AM465" s="34">
        <v>34.643917725215836</v>
      </c>
      <c r="AN465" s="34">
        <v>2.5559999999999996</v>
      </c>
      <c r="AO465" s="34">
        <v>2.5779746175890548E-2</v>
      </c>
      <c r="AP465" s="34">
        <v>2.58177974617589</v>
      </c>
      <c r="AQ465" s="34">
        <v>2.562280555156446</v>
      </c>
      <c r="AR465" s="34">
        <v>43.709000000000003</v>
      </c>
      <c r="AS465" s="34">
        <v>0.44084777996948371</v>
      </c>
      <c r="AT465" s="34">
        <v>44.149847779969498</v>
      </c>
      <c r="AU465" s="34">
        <v>43.816400933228934</v>
      </c>
    </row>
    <row r="466" spans="1:47" x14ac:dyDescent="0.3">
      <c r="A466" s="18">
        <v>45370</v>
      </c>
      <c r="B466" s="2">
        <v>22</v>
      </c>
      <c r="C466" s="2" t="s">
        <v>178</v>
      </c>
      <c r="D466" s="9">
        <v>34.848030000000001</v>
      </c>
      <c r="E466">
        <v>7.5937399999999999E-3</v>
      </c>
      <c r="G466" s="34">
        <v>1.0930000000000002</v>
      </c>
      <c r="H466" s="34">
        <v>9.9576313045387343E-3</v>
      </c>
      <c r="I466" s="34">
        <v>1.1029576313045388</v>
      </c>
      <c r="J466" s="34">
        <v>1.0945820578213963</v>
      </c>
      <c r="K466" s="34">
        <v>11.042</v>
      </c>
      <c r="L466" s="34">
        <v>0.10059667416716989</v>
      </c>
      <c r="M466" s="34">
        <v>11.142596674167169</v>
      </c>
      <c r="N466" s="34">
        <v>11.05798269209868</v>
      </c>
      <c r="O466" s="34">
        <v>35.944000000000003</v>
      </c>
      <c r="P466" s="34">
        <v>0.32746303715493158</v>
      </c>
      <c r="Q466" s="34">
        <v>36.271463037154938</v>
      </c>
      <c r="R466" s="34">
        <v>35.996026977431171</v>
      </c>
      <c r="S466" s="34">
        <v>4.4579999999999993</v>
      </c>
      <c r="T466" s="34">
        <v>4.0614016793809389E-2</v>
      </c>
      <c r="U466" s="34">
        <v>4.4986140167938089</v>
      </c>
      <c r="V466" s="34">
        <v>4.4644527115899209</v>
      </c>
      <c r="W466" s="34">
        <v>52.536999999999999</v>
      </c>
      <c r="X466" s="34">
        <v>0.4786313594204496</v>
      </c>
      <c r="Y466" s="34">
        <v>53.015631359420453</v>
      </c>
      <c r="Z466" s="34">
        <v>52.613044438941166</v>
      </c>
      <c r="AB466" s="34">
        <v>2.1229999999999993</v>
      </c>
      <c r="AC466" s="34">
        <v>1.9341309478074772E-2</v>
      </c>
      <c r="AD466" s="34">
        <v>2.1423413094780739</v>
      </c>
      <c r="AE466" s="34">
        <v>2.1260729265826379</v>
      </c>
      <c r="AF466" s="34">
        <v>4.2719999999999985</v>
      </c>
      <c r="AG466" s="34">
        <v>3.8919488502277631E-2</v>
      </c>
      <c r="AH466" s="34">
        <v>4.3109194885022761</v>
      </c>
      <c r="AI466" s="34">
        <v>4.2781834867456565</v>
      </c>
      <c r="AJ466" s="34">
        <v>32.791999999999994</v>
      </c>
      <c r="AK466" s="34">
        <v>0.29874715987047951</v>
      </c>
      <c r="AL466" s="34">
        <v>33.090747159870475</v>
      </c>
      <c r="AM466" s="34">
        <v>32.839464629532678</v>
      </c>
      <c r="AN466" s="34">
        <v>2.48</v>
      </c>
      <c r="AO466" s="34">
        <v>2.2593710553756686E-2</v>
      </c>
      <c r="AP466" s="34">
        <v>2.5025937105537568</v>
      </c>
      <c r="AQ466" s="34">
        <v>2.483589664590176</v>
      </c>
      <c r="AR466" s="34">
        <v>41.666999999999987</v>
      </c>
      <c r="AS466" s="34">
        <v>0.37960166840458859</v>
      </c>
      <c r="AT466" s="34">
        <v>42.046601668404577</v>
      </c>
      <c r="AU466" s="34">
        <v>41.727310707451146</v>
      </c>
    </row>
    <row r="467" spans="1:47" x14ac:dyDescent="0.3">
      <c r="A467" s="18">
        <v>45370</v>
      </c>
      <c r="B467" s="2">
        <v>23</v>
      </c>
      <c r="C467" s="2" t="s">
        <v>178</v>
      </c>
      <c r="D467" s="9">
        <v>22.127800000000001</v>
      </c>
      <c r="E467">
        <v>7.3860250000000001E-3</v>
      </c>
      <c r="G467" s="34">
        <v>1.0930000000000002</v>
      </c>
      <c r="H467" s="34">
        <v>1.4142884231440982E-2</v>
      </c>
      <c r="I467" s="34">
        <v>1.1071428842314412</v>
      </c>
      <c r="J467" s="34">
        <v>1.0989654992099358</v>
      </c>
      <c r="K467" s="34">
        <v>10.600000000000001</v>
      </c>
      <c r="L467" s="34">
        <v>0.13715880407435901</v>
      </c>
      <c r="M467" s="34">
        <v>10.73715880407436</v>
      </c>
      <c r="N467" s="34">
        <v>10.657853880718497</v>
      </c>
      <c r="O467" s="34">
        <v>33.908999999999992</v>
      </c>
      <c r="P467" s="34">
        <v>0.43876583842994704</v>
      </c>
      <c r="Q467" s="34">
        <v>34.347765838429936</v>
      </c>
      <c r="R467" s="34">
        <v>34.094072381253149</v>
      </c>
      <c r="S467" s="34">
        <v>4.2419999999999991</v>
      </c>
      <c r="T467" s="34">
        <v>5.4889400649380263E-2</v>
      </c>
      <c r="U467" s="34">
        <v>4.2968894006493796</v>
      </c>
      <c r="V467" s="34">
        <v>4.2651524681139481</v>
      </c>
      <c r="W467" s="34">
        <v>49.843999999999987</v>
      </c>
      <c r="X467" s="34">
        <v>0.64495692738512733</v>
      </c>
      <c r="Y467" s="34">
        <v>50.488956927385118</v>
      </c>
      <c r="Z467" s="34">
        <v>50.116044229295525</v>
      </c>
      <c r="AB467" s="34">
        <v>2.1229999999999998</v>
      </c>
      <c r="AC467" s="34">
        <v>2.7470579344326805E-2</v>
      </c>
      <c r="AD467" s="34">
        <v>2.1504705793443266</v>
      </c>
      <c r="AE467" s="34">
        <v>2.1345871498835249</v>
      </c>
      <c r="AF467" s="34">
        <v>4.2159999999999966</v>
      </c>
      <c r="AG467" s="34">
        <v>5.4552973394103497E-2</v>
      </c>
      <c r="AH467" s="34">
        <v>4.2705529733940999</v>
      </c>
      <c r="AI467" s="34">
        <v>4.2390105623687866</v>
      </c>
      <c r="AJ467" s="34">
        <v>31.300999999999998</v>
      </c>
      <c r="AK467" s="34">
        <v>0.40501959682372746</v>
      </c>
      <c r="AL467" s="34">
        <v>31.706019596823726</v>
      </c>
      <c r="AM467" s="34">
        <v>31.471838143431096</v>
      </c>
      <c r="AN467" s="34">
        <v>2.3349999999999995</v>
      </c>
      <c r="AO467" s="34">
        <v>3.021375542581398E-2</v>
      </c>
      <c r="AP467" s="34">
        <v>2.3652137554258137</v>
      </c>
      <c r="AQ467" s="34">
        <v>2.3477442274978948</v>
      </c>
      <c r="AR467" s="34">
        <v>39.974999999999994</v>
      </c>
      <c r="AS467" s="34">
        <v>0.51725690498797172</v>
      </c>
      <c r="AT467" s="34">
        <v>40.492256904987968</v>
      </c>
      <c r="AU467" s="34">
        <v>40.193180083181304</v>
      </c>
    </row>
    <row r="468" spans="1:47" x14ac:dyDescent="0.3">
      <c r="A468" s="18">
        <v>45370</v>
      </c>
      <c r="B468" s="2">
        <v>24</v>
      </c>
      <c r="C468" s="2" t="s">
        <v>23</v>
      </c>
      <c r="D468" s="9">
        <v>18.76858</v>
      </c>
      <c r="E468">
        <v>7.4776299999999999E-3</v>
      </c>
      <c r="G468" s="34">
        <v>1.0930000000000002</v>
      </c>
      <c r="H468" s="34">
        <v>1.2277851121060526E-2</v>
      </c>
      <c r="I468" s="34">
        <v>1.1052778511210608</v>
      </c>
      <c r="J468" s="34">
        <v>1.0970129923031824</v>
      </c>
      <c r="K468" s="34">
        <v>10.244000000000002</v>
      </c>
      <c r="L468" s="34">
        <v>0.11507255890589572</v>
      </c>
      <c r="M468" s="34">
        <v>10.359072558905897</v>
      </c>
      <c r="N468" s="34">
        <v>10.281611247167245</v>
      </c>
      <c r="O468" s="34">
        <v>32.737000000000002</v>
      </c>
      <c r="P468" s="34">
        <v>0.36774017580069385</v>
      </c>
      <c r="Q468" s="34">
        <v>33.104740175800693</v>
      </c>
      <c r="R468" s="34">
        <v>32.85719517751992</v>
      </c>
      <c r="S468" s="34">
        <v>4.1440000000000001</v>
      </c>
      <c r="T468" s="34">
        <v>4.6550242493755549E-2</v>
      </c>
      <c r="U468" s="34">
        <v>4.1905502424937557</v>
      </c>
      <c r="V468" s="34">
        <v>4.1592148582839767</v>
      </c>
      <c r="W468" s="34">
        <v>48.218000000000004</v>
      </c>
      <c r="X468" s="34">
        <v>0.54164082832140559</v>
      </c>
      <c r="Y468" s="34">
        <v>48.759640828321409</v>
      </c>
      <c r="Z468" s="34">
        <v>48.39503427527432</v>
      </c>
      <c r="AB468" s="34">
        <v>2.1230000000000002</v>
      </c>
      <c r="AC468" s="34">
        <v>2.3848012744749767E-2</v>
      </c>
      <c r="AD468" s="34">
        <v>2.14684801274475</v>
      </c>
      <c r="AE468" s="34">
        <v>2.1307946776392095</v>
      </c>
      <c r="AF468" s="34">
        <v>4.0459999999999976</v>
      </c>
      <c r="AG468" s="34">
        <v>4.5449392164511306E-2</v>
      </c>
      <c r="AH468" s="34">
        <v>4.0914493921645088</v>
      </c>
      <c r="AI468" s="34">
        <v>4.0608550474461778</v>
      </c>
      <c r="AJ468" s="34">
        <v>30.184999999999995</v>
      </c>
      <c r="AK468" s="34">
        <v>0.33907313457384436</v>
      </c>
      <c r="AL468" s="34">
        <v>30.52407313457384</v>
      </c>
      <c r="AM468" s="34">
        <v>30.295825409580555</v>
      </c>
      <c r="AN468" s="34">
        <v>2.2949999999999995</v>
      </c>
      <c r="AO468" s="34">
        <v>2.5780117404239612E-2</v>
      </c>
      <c r="AP468" s="34">
        <v>2.3207801174042393</v>
      </c>
      <c r="AQ468" s="34">
        <v>2.3034261823749338</v>
      </c>
      <c r="AR468" s="34">
        <v>38.648999999999994</v>
      </c>
      <c r="AS468" s="34">
        <v>0.43415065688734505</v>
      </c>
      <c r="AT468" s="34">
        <v>39.083150656887341</v>
      </c>
      <c r="AU468" s="34">
        <v>38.790901317040877</v>
      </c>
    </row>
    <row r="469" spans="1:47" x14ac:dyDescent="0.3">
      <c r="A469" s="18">
        <v>45371</v>
      </c>
      <c r="B469" s="2">
        <v>1</v>
      </c>
      <c r="C469" s="2" t="s">
        <v>23</v>
      </c>
      <c r="D469" s="9">
        <v>25.191500999999999</v>
      </c>
      <c r="E469">
        <v>7.506342E-3</v>
      </c>
      <c r="G469" s="34">
        <v>1.093</v>
      </c>
      <c r="H469" s="34">
        <v>1.5912094876311688E-2</v>
      </c>
      <c r="I469" s="34">
        <v>1.1089120948763116</v>
      </c>
      <c r="J469" s="34">
        <v>1.1005882214442335</v>
      </c>
      <c r="K469" s="34">
        <v>10.019</v>
      </c>
      <c r="L469" s="34">
        <v>0.14585844333555978</v>
      </c>
      <c r="M469" s="34">
        <v>10.164858443335559</v>
      </c>
      <c r="N469" s="34">
        <v>10.088557539478295</v>
      </c>
      <c r="O469" s="34">
        <v>31.911999999999999</v>
      </c>
      <c r="P469" s="34">
        <v>0.46458076092667761</v>
      </c>
      <c r="Q469" s="34">
        <v>32.376580760926679</v>
      </c>
      <c r="R469" s="34">
        <v>32.133551072944542</v>
      </c>
      <c r="S469" s="34">
        <v>4.0220000000000002</v>
      </c>
      <c r="T469" s="34">
        <v>5.8553015180718773E-2</v>
      </c>
      <c r="U469" s="34">
        <v>4.080553015180719</v>
      </c>
      <c r="V469" s="34">
        <v>4.0499229886996417</v>
      </c>
      <c r="W469" s="34">
        <v>47.045999999999999</v>
      </c>
      <c r="X469" s="34">
        <v>0.68490431431926779</v>
      </c>
      <c r="Y469" s="34">
        <v>47.730904314319268</v>
      </c>
      <c r="Z469" s="34">
        <v>47.372619822566712</v>
      </c>
      <c r="AB469" s="34">
        <v>2.1229999999999984</v>
      </c>
      <c r="AC469" s="34">
        <v>3.090702417420832E-2</v>
      </c>
      <c r="AD469" s="34">
        <v>2.1539070241742069</v>
      </c>
      <c r="AE469" s="34">
        <v>2.1377390614145528</v>
      </c>
      <c r="AF469" s="34">
        <v>3.924999999999998</v>
      </c>
      <c r="AG469" s="34">
        <v>5.714087135363527E-2</v>
      </c>
      <c r="AH469" s="34">
        <v>3.9821408713536335</v>
      </c>
      <c r="AI469" s="34">
        <v>3.952249560081075</v>
      </c>
      <c r="AJ469" s="34">
        <v>29.451000000000008</v>
      </c>
      <c r="AK469" s="34">
        <v>0.42875307063335383</v>
      </c>
      <c r="AL469" s="34">
        <v>29.879753070633363</v>
      </c>
      <c r="AM469" s="34">
        <v>29.655465425209638</v>
      </c>
      <c r="AN469" s="34">
        <v>2.234</v>
      </c>
      <c r="AO469" s="34">
        <v>3.2522982574272934E-2</v>
      </c>
      <c r="AP469" s="34">
        <v>2.2665229825742728</v>
      </c>
      <c r="AQ469" s="34">
        <v>2.2495096859162103</v>
      </c>
      <c r="AR469" s="34">
        <v>37.733000000000004</v>
      </c>
      <c r="AS469" s="34">
        <v>0.5493239487354703</v>
      </c>
      <c r="AT469" s="34">
        <v>38.282323948735474</v>
      </c>
      <c r="AU469" s="34">
        <v>37.994963732621471</v>
      </c>
    </row>
    <row r="470" spans="1:47" x14ac:dyDescent="0.3">
      <c r="A470" s="18">
        <v>45371</v>
      </c>
      <c r="B470" s="2">
        <v>2</v>
      </c>
      <c r="C470" s="2" t="s">
        <v>23</v>
      </c>
      <c r="D470" s="9">
        <v>34.940142999999999</v>
      </c>
      <c r="E470">
        <v>7.4677759999999998E-3</v>
      </c>
      <c r="G470" s="34">
        <v>1.093</v>
      </c>
      <c r="H470" s="34">
        <v>1.5179170269137504E-2</v>
      </c>
      <c r="I470" s="34">
        <v>1.1081791702691375</v>
      </c>
      <c r="J470" s="34">
        <v>1.0999035364577017</v>
      </c>
      <c r="K470" s="34">
        <v>9.8490000000000002</v>
      </c>
      <c r="L470" s="34">
        <v>0.1367791838799042</v>
      </c>
      <c r="M470" s="34">
        <v>9.9857791838799042</v>
      </c>
      <c r="N470" s="34">
        <v>9.9112076217492255</v>
      </c>
      <c r="O470" s="34">
        <v>31.309000000000001</v>
      </c>
      <c r="P470" s="34">
        <v>0.43480754067376587</v>
      </c>
      <c r="Q470" s="34">
        <v>31.743807540673767</v>
      </c>
      <c r="R470" s="34">
        <v>31.506751896572904</v>
      </c>
      <c r="S470" s="34">
        <v>3.911999999999999</v>
      </c>
      <c r="T470" s="34">
        <v>5.4328375199328358E-2</v>
      </c>
      <c r="U470" s="34">
        <v>3.9663283751993275</v>
      </c>
      <c r="V470" s="34">
        <v>3.9367087233508946</v>
      </c>
      <c r="W470" s="34">
        <v>46.163000000000004</v>
      </c>
      <c r="X470" s="34">
        <v>0.64109427002213593</v>
      </c>
      <c r="Y470" s="34">
        <v>46.804094270022134</v>
      </c>
      <c r="Z470" s="34">
        <v>46.454571778130727</v>
      </c>
      <c r="AB470" s="34">
        <v>2.1229999999999984</v>
      </c>
      <c r="AC470" s="34">
        <v>2.9483420385525066E-2</v>
      </c>
      <c r="AD470" s="34">
        <v>2.1524834203855234</v>
      </c>
      <c r="AE470" s="34">
        <v>2.1364091563583703</v>
      </c>
      <c r="AF470" s="34">
        <v>3.8789999999999978</v>
      </c>
      <c r="AG470" s="34">
        <v>5.3870083690745051E-2</v>
      </c>
      <c r="AH470" s="34">
        <v>3.9328700836907426</v>
      </c>
      <c r="AI470" s="34">
        <v>3.9035002908686387</v>
      </c>
      <c r="AJ470" s="34">
        <v>28.946000000000016</v>
      </c>
      <c r="AK470" s="34">
        <v>0.401991091134908</v>
      </c>
      <c r="AL470" s="34">
        <v>29.347991091134922</v>
      </c>
      <c r="AM470" s="34">
        <v>29.128826867616329</v>
      </c>
      <c r="AN470" s="34">
        <v>2.2419999999999991</v>
      </c>
      <c r="AO470" s="34">
        <v>3.1136047340719366E-2</v>
      </c>
      <c r="AP470" s="34">
        <v>2.2731360473407185</v>
      </c>
      <c r="AQ470" s="34">
        <v>2.2561607765216527</v>
      </c>
      <c r="AR470" s="34">
        <v>37.190000000000012</v>
      </c>
      <c r="AS470" s="34">
        <v>0.51648064255189752</v>
      </c>
      <c r="AT470" s="34">
        <v>37.706480642551909</v>
      </c>
      <c r="AU470" s="34">
        <v>37.42489709136499</v>
      </c>
    </row>
    <row r="471" spans="1:47" x14ac:dyDescent="0.3">
      <c r="A471" s="18">
        <v>45371</v>
      </c>
      <c r="B471" s="2">
        <v>3</v>
      </c>
      <c r="C471" s="2" t="s">
        <v>23</v>
      </c>
      <c r="D471" s="9">
        <v>21.600318999999999</v>
      </c>
      <c r="E471">
        <v>7.3741789999999998E-3</v>
      </c>
      <c r="G471" s="34">
        <v>1.0930000000000002</v>
      </c>
      <c r="H471" s="34">
        <v>1.5577162369076615E-2</v>
      </c>
      <c r="I471" s="34">
        <v>1.1085771623690768</v>
      </c>
      <c r="J471" s="34">
        <v>1.1004023159384551</v>
      </c>
      <c r="K471" s="34">
        <v>9.6320000000000014</v>
      </c>
      <c r="L471" s="34">
        <v>0.13727285264313446</v>
      </c>
      <c r="M471" s="34">
        <v>9.7692728526431356</v>
      </c>
      <c r="N471" s="34">
        <v>9.6972324859279038</v>
      </c>
      <c r="O471" s="34">
        <v>30.863999999999997</v>
      </c>
      <c r="P471" s="34">
        <v>0.43986600124353203</v>
      </c>
      <c r="Q471" s="34">
        <v>31.303866001243531</v>
      </c>
      <c r="R471" s="34">
        <v>31.073025689958346</v>
      </c>
      <c r="S471" s="34">
        <v>3.9029999999999996</v>
      </c>
      <c r="T471" s="34">
        <v>5.5624578889758476E-2</v>
      </c>
      <c r="U471" s="34">
        <v>3.9586245788897583</v>
      </c>
      <c r="V471" s="34">
        <v>3.9294329726512256</v>
      </c>
      <c r="W471" s="34">
        <v>45.491999999999997</v>
      </c>
      <c r="X471" s="34">
        <v>0.64834059514550157</v>
      </c>
      <c r="Y471" s="34">
        <v>46.140340595145503</v>
      </c>
      <c r="Z471" s="34">
        <v>45.800093464475935</v>
      </c>
      <c r="AB471" s="34">
        <v>2.1229999999999989</v>
      </c>
      <c r="AC471" s="34">
        <v>3.0256464510109451E-2</v>
      </c>
      <c r="AD471" s="34">
        <v>2.1532564645101084</v>
      </c>
      <c r="AE471" s="34">
        <v>2.1373779659079037</v>
      </c>
      <c r="AF471" s="34">
        <v>3.7829999999999995</v>
      </c>
      <c r="AG471" s="34">
        <v>5.3914368931579887E-2</v>
      </c>
      <c r="AH471" s="34">
        <v>3.8369143689315792</v>
      </c>
      <c r="AI471" s="34">
        <v>3.8086202755674057</v>
      </c>
      <c r="AJ471" s="34">
        <v>28.564000000000007</v>
      </c>
      <c r="AK471" s="34">
        <v>0.40708697704510932</v>
      </c>
      <c r="AL471" s="34">
        <v>28.971086977045118</v>
      </c>
      <c r="AM471" s="34">
        <v>28.757448995851817</v>
      </c>
      <c r="AN471" s="34">
        <v>2.1809999999999996</v>
      </c>
      <c r="AO471" s="34">
        <v>3.108306598989578E-2</v>
      </c>
      <c r="AP471" s="34">
        <v>2.2120830659898956</v>
      </c>
      <c r="AQ471" s="34">
        <v>2.195770769498417</v>
      </c>
      <c r="AR471" s="34">
        <v>36.651000000000003</v>
      </c>
      <c r="AS471" s="34">
        <v>0.52234087647669447</v>
      </c>
      <c r="AT471" s="34">
        <v>37.173340876476701</v>
      </c>
      <c r="AU471" s="34">
        <v>36.899218006825542</v>
      </c>
    </row>
    <row r="472" spans="1:47" x14ac:dyDescent="0.3">
      <c r="A472" s="18">
        <v>45371</v>
      </c>
      <c r="B472" s="2">
        <v>4</v>
      </c>
      <c r="C472" s="2" t="s">
        <v>23</v>
      </c>
      <c r="D472" s="9">
        <v>18.118793</v>
      </c>
      <c r="E472">
        <v>7.2674469999999998E-3</v>
      </c>
      <c r="G472" s="34">
        <v>1.0930000000000002</v>
      </c>
      <c r="H472" s="34">
        <v>2.02805689635943E-2</v>
      </c>
      <c r="I472" s="34">
        <v>1.1132805689635945</v>
      </c>
      <c r="J472" s="34">
        <v>1.1051898614325217</v>
      </c>
      <c r="K472" s="34">
        <v>9.5790000000000006</v>
      </c>
      <c r="L472" s="34">
        <v>0.17773794153913061</v>
      </c>
      <c r="M472" s="34">
        <v>9.7567379415391304</v>
      </c>
      <c r="N472" s="34">
        <v>9.6858313656561048</v>
      </c>
      <c r="O472" s="34">
        <v>30.779000000000003</v>
      </c>
      <c r="P472" s="34">
        <v>0.57110304860976113</v>
      </c>
      <c r="Q472" s="34">
        <v>31.350103048609764</v>
      </c>
      <c r="R472" s="34">
        <v>31.122267836259454</v>
      </c>
      <c r="S472" s="34">
        <v>3.91</v>
      </c>
      <c r="T472" s="34">
        <v>7.2549885313498347E-2</v>
      </c>
      <c r="U472" s="34">
        <v>3.9825498853134986</v>
      </c>
      <c r="V472" s="34">
        <v>3.9536069150971267</v>
      </c>
      <c r="W472" s="34">
        <v>45.361000000000004</v>
      </c>
      <c r="X472" s="34">
        <v>0.84167144442598441</v>
      </c>
      <c r="Y472" s="34">
        <v>46.202671444425981</v>
      </c>
      <c r="Z472" s="34">
        <v>45.866895978445207</v>
      </c>
      <c r="AB472" s="34">
        <v>2.1229999999999998</v>
      </c>
      <c r="AC472" s="34">
        <v>3.939217558070511E-2</v>
      </c>
      <c r="AD472" s="34">
        <v>2.1623921755807047</v>
      </c>
      <c r="AE472" s="34">
        <v>2.1466771050514573</v>
      </c>
      <c r="AF472" s="34">
        <v>3.7829999999999986</v>
      </c>
      <c r="AG472" s="34">
        <v>7.0193405662650685E-2</v>
      </c>
      <c r="AH472" s="34">
        <v>3.8531934056626493</v>
      </c>
      <c r="AI472" s="34">
        <v>3.8251905268062463</v>
      </c>
      <c r="AJ472" s="34">
        <v>28.482000000000014</v>
      </c>
      <c r="AK472" s="34">
        <v>0.52848231035781612</v>
      </c>
      <c r="AL472" s="34">
        <v>29.01048231035783</v>
      </c>
      <c r="AM472" s="34">
        <v>28.799650167722866</v>
      </c>
      <c r="AN472" s="34">
        <v>2.1979999999999991</v>
      </c>
      <c r="AO472" s="34">
        <v>4.0783797421756855E-2</v>
      </c>
      <c r="AP472" s="34">
        <v>2.2387837974217559</v>
      </c>
      <c r="AQ472" s="34">
        <v>2.2225135548295345</v>
      </c>
      <c r="AR472" s="34">
        <v>36.586000000000013</v>
      </c>
      <c r="AS472" s="34">
        <v>0.67885168902292881</v>
      </c>
      <c r="AT472" s="34">
        <v>37.26485168902294</v>
      </c>
      <c r="AU472" s="34">
        <v>36.994031354410104</v>
      </c>
    </row>
    <row r="473" spans="1:47" x14ac:dyDescent="0.3">
      <c r="A473" s="18">
        <v>45371</v>
      </c>
      <c r="B473" s="2">
        <v>5</v>
      </c>
      <c r="C473" s="2" t="s">
        <v>23</v>
      </c>
      <c r="D473" s="9">
        <v>18.233271999999999</v>
      </c>
      <c r="E473">
        <v>7.4655010000000003E-3</v>
      </c>
      <c r="G473" s="34">
        <v>1.093</v>
      </c>
      <c r="H473" s="34">
        <v>1.5245200410686457E-2</v>
      </c>
      <c r="I473" s="34">
        <v>1.1082452004106864</v>
      </c>
      <c r="J473" s="34">
        <v>1.0999715947587752</v>
      </c>
      <c r="K473" s="34">
        <v>9.7070000000000007</v>
      </c>
      <c r="L473" s="34">
        <v>0.1353935593655384</v>
      </c>
      <c r="M473" s="34">
        <v>9.8423935593655383</v>
      </c>
      <c r="N473" s="34">
        <v>9.768915160405701</v>
      </c>
      <c r="O473" s="34">
        <v>31.079000000000008</v>
      </c>
      <c r="P473" s="34">
        <v>0.43349092732271227</v>
      </c>
      <c r="Q473" s="34">
        <v>31.51249092732272</v>
      </c>
      <c r="R473" s="34">
        <v>31.277234394792302</v>
      </c>
      <c r="S473" s="34">
        <v>3.964</v>
      </c>
      <c r="T473" s="34">
        <v>5.5290004051199562E-2</v>
      </c>
      <c r="U473" s="34">
        <v>4.0192900040511992</v>
      </c>
      <c r="V473" s="34">
        <v>3.989283990506665</v>
      </c>
      <c r="W473" s="34">
        <v>45.843000000000004</v>
      </c>
      <c r="X473" s="34">
        <v>0.63941969115013675</v>
      </c>
      <c r="Y473" s="34">
        <v>46.482419691150142</v>
      </c>
      <c r="Z473" s="34">
        <v>46.13540514046344</v>
      </c>
      <c r="AB473" s="34">
        <v>2.1229999999999998</v>
      </c>
      <c r="AC473" s="34">
        <v>2.9611674722678269E-2</v>
      </c>
      <c r="AD473" s="34">
        <v>2.152611674722678</v>
      </c>
      <c r="AE473" s="34">
        <v>2.1365413501124242</v>
      </c>
      <c r="AF473" s="34">
        <v>3.9299999999999975</v>
      </c>
      <c r="AG473" s="34">
        <v>5.4815770918570671E-2</v>
      </c>
      <c r="AH473" s="34">
        <v>3.9848157709185683</v>
      </c>
      <c r="AI473" s="34">
        <v>3.9550671247959599</v>
      </c>
      <c r="AJ473" s="34">
        <v>28.718000000000014</v>
      </c>
      <c r="AK473" s="34">
        <v>0.40055962067163209</v>
      </c>
      <c r="AL473" s="34">
        <v>29.118559620671647</v>
      </c>
      <c r="AM473" s="34">
        <v>28.901174984704962</v>
      </c>
      <c r="AN473" s="34">
        <v>2.2319999999999989</v>
      </c>
      <c r="AO473" s="34">
        <v>3.1132010353753119E-2</v>
      </c>
      <c r="AP473" s="34">
        <v>2.2631320103537518</v>
      </c>
      <c r="AQ473" s="34">
        <v>2.2462365960673241</v>
      </c>
      <c r="AR473" s="34">
        <v>37.003000000000014</v>
      </c>
      <c r="AS473" s="34">
        <v>0.51611907666663415</v>
      </c>
      <c r="AT473" s="34">
        <v>37.519119076666641</v>
      </c>
      <c r="AU473" s="34">
        <v>37.239020055680676</v>
      </c>
    </row>
    <row r="474" spans="1:47" x14ac:dyDescent="0.3">
      <c r="A474" s="18">
        <v>45371</v>
      </c>
      <c r="B474" s="2">
        <v>6</v>
      </c>
      <c r="C474" s="2" t="s">
        <v>23</v>
      </c>
      <c r="D474" s="9">
        <v>27.519386999999998</v>
      </c>
      <c r="E474">
        <v>7.7088829999999997E-3</v>
      </c>
      <c r="G474" s="34">
        <v>1.093</v>
      </c>
      <c r="H474" s="34">
        <v>1.3738942707055052E-2</v>
      </c>
      <c r="I474" s="34">
        <v>1.1067389427070551</v>
      </c>
      <c r="J474" s="34">
        <v>1.0982072216861827</v>
      </c>
      <c r="K474" s="34">
        <v>9.9539999999999988</v>
      </c>
      <c r="L474" s="34">
        <v>0.12512116716013355</v>
      </c>
      <c r="M474" s="34">
        <v>10.079121167160132</v>
      </c>
      <c r="N474" s="34">
        <v>10.001422401339671</v>
      </c>
      <c r="O474" s="34">
        <v>32.459000000000003</v>
      </c>
      <c r="P474" s="34">
        <v>0.40800763159039338</v>
      </c>
      <c r="Q474" s="34">
        <v>32.867007631590397</v>
      </c>
      <c r="R474" s="34">
        <v>32.61363971519836</v>
      </c>
      <c r="S474" s="34">
        <v>4.1229999999999984</v>
      </c>
      <c r="T474" s="34">
        <v>5.1825856158451929E-2</v>
      </c>
      <c r="U474" s="34">
        <v>4.1748258561584501</v>
      </c>
      <c r="V474" s="34">
        <v>4.1426426120879496</v>
      </c>
      <c r="W474" s="34">
        <v>47.628999999999998</v>
      </c>
      <c r="X474" s="34">
        <v>0.59869359761603391</v>
      </c>
      <c r="Y474" s="34">
        <v>48.227693597616032</v>
      </c>
      <c r="Z474" s="34">
        <v>47.855911950312162</v>
      </c>
      <c r="AB474" s="34">
        <v>2.1229999999999998</v>
      </c>
      <c r="AC474" s="34">
        <v>2.6685979292843432E-2</v>
      </c>
      <c r="AD474" s="34">
        <v>2.1496859792928431</v>
      </c>
      <c r="AE474" s="34">
        <v>2.1331143015917342</v>
      </c>
      <c r="AF474" s="34">
        <v>4.0319999999999991</v>
      </c>
      <c r="AG474" s="34">
        <v>5.0681991761066754E-2</v>
      </c>
      <c r="AH474" s="34">
        <v>4.0826819917610662</v>
      </c>
      <c r="AI474" s="34">
        <v>4.051209073960373</v>
      </c>
      <c r="AJ474" s="34">
        <v>29.717000000000006</v>
      </c>
      <c r="AK474" s="34">
        <v>0.37354086040764417</v>
      </c>
      <c r="AL474" s="34">
        <v>30.09054086040765</v>
      </c>
      <c r="AM474" s="34">
        <v>29.858576401508046</v>
      </c>
      <c r="AN474" s="34">
        <v>2.3059999999999992</v>
      </c>
      <c r="AO474" s="34">
        <v>2.8986278026046607E-2</v>
      </c>
      <c r="AP474" s="34">
        <v>2.334986278026046</v>
      </c>
      <c r="AQ474" s="34">
        <v>2.3169861420021376</v>
      </c>
      <c r="AR474" s="34">
        <v>38.178000000000004</v>
      </c>
      <c r="AS474" s="34">
        <v>0.47989510948760095</v>
      </c>
      <c r="AT474" s="34">
        <v>38.657895109487605</v>
      </c>
      <c r="AU474" s="34">
        <v>38.359885919062293</v>
      </c>
    </row>
    <row r="475" spans="1:47" x14ac:dyDescent="0.3">
      <c r="A475" s="18">
        <v>45371</v>
      </c>
      <c r="B475" s="2">
        <v>7</v>
      </c>
      <c r="C475" s="2" t="s">
        <v>23</v>
      </c>
      <c r="D475" s="9">
        <v>30.695072</v>
      </c>
      <c r="E475">
        <v>8.0571979999999998E-3</v>
      </c>
      <c r="G475" s="34">
        <v>1.093</v>
      </c>
      <c r="H475" s="34">
        <v>1.5225767400864187E-2</v>
      </c>
      <c r="I475" s="34">
        <v>1.1082257674008642</v>
      </c>
      <c r="J475" s="34">
        <v>1.0992965729642135</v>
      </c>
      <c r="K475" s="34">
        <v>10.589000000000002</v>
      </c>
      <c r="L475" s="34">
        <v>0.14750745746363306</v>
      </c>
      <c r="M475" s="34">
        <v>10.736507457463635</v>
      </c>
      <c r="N475" s="34">
        <v>10.650001291050373</v>
      </c>
      <c r="O475" s="34">
        <v>35.415000000000006</v>
      </c>
      <c r="P475" s="34">
        <v>0.49333993824483557</v>
      </c>
      <c r="Q475" s="34">
        <v>35.908339938244843</v>
      </c>
      <c r="R475" s="34">
        <v>35.619019333511098</v>
      </c>
      <c r="S475" s="34">
        <v>4.33</v>
      </c>
      <c r="T475" s="34">
        <v>6.0317998943954197E-2</v>
      </c>
      <c r="U475" s="34">
        <v>4.3903179989439547</v>
      </c>
      <c r="V475" s="34">
        <v>4.3549443375434995</v>
      </c>
      <c r="W475" s="34">
        <v>51.427000000000007</v>
      </c>
      <c r="X475" s="34">
        <v>0.71639116205328701</v>
      </c>
      <c r="Y475" s="34">
        <v>52.143391162053298</v>
      </c>
      <c r="Z475" s="34">
        <v>51.723261535069184</v>
      </c>
      <c r="AB475" s="34">
        <v>2.1229999999999984</v>
      </c>
      <c r="AC475" s="34">
        <v>2.9573928812474518E-2</v>
      </c>
      <c r="AD475" s="34">
        <v>2.152573928812473</v>
      </c>
      <c r="AE475" s="34">
        <v>2.1352302144583928</v>
      </c>
      <c r="AF475" s="34">
        <v>4.2389999999999999</v>
      </c>
      <c r="AG475" s="34">
        <v>5.905034584836532E-2</v>
      </c>
      <c r="AH475" s="34">
        <v>4.298050345848365</v>
      </c>
      <c r="AI475" s="34">
        <v>4.2634201031978964</v>
      </c>
      <c r="AJ475" s="34">
        <v>32.415999999999997</v>
      </c>
      <c r="AK475" s="34">
        <v>0.45156310710559328</v>
      </c>
      <c r="AL475" s="34">
        <v>32.867563107105589</v>
      </c>
      <c r="AM475" s="34">
        <v>32.602742643374143</v>
      </c>
      <c r="AN475" s="34">
        <v>2.415999999999999</v>
      </c>
      <c r="AO475" s="34">
        <v>3.3655493175194749E-2</v>
      </c>
      <c r="AP475" s="34">
        <v>2.4496554931751939</v>
      </c>
      <c r="AQ475" s="34">
        <v>2.4299181338348936</v>
      </c>
      <c r="AR475" s="34">
        <v>41.193999999999988</v>
      </c>
      <c r="AS475" s="34">
        <v>0.57384287494162789</v>
      </c>
      <c r="AT475" s="34">
        <v>41.767842874941621</v>
      </c>
      <c r="AU475" s="34">
        <v>41.431311094865329</v>
      </c>
    </row>
    <row r="476" spans="1:47" x14ac:dyDescent="0.3">
      <c r="A476" s="18">
        <v>45371</v>
      </c>
      <c r="B476" s="2">
        <v>8</v>
      </c>
      <c r="C476" s="2" t="s">
        <v>178</v>
      </c>
      <c r="D476" s="9">
        <v>59.379831000000003</v>
      </c>
      <c r="E476">
        <v>7.9909060000000007E-3</v>
      </c>
      <c r="G476" s="34">
        <v>1.093</v>
      </c>
      <c r="H476" s="34">
        <v>1.7454350989552322E-2</v>
      </c>
      <c r="I476" s="34">
        <v>1.1104543509895524</v>
      </c>
      <c r="J476" s="34">
        <v>1.101580814653504</v>
      </c>
      <c r="K476" s="34">
        <v>11.177999999999999</v>
      </c>
      <c r="L476" s="34">
        <v>0.17850387498738873</v>
      </c>
      <c r="M476" s="34">
        <v>11.356503874987387</v>
      </c>
      <c r="N476" s="34">
        <v>11.265755120033727</v>
      </c>
      <c r="O476" s="34">
        <v>39.196000000000012</v>
      </c>
      <c r="P476" s="34">
        <v>0.62592931508370819</v>
      </c>
      <c r="Q476" s="34">
        <v>39.821929315083722</v>
      </c>
      <c r="R476" s="34">
        <v>39.503716021188247</v>
      </c>
      <c r="S476" s="34">
        <v>4.7559999999999993</v>
      </c>
      <c r="T476" s="34">
        <v>7.5949582164968749E-2</v>
      </c>
      <c r="U476" s="34">
        <v>4.8319495821649685</v>
      </c>
      <c r="V476" s="34">
        <v>4.7933379272571495</v>
      </c>
      <c r="W476" s="34">
        <v>56.223000000000013</v>
      </c>
      <c r="X476" s="34">
        <v>0.89783712322561793</v>
      </c>
      <c r="Y476" s="34">
        <v>57.120837123225627</v>
      </c>
      <c r="Z476" s="34">
        <v>56.664389883132628</v>
      </c>
      <c r="AB476" s="34">
        <v>2.1229999999999984</v>
      </c>
      <c r="AC476" s="34">
        <v>3.3902641492058148E-2</v>
      </c>
      <c r="AD476" s="34">
        <v>2.1569026414920565</v>
      </c>
      <c r="AE476" s="34">
        <v>2.1396670352327418</v>
      </c>
      <c r="AF476" s="34">
        <v>4.2459999999999987</v>
      </c>
      <c r="AG476" s="34">
        <v>6.7805282984116325E-2</v>
      </c>
      <c r="AH476" s="34">
        <v>4.3138052829841147</v>
      </c>
      <c r="AI476" s="34">
        <v>4.2793340704654854</v>
      </c>
      <c r="AJ476" s="34">
        <v>34.864000000000011</v>
      </c>
      <c r="AK476" s="34">
        <v>0.55675067968870307</v>
      </c>
      <c r="AL476" s="34">
        <v>35.420750679688716</v>
      </c>
      <c r="AM476" s="34">
        <v>35.137706790557885</v>
      </c>
      <c r="AN476" s="34">
        <v>2.6799999999999993</v>
      </c>
      <c r="AO476" s="34">
        <v>4.2797493734675403E-2</v>
      </c>
      <c r="AP476" s="34">
        <v>2.7227974937346748</v>
      </c>
      <c r="AQ476" s="34">
        <v>2.7010398749052054</v>
      </c>
      <c r="AR476" s="34">
        <v>43.913000000000011</v>
      </c>
      <c r="AS476" s="34">
        <v>0.70125609789955301</v>
      </c>
      <c r="AT476" s="34">
        <v>44.614256097899563</v>
      </c>
      <c r="AU476" s="34">
        <v>44.25774777116132</v>
      </c>
    </row>
    <row r="477" spans="1:47" x14ac:dyDescent="0.3">
      <c r="A477" s="18">
        <v>45371</v>
      </c>
      <c r="B477" s="2">
        <v>9</v>
      </c>
      <c r="C477" s="2" t="s">
        <v>178</v>
      </c>
      <c r="D477" s="9">
        <v>46.839773999999998</v>
      </c>
      <c r="E477">
        <v>7.5348059999999998E-3</v>
      </c>
      <c r="G477" s="34">
        <v>1.093</v>
      </c>
      <c r="H477" s="34">
        <v>7.5714065014142184E-3</v>
      </c>
      <c r="I477" s="34">
        <v>1.1005714065014143</v>
      </c>
      <c r="J477" s="34">
        <v>1.092278814464279</v>
      </c>
      <c r="K477" s="34">
        <v>11.131999999999998</v>
      </c>
      <c r="L477" s="34">
        <v>7.7113355145236109E-2</v>
      </c>
      <c r="M477" s="34">
        <v>11.209113355145234</v>
      </c>
      <c r="N477" s="34">
        <v>11.124654860582206</v>
      </c>
      <c r="O477" s="34">
        <v>43.178999999999995</v>
      </c>
      <c r="P477" s="34">
        <v>0.29910865628962902</v>
      </c>
      <c r="Q477" s="34">
        <v>43.478108656289621</v>
      </c>
      <c r="R477" s="34">
        <v>43.150509542317558</v>
      </c>
      <c r="S477" s="34">
        <v>5.0939999999999994</v>
      </c>
      <c r="T477" s="34">
        <v>3.5287049147487669E-2</v>
      </c>
      <c r="U477" s="34">
        <v>5.1292870491474867</v>
      </c>
      <c r="V477" s="34">
        <v>5.0906388663138475</v>
      </c>
      <c r="W477" s="34">
        <v>60.497999999999998</v>
      </c>
      <c r="X477" s="34">
        <v>0.41908046708376701</v>
      </c>
      <c r="Y477" s="34">
        <v>60.917080467083757</v>
      </c>
      <c r="Z477" s="34">
        <v>60.458082083677887</v>
      </c>
      <c r="AB477" s="34">
        <v>2.1229999999999984</v>
      </c>
      <c r="AC477" s="34">
        <v>1.4706400734219921E-2</v>
      </c>
      <c r="AD477" s="34">
        <v>2.1377064007342184</v>
      </c>
      <c r="AE477" s="34">
        <v>2.1215991977197279</v>
      </c>
      <c r="AF477" s="34">
        <v>4.1719999999999979</v>
      </c>
      <c r="AG477" s="34">
        <v>2.8900190232296525E-2</v>
      </c>
      <c r="AH477" s="34">
        <v>4.2009001902322947</v>
      </c>
      <c r="AI477" s="34">
        <v>4.1692472222735315</v>
      </c>
      <c r="AJ477" s="34">
        <v>36.877999999999986</v>
      </c>
      <c r="AK477" s="34">
        <v>0.25546050224991163</v>
      </c>
      <c r="AL477" s="34">
        <v>37.133460502249896</v>
      </c>
      <c r="AM477" s="34">
        <v>36.853667081256781</v>
      </c>
      <c r="AN477" s="34">
        <v>2.7389999999999999</v>
      </c>
      <c r="AO477" s="34">
        <v>1.8973542916169754E-2</v>
      </c>
      <c r="AP477" s="34">
        <v>2.7579735429161696</v>
      </c>
      <c r="AQ477" s="34">
        <v>2.7371927473171636</v>
      </c>
      <c r="AR477" s="34">
        <v>45.911999999999978</v>
      </c>
      <c r="AS477" s="34">
        <v>0.31804063613259781</v>
      </c>
      <c r="AT477" s="34">
        <v>46.230040636132578</v>
      </c>
      <c r="AU477" s="34">
        <v>45.881706248567205</v>
      </c>
    </row>
    <row r="478" spans="1:47" x14ac:dyDescent="0.3">
      <c r="A478" s="18">
        <v>45371</v>
      </c>
      <c r="B478" s="2">
        <v>10</v>
      </c>
      <c r="C478" s="2" t="s">
        <v>178</v>
      </c>
      <c r="D478" s="9">
        <v>19.015118999999999</v>
      </c>
      <c r="E478">
        <v>7.1989940000000002E-3</v>
      </c>
      <c r="G478" s="34">
        <v>1.093</v>
      </c>
      <c r="H478" s="34">
        <v>1.1623105651834232E-2</v>
      </c>
      <c r="I478" s="34">
        <v>1.1046231056518343</v>
      </c>
      <c r="J478" s="34">
        <v>1.0966709305419853</v>
      </c>
      <c r="K478" s="34">
        <v>10.677</v>
      </c>
      <c r="L478" s="34">
        <v>0.11354062126681985</v>
      </c>
      <c r="M478" s="34">
        <v>10.790540621266819</v>
      </c>
      <c r="N478" s="34">
        <v>10.712859584077563</v>
      </c>
      <c r="O478" s="34">
        <v>46.887</v>
      </c>
      <c r="P478" s="34">
        <v>0.49860252030883051</v>
      </c>
      <c r="Q478" s="34">
        <v>47.385602520308829</v>
      </c>
      <c r="R478" s="34">
        <v>47.044473852078738</v>
      </c>
      <c r="S478" s="34">
        <v>5.4189999999999987</v>
      </c>
      <c r="T478" s="34">
        <v>5.7626358213439796E-2</v>
      </c>
      <c r="U478" s="34">
        <v>5.4766263582134389</v>
      </c>
      <c r="V478" s="34">
        <v>5.4372001579204188</v>
      </c>
      <c r="W478" s="34">
        <v>64.075999999999993</v>
      </c>
      <c r="X478" s="34">
        <v>0.68139260544092428</v>
      </c>
      <c r="Y478" s="34">
        <v>64.757392605440927</v>
      </c>
      <c r="Z478" s="34">
        <v>64.291204524618706</v>
      </c>
      <c r="AB478" s="34">
        <v>2.1229999999999989</v>
      </c>
      <c r="AC478" s="34">
        <v>2.2576261023645072E-2</v>
      </c>
      <c r="AD478" s="34">
        <v>2.1455762610236437</v>
      </c>
      <c r="AE478" s="34">
        <v>2.1301302703939919</v>
      </c>
      <c r="AF478" s="34">
        <v>4.3629999999999969</v>
      </c>
      <c r="AG478" s="34">
        <v>4.6396715424476417E-2</v>
      </c>
      <c r="AH478" s="34">
        <v>4.4093967154244735</v>
      </c>
      <c r="AI478" s="34">
        <v>4.3776534949265127</v>
      </c>
      <c r="AJ478" s="34">
        <v>39.018000000000001</v>
      </c>
      <c r="AK478" s="34">
        <v>0.41492254009448137</v>
      </c>
      <c r="AL478" s="34">
        <v>39.432922540094481</v>
      </c>
      <c r="AM478" s="34">
        <v>39.149045167325873</v>
      </c>
      <c r="AN478" s="34">
        <v>2.7160000000000002</v>
      </c>
      <c r="AO478" s="34">
        <v>2.8882300961008033E-2</v>
      </c>
      <c r="AP478" s="34">
        <v>2.7448823009610082</v>
      </c>
      <c r="AQ478" s="34">
        <v>2.7251219097456838</v>
      </c>
      <c r="AR478" s="34">
        <v>48.22</v>
      </c>
      <c r="AS478" s="34">
        <v>0.51277781750361096</v>
      </c>
      <c r="AT478" s="34">
        <v>48.73277781750361</v>
      </c>
      <c r="AU478" s="34">
        <v>48.381950842392058</v>
      </c>
    </row>
    <row r="479" spans="1:47" x14ac:dyDescent="0.3">
      <c r="A479" s="18">
        <v>45371</v>
      </c>
      <c r="B479" s="2">
        <v>11</v>
      </c>
      <c r="C479" s="2" t="s">
        <v>178</v>
      </c>
      <c r="D479" s="9">
        <v>19.376214000000001</v>
      </c>
      <c r="E479">
        <v>7.0126950000000002E-3</v>
      </c>
      <c r="G479" s="34">
        <v>1.0930000000000002</v>
      </c>
      <c r="H479" s="34">
        <v>1.4954219684419713E-2</v>
      </c>
      <c r="I479" s="34">
        <v>1.1079542196844199</v>
      </c>
      <c r="J479" s="34">
        <v>1.10018447466781</v>
      </c>
      <c r="K479" s="34">
        <v>11.434999999999999</v>
      </c>
      <c r="L479" s="34">
        <v>0.1564515115199811</v>
      </c>
      <c r="M479" s="34">
        <v>11.591451511519979</v>
      </c>
      <c r="N479" s="34">
        <v>11.5101641974624</v>
      </c>
      <c r="O479" s="34">
        <v>50.027999999999999</v>
      </c>
      <c r="P479" s="34">
        <v>0.68447365267351257</v>
      </c>
      <c r="Q479" s="34">
        <v>50.712473652673509</v>
      </c>
      <c r="R479" s="34">
        <v>50.356842542251776</v>
      </c>
      <c r="S479" s="34">
        <v>5.5950000000000006</v>
      </c>
      <c r="T479" s="34">
        <v>7.6549733883191473E-2</v>
      </c>
      <c r="U479" s="34">
        <v>5.6715497338831922</v>
      </c>
      <c r="V479" s="34">
        <v>5.6317768854221377</v>
      </c>
      <c r="W479" s="34">
        <v>68.150999999999996</v>
      </c>
      <c r="X479" s="34">
        <v>0.93242911776110482</v>
      </c>
      <c r="Y479" s="34">
        <v>69.083429117761099</v>
      </c>
      <c r="Z479" s="34">
        <v>68.598968099804125</v>
      </c>
      <c r="AB479" s="34">
        <v>2.1229999999999993</v>
      </c>
      <c r="AC479" s="34">
        <v>2.9046485260771301E-2</v>
      </c>
      <c r="AD479" s="34">
        <v>2.1520464852607706</v>
      </c>
      <c r="AE479" s="34">
        <v>2.1369548396338147</v>
      </c>
      <c r="AF479" s="34">
        <v>4.5199999999999996</v>
      </c>
      <c r="AG479" s="34">
        <v>6.184178680107693E-2</v>
      </c>
      <c r="AH479" s="34">
        <v>4.5818417868010766</v>
      </c>
      <c r="AI479" s="34">
        <v>4.5497107278119859</v>
      </c>
      <c r="AJ479" s="34">
        <v>40.501999999999988</v>
      </c>
      <c r="AK479" s="34">
        <v>0.55414071880911875</v>
      </c>
      <c r="AL479" s="34">
        <v>41.056140718809104</v>
      </c>
      <c r="AM479" s="34">
        <v>40.768226526071011</v>
      </c>
      <c r="AN479" s="34">
        <v>2.7899999999999991</v>
      </c>
      <c r="AO479" s="34">
        <v>3.81722533573019E-2</v>
      </c>
      <c r="AP479" s="34">
        <v>2.8281722533573008</v>
      </c>
      <c r="AQ479" s="34">
        <v>2.8083391439370433</v>
      </c>
      <c r="AR479" s="34">
        <v>49.934999999999988</v>
      </c>
      <c r="AS479" s="34">
        <v>0.68320124422826889</v>
      </c>
      <c r="AT479" s="34">
        <v>50.618201244228253</v>
      </c>
      <c r="AU479" s="34">
        <v>50.263231237453851</v>
      </c>
    </row>
    <row r="480" spans="1:47" x14ac:dyDescent="0.3">
      <c r="A480" s="18">
        <v>45371</v>
      </c>
      <c r="B480" s="2">
        <v>12</v>
      </c>
      <c r="C480" s="2" t="s">
        <v>178</v>
      </c>
      <c r="D480" s="9">
        <v>14.123354000000001</v>
      </c>
      <c r="E480">
        <v>6.9840190000000002E-3</v>
      </c>
      <c r="G480" s="34">
        <v>1.093</v>
      </c>
      <c r="H480" s="34">
        <v>6.4931139854892241E-3</v>
      </c>
      <c r="I480" s="34">
        <v>1.0994931139854891</v>
      </c>
      <c r="J480" s="34">
        <v>1.0918142331870453</v>
      </c>
      <c r="K480" s="34">
        <v>12.948</v>
      </c>
      <c r="L480" s="34">
        <v>7.6919341156554882E-2</v>
      </c>
      <c r="M480" s="34">
        <v>13.024919341156556</v>
      </c>
      <c r="N480" s="34">
        <v>12.933953057004452</v>
      </c>
      <c r="O480" s="34">
        <v>51.041000000000011</v>
      </c>
      <c r="P480" s="34">
        <v>0.30321594778898037</v>
      </c>
      <c r="Q480" s="34">
        <v>51.344215947788989</v>
      </c>
      <c r="R480" s="34">
        <v>50.985626968069525</v>
      </c>
      <c r="S480" s="34">
        <v>5.7289999999999992</v>
      </c>
      <c r="T480" s="34">
        <v>3.4033897550656694E-2</v>
      </c>
      <c r="U480" s="34">
        <v>5.7630338975506561</v>
      </c>
      <c r="V480" s="34">
        <v>5.7227847593125185</v>
      </c>
      <c r="W480" s="34">
        <v>70.811000000000007</v>
      </c>
      <c r="X480" s="34">
        <v>0.42066230048168118</v>
      </c>
      <c r="Y480" s="34">
        <v>71.231662300481688</v>
      </c>
      <c r="Z480" s="34">
        <v>70.734179017573538</v>
      </c>
      <c r="AB480" s="34">
        <v>2.1229999999999998</v>
      </c>
      <c r="AC480" s="34">
        <v>1.2611967969985016E-2</v>
      </c>
      <c r="AD480" s="34">
        <v>2.135611967969985</v>
      </c>
      <c r="AE480" s="34">
        <v>2.1206968134090554</v>
      </c>
      <c r="AF480" s="34">
        <v>4.6649999999999956</v>
      </c>
      <c r="AG480" s="34">
        <v>2.7713061978323149E-2</v>
      </c>
      <c r="AH480" s="34">
        <v>4.6927130619783188</v>
      </c>
      <c r="AI480" s="34">
        <v>4.6599390647919137</v>
      </c>
      <c r="AJ480" s="34">
        <v>41.15</v>
      </c>
      <c r="AK480" s="34">
        <v>0.2444571276330115</v>
      </c>
      <c r="AL480" s="34">
        <v>41.394457127633011</v>
      </c>
      <c r="AM480" s="34">
        <v>41.105357452558934</v>
      </c>
      <c r="AN480" s="34">
        <v>2.9039999999999995</v>
      </c>
      <c r="AO480" s="34">
        <v>1.7251603855316291E-2</v>
      </c>
      <c r="AP480" s="34">
        <v>2.9212516038553158</v>
      </c>
      <c r="AQ480" s="34">
        <v>2.9008495271502097</v>
      </c>
      <c r="AR480" s="34">
        <v>50.841999999999992</v>
      </c>
      <c r="AS480" s="34">
        <v>0.30203376143663591</v>
      </c>
      <c r="AT480" s="34">
        <v>51.144033761436631</v>
      </c>
      <c r="AU480" s="34">
        <v>50.786842857910109</v>
      </c>
    </row>
    <row r="481" spans="1:47" x14ac:dyDescent="0.3">
      <c r="A481" s="18">
        <v>45371</v>
      </c>
      <c r="B481" s="2">
        <v>13</v>
      </c>
      <c r="C481" s="2" t="s">
        <v>178</v>
      </c>
      <c r="D481" s="9">
        <v>14.370798000000001</v>
      </c>
      <c r="E481">
        <v>6.7131040000000001E-3</v>
      </c>
      <c r="G481" s="34">
        <v>1.093</v>
      </c>
      <c r="H481" s="34">
        <v>1.7982911097250323E-2</v>
      </c>
      <c r="I481" s="34">
        <v>1.1109829110972502</v>
      </c>
      <c r="J481" s="34">
        <v>1.1035247672728317</v>
      </c>
      <c r="K481" s="34">
        <v>11.860999999999999</v>
      </c>
      <c r="L481" s="34">
        <v>0.19514666836640998</v>
      </c>
      <c r="M481" s="34">
        <v>12.056146668366409</v>
      </c>
      <c r="N481" s="34">
        <v>11.975212501942412</v>
      </c>
      <c r="O481" s="34">
        <v>50.96100000000002</v>
      </c>
      <c r="P481" s="34">
        <v>0.83845117330921692</v>
      </c>
      <c r="Q481" s="34">
        <v>51.799451173309237</v>
      </c>
      <c r="R481" s="34">
        <v>51.451716070439886</v>
      </c>
      <c r="S481" s="34">
        <v>5.4980000000000011</v>
      </c>
      <c r="T481" s="34">
        <v>9.0457497907303119E-2</v>
      </c>
      <c r="U481" s="34">
        <v>5.5884574979073038</v>
      </c>
      <c r="V481" s="34">
        <v>5.5509416015242721</v>
      </c>
      <c r="W481" s="34">
        <v>69.413000000000025</v>
      </c>
      <c r="X481" s="34">
        <v>1.1420382506801805</v>
      </c>
      <c r="Y481" s="34">
        <v>70.555038250680198</v>
      </c>
      <c r="Z481" s="34">
        <v>70.081394941179397</v>
      </c>
      <c r="AB481" s="34">
        <v>2.1229999999999998</v>
      </c>
      <c r="AC481" s="34">
        <v>3.4929295754311467E-2</v>
      </c>
      <c r="AD481" s="34">
        <v>2.157929295754311</v>
      </c>
      <c r="AE481" s="34">
        <v>2.1434428919672657</v>
      </c>
      <c r="AF481" s="34">
        <v>4.6159999999999988</v>
      </c>
      <c r="AG481" s="34">
        <v>7.5946127744654604E-2</v>
      </c>
      <c r="AH481" s="34">
        <v>4.6919461277446537</v>
      </c>
      <c r="AI481" s="34">
        <v>4.6604486054267067</v>
      </c>
      <c r="AJ481" s="34">
        <v>40.921000000000006</v>
      </c>
      <c r="AK481" s="34">
        <v>0.67326505490446542</v>
      </c>
      <c r="AL481" s="34">
        <v>41.594265054904469</v>
      </c>
      <c r="AM481" s="34">
        <v>41.315038427787329</v>
      </c>
      <c r="AN481" s="34">
        <v>2.8049999999999988</v>
      </c>
      <c r="AO481" s="34">
        <v>4.6150105789375243E-2</v>
      </c>
      <c r="AP481" s="34">
        <v>2.8511501057893742</v>
      </c>
      <c r="AQ481" s="34">
        <v>2.832010038609599</v>
      </c>
      <c r="AR481" s="34">
        <v>50.465000000000003</v>
      </c>
      <c r="AS481" s="34">
        <v>0.83029058419280677</v>
      </c>
      <c r="AT481" s="34">
        <v>51.295290584192806</v>
      </c>
      <c r="AU481" s="34">
        <v>50.950939963790894</v>
      </c>
    </row>
    <row r="482" spans="1:47" x14ac:dyDescent="0.3">
      <c r="A482" s="18">
        <v>45371</v>
      </c>
      <c r="B482" s="2">
        <v>14</v>
      </c>
      <c r="C482" s="2" t="s">
        <v>178</v>
      </c>
      <c r="D482" s="9">
        <v>15.563955</v>
      </c>
      <c r="E482">
        <v>6.7933639999999997E-3</v>
      </c>
      <c r="G482" s="34">
        <v>1.093</v>
      </c>
      <c r="H482" s="34">
        <v>1.0449108094839505E-2</v>
      </c>
      <c r="I482" s="34">
        <v>1.1034491080948394</v>
      </c>
      <c r="J482" s="34">
        <v>1.0959529766480758</v>
      </c>
      <c r="K482" s="34">
        <v>11.227</v>
      </c>
      <c r="L482" s="34">
        <v>0.10733040858258293</v>
      </c>
      <c r="M482" s="34">
        <v>11.334330408582582</v>
      </c>
      <c r="N482" s="34">
        <v>11.257332176420812</v>
      </c>
      <c r="O482" s="34">
        <v>50.230999999999987</v>
      </c>
      <c r="P482" s="34">
        <v>0.48020965115451331</v>
      </c>
      <c r="Q482" s="34">
        <v>50.711209651154498</v>
      </c>
      <c r="R482" s="34">
        <v>50.366709945113897</v>
      </c>
      <c r="S482" s="34">
        <v>5.484</v>
      </c>
      <c r="T482" s="34">
        <v>5.2427180962579915E-2</v>
      </c>
      <c r="U482" s="34">
        <v>5.5364271809625798</v>
      </c>
      <c r="V482" s="34">
        <v>5.4988162158628073</v>
      </c>
      <c r="W482" s="34">
        <v>68.034999999999982</v>
      </c>
      <c r="X482" s="34">
        <v>0.65041634879451571</v>
      </c>
      <c r="Y482" s="34">
        <v>68.685416348794504</v>
      </c>
      <c r="Z482" s="34">
        <v>68.218811314045595</v>
      </c>
      <c r="AB482" s="34">
        <v>2.1230000000000002</v>
      </c>
      <c r="AC482" s="34">
        <v>2.0295934570305832E-2</v>
      </c>
      <c r="AD482" s="34">
        <v>2.1432959345703062</v>
      </c>
      <c r="AE482" s="34">
        <v>2.1287357451270501</v>
      </c>
      <c r="AF482" s="34">
        <v>4.6709999999999994</v>
      </c>
      <c r="AG482" s="34">
        <v>4.465488006495455E-2</v>
      </c>
      <c r="AH482" s="34">
        <v>4.715654880064954</v>
      </c>
      <c r="AI482" s="34">
        <v>4.6836197199662966</v>
      </c>
      <c r="AJ482" s="34">
        <v>40.904999999999987</v>
      </c>
      <c r="AK482" s="34">
        <v>0.39105285143587365</v>
      </c>
      <c r="AL482" s="34">
        <v>41.29605285143586</v>
      </c>
      <c r="AM482" s="34">
        <v>41.015513732652821</v>
      </c>
      <c r="AN482" s="34">
        <v>2.7629999999999999</v>
      </c>
      <c r="AO482" s="34">
        <v>2.6414351021081018E-2</v>
      </c>
      <c r="AP482" s="34">
        <v>2.7894143510210809</v>
      </c>
      <c r="AQ482" s="34">
        <v>2.7704648439877713</v>
      </c>
      <c r="AR482" s="34">
        <v>50.461999999999982</v>
      </c>
      <c r="AS482" s="34">
        <v>0.48241801709221505</v>
      </c>
      <c r="AT482" s="34">
        <v>50.944418017092204</v>
      </c>
      <c r="AU482" s="34">
        <v>50.598334041733942</v>
      </c>
    </row>
    <row r="483" spans="1:47" x14ac:dyDescent="0.3">
      <c r="A483" s="18">
        <v>45371</v>
      </c>
      <c r="B483" s="2">
        <v>15</v>
      </c>
      <c r="C483" s="2" t="s">
        <v>178</v>
      </c>
      <c r="D483" s="9">
        <v>14.360144999999999</v>
      </c>
      <c r="E483">
        <v>6.810071E-3</v>
      </c>
      <c r="G483" s="34">
        <v>1.093</v>
      </c>
      <c r="H483" s="34">
        <v>1.0237319764530376E-2</v>
      </c>
      <c r="I483" s="34">
        <v>1.1032373197645304</v>
      </c>
      <c r="J483" s="34">
        <v>1.0957241952870842</v>
      </c>
      <c r="K483" s="34">
        <v>10.797999999999998</v>
      </c>
      <c r="L483" s="34">
        <v>0.10113685161701647</v>
      </c>
      <c r="M483" s="34">
        <v>10.899136851617016</v>
      </c>
      <c r="N483" s="34">
        <v>10.824912955818787</v>
      </c>
      <c r="O483" s="34">
        <v>49.104999999999997</v>
      </c>
      <c r="P483" s="34">
        <v>0.45993008878066255</v>
      </c>
      <c r="Q483" s="34">
        <v>49.564930088780656</v>
      </c>
      <c r="R483" s="34">
        <v>49.227389395766025</v>
      </c>
      <c r="S483" s="34">
        <v>5.4350000000000014</v>
      </c>
      <c r="T483" s="34">
        <v>5.0905611088950239E-2</v>
      </c>
      <c r="U483" s="34">
        <v>5.4859056110889517</v>
      </c>
      <c r="V483" s="34">
        <v>5.4485462043781379</v>
      </c>
      <c r="W483" s="34">
        <v>66.430999999999997</v>
      </c>
      <c r="X483" s="34">
        <v>0.62220987125115956</v>
      </c>
      <c r="Y483" s="34">
        <v>67.053209871251156</v>
      </c>
      <c r="Z483" s="34">
        <v>66.596572751250037</v>
      </c>
      <c r="AB483" s="34">
        <v>2.1229999999999984</v>
      </c>
      <c r="AC483" s="34">
        <v>1.9884565288287259E-2</v>
      </c>
      <c r="AD483" s="34">
        <v>2.1428845652882855</v>
      </c>
      <c r="AE483" s="34">
        <v>2.1282913692538683</v>
      </c>
      <c r="AF483" s="34">
        <v>4.6949999999999985</v>
      </c>
      <c r="AG483" s="34">
        <v>4.3974580324309336E-2</v>
      </c>
      <c r="AH483" s="34">
        <v>4.7389745803243075</v>
      </c>
      <c r="AI483" s="34">
        <v>4.7067018269651042</v>
      </c>
      <c r="AJ483" s="34">
        <v>40.468000000000011</v>
      </c>
      <c r="AK483" s="34">
        <v>0.37903372024795556</v>
      </c>
      <c r="AL483" s="34">
        <v>40.847033720247964</v>
      </c>
      <c r="AM483" s="34">
        <v>40.568862520473679</v>
      </c>
      <c r="AN483" s="34">
        <v>2.7539999999999996</v>
      </c>
      <c r="AO483" s="34">
        <v>2.5794673953812127E-2</v>
      </c>
      <c r="AP483" s="34">
        <v>2.7797946739538117</v>
      </c>
      <c r="AQ483" s="34">
        <v>2.7608640748587647</v>
      </c>
      <c r="AR483" s="34">
        <v>50.040000000000006</v>
      </c>
      <c r="AS483" s="34">
        <v>0.46868753981436428</v>
      </c>
      <c r="AT483" s="34">
        <v>50.508687539814368</v>
      </c>
      <c r="AU483" s="34">
        <v>50.16471979155142</v>
      </c>
    </row>
    <row r="484" spans="1:47" x14ac:dyDescent="0.3">
      <c r="A484" s="18">
        <v>45371</v>
      </c>
      <c r="B484" s="2">
        <v>16</v>
      </c>
      <c r="C484" s="2" t="s">
        <v>178</v>
      </c>
      <c r="D484" s="9">
        <v>13.236927</v>
      </c>
      <c r="E484">
        <v>6.7741540000000001E-3</v>
      </c>
      <c r="G484" s="34">
        <v>1.093</v>
      </c>
      <c r="H484" s="34">
        <v>1.4890563412018344E-2</v>
      </c>
      <c r="I484" s="34">
        <v>1.1078905634120184</v>
      </c>
      <c r="J484" s="34">
        <v>1.1003855421203186</v>
      </c>
      <c r="K484" s="34">
        <v>10.975</v>
      </c>
      <c r="L484" s="34">
        <v>0.14951869482790606</v>
      </c>
      <c r="M484" s="34">
        <v>11.124518694827906</v>
      </c>
      <c r="N484" s="34">
        <v>11.049159492013262</v>
      </c>
      <c r="O484" s="34">
        <v>48.329000000000001</v>
      </c>
      <c r="P484" s="34">
        <v>0.65841357652281307</v>
      </c>
      <c r="Q484" s="34">
        <v>48.987413576522812</v>
      </c>
      <c r="R484" s="34">
        <v>48.655565292893755</v>
      </c>
      <c r="S484" s="34">
        <v>5.3419999999999996</v>
      </c>
      <c r="T484" s="34">
        <v>7.2777117792316548E-2</v>
      </c>
      <c r="U484" s="34">
        <v>5.4147771177923163</v>
      </c>
      <c r="V484" s="34">
        <v>5.3780965837207146</v>
      </c>
      <c r="W484" s="34">
        <v>65.739000000000004</v>
      </c>
      <c r="X484" s="34">
        <v>0.89559995255505398</v>
      </c>
      <c r="Y484" s="34">
        <v>66.63459995255505</v>
      </c>
      <c r="Z484" s="34">
        <v>66.183206910748055</v>
      </c>
      <c r="AB484" s="34">
        <v>2.1229999999999989</v>
      </c>
      <c r="AC484" s="34">
        <v>2.8922841833225001E-2</v>
      </c>
      <c r="AD484" s="34">
        <v>2.1519228418332239</v>
      </c>
      <c r="AE484" s="34">
        <v>2.1373453851065278</v>
      </c>
      <c r="AF484" s="34">
        <v>4.5199999999999978</v>
      </c>
      <c r="AG484" s="34">
        <v>6.1578542197916634E-2</v>
      </c>
      <c r="AH484" s="34">
        <v>4.5815785421979145</v>
      </c>
      <c r="AI484" s="34">
        <v>4.5505422235899697</v>
      </c>
      <c r="AJ484" s="34">
        <v>39.345000000000006</v>
      </c>
      <c r="AK484" s="34">
        <v>0.53601941211881232</v>
      </c>
      <c r="AL484" s="34">
        <v>39.881019412118818</v>
      </c>
      <c r="AM484" s="34">
        <v>39.61085924494413</v>
      </c>
      <c r="AN484" s="34">
        <v>2.6779999999999995</v>
      </c>
      <c r="AO484" s="34">
        <v>3.6483923895137348E-2</v>
      </c>
      <c r="AP484" s="34">
        <v>2.7144839238951368</v>
      </c>
      <c r="AQ484" s="34">
        <v>2.6960955917641467</v>
      </c>
      <c r="AR484" s="34">
        <v>48.665999999999997</v>
      </c>
      <c r="AS484" s="34">
        <v>0.66300472004509126</v>
      </c>
      <c r="AT484" s="34">
        <v>49.329004720045091</v>
      </c>
      <c r="AU484" s="34">
        <v>48.994842445404778</v>
      </c>
    </row>
    <row r="485" spans="1:47" x14ac:dyDescent="0.3">
      <c r="A485" s="18">
        <v>45371</v>
      </c>
      <c r="B485" s="2">
        <v>17</v>
      </c>
      <c r="C485" s="2" t="s">
        <v>178</v>
      </c>
      <c r="D485" s="9">
        <v>13.885337</v>
      </c>
      <c r="E485">
        <v>6.7408989999999998E-3</v>
      </c>
      <c r="G485" s="34">
        <v>1.0930000000000002</v>
      </c>
      <c r="H485" s="34">
        <v>1.6266851321243676E-2</v>
      </c>
      <c r="I485" s="34">
        <v>1.1092668513212438</v>
      </c>
      <c r="J485" s="34">
        <v>1.1017893955124394</v>
      </c>
      <c r="K485" s="34">
        <v>10.771999999999998</v>
      </c>
      <c r="L485" s="34">
        <v>0.16031703790707852</v>
      </c>
      <c r="M485" s="34">
        <v>10.932317037907078</v>
      </c>
      <c r="N485" s="34">
        <v>10.858623392918567</v>
      </c>
      <c r="O485" s="34">
        <v>45.460999999999991</v>
      </c>
      <c r="P485" s="34">
        <v>0.67658492947397852</v>
      </c>
      <c r="Q485" s="34">
        <v>46.137584929473967</v>
      </c>
      <c r="R485" s="34">
        <v>45.826576129360461</v>
      </c>
      <c r="S485" s="34">
        <v>5.1159999999999997</v>
      </c>
      <c r="T485" s="34">
        <v>7.6140175077294273E-2</v>
      </c>
      <c r="U485" s="34">
        <v>5.1921401750772942</v>
      </c>
      <c r="V485" s="34">
        <v>5.1571404825632561</v>
      </c>
      <c r="W485" s="34">
        <v>62.441999999999993</v>
      </c>
      <c r="X485" s="34">
        <v>0.92930899377959508</v>
      </c>
      <c r="Y485" s="34">
        <v>63.371308993779579</v>
      </c>
      <c r="Z485" s="34">
        <v>62.944129400354726</v>
      </c>
      <c r="AB485" s="34">
        <v>2.1229999999999989</v>
      </c>
      <c r="AC485" s="34">
        <v>3.1596089071363492E-2</v>
      </c>
      <c r="AD485" s="34">
        <v>2.1545960890713625</v>
      </c>
      <c r="AE485" s="34">
        <v>2.1400721744491373</v>
      </c>
      <c r="AF485" s="34">
        <v>4.3699999999999974</v>
      </c>
      <c r="AG485" s="34">
        <v>6.5037639774780248E-2</v>
      </c>
      <c r="AH485" s="34">
        <v>4.4350376397747775</v>
      </c>
      <c r="AI485" s="34">
        <v>4.4051414989838573</v>
      </c>
      <c r="AJ485" s="34">
        <v>37.360000000000014</v>
      </c>
      <c r="AK485" s="34">
        <v>0.55601973043153141</v>
      </c>
      <c r="AL485" s="34">
        <v>37.916019730431543</v>
      </c>
      <c r="AM485" s="34">
        <v>37.6604316709467</v>
      </c>
      <c r="AN485" s="34">
        <v>2.5499999999999994</v>
      </c>
      <c r="AO485" s="34">
        <v>3.7951025497869495E-2</v>
      </c>
      <c r="AP485" s="34">
        <v>2.587951025497869</v>
      </c>
      <c r="AQ485" s="34">
        <v>2.5705059090180415</v>
      </c>
      <c r="AR485" s="34">
        <v>46.403000000000006</v>
      </c>
      <c r="AS485" s="34">
        <v>0.69060448477554459</v>
      </c>
      <c r="AT485" s="34">
        <v>47.093604484775554</v>
      </c>
      <c r="AU485" s="34">
        <v>46.776151253397735</v>
      </c>
    </row>
    <row r="486" spans="1:47" x14ac:dyDescent="0.3">
      <c r="A486" s="18">
        <v>45371</v>
      </c>
      <c r="B486" s="2">
        <v>18</v>
      </c>
      <c r="C486" s="2" t="s">
        <v>178</v>
      </c>
      <c r="D486" s="9">
        <v>14.990302</v>
      </c>
      <c r="E486">
        <v>7.051931E-3</v>
      </c>
      <c r="G486" s="34">
        <v>1.0930000000000002</v>
      </c>
      <c r="H486" s="34">
        <v>7.9423625420253982E-3</v>
      </c>
      <c r="I486" s="34">
        <v>1.1009423625420256</v>
      </c>
      <c r="J486" s="34">
        <v>1.0931785929664022</v>
      </c>
      <c r="K486" s="34">
        <v>10.757999999999997</v>
      </c>
      <c r="L486" s="34">
        <v>7.8173775139166693E-2</v>
      </c>
      <c r="M486" s="34">
        <v>10.836173775139164</v>
      </c>
      <c r="N486" s="34">
        <v>10.759757825372873</v>
      </c>
      <c r="O486" s="34">
        <v>42.431000000000012</v>
      </c>
      <c r="P486" s="34">
        <v>0.30832789114426323</v>
      </c>
      <c r="Q486" s="34">
        <v>42.739327891144278</v>
      </c>
      <c r="R486" s="34">
        <v>42.437933099869554</v>
      </c>
      <c r="S486" s="34">
        <v>4.87</v>
      </c>
      <c r="T486" s="34">
        <v>3.5388202726133293E-2</v>
      </c>
      <c r="U486" s="34">
        <v>4.9053882027261331</v>
      </c>
      <c r="V486" s="34">
        <v>4.8707957435922946</v>
      </c>
      <c r="W486" s="34">
        <v>59.152000000000008</v>
      </c>
      <c r="X486" s="34">
        <v>0.42983223155158862</v>
      </c>
      <c r="Y486" s="34">
        <v>59.581832231551601</v>
      </c>
      <c r="Z486" s="34">
        <v>59.161665261801126</v>
      </c>
      <c r="AB486" s="34">
        <v>2.1229999999999998</v>
      </c>
      <c r="AC486" s="34">
        <v>1.5426931085745579E-2</v>
      </c>
      <c r="AD486" s="34">
        <v>2.1384269310857453</v>
      </c>
      <c r="AE486" s="34">
        <v>2.1233468919191867</v>
      </c>
      <c r="AF486" s="34">
        <v>4.1849999999999996</v>
      </c>
      <c r="AG486" s="34">
        <v>3.0410601315989282E-2</v>
      </c>
      <c r="AH486" s="34">
        <v>4.2154106013159893</v>
      </c>
      <c r="AI486" s="34">
        <v>4.1856838166188401</v>
      </c>
      <c r="AJ486" s="34">
        <v>35.308000000000007</v>
      </c>
      <c r="AK486" s="34">
        <v>0.2565681030501672</v>
      </c>
      <c r="AL486" s="34">
        <v>35.564568103050178</v>
      </c>
      <c r="AM486" s="34">
        <v>35.313769222742664</v>
      </c>
      <c r="AN486" s="34">
        <v>2.5120000000000005</v>
      </c>
      <c r="AO486" s="34">
        <v>1.8253627360995242E-2</v>
      </c>
      <c r="AP486" s="34">
        <v>2.5302536273609957</v>
      </c>
      <c r="AQ486" s="34">
        <v>2.512410453368346</v>
      </c>
      <c r="AR486" s="34">
        <v>44.128000000000007</v>
      </c>
      <c r="AS486" s="34">
        <v>0.32065926281289731</v>
      </c>
      <c r="AT486" s="34">
        <v>44.44865926281291</v>
      </c>
      <c r="AU486" s="34">
        <v>44.135210384649035</v>
      </c>
    </row>
    <row r="487" spans="1:47" x14ac:dyDescent="0.3">
      <c r="A487" s="18">
        <v>45371</v>
      </c>
      <c r="B487" s="2">
        <v>19</v>
      </c>
      <c r="C487" s="2" t="s">
        <v>178</v>
      </c>
      <c r="D487" s="9">
        <v>17.476113999999999</v>
      </c>
      <c r="E487">
        <v>7.4759400000000004E-3</v>
      </c>
      <c r="G487" s="34">
        <v>1.0930000000000002</v>
      </c>
      <c r="H487" s="34">
        <v>1.2656446673901202E-2</v>
      </c>
      <c r="I487" s="34">
        <v>1.1056564466739014</v>
      </c>
      <c r="J487" s="34">
        <v>1.0973906254179542</v>
      </c>
      <c r="K487" s="34">
        <v>10.995000000000003</v>
      </c>
      <c r="L487" s="34">
        <v>0.12731713740122941</v>
      </c>
      <c r="M487" s="34">
        <v>11.122317137401232</v>
      </c>
      <c r="N487" s="34">
        <v>11.039167361821049</v>
      </c>
      <c r="O487" s="34">
        <v>40.676000000000002</v>
      </c>
      <c r="P487" s="34">
        <v>0.47100972086697646</v>
      </c>
      <c r="Q487" s="34">
        <v>41.147009720866976</v>
      </c>
      <c r="R487" s="34">
        <v>40.83939714501436</v>
      </c>
      <c r="S487" s="34">
        <v>4.7529999999999992</v>
      </c>
      <c r="T487" s="34">
        <v>5.503759473106349E-2</v>
      </c>
      <c r="U487" s="34">
        <v>4.8080375947310623</v>
      </c>
      <c r="V487" s="34">
        <v>4.7720929941551091</v>
      </c>
      <c r="W487" s="34">
        <v>57.517000000000003</v>
      </c>
      <c r="X487" s="34">
        <v>0.66602089967317057</v>
      </c>
      <c r="Y487" s="34">
        <v>58.183020899673167</v>
      </c>
      <c r="Z487" s="34">
        <v>57.74804812640847</v>
      </c>
      <c r="AB487" s="34">
        <v>2.1229999999999993</v>
      </c>
      <c r="AC487" s="34">
        <v>2.4583381782884026E-2</v>
      </c>
      <c r="AD487" s="34">
        <v>2.1475833817828835</v>
      </c>
      <c r="AE487" s="34">
        <v>2.1315281772756776</v>
      </c>
      <c r="AF487" s="34">
        <v>4.0739999999999963</v>
      </c>
      <c r="AG487" s="34">
        <v>4.7175081198054386E-2</v>
      </c>
      <c r="AH487" s="34">
        <v>4.121175081198051</v>
      </c>
      <c r="AI487" s="34">
        <v>4.0903654235615194</v>
      </c>
      <c r="AJ487" s="34">
        <v>34.501000000000019</v>
      </c>
      <c r="AK487" s="34">
        <v>0.39950600795632718</v>
      </c>
      <c r="AL487" s="34">
        <v>34.900506007956345</v>
      </c>
      <c r="AM487" s="34">
        <v>34.639591919071222</v>
      </c>
      <c r="AN487" s="34">
        <v>2.4859999999999993</v>
      </c>
      <c r="AO487" s="34">
        <v>2.8786757942651765E-2</v>
      </c>
      <c r="AP487" s="34">
        <v>2.5147867579426513</v>
      </c>
      <c r="AQ487" s="34">
        <v>2.4959863630274777</v>
      </c>
      <c r="AR487" s="34">
        <v>43.184000000000012</v>
      </c>
      <c r="AS487" s="34">
        <v>0.50005122887991738</v>
      </c>
      <c r="AT487" s="34">
        <v>43.68405122887993</v>
      </c>
      <c r="AU487" s="34">
        <v>43.357471882935897</v>
      </c>
    </row>
    <row r="488" spans="1:47" x14ac:dyDescent="0.3">
      <c r="A488" s="18">
        <v>45371</v>
      </c>
      <c r="B488" s="2">
        <v>20</v>
      </c>
      <c r="C488" s="2" t="s">
        <v>178</v>
      </c>
      <c r="D488" s="9">
        <v>24.185013999999999</v>
      </c>
      <c r="E488">
        <v>7.5831739999999998E-3</v>
      </c>
      <c r="G488" s="34">
        <v>1.093</v>
      </c>
      <c r="H488" s="34">
        <v>1.0932929253897068E-2</v>
      </c>
      <c r="I488" s="34">
        <v>1.1039329292538971</v>
      </c>
      <c r="J488" s="34">
        <v>1.0955616137670352</v>
      </c>
      <c r="K488" s="34">
        <v>12.157999999999998</v>
      </c>
      <c r="L488" s="34">
        <v>0.12161258359458418</v>
      </c>
      <c r="M488" s="34">
        <v>12.279612583594583</v>
      </c>
      <c r="N488" s="34">
        <v>12.186494144720596</v>
      </c>
      <c r="O488" s="34">
        <v>41.045999999999999</v>
      </c>
      <c r="P488" s="34">
        <v>0.4105700038018838</v>
      </c>
      <c r="Q488" s="34">
        <v>41.456570003801886</v>
      </c>
      <c r="R488" s="34">
        <v>41.142197620019878</v>
      </c>
      <c r="S488" s="34">
        <v>4.8329999999999993</v>
      </c>
      <c r="T488" s="34">
        <v>4.8342952501449696E-2</v>
      </c>
      <c r="U488" s="34">
        <v>4.8813429525014493</v>
      </c>
      <c r="V488" s="34">
        <v>4.8443268795389569</v>
      </c>
      <c r="W488" s="34">
        <v>59.129999999999995</v>
      </c>
      <c r="X488" s="34">
        <v>0.59145846915181477</v>
      </c>
      <c r="Y488" s="34">
        <v>59.721458469151813</v>
      </c>
      <c r="Z488" s="34">
        <v>59.268580258046462</v>
      </c>
      <c r="AB488" s="34">
        <v>2.1229999999999993</v>
      </c>
      <c r="AC488" s="34">
        <v>2.1235689666993105E-2</v>
      </c>
      <c r="AD488" s="34">
        <v>2.1442356896669925</v>
      </c>
      <c r="AE488" s="34">
        <v>2.1279755773352376</v>
      </c>
      <c r="AF488" s="34">
        <v>4.4539999999999988</v>
      </c>
      <c r="AG488" s="34">
        <v>4.455193677663085E-2</v>
      </c>
      <c r="AH488" s="34">
        <v>4.4985519367766296</v>
      </c>
      <c r="AI488" s="34">
        <v>4.4644386346920157</v>
      </c>
      <c r="AJ488" s="34">
        <v>35.298999999999999</v>
      </c>
      <c r="AK488" s="34">
        <v>0.35308460176881296</v>
      </c>
      <c r="AL488" s="34">
        <v>35.652084601768813</v>
      </c>
      <c r="AM488" s="34">
        <v>35.381728640770881</v>
      </c>
      <c r="AN488" s="34">
        <v>2.6189999999999989</v>
      </c>
      <c r="AO488" s="34">
        <v>2.6197018953299549E-2</v>
      </c>
      <c r="AP488" s="34">
        <v>2.6451970189532985</v>
      </c>
      <c r="AQ488" s="34">
        <v>2.6251380296942943</v>
      </c>
      <c r="AR488" s="34">
        <v>44.494999999999997</v>
      </c>
      <c r="AS488" s="34">
        <v>0.44506924716573648</v>
      </c>
      <c r="AT488" s="34">
        <v>44.940069247165731</v>
      </c>
      <c r="AU488" s="34">
        <v>44.599280882492423</v>
      </c>
    </row>
    <row r="489" spans="1:47" x14ac:dyDescent="0.3">
      <c r="A489" s="18">
        <v>45371</v>
      </c>
      <c r="B489" s="2">
        <v>21</v>
      </c>
      <c r="C489" s="2" t="s">
        <v>178</v>
      </c>
      <c r="D489" s="9">
        <v>42.376539000000001</v>
      </c>
      <c r="E489">
        <v>7.3779859999999996E-3</v>
      </c>
      <c r="G489" s="34">
        <v>1.0930000000000002</v>
      </c>
      <c r="H489" s="34">
        <v>1.2064090610948812E-2</v>
      </c>
      <c r="I489" s="34">
        <v>1.105064090610949</v>
      </c>
      <c r="J489" s="34">
        <v>1.0969109432213187</v>
      </c>
      <c r="K489" s="34">
        <v>12.167</v>
      </c>
      <c r="L489" s="34">
        <v>0.13429441030504499</v>
      </c>
      <c r="M489" s="34">
        <v>12.301294410305045</v>
      </c>
      <c r="N489" s="34">
        <v>12.210535632363937</v>
      </c>
      <c r="O489" s="34">
        <v>39.997</v>
      </c>
      <c r="P489" s="34">
        <v>0.44147066071923102</v>
      </c>
      <c r="Q489" s="34">
        <v>40.438470660719233</v>
      </c>
      <c r="R489" s="34">
        <v>40.140116190323035</v>
      </c>
      <c r="S489" s="34">
        <v>4.9079999999999995</v>
      </c>
      <c r="T489" s="34">
        <v>5.4172513008725297E-2</v>
      </c>
      <c r="U489" s="34">
        <v>4.9621725130087251</v>
      </c>
      <c r="V489" s="34">
        <v>4.9255616736781622</v>
      </c>
      <c r="W489" s="34">
        <v>58.164999999999999</v>
      </c>
      <c r="X489" s="34">
        <v>0.64200167464395008</v>
      </c>
      <c r="Y489" s="34">
        <v>58.807001674643949</v>
      </c>
      <c r="Z489" s="34">
        <v>58.373124439586448</v>
      </c>
      <c r="AB489" s="34">
        <v>2.1230000000000002</v>
      </c>
      <c r="AC489" s="34">
        <v>2.3432812778631587E-2</v>
      </c>
      <c r="AD489" s="34">
        <v>2.1464328127786318</v>
      </c>
      <c r="AE489" s="34">
        <v>2.1305964615360105</v>
      </c>
      <c r="AF489" s="34">
        <v>4.7239999999999984</v>
      </c>
      <c r="AG489" s="34">
        <v>5.2141595650614971E-2</v>
      </c>
      <c r="AH489" s="34">
        <v>4.7761415956506132</v>
      </c>
      <c r="AI489" s="34">
        <v>4.7409032898238852</v>
      </c>
      <c r="AJ489" s="34">
        <v>35.574000000000012</v>
      </c>
      <c r="AK489" s="34">
        <v>0.39265138096422059</v>
      </c>
      <c r="AL489" s="34">
        <v>35.96665138096423</v>
      </c>
      <c r="AM489" s="34">
        <v>35.701289930608596</v>
      </c>
      <c r="AN489" s="34">
        <v>2.6249999999999991</v>
      </c>
      <c r="AO489" s="34">
        <v>2.8973685136084733E-2</v>
      </c>
      <c r="AP489" s="34">
        <v>2.653973685136084</v>
      </c>
      <c r="AQ489" s="34">
        <v>2.6343927044427815</v>
      </c>
      <c r="AR489" s="34">
        <v>45.046000000000014</v>
      </c>
      <c r="AS489" s="34">
        <v>0.49719947452955188</v>
      </c>
      <c r="AT489" s="34">
        <v>45.543199474529565</v>
      </c>
      <c r="AU489" s="34">
        <v>45.207182386411269</v>
      </c>
    </row>
    <row r="490" spans="1:47" x14ac:dyDescent="0.3">
      <c r="A490" s="18">
        <v>45371</v>
      </c>
      <c r="B490" s="2">
        <v>22</v>
      </c>
      <c r="C490" s="2" t="s">
        <v>178</v>
      </c>
      <c r="D490" s="9">
        <v>28.251684999999998</v>
      </c>
      <c r="E490">
        <v>7.3920710000000001E-3</v>
      </c>
      <c r="G490" s="34">
        <v>1.093</v>
      </c>
      <c r="H490" s="34">
        <v>1.1495475775514031E-2</v>
      </c>
      <c r="I490" s="34">
        <v>1.1044954757755141</v>
      </c>
      <c r="J490" s="34">
        <v>1.0963309667994028</v>
      </c>
      <c r="K490" s="34">
        <v>11.626999999999999</v>
      </c>
      <c r="L490" s="34">
        <v>0.12228535850128236</v>
      </c>
      <c r="M490" s="34">
        <v>11.749285358501281</v>
      </c>
      <c r="N490" s="34">
        <v>11.662433806931979</v>
      </c>
      <c r="O490" s="34">
        <v>37.657999999999994</v>
      </c>
      <c r="P490" s="34">
        <v>0.39606278751537721</v>
      </c>
      <c r="Q490" s="34">
        <v>38.05406278751537</v>
      </c>
      <c r="R490" s="34">
        <v>37.772764453551602</v>
      </c>
      <c r="S490" s="34">
        <v>4.8400000000000007</v>
      </c>
      <c r="T490" s="34">
        <v>5.0904028136768455E-2</v>
      </c>
      <c r="U490" s="34">
        <v>4.8909040281367693</v>
      </c>
      <c r="V490" s="34">
        <v>4.8547501183065966</v>
      </c>
      <c r="W490" s="34">
        <v>55.217999999999996</v>
      </c>
      <c r="X490" s="34">
        <v>0.58074764992894201</v>
      </c>
      <c r="Y490" s="34">
        <v>55.798747649928934</v>
      </c>
      <c r="Z490" s="34">
        <v>55.386279345589585</v>
      </c>
      <c r="AB490" s="34">
        <v>2.1230000000000002</v>
      </c>
      <c r="AC490" s="34">
        <v>2.2328357796355253E-2</v>
      </c>
      <c r="AD490" s="34">
        <v>2.1453283577963553</v>
      </c>
      <c r="AE490" s="34">
        <v>2.1294699382572113</v>
      </c>
      <c r="AF490" s="34">
        <v>4.4649999999999999</v>
      </c>
      <c r="AG490" s="34">
        <v>4.6960017692287422E-2</v>
      </c>
      <c r="AH490" s="34">
        <v>4.5119600176922869</v>
      </c>
      <c r="AI490" s="34">
        <v>4.4786072888923449</v>
      </c>
      <c r="AJ490" s="34">
        <v>34.030999999999999</v>
      </c>
      <c r="AK490" s="34">
        <v>0.3579163184963568</v>
      </c>
      <c r="AL490" s="34">
        <v>34.388916318496356</v>
      </c>
      <c r="AM490" s="34">
        <v>34.134711007456971</v>
      </c>
      <c r="AN490" s="34">
        <v>2.5939999999999994</v>
      </c>
      <c r="AO490" s="34">
        <v>2.7282034914623412E-2</v>
      </c>
      <c r="AP490" s="34">
        <v>2.6212820349146226</v>
      </c>
      <c r="AQ490" s="34">
        <v>2.6019053320015093</v>
      </c>
      <c r="AR490" s="34">
        <v>43.213000000000001</v>
      </c>
      <c r="AS490" s="34">
        <v>0.45448672889962288</v>
      </c>
      <c r="AT490" s="34">
        <v>43.667486728899618</v>
      </c>
      <c r="AU490" s="34">
        <v>43.344693566608036</v>
      </c>
    </row>
    <row r="491" spans="1:47" x14ac:dyDescent="0.3">
      <c r="A491" s="18">
        <v>45371</v>
      </c>
      <c r="B491" s="2">
        <v>23</v>
      </c>
      <c r="C491" s="2" t="s">
        <v>178</v>
      </c>
      <c r="D491" s="9">
        <v>24.456999</v>
      </c>
      <c r="E491">
        <v>7.2982610000000003E-3</v>
      </c>
      <c r="G491" s="34">
        <v>1.093</v>
      </c>
      <c r="H491" s="34">
        <v>1.4211880883388501E-2</v>
      </c>
      <c r="I491" s="34">
        <v>1.1072118808833884</v>
      </c>
      <c r="J491" s="34">
        <v>1.0991311595944004</v>
      </c>
      <c r="K491" s="34">
        <v>11.381</v>
      </c>
      <c r="L491" s="34">
        <v>0.14798299756069949</v>
      </c>
      <c r="M491" s="34">
        <v>11.5289829975607</v>
      </c>
      <c r="N491" s="34">
        <v>11.44484147057994</v>
      </c>
      <c r="O491" s="34">
        <v>36.045999999999985</v>
      </c>
      <c r="P491" s="34">
        <v>0.46869300852938861</v>
      </c>
      <c r="Q491" s="34">
        <v>36.51469300852937</v>
      </c>
      <c r="R491" s="34">
        <v>36.248199248618249</v>
      </c>
      <c r="S491" s="34">
        <v>4.7709999999999999</v>
      </c>
      <c r="T491" s="34">
        <v>6.2035575200957496E-2</v>
      </c>
      <c r="U491" s="34">
        <v>4.8330355752009577</v>
      </c>
      <c r="V491" s="34">
        <v>4.7977628201508562</v>
      </c>
      <c r="W491" s="34">
        <v>53.290999999999983</v>
      </c>
      <c r="X491" s="34">
        <v>0.69292346217443412</v>
      </c>
      <c r="Y491" s="34">
        <v>53.983923462174417</v>
      </c>
      <c r="Z491" s="34">
        <v>53.589934698943445</v>
      </c>
      <c r="AB491" s="34">
        <v>2.1229999999999984</v>
      </c>
      <c r="AC491" s="34">
        <v>2.7604595714029068E-2</v>
      </c>
      <c r="AD491" s="34">
        <v>2.1506045957140274</v>
      </c>
      <c r="AE491" s="34">
        <v>2.1349089220667068</v>
      </c>
      <c r="AF491" s="34">
        <v>4.3409999999999993</v>
      </c>
      <c r="AG491" s="34">
        <v>5.6444441825058991E-2</v>
      </c>
      <c r="AH491" s="34">
        <v>4.3974444418250584</v>
      </c>
      <c r="AI491" s="34">
        <v>4.3653507445556201</v>
      </c>
      <c r="AJ491" s="34">
        <v>32.657000000000025</v>
      </c>
      <c r="AK491" s="34">
        <v>0.42462707594585425</v>
      </c>
      <c r="AL491" s="34">
        <v>33.081627075945882</v>
      </c>
      <c r="AM491" s="34">
        <v>32.840188727240964</v>
      </c>
      <c r="AN491" s="34">
        <v>2.5869999999999993</v>
      </c>
      <c r="AO491" s="34">
        <v>3.3637818705696293E-2</v>
      </c>
      <c r="AP491" s="34">
        <v>2.6206378187056956</v>
      </c>
      <c r="AQ491" s="34">
        <v>2.6015117199183107</v>
      </c>
      <c r="AR491" s="34">
        <v>41.70800000000002</v>
      </c>
      <c r="AS491" s="34">
        <v>0.54231393219063861</v>
      </c>
      <c r="AT491" s="34">
        <v>42.250313932190664</v>
      </c>
      <c r="AU491" s="34">
        <v>41.941960113781604</v>
      </c>
    </row>
    <row r="492" spans="1:47" x14ac:dyDescent="0.3">
      <c r="A492" s="18">
        <v>45371</v>
      </c>
      <c r="B492" s="2">
        <v>24</v>
      </c>
      <c r="C492" s="2" t="s">
        <v>23</v>
      </c>
      <c r="D492" s="9">
        <v>20.352609999999999</v>
      </c>
      <c r="E492">
        <v>7.1655740000000001E-3</v>
      </c>
      <c r="G492" s="34">
        <v>1.093</v>
      </c>
      <c r="H492" s="34">
        <v>1.4519340795175134E-2</v>
      </c>
      <c r="I492" s="34">
        <v>1.1075193407951751</v>
      </c>
      <c r="J492" s="34">
        <v>1.0995833290022761</v>
      </c>
      <c r="K492" s="34">
        <v>11.142999999999999</v>
      </c>
      <c r="L492" s="34">
        <v>0.14802288607560521</v>
      </c>
      <c r="M492" s="34">
        <v>11.291022886075604</v>
      </c>
      <c r="N492" s="34">
        <v>11.210116226049736</v>
      </c>
      <c r="O492" s="34">
        <v>35.018000000000008</v>
      </c>
      <c r="P492" s="34">
        <v>0.46517683070946292</v>
      </c>
      <c r="Q492" s="34">
        <v>35.483176830709468</v>
      </c>
      <c r="R492" s="34">
        <v>35.228919501373937</v>
      </c>
      <c r="S492" s="34">
        <v>4.7439999999999998</v>
      </c>
      <c r="T492" s="34">
        <v>6.301898694630452E-2</v>
      </c>
      <c r="U492" s="34">
        <v>4.8070189869463045</v>
      </c>
      <c r="V492" s="34">
        <v>4.7725739366759363</v>
      </c>
      <c r="W492" s="34">
        <v>51.998000000000005</v>
      </c>
      <c r="X492" s="34">
        <v>0.69073804452654775</v>
      </c>
      <c r="Y492" s="34">
        <v>52.688738044526552</v>
      </c>
      <c r="Z492" s="34">
        <v>52.311192993101884</v>
      </c>
      <c r="AB492" s="34">
        <v>2.1229999999999989</v>
      </c>
      <c r="AC492" s="34">
        <v>2.8201793694562483E-2</v>
      </c>
      <c r="AD492" s="34">
        <v>2.1512017936945615</v>
      </c>
      <c r="AE492" s="34">
        <v>2.1357871980529106</v>
      </c>
      <c r="AF492" s="34">
        <v>4.3059999999999992</v>
      </c>
      <c r="AG492" s="34">
        <v>5.7200623480351431E-2</v>
      </c>
      <c r="AH492" s="34">
        <v>4.3632006234803509</v>
      </c>
      <c r="AI492" s="34">
        <v>4.3319357865359569</v>
      </c>
      <c r="AJ492" s="34">
        <v>31.900999999999996</v>
      </c>
      <c r="AK492" s="34">
        <v>0.42377080577024878</v>
      </c>
      <c r="AL492" s="34">
        <v>32.324770805770243</v>
      </c>
      <c r="AM492" s="34">
        <v>32.09314526852846</v>
      </c>
      <c r="AN492" s="34">
        <v>2.5309999999999988</v>
      </c>
      <c r="AO492" s="34">
        <v>3.3621639114902332E-2</v>
      </c>
      <c r="AP492" s="34">
        <v>2.5646216391149013</v>
      </c>
      <c r="AQ492" s="34">
        <v>2.5462446529778222</v>
      </c>
      <c r="AR492" s="34">
        <v>40.860999999999997</v>
      </c>
      <c r="AS492" s="34">
        <v>0.542794862060065</v>
      </c>
      <c r="AT492" s="34">
        <v>41.40379486206006</v>
      </c>
      <c r="AU492" s="34">
        <v>41.107112906095146</v>
      </c>
    </row>
    <row r="493" spans="1:47" x14ac:dyDescent="0.3">
      <c r="A493" s="18">
        <v>45372</v>
      </c>
      <c r="B493" s="2">
        <v>1</v>
      </c>
      <c r="C493" s="2" t="s">
        <v>23</v>
      </c>
      <c r="D493" s="9">
        <v>19.646556</v>
      </c>
      <c r="E493">
        <v>7.0631979999999997E-3</v>
      </c>
      <c r="G493" s="34">
        <v>1.0930000000000002</v>
      </c>
      <c r="H493" s="34">
        <v>1.5147860933820775E-2</v>
      </c>
      <c r="I493" s="34">
        <v>1.1081478609338209</v>
      </c>
      <c r="J493" s="34">
        <v>1.1003207931787689</v>
      </c>
      <c r="K493" s="34">
        <v>10.816999999999998</v>
      </c>
      <c r="L493" s="34">
        <v>0.14991254503306428</v>
      </c>
      <c r="M493" s="34">
        <v>10.966912545033063</v>
      </c>
      <c r="N493" s="34">
        <v>10.88945107027881</v>
      </c>
      <c r="O493" s="34">
        <v>34.629999999999995</v>
      </c>
      <c r="P493" s="34">
        <v>0.47993634413377245</v>
      </c>
      <c r="Q493" s="34">
        <v>35.109936344133764</v>
      </c>
      <c r="R493" s="34">
        <v>34.861947911967754</v>
      </c>
      <c r="S493" s="34">
        <v>4.8179999999999987</v>
      </c>
      <c r="T493" s="34">
        <v>6.6772547098946436E-2</v>
      </c>
      <c r="U493" s="34">
        <v>4.8847725470989456</v>
      </c>
      <c r="V493" s="34">
        <v>4.8502704314138212</v>
      </c>
      <c r="W493" s="34">
        <v>51.35799999999999</v>
      </c>
      <c r="X493" s="34">
        <v>0.71176929719960391</v>
      </c>
      <c r="Y493" s="34">
        <v>52.069769297199599</v>
      </c>
      <c r="Z493" s="34">
        <v>51.701990206839149</v>
      </c>
      <c r="AB493" s="34">
        <v>2.1230000000000002</v>
      </c>
      <c r="AC493" s="34">
        <v>2.9422606370083718E-2</v>
      </c>
      <c r="AD493" s="34">
        <v>2.152422606370084</v>
      </c>
      <c r="AE493" s="34">
        <v>2.1372196193216162</v>
      </c>
      <c r="AF493" s="34">
        <v>4.2319999999999993</v>
      </c>
      <c r="AG493" s="34">
        <v>5.8651187074043452E-2</v>
      </c>
      <c r="AH493" s="34">
        <v>4.2906511870740429</v>
      </c>
      <c r="AI493" s="34">
        <v>4.2603454681908035</v>
      </c>
      <c r="AJ493" s="34">
        <v>31.38000000000002</v>
      </c>
      <c r="AK493" s="34">
        <v>0.43489467164071005</v>
      </c>
      <c r="AL493" s="34">
        <v>31.814894671640729</v>
      </c>
      <c r="AM493" s="34">
        <v>31.590179771225785</v>
      </c>
      <c r="AN493" s="34">
        <v>2.5419999999999989</v>
      </c>
      <c r="AO493" s="34">
        <v>3.5229517377650857E-2</v>
      </c>
      <c r="AP493" s="34">
        <v>2.5772295173776496</v>
      </c>
      <c r="AQ493" s="34">
        <v>2.5590260350049667</v>
      </c>
      <c r="AR493" s="34">
        <v>40.277000000000022</v>
      </c>
      <c r="AS493" s="34">
        <v>0.55819798246248808</v>
      </c>
      <c r="AT493" s="34">
        <v>40.83519798246251</v>
      </c>
      <c r="AU493" s="34">
        <v>40.546770893743172</v>
      </c>
    </row>
    <row r="494" spans="1:47" x14ac:dyDescent="0.3">
      <c r="A494" s="18">
        <v>45372</v>
      </c>
      <c r="B494" s="2">
        <v>2</v>
      </c>
      <c r="C494" s="2" t="s">
        <v>23</v>
      </c>
      <c r="D494" s="9">
        <v>22.675850000000001</v>
      </c>
      <c r="E494">
        <v>7.0207220000000001E-3</v>
      </c>
      <c r="G494" s="34">
        <v>1.093</v>
      </c>
      <c r="H494" s="34">
        <v>1.5290372961784522E-2</v>
      </c>
      <c r="I494" s="34">
        <v>1.1082903729617846</v>
      </c>
      <c r="J494" s="34">
        <v>1.1005093743579435</v>
      </c>
      <c r="K494" s="34">
        <v>10.843999999999998</v>
      </c>
      <c r="L494" s="34">
        <v>0.15170064446257209</v>
      </c>
      <c r="M494" s="34">
        <v>10.99570064446257</v>
      </c>
      <c r="N494" s="34">
        <v>10.918502887042576</v>
      </c>
      <c r="O494" s="34">
        <v>34.418000000000006</v>
      </c>
      <c r="P494" s="34">
        <v>0.4814858706301004</v>
      </c>
      <c r="Q494" s="34">
        <v>34.899485870630109</v>
      </c>
      <c r="R494" s="34">
        <v>34.654466282389485</v>
      </c>
      <c r="S494" s="34">
        <v>4.8369999999999997</v>
      </c>
      <c r="T494" s="34">
        <v>6.7666545302975042E-2</v>
      </c>
      <c r="U494" s="34">
        <v>4.904666545302975</v>
      </c>
      <c r="V494" s="34">
        <v>4.8702322449857025</v>
      </c>
      <c r="W494" s="34">
        <v>51.192000000000007</v>
      </c>
      <c r="X494" s="34">
        <v>0.71614343335743202</v>
      </c>
      <c r="Y494" s="34">
        <v>51.908143433357438</v>
      </c>
      <c r="Z494" s="34">
        <v>51.543710788775705</v>
      </c>
      <c r="AB494" s="34">
        <v>2.1229999999999993</v>
      </c>
      <c r="AC494" s="34">
        <v>2.9699416100520154E-2</v>
      </c>
      <c r="AD494" s="34">
        <v>2.1526994161005195</v>
      </c>
      <c r="AE494" s="34">
        <v>2.1375859119505152</v>
      </c>
      <c r="AF494" s="34">
        <v>4.2189999999999994</v>
      </c>
      <c r="AG494" s="34">
        <v>5.9021119419733648E-2</v>
      </c>
      <c r="AH494" s="34">
        <v>4.2780211194197335</v>
      </c>
      <c r="AI494" s="34">
        <v>4.2479863224301582</v>
      </c>
      <c r="AJ494" s="34">
        <v>30.927000000000014</v>
      </c>
      <c r="AK494" s="34">
        <v>0.4326490069433761</v>
      </c>
      <c r="AL494" s="34">
        <v>31.359649006943389</v>
      </c>
      <c r="AM494" s="34">
        <v>31.139481629248063</v>
      </c>
      <c r="AN494" s="34">
        <v>2.5719999999999992</v>
      </c>
      <c r="AO494" s="34">
        <v>3.5980639760027237E-2</v>
      </c>
      <c r="AP494" s="34">
        <v>2.6079806397600263</v>
      </c>
      <c r="AQ494" s="34">
        <v>2.5896707327068889</v>
      </c>
      <c r="AR494" s="34">
        <v>39.841000000000008</v>
      </c>
      <c r="AS494" s="34">
        <v>0.55735018222365706</v>
      </c>
      <c r="AT494" s="34">
        <v>40.398350182223673</v>
      </c>
      <c r="AU494" s="34">
        <v>40.11472459633562</v>
      </c>
    </row>
    <row r="495" spans="1:47" x14ac:dyDescent="0.3">
      <c r="A495" s="18">
        <v>45372</v>
      </c>
      <c r="B495" s="2">
        <v>3</v>
      </c>
      <c r="C495" s="2" t="s">
        <v>23</v>
      </c>
      <c r="D495" s="9">
        <v>21.401831000000001</v>
      </c>
      <c r="E495">
        <v>7.0548629999999998E-3</v>
      </c>
      <c r="G495" s="34">
        <v>1.093</v>
      </c>
      <c r="H495" s="34">
        <v>1.6189923974806193E-2</v>
      </c>
      <c r="I495" s="34">
        <v>1.1091899239748062</v>
      </c>
      <c r="J495" s="34">
        <v>1.1013647410201834</v>
      </c>
      <c r="K495" s="34">
        <v>10.839999999999998</v>
      </c>
      <c r="L495" s="34">
        <v>0.160566126154528</v>
      </c>
      <c r="M495" s="34">
        <v>11.000566126154526</v>
      </c>
      <c r="N495" s="34">
        <v>10.922958639212064</v>
      </c>
      <c r="O495" s="34">
        <v>34.229000000000013</v>
      </c>
      <c r="P495" s="34">
        <v>0.50701272436746703</v>
      </c>
      <c r="Q495" s="34">
        <v>34.736012724367484</v>
      </c>
      <c r="R495" s="34">
        <v>34.490954913430812</v>
      </c>
      <c r="S495" s="34">
        <v>4.9470000000000001</v>
      </c>
      <c r="T495" s="34">
        <v>7.327681052458028E-2</v>
      </c>
      <c r="U495" s="34">
        <v>5.0202768105245807</v>
      </c>
      <c r="V495" s="34">
        <v>4.9848594454042532</v>
      </c>
      <c r="W495" s="34">
        <v>51.109000000000016</v>
      </c>
      <c r="X495" s="34">
        <v>0.75704558502138153</v>
      </c>
      <c r="Y495" s="34">
        <v>51.866045585021396</v>
      </c>
      <c r="Z495" s="34">
        <v>51.500137739067313</v>
      </c>
      <c r="AB495" s="34">
        <v>2.1229999999999989</v>
      </c>
      <c r="AC495" s="34">
        <v>3.1446668434138639E-2</v>
      </c>
      <c r="AD495" s="34">
        <v>2.1544466684341375</v>
      </c>
      <c r="AE495" s="34">
        <v>2.1392473423475282</v>
      </c>
      <c r="AF495" s="34">
        <v>4.1979999999999995</v>
      </c>
      <c r="AG495" s="34">
        <v>6.2182342951725887E-2</v>
      </c>
      <c r="AH495" s="34">
        <v>4.2601823429517252</v>
      </c>
      <c r="AI495" s="34">
        <v>4.2301273401671819</v>
      </c>
      <c r="AJ495" s="34">
        <v>30.815000000000001</v>
      </c>
      <c r="AK495" s="34">
        <v>0.45644328205274737</v>
      </c>
      <c r="AL495" s="34">
        <v>31.271443282052747</v>
      </c>
      <c r="AM495" s="34">
        <v>31.050827533885595</v>
      </c>
      <c r="AN495" s="34">
        <v>2.6049999999999986</v>
      </c>
      <c r="AO495" s="34">
        <v>3.8586232346175767E-2</v>
      </c>
      <c r="AP495" s="34">
        <v>2.6435862323461743</v>
      </c>
      <c r="AQ495" s="34">
        <v>2.624936093648286</v>
      </c>
      <c r="AR495" s="34">
        <v>39.740999999999993</v>
      </c>
      <c r="AS495" s="34">
        <v>0.58865852578478761</v>
      </c>
      <c r="AT495" s="34">
        <v>40.329658525784787</v>
      </c>
      <c r="AU495" s="34">
        <v>40.045138310048593</v>
      </c>
    </row>
    <row r="496" spans="1:47" x14ac:dyDescent="0.3">
      <c r="A496" s="18">
        <v>45372</v>
      </c>
      <c r="B496" s="2">
        <v>4</v>
      </c>
      <c r="C496" s="2" t="s">
        <v>23</v>
      </c>
      <c r="D496" s="9">
        <v>22.230271999999999</v>
      </c>
      <c r="E496">
        <v>6.9997310000000004E-3</v>
      </c>
      <c r="G496" s="34">
        <v>1.0930000000000002</v>
      </c>
      <c r="H496" s="34">
        <v>1.4728989778084066E-2</v>
      </c>
      <c r="I496" s="34">
        <v>1.1077289897780842</v>
      </c>
      <c r="J496" s="34">
        <v>1.099975184828736</v>
      </c>
      <c r="K496" s="34">
        <v>10.944999999999999</v>
      </c>
      <c r="L496" s="34">
        <v>0.14749203396260754</v>
      </c>
      <c r="M496" s="34">
        <v>11.092492033962605</v>
      </c>
      <c r="N496" s="34">
        <v>11.014847573605225</v>
      </c>
      <c r="O496" s="34">
        <v>34.432000000000009</v>
      </c>
      <c r="P496" s="34">
        <v>0.46399686737327595</v>
      </c>
      <c r="Q496" s="34">
        <v>34.895996867373285</v>
      </c>
      <c r="R496" s="34">
        <v>34.651734276324831</v>
      </c>
      <c r="S496" s="34">
        <v>5.024</v>
      </c>
      <c r="T496" s="34">
        <v>6.7702145146472409E-2</v>
      </c>
      <c r="U496" s="34">
        <v>5.0917021451464723</v>
      </c>
      <c r="V496" s="34">
        <v>5.0560615997983245</v>
      </c>
      <c r="W496" s="34">
        <v>51.494000000000007</v>
      </c>
      <c r="X496" s="34">
        <v>0.69392003626043997</v>
      </c>
      <c r="Y496" s="34">
        <v>52.187920036260444</v>
      </c>
      <c r="Z496" s="34">
        <v>51.822618634557116</v>
      </c>
      <c r="AB496" s="34">
        <v>2.1229999999999993</v>
      </c>
      <c r="AC496" s="34">
        <v>2.8609007592746989E-2</v>
      </c>
      <c r="AD496" s="34">
        <v>2.1516090075927465</v>
      </c>
      <c r="AE496" s="34">
        <v>2.1365483233224203</v>
      </c>
      <c r="AF496" s="34">
        <v>4.2179999999999982</v>
      </c>
      <c r="AG496" s="34">
        <v>5.6840694312862358E-2</v>
      </c>
      <c r="AH496" s="34">
        <v>4.2748406943128607</v>
      </c>
      <c r="AI496" s="34">
        <v>4.2449179593848179</v>
      </c>
      <c r="AJ496" s="34">
        <v>30.875999999999994</v>
      </c>
      <c r="AK496" s="34">
        <v>0.41607711654906077</v>
      </c>
      <c r="AL496" s="34">
        <v>31.292077116549056</v>
      </c>
      <c r="AM496" s="34">
        <v>31.073040994301959</v>
      </c>
      <c r="AN496" s="34">
        <v>2.6309999999999998</v>
      </c>
      <c r="AO496" s="34">
        <v>3.5454686281920555E-2</v>
      </c>
      <c r="AP496" s="34">
        <v>2.6664546862819205</v>
      </c>
      <c r="AQ496" s="34">
        <v>2.6477902207542576</v>
      </c>
      <c r="AR496" s="34">
        <v>39.847999999999992</v>
      </c>
      <c r="AS496" s="34">
        <v>0.53698150473659068</v>
      </c>
      <c r="AT496" s="34">
        <v>40.384981504736587</v>
      </c>
      <c r="AU496" s="34">
        <v>40.102297497763459</v>
      </c>
    </row>
    <row r="497" spans="1:47" x14ac:dyDescent="0.3">
      <c r="A497" s="18">
        <v>45372</v>
      </c>
      <c r="B497" s="2">
        <v>5</v>
      </c>
      <c r="C497" s="2" t="s">
        <v>23</v>
      </c>
      <c r="D497" s="9">
        <v>18.377006999999999</v>
      </c>
      <c r="E497">
        <v>6.8959809999999998E-3</v>
      </c>
      <c r="G497" s="34">
        <v>1.0930000000000002</v>
      </c>
      <c r="H497" s="34">
        <v>1.5294249995451085E-2</v>
      </c>
      <c r="I497" s="34">
        <v>1.1082942499954513</v>
      </c>
      <c r="J497" s="34">
        <v>1.1006514739050735</v>
      </c>
      <c r="K497" s="34">
        <v>11.051999999999998</v>
      </c>
      <c r="L497" s="34">
        <v>0.15464963490368283</v>
      </c>
      <c r="M497" s="34">
        <v>11.20664963490368</v>
      </c>
      <c r="N497" s="34">
        <v>11.129368791947728</v>
      </c>
      <c r="O497" s="34">
        <v>34.889999999999993</v>
      </c>
      <c r="P497" s="34">
        <v>0.48821260964436247</v>
      </c>
      <c r="Q497" s="34">
        <v>35.378212609644358</v>
      </c>
      <c r="R497" s="34">
        <v>35.134245127674291</v>
      </c>
      <c r="S497" s="34">
        <v>5.2069999999999999</v>
      </c>
      <c r="T497" s="34">
        <v>7.2861079347039143E-2</v>
      </c>
      <c r="U497" s="34">
        <v>5.2798610793470386</v>
      </c>
      <c r="V497" s="34">
        <v>5.2434512576612216</v>
      </c>
      <c r="W497" s="34">
        <v>52.24199999999999</v>
      </c>
      <c r="X497" s="34">
        <v>0.73101757389053545</v>
      </c>
      <c r="Y497" s="34">
        <v>52.973017573890523</v>
      </c>
      <c r="Z497" s="34">
        <v>52.607716651188312</v>
      </c>
      <c r="AB497" s="34">
        <v>2.1229999999999989</v>
      </c>
      <c r="AC497" s="34">
        <v>2.9706946697477248E-2</v>
      </c>
      <c r="AD497" s="34">
        <v>2.1527069466974762</v>
      </c>
      <c r="AE497" s="34">
        <v>2.1378619204944824</v>
      </c>
      <c r="AF497" s="34">
        <v>4.2559999999999985</v>
      </c>
      <c r="AG497" s="34">
        <v>5.9553822489148929E-2</v>
      </c>
      <c r="AH497" s="34">
        <v>4.3155538224891474</v>
      </c>
      <c r="AI497" s="34">
        <v>4.2857938453247852</v>
      </c>
      <c r="AJ497" s="34">
        <v>31.166999999999987</v>
      </c>
      <c r="AK497" s="34">
        <v>0.43611700787577645</v>
      </c>
      <c r="AL497" s="34">
        <v>31.603117007875763</v>
      </c>
      <c r="AM497" s="34">
        <v>31.385182513448676</v>
      </c>
      <c r="AN497" s="34">
        <v>2.7009999999999992</v>
      </c>
      <c r="AO497" s="34">
        <v>3.7794848341915245E-2</v>
      </c>
      <c r="AP497" s="34">
        <v>2.7387948483419144</v>
      </c>
      <c r="AQ497" s="34">
        <v>2.7199081711048509</v>
      </c>
      <c r="AR497" s="34">
        <v>40.246999999999986</v>
      </c>
      <c r="AS497" s="34">
        <v>0.56317262540431789</v>
      </c>
      <c r="AT497" s="34">
        <v>40.810172625404306</v>
      </c>
      <c r="AU497" s="34">
        <v>40.528746450372793</v>
      </c>
    </row>
    <row r="498" spans="1:47" x14ac:dyDescent="0.3">
      <c r="A498" s="18">
        <v>45372</v>
      </c>
      <c r="B498" s="2">
        <v>6</v>
      </c>
      <c r="C498" s="2" t="s">
        <v>23</v>
      </c>
      <c r="D498" s="9">
        <v>23.556843000000001</v>
      </c>
      <c r="E498">
        <v>7.2148400000000001E-3</v>
      </c>
      <c r="G498" s="34">
        <v>1.093</v>
      </c>
      <c r="H498" s="34">
        <v>1.2200306384985385E-2</v>
      </c>
      <c r="I498" s="34">
        <v>1.1052003063849853</v>
      </c>
      <c r="J498" s="34">
        <v>1.0972264630064665</v>
      </c>
      <c r="K498" s="34">
        <v>11.399999999999997</v>
      </c>
      <c r="L498" s="34">
        <v>0.12724930721759684</v>
      </c>
      <c r="M498" s="34">
        <v>11.527249307217593</v>
      </c>
      <c r="N498" s="34">
        <v>11.444082047825907</v>
      </c>
      <c r="O498" s="34">
        <v>36.387</v>
      </c>
      <c r="P498" s="34">
        <v>0.4061596966426928</v>
      </c>
      <c r="Q498" s="34">
        <v>36.793159696642697</v>
      </c>
      <c r="R498" s="34">
        <v>36.527702936336972</v>
      </c>
      <c r="S498" s="34">
        <v>5.427999999999999</v>
      </c>
      <c r="T498" s="34">
        <v>6.0588529787466296E-2</v>
      </c>
      <c r="U498" s="34">
        <v>5.4885885297874655</v>
      </c>
      <c r="V498" s="34">
        <v>5.4489892417192136</v>
      </c>
      <c r="W498" s="34">
        <v>54.307999999999993</v>
      </c>
      <c r="X498" s="34">
        <v>0.60619784003274135</v>
      </c>
      <c r="Y498" s="34">
        <v>54.914197840032742</v>
      </c>
      <c r="Z498" s="34">
        <v>54.518000688888556</v>
      </c>
      <c r="AB498" s="34">
        <v>2.1229999999999993</v>
      </c>
      <c r="AC498" s="34">
        <v>2.3697392914294568E-2</v>
      </c>
      <c r="AD498" s="34">
        <v>2.1466973929142941</v>
      </c>
      <c r="AE498" s="34">
        <v>2.1312093146960001</v>
      </c>
      <c r="AF498" s="34">
        <v>4.3549999999999986</v>
      </c>
      <c r="AG498" s="34">
        <v>4.8611467801108262E-2</v>
      </c>
      <c r="AH498" s="34">
        <v>4.4036114678011069</v>
      </c>
      <c r="AI498" s="34">
        <v>4.371840115638757</v>
      </c>
      <c r="AJ498" s="34">
        <v>32.341999999999985</v>
      </c>
      <c r="AK498" s="34">
        <v>0.36100851702030845</v>
      </c>
      <c r="AL498" s="34">
        <v>32.703008517020294</v>
      </c>
      <c r="AM498" s="34">
        <v>32.467061543051351</v>
      </c>
      <c r="AN498" s="34">
        <v>2.7949999999999995</v>
      </c>
      <c r="AO498" s="34">
        <v>3.1198404708173966E-2</v>
      </c>
      <c r="AP498" s="34">
        <v>2.8261984047081734</v>
      </c>
      <c r="AQ498" s="34">
        <v>2.8058078354099485</v>
      </c>
      <c r="AR498" s="34">
        <v>41.614999999999981</v>
      </c>
      <c r="AS498" s="34">
        <v>0.46451578244388525</v>
      </c>
      <c r="AT498" s="34">
        <v>42.07951578244387</v>
      </c>
      <c r="AU498" s="34">
        <v>41.775918808796057</v>
      </c>
    </row>
    <row r="499" spans="1:47" x14ac:dyDescent="0.3">
      <c r="A499" s="18">
        <v>45372</v>
      </c>
      <c r="B499" s="2">
        <v>7</v>
      </c>
      <c r="C499" s="2" t="s">
        <v>23</v>
      </c>
      <c r="D499" s="9">
        <v>45.815145999999999</v>
      </c>
      <c r="E499">
        <v>7.8423629999999998E-3</v>
      </c>
      <c r="G499" s="34">
        <v>1.0930000000000002</v>
      </c>
      <c r="H499" s="34">
        <v>1.3905310457778501E-2</v>
      </c>
      <c r="I499" s="34">
        <v>1.1069053104577786</v>
      </c>
      <c r="J499" s="34">
        <v>1.098224557206541</v>
      </c>
      <c r="K499" s="34">
        <v>12.096</v>
      </c>
      <c r="L499" s="34">
        <v>0.15388713201947732</v>
      </c>
      <c r="M499" s="34">
        <v>12.249887132019477</v>
      </c>
      <c r="N499" s="34">
        <v>12.153819070421152</v>
      </c>
      <c r="O499" s="34">
        <v>39.705000000000005</v>
      </c>
      <c r="P499" s="34">
        <v>0.50513298419587871</v>
      </c>
      <c r="Q499" s="34">
        <v>40.210132984195887</v>
      </c>
      <c r="R499" s="34">
        <v>39.894790525055548</v>
      </c>
      <c r="S499" s="34">
        <v>5.8089999999999993</v>
      </c>
      <c r="T499" s="34">
        <v>7.3902972048705662E-2</v>
      </c>
      <c r="U499" s="34">
        <v>5.8829029720487052</v>
      </c>
      <c r="V499" s="34">
        <v>5.836767111448121</v>
      </c>
      <c r="W499" s="34">
        <v>58.703000000000003</v>
      </c>
      <c r="X499" s="34">
        <v>0.74682839872184026</v>
      </c>
      <c r="Y499" s="34">
        <v>59.449828398721849</v>
      </c>
      <c r="Z499" s="34">
        <v>58.983601264131359</v>
      </c>
      <c r="AB499" s="34">
        <v>2.1229999999999998</v>
      </c>
      <c r="AC499" s="34">
        <v>2.7009125436288882E-2</v>
      </c>
      <c r="AD499" s="34">
        <v>2.1500091254362887</v>
      </c>
      <c r="AE499" s="34">
        <v>2.133147973421305</v>
      </c>
      <c r="AF499" s="34">
        <v>4.6059999999999999</v>
      </c>
      <c r="AG499" s="34">
        <v>5.859822503982412E-2</v>
      </c>
      <c r="AH499" s="34">
        <v>4.6645982250398239</v>
      </c>
      <c r="AI499" s="34">
        <v>4.6280167525099065</v>
      </c>
      <c r="AJ499" s="34">
        <v>35.116</v>
      </c>
      <c r="AK499" s="34">
        <v>0.44675103571395225</v>
      </c>
      <c r="AL499" s="34">
        <v>35.562751035713951</v>
      </c>
      <c r="AM499" s="34">
        <v>35.283855032813257</v>
      </c>
      <c r="AN499" s="34">
        <v>2.956999999999999</v>
      </c>
      <c r="AO499" s="34">
        <v>3.7619398923742914E-2</v>
      </c>
      <c r="AP499" s="34">
        <v>2.9946193989237417</v>
      </c>
      <c r="AQ499" s="34">
        <v>2.9711345065505399</v>
      </c>
      <c r="AR499" s="34">
        <v>44.802</v>
      </c>
      <c r="AS499" s="34">
        <v>0.56997778511380814</v>
      </c>
      <c r="AT499" s="34">
        <v>45.371977785113806</v>
      </c>
      <c r="AU499" s="34">
        <v>45.016154265295008</v>
      </c>
    </row>
    <row r="500" spans="1:47" x14ac:dyDescent="0.3">
      <c r="A500" s="18">
        <v>45372</v>
      </c>
      <c r="B500" s="2">
        <v>8</v>
      </c>
      <c r="C500" s="2" t="s">
        <v>178</v>
      </c>
      <c r="D500" s="9">
        <v>38.527503000000003</v>
      </c>
      <c r="E500">
        <v>7.8866839999999997E-3</v>
      </c>
      <c r="G500" s="34">
        <v>1.0930000000000002</v>
      </c>
      <c r="H500" s="34">
        <v>1.3438808166245321E-2</v>
      </c>
      <c r="I500" s="34">
        <v>1.1064388081662455</v>
      </c>
      <c r="J500" s="34">
        <v>1.0977126749209016</v>
      </c>
      <c r="K500" s="34">
        <v>12.595999999999997</v>
      </c>
      <c r="L500" s="34">
        <v>0.15487212045931018</v>
      </c>
      <c r="M500" s="34">
        <v>12.750872120459306</v>
      </c>
      <c r="N500" s="34">
        <v>12.650310021320832</v>
      </c>
      <c r="O500" s="34">
        <v>43.66299999999999</v>
      </c>
      <c r="P500" s="34">
        <v>0.53685149218917594</v>
      </c>
      <c r="Q500" s="34">
        <v>44.199851492189168</v>
      </c>
      <c r="R500" s="34">
        <v>43.851261230623344</v>
      </c>
      <c r="S500" s="34">
        <v>6.3980000000000006</v>
      </c>
      <c r="T500" s="34">
        <v>7.866559437112311E-2</v>
      </c>
      <c r="U500" s="34">
        <v>6.4766655943711235</v>
      </c>
      <c r="V500" s="34">
        <v>6.4255861794546458</v>
      </c>
      <c r="W500" s="34">
        <v>63.749999999999993</v>
      </c>
      <c r="X500" s="34">
        <v>0.78382801518585454</v>
      </c>
      <c r="Y500" s="34">
        <v>64.533828015185847</v>
      </c>
      <c r="Z500" s="34">
        <v>64.024870106319725</v>
      </c>
      <c r="AB500" s="34">
        <v>2.1229999999999993</v>
      </c>
      <c r="AC500" s="34">
        <v>2.6103009823365785E-2</v>
      </c>
      <c r="AD500" s="34">
        <v>2.149103009823365</v>
      </c>
      <c r="AE500" s="34">
        <v>2.132153713501439</v>
      </c>
      <c r="AF500" s="34">
        <v>4.5429999999999993</v>
      </c>
      <c r="AG500" s="34">
        <v>5.5857736046891558E-2</v>
      </c>
      <c r="AH500" s="34">
        <v>4.5988577360468907</v>
      </c>
      <c r="AI500" s="34">
        <v>4.5625879983217335</v>
      </c>
      <c r="AJ500" s="34">
        <v>37.339000000000013</v>
      </c>
      <c r="AK500" s="34">
        <v>0.45909575308273942</v>
      </c>
      <c r="AL500" s="34">
        <v>37.798095753082755</v>
      </c>
      <c r="AM500" s="34">
        <v>37.499994116076451</v>
      </c>
      <c r="AN500" s="34">
        <v>3.262</v>
      </c>
      <c r="AO500" s="34">
        <v>4.0107403694686398E-2</v>
      </c>
      <c r="AP500" s="34">
        <v>3.3021074036946865</v>
      </c>
      <c r="AQ500" s="34">
        <v>3.2760647260676858</v>
      </c>
      <c r="AR500" s="34">
        <v>47.26700000000001</v>
      </c>
      <c r="AS500" s="34">
        <v>0.58116390264768314</v>
      </c>
      <c r="AT500" s="34">
        <v>47.848163902647691</v>
      </c>
      <c r="AU500" s="34">
        <v>47.470800553967308</v>
      </c>
    </row>
    <row r="501" spans="1:47" x14ac:dyDescent="0.3">
      <c r="A501" s="18">
        <v>45372</v>
      </c>
      <c r="B501" s="2">
        <v>9</v>
      </c>
      <c r="C501" s="2" t="s">
        <v>178</v>
      </c>
      <c r="D501" s="9">
        <v>34.117156000000001</v>
      </c>
      <c r="E501">
        <v>7.285293E-3</v>
      </c>
      <c r="G501" s="34">
        <v>1.093</v>
      </c>
      <c r="H501" s="34">
        <v>1.1841197892824616E-2</v>
      </c>
      <c r="I501" s="34">
        <v>1.1048411978928245</v>
      </c>
      <c r="J501" s="34">
        <v>1.0967921060477044</v>
      </c>
      <c r="K501" s="34">
        <v>11.885</v>
      </c>
      <c r="L501" s="34">
        <v>0.12875813079251652</v>
      </c>
      <c r="M501" s="34">
        <v>12.013758130792516</v>
      </c>
      <c r="N501" s="34">
        <v>11.92623438277856</v>
      </c>
      <c r="O501" s="34">
        <v>47.43</v>
      </c>
      <c r="P501" s="34">
        <v>0.51384081981397223</v>
      </c>
      <c r="Q501" s="34">
        <v>47.943840819813971</v>
      </c>
      <c r="R501" s="34">
        <v>47.594555891896263</v>
      </c>
      <c r="S501" s="34">
        <v>6.7059999999999995</v>
      </c>
      <c r="T501" s="34">
        <v>7.2650570054237765E-2</v>
      </c>
      <c r="U501" s="34">
        <v>6.7786505700542374</v>
      </c>
      <c r="V501" s="34">
        <v>6.7292661145067747</v>
      </c>
      <c r="W501" s="34">
        <v>67.114000000000004</v>
      </c>
      <c r="X501" s="34">
        <v>0.72709071855355123</v>
      </c>
      <c r="Y501" s="34">
        <v>67.841090718553545</v>
      </c>
      <c r="Z501" s="34">
        <v>67.346848495229295</v>
      </c>
      <c r="AB501" s="34">
        <v>2.1229999999999998</v>
      </c>
      <c r="AC501" s="34">
        <v>2.2999874772613591E-2</v>
      </c>
      <c r="AD501" s="34">
        <v>2.1459998747726132</v>
      </c>
      <c r="AE501" s="34">
        <v>2.1303656369069315</v>
      </c>
      <c r="AF501" s="34">
        <v>4.4929999999999977</v>
      </c>
      <c r="AG501" s="34">
        <v>4.8675665263001808E-2</v>
      </c>
      <c r="AH501" s="34">
        <v>4.541675665262999</v>
      </c>
      <c r="AI501" s="34">
        <v>4.5085882273305877</v>
      </c>
      <c r="AJ501" s="34">
        <v>39.312000000000019</v>
      </c>
      <c r="AK501" s="34">
        <v>0.42589311213423747</v>
      </c>
      <c r="AL501" s="34">
        <v>39.737893112134259</v>
      </c>
      <c r="AM501" s="34">
        <v>39.448390917609679</v>
      </c>
      <c r="AN501" s="34">
        <v>3.2459999999999996</v>
      </c>
      <c r="AO501" s="34">
        <v>3.5166082671645657E-2</v>
      </c>
      <c r="AP501" s="34">
        <v>3.2811660826716453</v>
      </c>
      <c r="AQ501" s="34">
        <v>3.2572618263777202</v>
      </c>
      <c r="AR501" s="34">
        <v>49.174000000000021</v>
      </c>
      <c r="AS501" s="34">
        <v>0.53273473484149847</v>
      </c>
      <c r="AT501" s="34">
        <v>49.706734734841518</v>
      </c>
      <c r="AU501" s="34">
        <v>49.344606608224922</v>
      </c>
    </row>
    <row r="502" spans="1:47" x14ac:dyDescent="0.3">
      <c r="A502" s="18">
        <v>45372</v>
      </c>
      <c r="B502" s="2">
        <v>10</v>
      </c>
      <c r="C502" s="2" t="s">
        <v>178</v>
      </c>
      <c r="D502" s="9">
        <v>22.652377999999999</v>
      </c>
      <c r="E502">
        <v>7.1170729999999998E-3</v>
      </c>
      <c r="G502" s="34">
        <v>1.093</v>
      </c>
      <c r="H502" s="34">
        <v>4.1111561487601669E-3</v>
      </c>
      <c r="I502" s="34">
        <v>1.0971111561487601</v>
      </c>
      <c r="J502" s="34">
        <v>1.0893029359613351</v>
      </c>
      <c r="K502" s="34">
        <v>10.694000000000003</v>
      </c>
      <c r="L502" s="34">
        <v>4.0223882758317689E-2</v>
      </c>
      <c r="M502" s="34">
        <v>10.73422388275832</v>
      </c>
      <c r="N502" s="34">
        <v>10.657827627786386</v>
      </c>
      <c r="O502" s="34">
        <v>50.290000000000006</v>
      </c>
      <c r="P502" s="34">
        <v>0.18915831904954147</v>
      </c>
      <c r="Q502" s="34">
        <v>50.479158319049546</v>
      </c>
      <c r="R502" s="34">
        <v>50.119894464314314</v>
      </c>
      <c r="S502" s="34">
        <v>6.7430000000000012</v>
      </c>
      <c r="T502" s="34">
        <v>2.5362786743906508E-2</v>
      </c>
      <c r="U502" s="34">
        <v>6.768362786743908</v>
      </c>
      <c r="V502" s="34">
        <v>6.7201918547001682</v>
      </c>
      <c r="W502" s="34">
        <v>68.820000000000007</v>
      </c>
      <c r="X502" s="34">
        <v>0.25885614470052581</v>
      </c>
      <c r="Y502" s="34">
        <v>69.078856144700538</v>
      </c>
      <c r="Z502" s="34">
        <v>68.587216882762192</v>
      </c>
      <c r="AB502" s="34">
        <v>2.1230000000000002</v>
      </c>
      <c r="AC502" s="34">
        <v>7.9853472130080837E-3</v>
      </c>
      <c r="AD502" s="34">
        <v>2.1309853472130085</v>
      </c>
      <c r="AE502" s="34">
        <v>2.1158189689349634</v>
      </c>
      <c r="AF502" s="34">
        <v>4.6409999999999991</v>
      </c>
      <c r="AG502" s="34">
        <v>1.7456427892402499E-2</v>
      </c>
      <c r="AH502" s="34">
        <v>4.6584564278924017</v>
      </c>
      <c r="AI502" s="34">
        <v>4.6253018534277723</v>
      </c>
      <c r="AJ502" s="34">
        <v>41.43</v>
      </c>
      <c r="AK502" s="34">
        <v>0.15583275319591375</v>
      </c>
      <c r="AL502" s="34">
        <v>41.585832753195916</v>
      </c>
      <c r="AM502" s="34">
        <v>41.289863345725628</v>
      </c>
      <c r="AN502" s="34">
        <v>3.2849999999999988</v>
      </c>
      <c r="AO502" s="34">
        <v>1.2356036549567379E-2</v>
      </c>
      <c r="AP502" s="34">
        <v>3.2973560365495662</v>
      </c>
      <c r="AQ502" s="34">
        <v>3.2738885129304522</v>
      </c>
      <c r="AR502" s="34">
        <v>51.478999999999999</v>
      </c>
      <c r="AS502" s="34">
        <v>0.19363056485089172</v>
      </c>
      <c r="AT502" s="34">
        <v>51.672630564850891</v>
      </c>
      <c r="AU502" s="34">
        <v>51.304872681018821</v>
      </c>
    </row>
    <row r="503" spans="1:47" x14ac:dyDescent="0.3">
      <c r="A503" s="18">
        <v>45372</v>
      </c>
      <c r="B503" s="2">
        <v>11</v>
      </c>
      <c r="C503" s="2" t="s">
        <v>178</v>
      </c>
      <c r="D503" s="9">
        <v>26.688367</v>
      </c>
      <c r="E503">
        <v>6.9681259999999998E-3</v>
      </c>
      <c r="G503" s="34">
        <v>1.0930000000000002</v>
      </c>
      <c r="H503" s="34">
        <v>7.8059884666567235E-3</v>
      </c>
      <c r="I503" s="34">
        <v>1.100805988466657</v>
      </c>
      <c r="J503" s="34">
        <v>1.0931354336374668</v>
      </c>
      <c r="K503" s="34">
        <v>9.827</v>
      </c>
      <c r="L503" s="34">
        <v>7.0182478190151512E-2</v>
      </c>
      <c r="M503" s="34">
        <v>9.8971824781901514</v>
      </c>
      <c r="N503" s="34">
        <v>9.8282176636371297</v>
      </c>
      <c r="O503" s="34">
        <v>52.334999999999994</v>
      </c>
      <c r="P503" s="34">
        <v>0.37376615407363173</v>
      </c>
      <c r="Q503" s="34">
        <v>52.708766154073622</v>
      </c>
      <c r="R503" s="34">
        <v>52.341484830207506</v>
      </c>
      <c r="S503" s="34">
        <v>6.7170000000000005</v>
      </c>
      <c r="T503" s="34">
        <v>4.7971477155108147E-2</v>
      </c>
      <c r="U503" s="34">
        <v>6.7649714771551084</v>
      </c>
      <c r="V503" s="34">
        <v>6.7178323035158858</v>
      </c>
      <c r="W503" s="34">
        <v>69.971999999999994</v>
      </c>
      <c r="X503" s="34">
        <v>0.49972609788554812</v>
      </c>
      <c r="Y503" s="34">
        <v>70.471726097885536</v>
      </c>
      <c r="Z503" s="34">
        <v>69.980670230997987</v>
      </c>
      <c r="AB503" s="34">
        <v>2.1229999999999989</v>
      </c>
      <c r="AC503" s="34">
        <v>1.516204347183185E-2</v>
      </c>
      <c r="AD503" s="34">
        <v>2.1381620434718309</v>
      </c>
      <c r="AE503" s="34">
        <v>2.123263060944502</v>
      </c>
      <c r="AF503" s="34">
        <v>4.7819999999999983</v>
      </c>
      <c r="AG503" s="34">
        <v>3.4152092266745128E-2</v>
      </c>
      <c r="AH503" s="34">
        <v>4.8161520922667433</v>
      </c>
      <c r="AI503" s="34">
        <v>4.7825925376526648</v>
      </c>
      <c r="AJ503" s="34">
        <v>42.779000000000025</v>
      </c>
      <c r="AK503" s="34">
        <v>0.30551910394794884</v>
      </c>
      <c r="AL503" s="34">
        <v>43.084519103947976</v>
      </c>
      <c r="AM503" s="34">
        <v>42.784300746182261</v>
      </c>
      <c r="AN503" s="34">
        <v>3.2559999999999993</v>
      </c>
      <c r="AO503" s="34">
        <v>2.3253703977524503E-2</v>
      </c>
      <c r="AP503" s="34">
        <v>3.279253703977524</v>
      </c>
      <c r="AQ503" s="34">
        <v>3.2564034509822419</v>
      </c>
      <c r="AR503" s="34">
        <v>52.940000000000026</v>
      </c>
      <c r="AS503" s="34">
        <v>0.37808694366405032</v>
      </c>
      <c r="AT503" s="34">
        <v>53.318086943664078</v>
      </c>
      <c r="AU503" s="34">
        <v>52.946559795761665</v>
      </c>
    </row>
    <row r="504" spans="1:47" x14ac:dyDescent="0.3">
      <c r="A504" s="18">
        <v>45372</v>
      </c>
      <c r="B504" s="2">
        <v>12</v>
      </c>
      <c r="C504" s="2" t="s">
        <v>178</v>
      </c>
      <c r="D504" s="9">
        <v>18.602264999999999</v>
      </c>
      <c r="E504">
        <v>6.9607820000000004E-3</v>
      </c>
      <c r="G504" s="34">
        <v>1.0930000000000002</v>
      </c>
      <c r="H504" s="34">
        <v>1.1627817556826597E-2</v>
      </c>
      <c r="I504" s="34">
        <v>1.1046278175568267</v>
      </c>
      <c r="J504" s="34">
        <v>1.0969387441276779</v>
      </c>
      <c r="K504" s="34">
        <v>9.2290000000000028</v>
      </c>
      <c r="L504" s="34">
        <v>9.8182185024659349E-2</v>
      </c>
      <c r="M504" s="34">
        <v>9.3271821850246628</v>
      </c>
      <c r="N504" s="34">
        <v>9.2622577031604223</v>
      </c>
      <c r="O504" s="34">
        <v>52.127000000000002</v>
      </c>
      <c r="P504" s="34">
        <v>0.55455008763467517</v>
      </c>
      <c r="Q504" s="34">
        <v>52.681550087634676</v>
      </c>
      <c r="R504" s="34">
        <v>52.314845302052568</v>
      </c>
      <c r="S504" s="34">
        <v>6.5919999999999987</v>
      </c>
      <c r="T504" s="34">
        <v>7.0128612382983443E-2</v>
      </c>
      <c r="U504" s="34">
        <v>6.6621286123829826</v>
      </c>
      <c r="V504" s="34">
        <v>6.6157549874562216</v>
      </c>
      <c r="W504" s="34">
        <v>69.040999999999997</v>
      </c>
      <c r="X504" s="34">
        <v>0.73448870259914456</v>
      </c>
      <c r="Y504" s="34">
        <v>69.775488702599148</v>
      </c>
      <c r="Z504" s="34">
        <v>69.289796736796887</v>
      </c>
      <c r="AB504" s="34">
        <v>2.1229999999999984</v>
      </c>
      <c r="AC504" s="34">
        <v>2.2585413241667743E-2</v>
      </c>
      <c r="AD504" s="34">
        <v>2.1455854132416663</v>
      </c>
      <c r="AE504" s="34">
        <v>2.1306504609177108</v>
      </c>
      <c r="AF504" s="34">
        <v>4.868999999999998</v>
      </c>
      <c r="AG504" s="34">
        <v>5.1798576106302535E-2</v>
      </c>
      <c r="AH504" s="34">
        <v>4.9207985761063009</v>
      </c>
      <c r="AI504" s="34">
        <v>4.8865459699521141</v>
      </c>
      <c r="AJ504" s="34">
        <v>43.096000000000011</v>
      </c>
      <c r="AK504" s="34">
        <v>0.45847431420768442</v>
      </c>
      <c r="AL504" s="34">
        <v>43.554474314207695</v>
      </c>
      <c r="AM504" s="34">
        <v>43.251301113381892</v>
      </c>
      <c r="AN504" s="34">
        <v>3.1979999999999995</v>
      </c>
      <c r="AO504" s="34">
        <v>3.402173883506994E-2</v>
      </c>
      <c r="AP504" s="34">
        <v>3.2320217388350696</v>
      </c>
      <c r="AQ504" s="34">
        <v>3.2095243400917775</v>
      </c>
      <c r="AR504" s="34">
        <v>53.286000000000008</v>
      </c>
      <c r="AS504" s="34">
        <v>0.56688004239072465</v>
      </c>
      <c r="AT504" s="34">
        <v>53.852880042390737</v>
      </c>
      <c r="AU504" s="34">
        <v>53.478021884343491</v>
      </c>
    </row>
    <row r="505" spans="1:47" x14ac:dyDescent="0.3">
      <c r="A505" s="18">
        <v>45372</v>
      </c>
      <c r="B505" s="2">
        <v>13</v>
      </c>
      <c r="C505" s="2" t="s">
        <v>178</v>
      </c>
      <c r="D505" s="9">
        <v>16.926216</v>
      </c>
      <c r="E505">
        <v>6.8547419999999996E-3</v>
      </c>
      <c r="G505" s="34">
        <v>1.093</v>
      </c>
      <c r="H505" s="34">
        <v>1.4714262002234794E-2</v>
      </c>
      <c r="I505" s="34">
        <v>1.1077142620022347</v>
      </c>
      <c r="J505" s="34">
        <v>1.1001211665264889</v>
      </c>
      <c r="K505" s="34">
        <v>8.5440000000000023</v>
      </c>
      <c r="L505" s="34">
        <v>0.11502164185461493</v>
      </c>
      <c r="M505" s="34">
        <v>8.6590216418546166</v>
      </c>
      <c r="N505" s="34">
        <v>8.599666282527286</v>
      </c>
      <c r="O505" s="34">
        <v>50.734000000000009</v>
      </c>
      <c r="P505" s="34">
        <v>0.68299484759504137</v>
      </c>
      <c r="Q505" s="34">
        <v>51.416994847595049</v>
      </c>
      <c r="R505" s="34">
        <v>51.064544613499457</v>
      </c>
      <c r="S505" s="34">
        <v>6.3699999999999992</v>
      </c>
      <c r="T505" s="34">
        <v>8.5754665099941105E-2</v>
      </c>
      <c r="U505" s="34">
        <v>6.4557546650999402</v>
      </c>
      <c r="V505" s="34">
        <v>6.4115021324553831</v>
      </c>
      <c r="W505" s="34">
        <v>66.741000000000014</v>
      </c>
      <c r="X505" s="34">
        <v>0.89848541655183223</v>
      </c>
      <c r="Y505" s="34">
        <v>67.63948541655185</v>
      </c>
      <c r="Z505" s="34">
        <v>67.175834195008619</v>
      </c>
      <c r="AB505" s="34">
        <v>2.1229999999999989</v>
      </c>
      <c r="AC505" s="34">
        <v>2.8580400943041588E-2</v>
      </c>
      <c r="AD505" s="34">
        <v>2.1515804009430406</v>
      </c>
      <c r="AE505" s="34">
        <v>2.1368318724023196</v>
      </c>
      <c r="AF505" s="34">
        <v>4.8739999999999979</v>
      </c>
      <c r="AG505" s="34">
        <v>6.5615107958730434E-2</v>
      </c>
      <c r="AH505" s="34">
        <v>4.939615107958728</v>
      </c>
      <c r="AI505" s="34">
        <v>4.9057553208143689</v>
      </c>
      <c r="AJ505" s="34">
        <v>42.564999999999998</v>
      </c>
      <c r="AK505" s="34">
        <v>0.57302155729654536</v>
      </c>
      <c r="AL505" s="34">
        <v>43.13802155729654</v>
      </c>
      <c r="AM505" s="34">
        <v>42.84232154913083</v>
      </c>
      <c r="AN505" s="34">
        <v>3.1080000000000005</v>
      </c>
      <c r="AO505" s="34">
        <v>4.184073769711414E-2</v>
      </c>
      <c r="AP505" s="34">
        <v>3.1498407376971147</v>
      </c>
      <c r="AQ505" s="34">
        <v>3.1282493920991112</v>
      </c>
      <c r="AR505" s="34">
        <v>52.67</v>
      </c>
      <c r="AS505" s="34">
        <v>0.7090578038954316</v>
      </c>
      <c r="AT505" s="34">
        <v>53.379057803895421</v>
      </c>
      <c r="AU505" s="34">
        <v>53.013158134446634</v>
      </c>
    </row>
    <row r="506" spans="1:47" x14ac:dyDescent="0.3">
      <c r="A506" s="18">
        <v>45372</v>
      </c>
      <c r="B506" s="2">
        <v>14</v>
      </c>
      <c r="C506" s="2" t="s">
        <v>178</v>
      </c>
      <c r="D506" s="9">
        <v>15.915431999999999</v>
      </c>
      <c r="E506">
        <v>6.8471679999999998E-3</v>
      </c>
      <c r="G506" s="34">
        <v>1.0930000000000002</v>
      </c>
      <c r="H506" s="34">
        <v>1.4640833203258374E-2</v>
      </c>
      <c r="I506" s="34">
        <v>1.1076408332032586</v>
      </c>
      <c r="J506" s="34">
        <v>1.1000566303346559</v>
      </c>
      <c r="K506" s="34">
        <v>7.8359999999999985</v>
      </c>
      <c r="L506" s="34">
        <v>0.10496392404458606</v>
      </c>
      <c r="M506" s="34">
        <v>7.9409639240445848</v>
      </c>
      <c r="N506" s="34">
        <v>7.8865908099747131</v>
      </c>
      <c r="O506" s="34">
        <v>49.749999999999986</v>
      </c>
      <c r="P506" s="34">
        <v>0.6664057199104334</v>
      </c>
      <c r="Q506" s="34">
        <v>50.416405719910422</v>
      </c>
      <c r="R506" s="34">
        <v>50.071196119990034</v>
      </c>
      <c r="S506" s="34">
        <v>6.0720000000000001</v>
      </c>
      <c r="T506" s="34">
        <v>8.1334985553691522E-2</v>
      </c>
      <c r="U506" s="34">
        <v>6.1533349855536912</v>
      </c>
      <c r="V506" s="34">
        <v>6.1112020671473282</v>
      </c>
      <c r="W506" s="34">
        <v>64.750999999999991</v>
      </c>
      <c r="X506" s="34">
        <v>0.86734546271196944</v>
      </c>
      <c r="Y506" s="34">
        <v>65.618345462711957</v>
      </c>
      <c r="Z506" s="34">
        <v>65.169045627446735</v>
      </c>
      <c r="AB506" s="34">
        <v>2.1229999999999993</v>
      </c>
      <c r="AC506" s="34">
        <v>2.8437775746127641E-2</v>
      </c>
      <c r="AD506" s="34">
        <v>2.1514377757461269</v>
      </c>
      <c r="AE506" s="34">
        <v>2.1367065198540471</v>
      </c>
      <c r="AF506" s="34">
        <v>4.7859999999999987</v>
      </c>
      <c r="AG506" s="34">
        <v>6.4108900009876069E-2</v>
      </c>
      <c r="AH506" s="34">
        <v>4.8501089000098752</v>
      </c>
      <c r="AI506" s="34">
        <v>4.8168993895532122</v>
      </c>
      <c r="AJ506" s="34">
        <v>41.96700000000002</v>
      </c>
      <c r="AK506" s="34">
        <v>0.56215173562776244</v>
      </c>
      <c r="AL506" s="34">
        <v>42.529151735627785</v>
      </c>
      <c r="AM506" s="34">
        <v>42.237947488796451</v>
      </c>
      <c r="AN506" s="34">
        <v>2.9529999999999998</v>
      </c>
      <c r="AO506" s="34">
        <v>3.9555700319507746E-2</v>
      </c>
      <c r="AP506" s="34">
        <v>2.9925557003195076</v>
      </c>
      <c r="AQ506" s="34">
        <v>2.9720651686900625</v>
      </c>
      <c r="AR506" s="34">
        <v>51.829000000000022</v>
      </c>
      <c r="AS506" s="34">
        <v>0.69425411170327389</v>
      </c>
      <c r="AT506" s="34">
        <v>52.523254111703295</v>
      </c>
      <c r="AU506" s="34">
        <v>52.163618566893774</v>
      </c>
    </row>
    <row r="507" spans="1:47" x14ac:dyDescent="0.3">
      <c r="A507" s="18">
        <v>45372</v>
      </c>
      <c r="B507" s="2">
        <v>15</v>
      </c>
      <c r="C507" s="2" t="s">
        <v>178</v>
      </c>
      <c r="D507" s="9">
        <v>14.248827</v>
      </c>
      <c r="E507">
        <v>6.6904219999999997E-3</v>
      </c>
      <c r="G507" s="34">
        <v>1.0930000000000002</v>
      </c>
      <c r="H507" s="34">
        <v>1.8110291239768539E-2</v>
      </c>
      <c r="I507" s="34">
        <v>1.1111102912397688</v>
      </c>
      <c r="J507" s="34">
        <v>1.1036764945028319</v>
      </c>
      <c r="K507" s="34">
        <v>7.7389999999999981</v>
      </c>
      <c r="L507" s="34">
        <v>0.12823014080930345</v>
      </c>
      <c r="M507" s="34">
        <v>7.8672301408093013</v>
      </c>
      <c r="N507" s="34">
        <v>7.814595051196167</v>
      </c>
      <c r="O507" s="34">
        <v>48.608000000000004</v>
      </c>
      <c r="P507" s="34">
        <v>0.80540259522659563</v>
      </c>
      <c r="Q507" s="34">
        <v>49.4134025952266</v>
      </c>
      <c r="R507" s="34">
        <v>49.082806079408634</v>
      </c>
      <c r="S507" s="34">
        <v>5.7320000000000011</v>
      </c>
      <c r="T507" s="34">
        <v>9.4975470618804458E-2</v>
      </c>
      <c r="U507" s="34">
        <v>5.8269754706188053</v>
      </c>
      <c r="V507" s="34">
        <v>5.7879905457367169</v>
      </c>
      <c r="W507" s="34">
        <v>63.172000000000004</v>
      </c>
      <c r="X507" s="34">
        <v>1.0467184978944721</v>
      </c>
      <c r="Y507" s="34">
        <v>64.218718497894471</v>
      </c>
      <c r="Z507" s="34">
        <v>63.789068170844352</v>
      </c>
      <c r="AB507" s="34">
        <v>2.1229999999999998</v>
      </c>
      <c r="AC507" s="34">
        <v>3.5176713908534857E-2</v>
      </c>
      <c r="AD507" s="34">
        <v>2.1581767139085346</v>
      </c>
      <c r="AE507" s="34">
        <v>2.1437376009419133</v>
      </c>
      <c r="AF507" s="34">
        <v>4.6819999999999995</v>
      </c>
      <c r="AG507" s="34">
        <v>7.7577661102100903E-2</v>
      </c>
      <c r="AH507" s="34">
        <v>4.7595776611021003</v>
      </c>
      <c r="AI507" s="34">
        <v>4.7277340780075541</v>
      </c>
      <c r="AJ507" s="34">
        <v>41.059999999999995</v>
      </c>
      <c r="AK507" s="34">
        <v>0.68033719881509247</v>
      </c>
      <c r="AL507" s="34">
        <v>41.740337198815091</v>
      </c>
      <c r="AM507" s="34">
        <v>41.461076728532717</v>
      </c>
      <c r="AN507" s="34">
        <v>2.8879999999999995</v>
      </c>
      <c r="AO507" s="34">
        <v>4.7852260842133142E-2</v>
      </c>
      <c r="AP507" s="34">
        <v>2.9358522608421325</v>
      </c>
      <c r="AQ507" s="34">
        <v>2.9162101702874446</v>
      </c>
      <c r="AR507" s="34">
        <v>50.752999999999993</v>
      </c>
      <c r="AS507" s="34">
        <v>0.84094383466786138</v>
      </c>
      <c r="AT507" s="34">
        <v>51.593943834667861</v>
      </c>
      <c r="AU507" s="34">
        <v>51.248758577769628</v>
      </c>
    </row>
    <row r="508" spans="1:47" x14ac:dyDescent="0.3">
      <c r="A508" s="18">
        <v>45372</v>
      </c>
      <c r="B508" s="2">
        <v>16</v>
      </c>
      <c r="C508" s="2" t="s">
        <v>178</v>
      </c>
      <c r="D508" s="9">
        <v>13.914008000000001</v>
      </c>
      <c r="E508">
        <v>6.6217180000000004E-3</v>
      </c>
      <c r="G508" s="34">
        <v>1.093</v>
      </c>
      <c r="H508" s="34">
        <v>1.4608857982763498E-2</v>
      </c>
      <c r="I508" s="34">
        <v>1.1076088579827634</v>
      </c>
      <c r="J508" s="34">
        <v>1.1002745844708994</v>
      </c>
      <c r="K508" s="34">
        <v>7.8920000000000003</v>
      </c>
      <c r="L508" s="34">
        <v>0.10548317218661439</v>
      </c>
      <c r="M508" s="34">
        <v>7.9974831721866151</v>
      </c>
      <c r="N508" s="34">
        <v>7.9445260939106497</v>
      </c>
      <c r="O508" s="34">
        <v>46.872999999999998</v>
      </c>
      <c r="P508" s="34">
        <v>0.62649679801104619</v>
      </c>
      <c r="Q508" s="34">
        <v>47.499496798011045</v>
      </c>
      <c r="R508" s="34">
        <v>47.184968525072712</v>
      </c>
      <c r="S508" s="34">
        <v>5.4770000000000003</v>
      </c>
      <c r="T508" s="34">
        <v>7.3204679937416001E-2</v>
      </c>
      <c r="U508" s="34">
        <v>5.5502046799374165</v>
      </c>
      <c r="V508" s="34">
        <v>5.5134527897045906</v>
      </c>
      <c r="W508" s="34">
        <v>61.334999999999994</v>
      </c>
      <c r="X508" s="34">
        <v>0.81979350811784002</v>
      </c>
      <c r="Y508" s="34">
        <v>62.154793508117841</v>
      </c>
      <c r="Z508" s="34">
        <v>61.743221993158855</v>
      </c>
      <c r="AB508" s="34">
        <v>2.1230000000000002</v>
      </c>
      <c r="AC508" s="34">
        <v>2.8375668341634869E-2</v>
      </c>
      <c r="AD508" s="34">
        <v>2.1513756683416352</v>
      </c>
      <c r="AE508" s="34">
        <v>2.1371298653538155</v>
      </c>
      <c r="AF508" s="34">
        <v>4.5619999999999985</v>
      </c>
      <c r="AG508" s="34">
        <v>6.0974940638030252E-2</v>
      </c>
      <c r="AH508" s="34">
        <v>4.6229749406380289</v>
      </c>
      <c r="AI508" s="34">
        <v>4.5923629042600576</v>
      </c>
      <c r="AJ508" s="34">
        <v>39.659000000000013</v>
      </c>
      <c r="AK508" s="34">
        <v>0.53007566215774726</v>
      </c>
      <c r="AL508" s="34">
        <v>40.189075662157762</v>
      </c>
      <c r="AM508" s="34">
        <v>39.922954936442288</v>
      </c>
      <c r="AN508" s="34">
        <v>2.7879999999999994</v>
      </c>
      <c r="AO508" s="34">
        <v>3.7263948816051808E-2</v>
      </c>
      <c r="AP508" s="34">
        <v>2.8252639488160511</v>
      </c>
      <c r="AQ508" s="34">
        <v>2.806555847671425</v>
      </c>
      <c r="AR508" s="34">
        <v>49.132000000000005</v>
      </c>
      <c r="AS508" s="34">
        <v>0.6566902199534641</v>
      </c>
      <c r="AT508" s="34">
        <v>49.78869021995348</v>
      </c>
      <c r="AU508" s="34">
        <v>49.459003553727591</v>
      </c>
    </row>
    <row r="509" spans="1:47" x14ac:dyDescent="0.3">
      <c r="A509" s="18">
        <v>45372</v>
      </c>
      <c r="B509" s="2">
        <v>17</v>
      </c>
      <c r="C509" s="2" t="s">
        <v>178</v>
      </c>
      <c r="D509" s="9">
        <v>13.568144</v>
      </c>
      <c r="E509">
        <v>6.6131389999999996E-3</v>
      </c>
      <c r="G509" s="34">
        <v>1.093</v>
      </c>
      <c r="H509" s="34">
        <v>1.8749662557068121E-2</v>
      </c>
      <c r="I509" s="34">
        <v>1.1117496625570682</v>
      </c>
      <c r="J509" s="34">
        <v>1.1043975075053751</v>
      </c>
      <c r="K509" s="34">
        <v>8.5609999999999982</v>
      </c>
      <c r="L509" s="34">
        <v>0.1468580614373835</v>
      </c>
      <c r="M509" s="34">
        <v>8.7078580614373813</v>
      </c>
      <c r="N509" s="34">
        <v>8.6502717856848257</v>
      </c>
      <c r="O509" s="34">
        <v>44.182000000000002</v>
      </c>
      <c r="P509" s="34">
        <v>0.75791179423273913</v>
      </c>
      <c r="Q509" s="34">
        <v>44.939911794232742</v>
      </c>
      <c r="R509" s="34">
        <v>44.642717910889736</v>
      </c>
      <c r="S509" s="34">
        <v>5.1420000000000003</v>
      </c>
      <c r="T509" s="34">
        <v>8.820747014496276E-2</v>
      </c>
      <c r="U509" s="34">
        <v>5.230207470144963</v>
      </c>
      <c r="V509" s="34">
        <v>5.1956193811460558</v>
      </c>
      <c r="W509" s="34">
        <v>58.978000000000002</v>
      </c>
      <c r="X509" s="34">
        <v>1.0117269883721534</v>
      </c>
      <c r="Y509" s="34">
        <v>59.989726988372155</v>
      </c>
      <c r="Z509" s="34">
        <v>59.593006585225993</v>
      </c>
      <c r="AB509" s="34">
        <v>2.1229999999999989</v>
      </c>
      <c r="AC509" s="34">
        <v>3.6418603484588842E-2</v>
      </c>
      <c r="AD509" s="34">
        <v>2.1594186034845877</v>
      </c>
      <c r="AE509" s="34">
        <v>2.1451380681005583</v>
      </c>
      <c r="AF509" s="34">
        <v>4.2839999999999998</v>
      </c>
      <c r="AG509" s="34">
        <v>7.3489070809222165E-2</v>
      </c>
      <c r="AH509" s="34">
        <v>4.3574890708092218</v>
      </c>
      <c r="AI509" s="34">
        <v>4.3286723898929793</v>
      </c>
      <c r="AJ509" s="34">
        <v>37.583000000000006</v>
      </c>
      <c r="AK509" s="34">
        <v>0.64471049211554565</v>
      </c>
      <c r="AL509" s="34">
        <v>38.227710492115548</v>
      </c>
      <c r="AM509" s="34">
        <v>37.974905328979425</v>
      </c>
      <c r="AN509" s="34">
        <v>2.6739999999999982</v>
      </c>
      <c r="AO509" s="34">
        <v>4.587062916523342E-2</v>
      </c>
      <c r="AP509" s="34">
        <v>2.7198706291652317</v>
      </c>
      <c r="AQ509" s="34">
        <v>2.7018837466325443</v>
      </c>
      <c r="AR509" s="34">
        <v>46.664000000000001</v>
      </c>
      <c r="AS509" s="34">
        <v>0.80048879557459007</v>
      </c>
      <c r="AT509" s="34">
        <v>47.464488795574589</v>
      </c>
      <c r="AU509" s="34">
        <v>47.150599533605508</v>
      </c>
    </row>
    <row r="510" spans="1:47" x14ac:dyDescent="0.3">
      <c r="A510" s="18">
        <v>45372</v>
      </c>
      <c r="B510" s="2">
        <v>18</v>
      </c>
      <c r="C510" s="2" t="s">
        <v>178</v>
      </c>
      <c r="D510" s="9">
        <v>13.283880999999999</v>
      </c>
      <c r="E510">
        <v>6.6593090000000004E-3</v>
      </c>
      <c r="G510" s="34">
        <v>1.0930000000000002</v>
      </c>
      <c r="H510" s="34">
        <v>1.7262784144131221E-2</v>
      </c>
      <c r="I510" s="34">
        <v>1.1102627841441315</v>
      </c>
      <c r="J510" s="34">
        <v>1.1028692011933154</v>
      </c>
      <c r="K510" s="34">
        <v>9.4119999999999973</v>
      </c>
      <c r="L510" s="34">
        <v>0.14865262979374472</v>
      </c>
      <c r="M510" s="34">
        <v>9.5606526297937418</v>
      </c>
      <c r="N510" s="34">
        <v>9.4969852896902829</v>
      </c>
      <c r="O510" s="34">
        <v>40.683</v>
      </c>
      <c r="P510" s="34">
        <v>0.64254514852304701</v>
      </c>
      <c r="Q510" s="34">
        <v>41.325545148523048</v>
      </c>
      <c r="R510" s="34">
        <v>41.050345573785584</v>
      </c>
      <c r="S510" s="34">
        <v>4.7140000000000004</v>
      </c>
      <c r="T510" s="34">
        <v>7.4452666473407661E-2</v>
      </c>
      <c r="U510" s="34">
        <v>4.7884526664734084</v>
      </c>
      <c r="V510" s="34">
        <v>4.7565648805354881</v>
      </c>
      <c r="W510" s="34">
        <v>55.901999999999994</v>
      </c>
      <c r="X510" s="34">
        <v>0.88291322893433055</v>
      </c>
      <c r="Y510" s="34">
        <v>56.784913228934336</v>
      </c>
      <c r="Z510" s="34">
        <v>56.406764945204664</v>
      </c>
      <c r="AB510" s="34">
        <v>2.1229999999999989</v>
      </c>
      <c r="AC510" s="34">
        <v>3.3530549623047169E-2</v>
      </c>
      <c r="AD510" s="34">
        <v>2.1565305496230462</v>
      </c>
      <c r="AE510" s="34">
        <v>2.1421695463251664</v>
      </c>
      <c r="AF510" s="34">
        <v>4.0559999999999974</v>
      </c>
      <c r="AG510" s="34">
        <v>6.4060249303381681E-2</v>
      </c>
      <c r="AH510" s="34">
        <v>4.1200602493033793</v>
      </c>
      <c r="AI510" s="34">
        <v>4.0926234950046512</v>
      </c>
      <c r="AJ510" s="34">
        <v>35.300000000000004</v>
      </c>
      <c r="AK510" s="34">
        <v>0.55752633146187747</v>
      </c>
      <c r="AL510" s="34">
        <v>35.857526331461884</v>
      </c>
      <c r="AM510" s="34">
        <v>35.618739983645042</v>
      </c>
      <c r="AN510" s="34">
        <v>2.4750000000000001</v>
      </c>
      <c r="AO510" s="34">
        <v>3.9090018990599051E-2</v>
      </c>
      <c r="AP510" s="34">
        <v>2.5140900189905993</v>
      </c>
      <c r="AQ510" s="34">
        <v>2.497347916700325</v>
      </c>
      <c r="AR510" s="34">
        <v>43.954000000000001</v>
      </c>
      <c r="AS510" s="34">
        <v>0.69420714937890537</v>
      </c>
      <c r="AT510" s="34">
        <v>44.648207149378912</v>
      </c>
      <c r="AU510" s="34">
        <v>44.350880941675186</v>
      </c>
    </row>
    <row r="511" spans="1:47" x14ac:dyDescent="0.3">
      <c r="A511" s="18">
        <v>45372</v>
      </c>
      <c r="B511" s="2">
        <v>19</v>
      </c>
      <c r="C511" s="2" t="s">
        <v>178</v>
      </c>
      <c r="D511" s="9">
        <v>16.683129999999998</v>
      </c>
      <c r="E511">
        <v>6.9711560000000001E-3</v>
      </c>
      <c r="G511" s="34">
        <v>1.0930000000000002</v>
      </c>
      <c r="H511" s="34">
        <v>1.7510194981421572E-2</v>
      </c>
      <c r="I511" s="34">
        <v>1.1105101949814218</v>
      </c>
      <c r="J511" s="34">
        <v>1.1027686551726159</v>
      </c>
      <c r="K511" s="34">
        <v>10.839999999999998</v>
      </c>
      <c r="L511" s="34">
        <v>0.17366012223111599</v>
      </c>
      <c r="M511" s="34">
        <v>11.013660122231114</v>
      </c>
      <c r="N511" s="34">
        <v>10.936882179388062</v>
      </c>
      <c r="O511" s="34">
        <v>40.077999999999996</v>
      </c>
      <c r="P511" s="34">
        <v>0.64206184306076264</v>
      </c>
      <c r="Q511" s="34">
        <v>40.720061843060762</v>
      </c>
      <c r="R511" s="34">
        <v>40.43619593962314</v>
      </c>
      <c r="S511" s="34">
        <v>4.6209999999999996</v>
      </c>
      <c r="T511" s="34">
        <v>7.4029836238928698E-2</v>
      </c>
      <c r="U511" s="34">
        <v>4.6950298362389287</v>
      </c>
      <c r="V511" s="34">
        <v>4.662300050825853</v>
      </c>
      <c r="W511" s="34">
        <v>56.631999999999998</v>
      </c>
      <c r="X511" s="34">
        <v>0.90726199651222883</v>
      </c>
      <c r="Y511" s="34">
        <v>57.539261996512224</v>
      </c>
      <c r="Z511" s="34">
        <v>57.138146825009677</v>
      </c>
      <c r="AB511" s="34">
        <v>2.1229999999999989</v>
      </c>
      <c r="AC511" s="34">
        <v>3.4011110654673347E-2</v>
      </c>
      <c r="AD511" s="34">
        <v>2.1570111106546723</v>
      </c>
      <c r="AE511" s="34">
        <v>2.1419742497085652</v>
      </c>
      <c r="AF511" s="34">
        <v>3.952</v>
      </c>
      <c r="AG511" s="34">
        <v>6.3312251204554484E-2</v>
      </c>
      <c r="AH511" s="34">
        <v>4.0153122512045547</v>
      </c>
      <c r="AI511" s="34">
        <v>3.9873208831126967</v>
      </c>
      <c r="AJ511" s="34">
        <v>34.177999999999997</v>
      </c>
      <c r="AK511" s="34">
        <v>0.54754203483533981</v>
      </c>
      <c r="AL511" s="34">
        <v>34.725542034835335</v>
      </c>
      <c r="AM511" s="34">
        <v>34.483464864125942</v>
      </c>
      <c r="AN511" s="34">
        <v>2.4379999999999988</v>
      </c>
      <c r="AO511" s="34">
        <v>3.9057507195522201E-2</v>
      </c>
      <c r="AP511" s="34">
        <v>2.477057507195521</v>
      </c>
      <c r="AQ511" s="34">
        <v>2.4597895528918898</v>
      </c>
      <c r="AR511" s="34">
        <v>42.691000000000003</v>
      </c>
      <c r="AS511" s="34">
        <v>0.68392290389008981</v>
      </c>
      <c r="AT511" s="34">
        <v>43.374922903890081</v>
      </c>
      <c r="AU511" s="34">
        <v>43.072549549839096</v>
      </c>
    </row>
    <row r="512" spans="1:47" x14ac:dyDescent="0.3">
      <c r="A512" s="18">
        <v>45372</v>
      </c>
      <c r="B512" s="2">
        <v>20</v>
      </c>
      <c r="C512" s="2" t="s">
        <v>178</v>
      </c>
      <c r="D512" s="9">
        <v>23.035257000000001</v>
      </c>
      <c r="E512">
        <v>7.2269860000000003E-3</v>
      </c>
      <c r="G512" s="34">
        <v>1.0930000000000002</v>
      </c>
      <c r="H512" s="34">
        <v>1.0095347236230786E-2</v>
      </c>
      <c r="I512" s="34">
        <v>1.103095347236231</v>
      </c>
      <c r="J512" s="34">
        <v>1.0951232926050896</v>
      </c>
      <c r="K512" s="34">
        <v>11.792</v>
      </c>
      <c r="L512" s="34">
        <v>0.10891521922198849</v>
      </c>
      <c r="M512" s="34">
        <v>11.900915219221988</v>
      </c>
      <c r="N512" s="34">
        <v>11.814907471545483</v>
      </c>
      <c r="O512" s="34">
        <v>40.74</v>
      </c>
      <c r="P512" s="34">
        <v>0.37628952095520785</v>
      </c>
      <c r="Q512" s="34">
        <v>41.116289520955213</v>
      </c>
      <c r="R512" s="34">
        <v>40.819142672215321</v>
      </c>
      <c r="S512" s="34">
        <v>4.7549999999999999</v>
      </c>
      <c r="T512" s="34">
        <v>4.3918916841973812E-2</v>
      </c>
      <c r="U512" s="34">
        <v>4.7989189168419735</v>
      </c>
      <c r="V512" s="34">
        <v>4.764237197014821</v>
      </c>
      <c r="W512" s="34">
        <v>58.38</v>
      </c>
      <c r="X512" s="34">
        <v>0.53921900425540092</v>
      </c>
      <c r="Y512" s="34">
        <v>58.91921900425541</v>
      </c>
      <c r="Z512" s="34">
        <v>58.493410633380719</v>
      </c>
      <c r="AB512" s="34">
        <v>2.1229999999999993</v>
      </c>
      <c r="AC512" s="34">
        <v>1.9608803460675159E-2</v>
      </c>
      <c r="AD512" s="34">
        <v>2.1426088034606745</v>
      </c>
      <c r="AE512" s="34">
        <v>2.1271241996345873</v>
      </c>
      <c r="AF512" s="34">
        <v>4.2819999999999983</v>
      </c>
      <c r="AG512" s="34">
        <v>3.9550116070942547E-2</v>
      </c>
      <c r="AH512" s="34">
        <v>4.3215501160709406</v>
      </c>
      <c r="AI512" s="34">
        <v>4.2903183338837971</v>
      </c>
      <c r="AJ512" s="34">
        <v>34.769999999999996</v>
      </c>
      <c r="AK512" s="34">
        <v>0.32114842031449625</v>
      </c>
      <c r="AL512" s="34">
        <v>35.091148420314489</v>
      </c>
      <c r="AM512" s="34">
        <v>34.837545181956955</v>
      </c>
      <c r="AN512" s="34">
        <v>2.5569999999999995</v>
      </c>
      <c r="AO512" s="34">
        <v>2.3617385986314833E-2</v>
      </c>
      <c r="AP512" s="34">
        <v>2.5806173859863142</v>
      </c>
      <c r="AQ512" s="34">
        <v>2.5619673002664345</v>
      </c>
      <c r="AR512" s="34">
        <v>43.731999999999999</v>
      </c>
      <c r="AS512" s="34">
        <v>0.40392472583242883</v>
      </c>
      <c r="AT512" s="34">
        <v>44.135924725832417</v>
      </c>
      <c r="AU512" s="34">
        <v>43.816955015741769</v>
      </c>
    </row>
    <row r="513" spans="1:47" x14ac:dyDescent="0.3">
      <c r="A513" s="18">
        <v>45372</v>
      </c>
      <c r="B513" s="2">
        <v>21</v>
      </c>
      <c r="C513" s="2" t="s">
        <v>178</v>
      </c>
      <c r="D513" s="9">
        <v>21.866911000000002</v>
      </c>
      <c r="E513">
        <v>7.4763399999999997E-3</v>
      </c>
      <c r="G513" s="34">
        <v>1.093</v>
      </c>
      <c r="H513" s="34">
        <v>1.0826874678104469E-2</v>
      </c>
      <c r="I513" s="34">
        <v>1.1038268746781044</v>
      </c>
      <c r="J513" s="34">
        <v>1.0955742896618734</v>
      </c>
      <c r="K513" s="34">
        <v>12.088000000000001</v>
      </c>
      <c r="L513" s="34">
        <v>0.11973948866324505</v>
      </c>
      <c r="M513" s="34">
        <v>12.207739488663247</v>
      </c>
      <c r="N513" s="34">
        <v>12.116470277614575</v>
      </c>
      <c r="O513" s="34">
        <v>40.174000000000007</v>
      </c>
      <c r="P513" s="34">
        <v>0.39794955472842547</v>
      </c>
      <c r="Q513" s="34">
        <v>40.571949554728434</v>
      </c>
      <c r="R513" s="34">
        <v>40.268619865394434</v>
      </c>
      <c r="S513" s="34">
        <v>4.9089999999999998</v>
      </c>
      <c r="T513" s="34">
        <v>4.8626832383179178E-2</v>
      </c>
      <c r="U513" s="34">
        <v>4.9576268323831787</v>
      </c>
      <c r="V513" s="34">
        <v>4.9205619285911588</v>
      </c>
      <c r="W513" s="34">
        <v>58.264000000000003</v>
      </c>
      <c r="X513" s="34">
        <v>0.57714275045295416</v>
      </c>
      <c r="Y513" s="34">
        <v>58.84114275045296</v>
      </c>
      <c r="Z513" s="34">
        <v>58.401226361262047</v>
      </c>
      <c r="AB513" s="34">
        <v>2.1229999999999993</v>
      </c>
      <c r="AC513" s="34">
        <v>2.1029693450700625E-2</v>
      </c>
      <c r="AD513" s="34">
        <v>2.1440296934507002</v>
      </c>
      <c r="AE513" s="34">
        <v>2.1280001984923671</v>
      </c>
      <c r="AF513" s="34">
        <v>4.5939999999999985</v>
      </c>
      <c r="AG513" s="34">
        <v>4.5506552855637622E-2</v>
      </c>
      <c r="AH513" s="34">
        <v>4.6395065528556358</v>
      </c>
      <c r="AI513" s="34">
        <v>4.6048200244342592</v>
      </c>
      <c r="AJ513" s="34">
        <v>35.416999999999994</v>
      </c>
      <c r="AK513" s="34">
        <v>0.35082838103790115</v>
      </c>
      <c r="AL513" s="34">
        <v>35.767828381037894</v>
      </c>
      <c r="AM513" s="34">
        <v>35.500415934999609</v>
      </c>
      <c r="AN513" s="34">
        <v>2.609999999999999</v>
      </c>
      <c r="AO513" s="34">
        <v>2.5853744656772787E-2</v>
      </c>
      <c r="AP513" s="34">
        <v>2.6358537446567718</v>
      </c>
      <c r="AQ513" s="34">
        <v>2.6161472058714446</v>
      </c>
      <c r="AR513" s="34">
        <v>44.743999999999993</v>
      </c>
      <c r="AS513" s="34">
        <v>0.44321837200101222</v>
      </c>
      <c r="AT513" s="34">
        <v>45.187218372000999</v>
      </c>
      <c r="AU513" s="34">
        <v>44.849383363797678</v>
      </c>
    </row>
    <row r="514" spans="1:47" x14ac:dyDescent="0.3">
      <c r="A514" s="18">
        <v>45372</v>
      </c>
      <c r="B514" s="2">
        <v>22</v>
      </c>
      <c r="C514" s="2" t="s">
        <v>178</v>
      </c>
      <c r="D514" s="9">
        <v>23.747634999999999</v>
      </c>
      <c r="E514">
        <v>7.7057699999999998E-3</v>
      </c>
      <c r="G514" s="34">
        <v>1.0930000000000002</v>
      </c>
      <c r="H514" s="34">
        <v>1.2246157207716907E-2</v>
      </c>
      <c r="I514" s="34">
        <v>1.105246157207717</v>
      </c>
      <c r="J514" s="34">
        <v>1.0967293845268906</v>
      </c>
      <c r="K514" s="34">
        <v>11.711</v>
      </c>
      <c r="L514" s="34">
        <v>0.1312120284168094</v>
      </c>
      <c r="M514" s="34">
        <v>11.84221202841681</v>
      </c>
      <c r="N514" s="34">
        <v>11.750958666234597</v>
      </c>
      <c r="O514" s="34">
        <v>37.905000000000008</v>
      </c>
      <c r="P514" s="34">
        <v>0.4246940429629546</v>
      </c>
      <c r="Q514" s="34">
        <v>38.329694042962963</v>
      </c>
      <c r="R514" s="34">
        <v>38.034334236497521</v>
      </c>
      <c r="S514" s="34">
        <v>4.8079999999999989</v>
      </c>
      <c r="T514" s="34">
        <v>5.3869646710615608E-2</v>
      </c>
      <c r="U514" s="34">
        <v>4.8618696467106144</v>
      </c>
      <c r="V514" s="34">
        <v>4.8244051974430811</v>
      </c>
      <c r="W514" s="34">
        <v>55.51700000000001</v>
      </c>
      <c r="X514" s="34">
        <v>0.62202187529809649</v>
      </c>
      <c r="Y514" s="34">
        <v>56.139021875298106</v>
      </c>
      <c r="Z514" s="34">
        <v>55.70642748470209</v>
      </c>
      <c r="AB514" s="34">
        <v>2.1229999999999989</v>
      </c>
      <c r="AC514" s="34">
        <v>2.3786451740149109E-2</v>
      </c>
      <c r="AD514" s="34">
        <v>2.146786451740148</v>
      </c>
      <c r="AE514" s="34">
        <v>2.1302438091039226</v>
      </c>
      <c r="AF514" s="34">
        <v>4.3909999999999982</v>
      </c>
      <c r="AG514" s="34">
        <v>4.9197508050397902E-2</v>
      </c>
      <c r="AH514" s="34">
        <v>4.4401975080503959</v>
      </c>
      <c r="AI514" s="34">
        <v>4.4059823672987868</v>
      </c>
      <c r="AJ514" s="34">
        <v>33.978000000000009</v>
      </c>
      <c r="AK514" s="34">
        <v>0.38069526953687566</v>
      </c>
      <c r="AL514" s="34">
        <v>34.358695269536881</v>
      </c>
      <c r="AM514" s="34">
        <v>34.093935066289745</v>
      </c>
      <c r="AN514" s="34">
        <v>2.5739999999999994</v>
      </c>
      <c r="AO514" s="34">
        <v>2.8839532161631567E-2</v>
      </c>
      <c r="AP514" s="34">
        <v>2.6028395321616311</v>
      </c>
      <c r="AQ514" s="34">
        <v>2.5827826493798862</v>
      </c>
      <c r="AR514" s="34">
        <v>43.066000000000003</v>
      </c>
      <c r="AS514" s="34">
        <v>0.4825187614890542</v>
      </c>
      <c r="AT514" s="34">
        <v>43.548518761489056</v>
      </c>
      <c r="AU514" s="34">
        <v>43.212943892072339</v>
      </c>
    </row>
    <row r="515" spans="1:47" x14ac:dyDescent="0.3">
      <c r="A515" s="18">
        <v>45372</v>
      </c>
      <c r="B515" s="2">
        <v>23</v>
      </c>
      <c r="C515" s="2" t="s">
        <v>178</v>
      </c>
      <c r="D515" s="9">
        <v>20.205318999999999</v>
      </c>
      <c r="E515">
        <v>8.0242030000000006E-3</v>
      </c>
      <c r="G515" s="34">
        <v>1.093</v>
      </c>
      <c r="H515" s="34">
        <v>1.0557311450361224E-2</v>
      </c>
      <c r="I515" s="34">
        <v>1.1035573114503612</v>
      </c>
      <c r="J515" s="34">
        <v>1.0947021435611493</v>
      </c>
      <c r="K515" s="34">
        <v>11.313999999999997</v>
      </c>
      <c r="L515" s="34">
        <v>0.10928217909367507</v>
      </c>
      <c r="M515" s="34">
        <v>11.423282179093672</v>
      </c>
      <c r="N515" s="34">
        <v>11.331619443962342</v>
      </c>
      <c r="O515" s="34">
        <v>36.488</v>
      </c>
      <c r="P515" s="34">
        <v>0.35243840823493172</v>
      </c>
      <c r="Q515" s="34">
        <v>36.840438408234931</v>
      </c>
      <c r="R515" s="34">
        <v>36.54482325183826</v>
      </c>
      <c r="S515" s="34">
        <v>4.7239999999999993</v>
      </c>
      <c r="T515" s="34">
        <v>4.5629221675669178E-2</v>
      </c>
      <c r="U515" s="34">
        <v>4.7696292216756682</v>
      </c>
      <c r="V515" s="34">
        <v>4.7313567485662107</v>
      </c>
      <c r="W515" s="34">
        <v>53.618999999999993</v>
      </c>
      <c r="X515" s="34">
        <v>0.51790712045463716</v>
      </c>
      <c r="Y515" s="34">
        <v>54.136907120454637</v>
      </c>
      <c r="Z515" s="34">
        <v>53.702501587927962</v>
      </c>
      <c r="AB515" s="34">
        <v>2.1229999999999998</v>
      </c>
      <c r="AC515" s="34">
        <v>2.0506104491415256E-2</v>
      </c>
      <c r="AD515" s="34">
        <v>2.143506104491415</v>
      </c>
      <c r="AE515" s="34">
        <v>2.1263061763772368</v>
      </c>
      <c r="AF515" s="34">
        <v>4.2939999999999987</v>
      </c>
      <c r="AG515" s="34">
        <v>4.1475842056588365E-2</v>
      </c>
      <c r="AH515" s="34">
        <v>4.3354758420565869</v>
      </c>
      <c r="AI515" s="34">
        <v>4.300687103798329</v>
      </c>
      <c r="AJ515" s="34">
        <v>32.618000000000009</v>
      </c>
      <c r="AK515" s="34">
        <v>0.31505799166320447</v>
      </c>
      <c r="AL515" s="34">
        <v>32.933057991663212</v>
      </c>
      <c r="AM515" s="34">
        <v>32.668796448927338</v>
      </c>
      <c r="AN515" s="34">
        <v>2.5629999999999993</v>
      </c>
      <c r="AO515" s="34">
        <v>2.4756074334195619E-2</v>
      </c>
      <c r="AP515" s="34">
        <v>2.587756074334195</v>
      </c>
      <c r="AQ515" s="34">
        <v>2.5669913942792544</v>
      </c>
      <c r="AR515" s="34">
        <v>41.598000000000013</v>
      </c>
      <c r="AS515" s="34">
        <v>0.4017960125454037</v>
      </c>
      <c r="AT515" s="34">
        <v>41.99979601254541</v>
      </c>
      <c r="AU515" s="34">
        <v>41.66278112338216</v>
      </c>
    </row>
    <row r="516" spans="1:47" x14ac:dyDescent="0.3">
      <c r="A516" s="18">
        <v>45372</v>
      </c>
      <c r="B516" s="2">
        <v>24</v>
      </c>
      <c r="C516" s="2" t="s">
        <v>23</v>
      </c>
      <c r="D516" s="9">
        <v>18.463152000000001</v>
      </c>
      <c r="E516">
        <v>7.8818929999999992E-3</v>
      </c>
      <c r="G516" s="34">
        <v>1.093</v>
      </c>
      <c r="H516" s="34">
        <v>1.2843176435087299E-2</v>
      </c>
      <c r="I516" s="34">
        <v>1.1058431764350873</v>
      </c>
      <c r="J516" s="34">
        <v>1.0971270388436458</v>
      </c>
      <c r="K516" s="34">
        <v>11.134999999999996</v>
      </c>
      <c r="L516" s="34">
        <v>0.13084059433183626</v>
      </c>
      <c r="M516" s="34">
        <v>11.265840594331832</v>
      </c>
      <c r="N516" s="34">
        <v>11.177044444212253</v>
      </c>
      <c r="O516" s="34">
        <v>35.374999999999993</v>
      </c>
      <c r="P516" s="34">
        <v>0.41567005159305864</v>
      </c>
      <c r="Q516" s="34">
        <v>35.790670051593054</v>
      </c>
      <c r="R516" s="34">
        <v>35.508571819848093</v>
      </c>
      <c r="S516" s="34">
        <v>4.7219999999999995</v>
      </c>
      <c r="T516" s="34">
        <v>5.5485342293213377E-2</v>
      </c>
      <c r="U516" s="34">
        <v>4.7774853422932129</v>
      </c>
      <c r="V516" s="34">
        <v>4.7398297140161896</v>
      </c>
      <c r="W516" s="34">
        <v>52.324999999999989</v>
      </c>
      <c r="X516" s="34">
        <v>0.61483916465319555</v>
      </c>
      <c r="Y516" s="34">
        <v>52.939839164653186</v>
      </c>
      <c r="Z516" s="34">
        <v>52.522573016920184</v>
      </c>
      <c r="AB516" s="34">
        <v>2.1230000000000002</v>
      </c>
      <c r="AC516" s="34">
        <v>2.4946078290659045E-2</v>
      </c>
      <c r="AD516" s="34">
        <v>2.1479460782906594</v>
      </c>
      <c r="AE516" s="34">
        <v>2.1310161971318027</v>
      </c>
      <c r="AF516" s="34">
        <v>4.243999999999998</v>
      </c>
      <c r="AG516" s="34">
        <v>4.9868655801015981E-2</v>
      </c>
      <c r="AH516" s="34">
        <v>4.2938686558010142</v>
      </c>
      <c r="AI516" s="34">
        <v>4.260024842499937</v>
      </c>
      <c r="AJ516" s="34">
        <v>31.818000000000012</v>
      </c>
      <c r="AK516" s="34">
        <v>0.3738739138258077</v>
      </c>
      <c r="AL516" s="34">
        <v>32.191873913825823</v>
      </c>
      <c r="AM516" s="34">
        <v>31.938141008167559</v>
      </c>
      <c r="AN516" s="34">
        <v>2.516999999999999</v>
      </c>
      <c r="AO516" s="34">
        <v>2.9575732010168998E-2</v>
      </c>
      <c r="AP516" s="34">
        <v>2.5465757320101678</v>
      </c>
      <c r="AQ516" s="34">
        <v>2.5265038945740672</v>
      </c>
      <c r="AR516" s="34">
        <v>40.702000000000005</v>
      </c>
      <c r="AS516" s="34">
        <v>0.47826437992765175</v>
      </c>
      <c r="AT516" s="34">
        <v>41.180264379927664</v>
      </c>
      <c r="AU516" s="34">
        <v>40.85568594237337</v>
      </c>
    </row>
    <row r="517" spans="1:47" x14ac:dyDescent="0.3">
      <c r="A517" s="18">
        <v>45373</v>
      </c>
      <c r="B517" s="2">
        <v>1</v>
      </c>
      <c r="C517" s="2" t="s">
        <v>23</v>
      </c>
      <c r="D517" s="9">
        <v>40.508118000000003</v>
      </c>
      <c r="E517">
        <v>7.5610130000000001E-3</v>
      </c>
      <c r="G517" s="34">
        <v>1.093</v>
      </c>
      <c r="H517" s="34">
        <v>1.4359189549703541E-2</v>
      </c>
      <c r="I517" s="34">
        <v>1.1073591895497035</v>
      </c>
      <c r="J517" s="34">
        <v>1.0989864323218488</v>
      </c>
      <c r="K517" s="34">
        <v>10.944999999999999</v>
      </c>
      <c r="L517" s="34">
        <v>0.14378895665279529</v>
      </c>
      <c r="M517" s="34">
        <v>11.088788956652794</v>
      </c>
      <c r="N517" s="34">
        <v>11.004946479197285</v>
      </c>
      <c r="O517" s="34">
        <v>34.766999999999996</v>
      </c>
      <c r="P517" s="34">
        <v>0.45674834682025883</v>
      </c>
      <c r="Q517" s="34">
        <v>35.223748346820251</v>
      </c>
      <c r="R517" s="34">
        <v>34.957421127661213</v>
      </c>
      <c r="S517" s="34">
        <v>4.7899999999999991</v>
      </c>
      <c r="T517" s="34">
        <v>6.2928195739322915E-2</v>
      </c>
      <c r="U517" s="34">
        <v>4.852928195739322</v>
      </c>
      <c r="V517" s="34">
        <v>4.8162351425632703</v>
      </c>
      <c r="W517" s="34">
        <v>51.594999999999992</v>
      </c>
      <c r="X517" s="34">
        <v>0.67782468876208057</v>
      </c>
      <c r="Y517" s="34">
        <v>52.272824688762071</v>
      </c>
      <c r="Z517" s="34">
        <v>51.877589181743616</v>
      </c>
      <c r="AB517" s="34">
        <v>2.1229999999999989</v>
      </c>
      <c r="AC517" s="34">
        <v>2.7890722245215556E-2</v>
      </c>
      <c r="AD517" s="34">
        <v>2.1508907222452143</v>
      </c>
      <c r="AE517" s="34">
        <v>2.1346278095327387</v>
      </c>
      <c r="AF517" s="34">
        <v>4.2159999999999984</v>
      </c>
      <c r="AG517" s="34">
        <v>5.5387322178911354E-2</v>
      </c>
      <c r="AH517" s="34">
        <v>4.27138732217891</v>
      </c>
      <c r="AI517" s="34">
        <v>4.2390913071078797</v>
      </c>
      <c r="AJ517" s="34">
        <v>31.235000000000014</v>
      </c>
      <c r="AK517" s="34">
        <v>0.41034701334399842</v>
      </c>
      <c r="AL517" s="34">
        <v>31.645347013344011</v>
      </c>
      <c r="AM517" s="34">
        <v>31.406076133186605</v>
      </c>
      <c r="AN517" s="34">
        <v>2.5389999999999979</v>
      </c>
      <c r="AO517" s="34">
        <v>3.3355884964956325E-2</v>
      </c>
      <c r="AP517" s="34">
        <v>2.5723558849649542</v>
      </c>
      <c r="AQ517" s="34">
        <v>2.5529062686781074</v>
      </c>
      <c r="AR517" s="34">
        <v>40.113000000000014</v>
      </c>
      <c r="AS517" s="34">
        <v>0.5269809427330816</v>
      </c>
      <c r="AT517" s="34">
        <v>40.639980942733089</v>
      </c>
      <c r="AU517" s="34">
        <v>40.332701518505331</v>
      </c>
    </row>
    <row r="518" spans="1:47" x14ac:dyDescent="0.3">
      <c r="A518" s="18">
        <v>45373</v>
      </c>
      <c r="B518" s="2">
        <v>2</v>
      </c>
      <c r="C518" s="2" t="s">
        <v>23</v>
      </c>
      <c r="D518" s="9">
        <v>16.46491</v>
      </c>
      <c r="E518">
        <v>7.6172410000000003E-3</v>
      </c>
      <c r="G518" s="34">
        <v>1.093</v>
      </c>
      <c r="H518" s="34">
        <v>1.4660123960975019E-2</v>
      </c>
      <c r="I518" s="34">
        <v>1.1076601239609749</v>
      </c>
      <c r="J518" s="34">
        <v>1.0992228098506742</v>
      </c>
      <c r="K518" s="34">
        <v>10.995999999999999</v>
      </c>
      <c r="L518" s="34">
        <v>0.14748648039787859</v>
      </c>
      <c r="M518" s="34">
        <v>11.143486480397877</v>
      </c>
      <c r="N518" s="34">
        <v>11.058603858296443</v>
      </c>
      <c r="O518" s="34">
        <v>34.453000000000003</v>
      </c>
      <c r="P518" s="34">
        <v>0.46210910414224377</v>
      </c>
      <c r="Q518" s="34">
        <v>34.915109104142246</v>
      </c>
      <c r="R518" s="34">
        <v>34.6491523035547</v>
      </c>
      <c r="S518" s="34">
        <v>4.8169999999999993</v>
      </c>
      <c r="T518" s="34">
        <v>6.460916479415979E-2</v>
      </c>
      <c r="U518" s="34">
        <v>4.8816091647941589</v>
      </c>
      <c r="V518" s="34">
        <v>4.8444247713181126</v>
      </c>
      <c r="W518" s="34">
        <v>51.359000000000002</v>
      </c>
      <c r="X518" s="34">
        <v>0.68886487329525714</v>
      </c>
      <c r="Y518" s="34">
        <v>52.047864873295254</v>
      </c>
      <c r="Z518" s="34">
        <v>51.651403743019927</v>
      </c>
      <c r="AB518" s="34">
        <v>2.1229999999999989</v>
      </c>
      <c r="AC518" s="34">
        <v>2.8475245351463816E-2</v>
      </c>
      <c r="AD518" s="34">
        <v>2.1514752453514627</v>
      </c>
      <c r="AE518" s="34">
        <v>2.1350869399020862</v>
      </c>
      <c r="AF518" s="34">
        <v>4.2269999999999985</v>
      </c>
      <c r="AG518" s="34">
        <v>5.6695648657860379E-2</v>
      </c>
      <c r="AH518" s="34">
        <v>4.2836956486578588</v>
      </c>
      <c r="AI518" s="34">
        <v>4.2510657065313806</v>
      </c>
      <c r="AJ518" s="34">
        <v>30.897000000000009</v>
      </c>
      <c r="AK518" s="34">
        <v>0.41441340349702227</v>
      </c>
      <c r="AL518" s="34">
        <v>31.311413403497031</v>
      </c>
      <c r="AM518" s="34">
        <v>31.072906821551964</v>
      </c>
      <c r="AN518" s="34">
        <v>2.5439999999999996</v>
      </c>
      <c r="AO518" s="34">
        <v>3.4122008560585948E-2</v>
      </c>
      <c r="AP518" s="34">
        <v>2.5781220085605856</v>
      </c>
      <c r="AQ518" s="34">
        <v>2.5584838318939753</v>
      </c>
      <c r="AR518" s="34">
        <v>39.791000000000004</v>
      </c>
      <c r="AS518" s="34">
        <v>0.53370630606693248</v>
      </c>
      <c r="AT518" s="34">
        <v>40.324706306066936</v>
      </c>
      <c r="AU518" s="34">
        <v>40.017543299879407</v>
      </c>
    </row>
    <row r="519" spans="1:47" x14ac:dyDescent="0.3">
      <c r="A519" s="18">
        <v>45373</v>
      </c>
      <c r="B519" s="2">
        <v>3</v>
      </c>
      <c r="C519" s="2" t="s">
        <v>23</v>
      </c>
      <c r="D519" s="9">
        <v>16.019662</v>
      </c>
      <c r="E519">
        <v>7.6411710000000004E-3</v>
      </c>
      <c r="G519" s="34">
        <v>1.093</v>
      </c>
      <c r="H519" s="34">
        <v>1.658917680954396E-2</v>
      </c>
      <c r="I519" s="34">
        <v>1.1095891768095438</v>
      </c>
      <c r="J519" s="34">
        <v>1.101110616169793</v>
      </c>
      <c r="K519" s="34">
        <v>11.007999999999997</v>
      </c>
      <c r="L519" s="34">
        <v>0.16707562517791391</v>
      </c>
      <c r="M519" s="34">
        <v>11.175075625177911</v>
      </c>
      <c r="N519" s="34">
        <v>11.089684961387995</v>
      </c>
      <c r="O519" s="34">
        <v>34.344000000000001</v>
      </c>
      <c r="P519" s="34">
        <v>0.52126138000638411</v>
      </c>
      <c r="Q519" s="34">
        <v>34.865261380006388</v>
      </c>
      <c r="R519" s="34">
        <v>34.598849955842063</v>
      </c>
      <c r="S519" s="34">
        <v>4.9029999999999996</v>
      </c>
      <c r="T519" s="34">
        <v>7.4416041991943307E-2</v>
      </c>
      <c r="U519" s="34">
        <v>4.9774160419919431</v>
      </c>
      <c r="V519" s="34">
        <v>4.9393827548769398</v>
      </c>
      <c r="W519" s="34">
        <v>51.347999999999999</v>
      </c>
      <c r="X519" s="34">
        <v>0.77934222398578523</v>
      </c>
      <c r="Y519" s="34">
        <v>52.127342223985785</v>
      </c>
      <c r="Z519" s="34">
        <v>51.729028288276787</v>
      </c>
      <c r="AB519" s="34">
        <v>2.1229999999999998</v>
      </c>
      <c r="AC519" s="34">
        <v>3.2222161360166354E-2</v>
      </c>
      <c r="AD519" s="34">
        <v>2.1552221613601663</v>
      </c>
      <c r="AE519" s="34">
        <v>2.1387537402822239</v>
      </c>
      <c r="AF519" s="34">
        <v>4.2269999999999985</v>
      </c>
      <c r="AG519" s="34">
        <v>6.4155947277165878E-2</v>
      </c>
      <c r="AH519" s="34">
        <v>4.2911559472771641</v>
      </c>
      <c r="AI519" s="34">
        <v>4.2583664908963526</v>
      </c>
      <c r="AJ519" s="34">
        <v>30.715999999999998</v>
      </c>
      <c r="AK519" s="34">
        <v>0.4661968480164248</v>
      </c>
      <c r="AL519" s="34">
        <v>31.182196848016421</v>
      </c>
      <c r="AM519" s="34">
        <v>30.943928349745068</v>
      </c>
      <c r="AN519" s="34">
        <v>2.61</v>
      </c>
      <c r="AO519" s="34">
        <v>3.9613679298179084E-2</v>
      </c>
      <c r="AP519" s="34">
        <v>2.649613679298179</v>
      </c>
      <c r="AQ519" s="34">
        <v>2.6293675280907225</v>
      </c>
      <c r="AR519" s="34">
        <v>39.675999999999995</v>
      </c>
      <c r="AS519" s="34">
        <v>0.60218863595193606</v>
      </c>
      <c r="AT519" s="34">
        <v>40.278188635951928</v>
      </c>
      <c r="AU519" s="34">
        <v>39.970416109014366</v>
      </c>
    </row>
    <row r="520" spans="1:47" x14ac:dyDescent="0.3">
      <c r="A520" s="18">
        <v>45373</v>
      </c>
      <c r="B520" s="2">
        <v>4</v>
      </c>
      <c r="C520" s="2" t="s">
        <v>23</v>
      </c>
      <c r="D520" s="9">
        <v>15.773210000000001</v>
      </c>
      <c r="E520">
        <v>7.3244850000000004E-3</v>
      </c>
      <c r="G520" s="34">
        <v>1.0930000000000002</v>
      </c>
      <c r="H520" s="34">
        <v>1.8914539015483345E-2</v>
      </c>
      <c r="I520" s="34">
        <v>1.1119145390154834</v>
      </c>
      <c r="J520" s="34">
        <v>1.1037703376531824</v>
      </c>
      <c r="K520" s="34">
        <v>11.052999999999999</v>
      </c>
      <c r="L520" s="34">
        <v>0.19127392473754562</v>
      </c>
      <c r="M520" s="34">
        <v>11.244273924737545</v>
      </c>
      <c r="N520" s="34">
        <v>11.161915409039914</v>
      </c>
      <c r="O520" s="34">
        <v>34.433</v>
      </c>
      <c r="P520" s="34">
        <v>0.59586854704495684</v>
      </c>
      <c r="Q520" s="34">
        <v>35.028868547044958</v>
      </c>
      <c r="R520" s="34">
        <v>34.772300124805156</v>
      </c>
      <c r="S520" s="34">
        <v>5.0220000000000002</v>
      </c>
      <c r="T520" s="34">
        <v>8.6906509547810928E-2</v>
      </c>
      <c r="U520" s="34">
        <v>5.1089065095478112</v>
      </c>
      <c r="V520" s="34">
        <v>5.0714864004522253</v>
      </c>
      <c r="W520" s="34">
        <v>51.600999999999999</v>
      </c>
      <c r="X520" s="34">
        <v>0.89296352034579685</v>
      </c>
      <c r="Y520" s="34">
        <v>52.493963520345801</v>
      </c>
      <c r="Z520" s="34">
        <v>52.109472271950473</v>
      </c>
      <c r="AB520" s="34">
        <v>2.1229999999999998</v>
      </c>
      <c r="AC520" s="34">
        <v>3.6738853000797003E-2</v>
      </c>
      <c r="AD520" s="34">
        <v>2.1597388530007966</v>
      </c>
      <c r="AE520" s="34">
        <v>2.1439198781680751</v>
      </c>
      <c r="AF520" s="34">
        <v>4.1609999999999969</v>
      </c>
      <c r="AG520" s="34">
        <v>7.2006767468825367E-2</v>
      </c>
      <c r="AH520" s="34">
        <v>4.2330067674688223</v>
      </c>
      <c r="AI520" s="34">
        <v>4.2020021728955985</v>
      </c>
      <c r="AJ520" s="34">
        <v>30.842000000000002</v>
      </c>
      <c r="AK520" s="34">
        <v>0.53372572032528565</v>
      </c>
      <c r="AL520" s="34">
        <v>31.375725720325288</v>
      </c>
      <c r="AM520" s="34">
        <v>31.145914687922652</v>
      </c>
      <c r="AN520" s="34">
        <v>2.6329999999999991</v>
      </c>
      <c r="AO520" s="34">
        <v>4.5564484197408613E-2</v>
      </c>
      <c r="AP520" s="34">
        <v>2.6785644841974077</v>
      </c>
      <c r="AQ520" s="34">
        <v>2.6589453788113708</v>
      </c>
      <c r="AR520" s="34">
        <v>39.759</v>
      </c>
      <c r="AS520" s="34">
        <v>0.68803582499231664</v>
      </c>
      <c r="AT520" s="34">
        <v>40.447035824992312</v>
      </c>
      <c r="AU520" s="34">
        <v>40.150782117797689</v>
      </c>
    </row>
    <row r="521" spans="1:47" x14ac:dyDescent="0.3">
      <c r="A521" s="18">
        <v>45373</v>
      </c>
      <c r="B521" s="2">
        <v>5</v>
      </c>
      <c r="C521" s="2" t="s">
        <v>23</v>
      </c>
      <c r="D521" s="9">
        <v>19.065919999999998</v>
      </c>
      <c r="E521">
        <v>7.1558639999999996E-3</v>
      </c>
      <c r="G521" s="34">
        <v>1.093</v>
      </c>
      <c r="H521" s="34">
        <v>1.4833995080939024E-2</v>
      </c>
      <c r="I521" s="34">
        <v>1.107833995080939</v>
      </c>
      <c r="J521" s="34">
        <v>1.0999064856775631</v>
      </c>
      <c r="K521" s="34">
        <v>11.177000000000001</v>
      </c>
      <c r="L521" s="34">
        <v>0.1516921894049913</v>
      </c>
      <c r="M521" s="34">
        <v>11.328692189404993</v>
      </c>
      <c r="N521" s="34">
        <v>11.247625608799749</v>
      </c>
      <c r="O521" s="34">
        <v>34.811999999999998</v>
      </c>
      <c r="P521" s="34">
        <v>0.47246206473709901</v>
      </c>
      <c r="Q521" s="34">
        <v>35.284462064737099</v>
      </c>
      <c r="R521" s="34">
        <v>35.031971252888681</v>
      </c>
      <c r="S521" s="34">
        <v>5.1529999999999996</v>
      </c>
      <c r="T521" s="34">
        <v>6.9935568757620109E-2</v>
      </c>
      <c r="U521" s="34">
        <v>5.2229355687576193</v>
      </c>
      <c r="V521" s="34">
        <v>5.1855609521468269</v>
      </c>
      <c r="W521" s="34">
        <v>52.234999999999999</v>
      </c>
      <c r="X521" s="34">
        <v>0.70892381798064941</v>
      </c>
      <c r="Y521" s="34">
        <v>52.943923817980654</v>
      </c>
      <c r="Z521" s="34">
        <v>52.565064299512827</v>
      </c>
      <c r="AB521" s="34">
        <v>2.1230000000000002</v>
      </c>
      <c r="AC521" s="34">
        <v>2.8812965742757133E-2</v>
      </c>
      <c r="AD521" s="34">
        <v>2.1518129657427574</v>
      </c>
      <c r="AE521" s="34">
        <v>2.1364148848064657</v>
      </c>
      <c r="AF521" s="34">
        <v>4.245000000000001</v>
      </c>
      <c r="AG521" s="34">
        <v>5.7612359669337754E-2</v>
      </c>
      <c r="AH521" s="34">
        <v>4.3026123596693386</v>
      </c>
      <c r="AI521" s="34">
        <v>4.2718234507788253</v>
      </c>
      <c r="AJ521" s="34">
        <v>31.043000000000006</v>
      </c>
      <c r="AK521" s="34">
        <v>0.42130988956778609</v>
      </c>
      <c r="AL521" s="34">
        <v>31.464309889567794</v>
      </c>
      <c r="AM521" s="34">
        <v>31.239155567144191</v>
      </c>
      <c r="AN521" s="34">
        <v>2.6869999999999989</v>
      </c>
      <c r="AO521" s="34">
        <v>3.6467470066315767E-2</v>
      </c>
      <c r="AP521" s="34">
        <v>2.7234674700663146</v>
      </c>
      <c r="AQ521" s="34">
        <v>2.7039787072420958</v>
      </c>
      <c r="AR521" s="34">
        <v>40.098000000000006</v>
      </c>
      <c r="AS521" s="34">
        <v>0.54420268504619673</v>
      </c>
      <c r="AT521" s="34">
        <v>40.642202685046207</v>
      </c>
      <c r="AU521" s="34">
        <v>40.351372609971577</v>
      </c>
    </row>
    <row r="522" spans="1:47" x14ac:dyDescent="0.3">
      <c r="A522" s="18">
        <v>45373</v>
      </c>
      <c r="B522" s="2">
        <v>6</v>
      </c>
      <c r="C522" s="2" t="s">
        <v>23</v>
      </c>
      <c r="D522" s="9">
        <v>17.295176000000001</v>
      </c>
      <c r="E522">
        <v>7.3038670000000003E-3</v>
      </c>
      <c r="G522" s="34">
        <v>1.0930000000000002</v>
      </c>
      <c r="H522" s="34">
        <v>1.4273251140266886E-2</v>
      </c>
      <c r="I522" s="34">
        <v>1.107273251140267</v>
      </c>
      <c r="J522" s="34">
        <v>1.0991858745812808</v>
      </c>
      <c r="K522" s="34">
        <v>11.340999999999998</v>
      </c>
      <c r="L522" s="34">
        <v>0.14809967171250385</v>
      </c>
      <c r="M522" s="34">
        <v>11.489099671712502</v>
      </c>
      <c r="N522" s="34">
        <v>11.40518481576057</v>
      </c>
      <c r="O522" s="34">
        <v>36.221999999999994</v>
      </c>
      <c r="P522" s="34">
        <v>0.4730152816127603</v>
      </c>
      <c r="Q522" s="34">
        <v>36.695015281612754</v>
      </c>
      <c r="R522" s="34">
        <v>36.426999770432886</v>
      </c>
      <c r="S522" s="34">
        <v>5.3189999999999991</v>
      </c>
      <c r="T522" s="34">
        <v>6.9459673206843139E-2</v>
      </c>
      <c r="U522" s="34">
        <v>5.3884596732068424</v>
      </c>
      <c r="V522" s="34">
        <v>5.3491030804188764</v>
      </c>
      <c r="W522" s="34">
        <v>53.974999999999994</v>
      </c>
      <c r="X522" s="34">
        <v>0.70484787767237411</v>
      </c>
      <c r="Y522" s="34">
        <v>54.679847877672358</v>
      </c>
      <c r="Z522" s="34">
        <v>54.280473541193615</v>
      </c>
      <c r="AB522" s="34">
        <v>2.1229999999999993</v>
      </c>
      <c r="AC522" s="34">
        <v>2.7723798875376564E-2</v>
      </c>
      <c r="AD522" s="34">
        <v>2.1507237988753758</v>
      </c>
      <c r="AE522" s="34">
        <v>2.1350151982946555</v>
      </c>
      <c r="AF522" s="34">
        <v>4.3479999999999972</v>
      </c>
      <c r="AG522" s="34">
        <v>5.6779593740055236E-2</v>
      </c>
      <c r="AH522" s="34">
        <v>4.4047795937400522</v>
      </c>
      <c r="AI522" s="34">
        <v>4.3726076694230613</v>
      </c>
      <c r="AJ522" s="34">
        <v>32.187999999999988</v>
      </c>
      <c r="AK522" s="34">
        <v>0.42033614611428205</v>
      </c>
      <c r="AL522" s="34">
        <v>32.608336146114269</v>
      </c>
      <c r="AM522" s="34">
        <v>32.370169195811762</v>
      </c>
      <c r="AN522" s="34">
        <v>2.7449999999999988</v>
      </c>
      <c r="AO522" s="34">
        <v>3.5846362653277751E-2</v>
      </c>
      <c r="AP522" s="34">
        <v>2.7808463626532767</v>
      </c>
      <c r="AQ522" s="34">
        <v>2.7605354306730234</v>
      </c>
      <c r="AR522" s="34">
        <v>41.403999999999982</v>
      </c>
      <c r="AS522" s="34">
        <v>0.54068590138299166</v>
      </c>
      <c r="AT522" s="34">
        <v>41.944685901382975</v>
      </c>
      <c r="AU522" s="34">
        <v>41.6383274942025</v>
      </c>
    </row>
    <row r="523" spans="1:47" x14ac:dyDescent="0.3">
      <c r="A523" s="18">
        <v>45373</v>
      </c>
      <c r="B523" s="2">
        <v>7</v>
      </c>
      <c r="C523" s="2" t="s">
        <v>23</v>
      </c>
      <c r="D523" s="9">
        <v>27.542684000000001</v>
      </c>
      <c r="E523">
        <v>7.7401060000000001E-3</v>
      </c>
      <c r="G523" s="34">
        <v>1.093</v>
      </c>
      <c r="H523" s="34">
        <v>1.4092571854685763E-2</v>
      </c>
      <c r="I523" s="34">
        <v>1.1070925718546858</v>
      </c>
      <c r="J523" s="34">
        <v>1.0985235579967179</v>
      </c>
      <c r="K523" s="34">
        <v>12.066999999999998</v>
      </c>
      <c r="L523" s="34">
        <v>0.15558560344967345</v>
      </c>
      <c r="M523" s="34">
        <v>12.222585603449671</v>
      </c>
      <c r="N523" s="34">
        <v>12.127981495284898</v>
      </c>
      <c r="O523" s="34">
        <v>39.219000000000001</v>
      </c>
      <c r="P523" s="34">
        <v>0.50566932805939702</v>
      </c>
      <c r="Q523" s="34">
        <v>39.724669328059399</v>
      </c>
      <c r="R523" s="34">
        <v>39.41719617664527</v>
      </c>
      <c r="S523" s="34">
        <v>5.7199999999999989</v>
      </c>
      <c r="T523" s="34">
        <v>7.3750696256909928E-2</v>
      </c>
      <c r="U523" s="34">
        <v>5.7937506962569092</v>
      </c>
      <c r="V523" s="34">
        <v>5.7489064517303072</v>
      </c>
      <c r="W523" s="34">
        <v>58.098999999999997</v>
      </c>
      <c r="X523" s="34">
        <v>0.74909819962066615</v>
      </c>
      <c r="Y523" s="34">
        <v>58.848098199620665</v>
      </c>
      <c r="Z523" s="34">
        <v>58.392607681657189</v>
      </c>
      <c r="AB523" s="34">
        <v>2.1230000000000002</v>
      </c>
      <c r="AC523" s="34">
        <v>2.7372854572276194E-2</v>
      </c>
      <c r="AD523" s="34">
        <v>2.1503728545722764</v>
      </c>
      <c r="AE523" s="34">
        <v>2.1337287407383645</v>
      </c>
      <c r="AF523" s="34">
        <v>4.6609999999999987</v>
      </c>
      <c r="AG523" s="34">
        <v>6.0096502666688312E-2</v>
      </c>
      <c r="AH523" s="34">
        <v>4.7210965026666871</v>
      </c>
      <c r="AI523" s="34">
        <v>4.6845547152998179</v>
      </c>
      <c r="AJ523" s="34">
        <v>34.807000000000023</v>
      </c>
      <c r="AK523" s="34">
        <v>0.44878330150599061</v>
      </c>
      <c r="AL523" s="34">
        <v>35.255783301506014</v>
      </c>
      <c r="AM523" s="34">
        <v>34.982899801639327</v>
      </c>
      <c r="AN523" s="34">
        <v>2.9179999999999997</v>
      </c>
      <c r="AO523" s="34">
        <v>3.762316987371734E-2</v>
      </c>
      <c r="AP523" s="34">
        <v>2.955623169873717</v>
      </c>
      <c r="AQ523" s="34">
        <v>2.9327463332428385</v>
      </c>
      <c r="AR523" s="34">
        <v>44.509000000000022</v>
      </c>
      <c r="AS523" s="34">
        <v>0.57387582861867248</v>
      </c>
      <c r="AT523" s="34">
        <v>45.082875828618697</v>
      </c>
      <c r="AU523" s="34">
        <v>44.733929590920347</v>
      </c>
    </row>
    <row r="524" spans="1:47" x14ac:dyDescent="0.3">
      <c r="A524" s="18">
        <v>45373</v>
      </c>
      <c r="B524" s="2">
        <v>8</v>
      </c>
      <c r="C524" s="2" t="s">
        <v>178</v>
      </c>
      <c r="D524" s="9">
        <v>35.857506999999998</v>
      </c>
      <c r="E524">
        <v>7.7915959999999996E-3</v>
      </c>
      <c r="G524" s="34">
        <v>1.093</v>
      </c>
      <c r="H524" s="34">
        <v>1.3254953482705868E-2</v>
      </c>
      <c r="I524" s="34">
        <v>1.1062549534827057</v>
      </c>
      <c r="J524" s="34">
        <v>1.0976354618121698</v>
      </c>
      <c r="K524" s="34">
        <v>12.366</v>
      </c>
      <c r="L524" s="34">
        <v>0.14996409402300159</v>
      </c>
      <c r="M524" s="34">
        <v>12.515964094023001</v>
      </c>
      <c r="N524" s="34">
        <v>12.418444758251868</v>
      </c>
      <c r="O524" s="34">
        <v>42.803000000000004</v>
      </c>
      <c r="P524" s="34">
        <v>0.51907756076876421</v>
      </c>
      <c r="Q524" s="34">
        <v>43.322077560768768</v>
      </c>
      <c r="R524" s="34">
        <v>42.984529434534593</v>
      </c>
      <c r="S524" s="34">
        <v>6.0889999999999995</v>
      </c>
      <c r="T524" s="34">
        <v>7.3842096757727377E-2</v>
      </c>
      <c r="U524" s="34">
        <v>6.1628420967577267</v>
      </c>
      <c r="V524" s="34">
        <v>6.1148237209279976</v>
      </c>
      <c r="W524" s="34">
        <v>62.350999999999999</v>
      </c>
      <c r="X524" s="34">
        <v>0.75613870503219904</v>
      </c>
      <c r="Y524" s="34">
        <v>63.107138705032206</v>
      </c>
      <c r="Z524" s="34">
        <v>62.615433375526635</v>
      </c>
      <c r="AB524" s="34">
        <v>2.1229999999999984</v>
      </c>
      <c r="AC524" s="34">
        <v>2.5745897752776338E-2</v>
      </c>
      <c r="AD524" s="34">
        <v>2.1487458977527747</v>
      </c>
      <c r="AE524" s="34">
        <v>2.1320037378108276</v>
      </c>
      <c r="AF524" s="34">
        <v>4.4800000000000004</v>
      </c>
      <c r="AG524" s="34">
        <v>5.432954400962698E-2</v>
      </c>
      <c r="AH524" s="34">
        <v>4.5343295440096272</v>
      </c>
      <c r="AI524" s="34">
        <v>4.4989998800718398</v>
      </c>
      <c r="AJ524" s="34">
        <v>36.902000000000015</v>
      </c>
      <c r="AK524" s="34">
        <v>0.44751536451858381</v>
      </c>
      <c r="AL524" s="34">
        <v>37.349515364518602</v>
      </c>
      <c r="AM524" s="34">
        <v>37.058503030002477</v>
      </c>
      <c r="AN524" s="34">
        <v>3.0709999999999988</v>
      </c>
      <c r="AO524" s="34">
        <v>3.724241733338491E-2</v>
      </c>
      <c r="AP524" s="34">
        <v>3.1082424173333836</v>
      </c>
      <c r="AQ524" s="34">
        <v>3.0840242481474585</v>
      </c>
      <c r="AR524" s="34">
        <v>46.576000000000015</v>
      </c>
      <c r="AS524" s="34">
        <v>0.56483322361437205</v>
      </c>
      <c r="AT524" s="34">
        <v>47.140833223614393</v>
      </c>
      <c r="AU524" s="34">
        <v>46.773530896032604</v>
      </c>
    </row>
    <row r="525" spans="1:47" x14ac:dyDescent="0.3">
      <c r="A525" s="18">
        <v>45373</v>
      </c>
      <c r="B525" s="2">
        <v>9</v>
      </c>
      <c r="C525" s="2" t="s">
        <v>178</v>
      </c>
      <c r="D525" s="9">
        <v>27.437268</v>
      </c>
      <c r="E525">
        <v>7.189254E-3</v>
      </c>
      <c r="G525" s="34">
        <v>1.093</v>
      </c>
      <c r="H525" s="34">
        <v>8.719153055957992E-3</v>
      </c>
      <c r="I525" s="34">
        <v>1.101719153055958</v>
      </c>
      <c r="J525" s="34">
        <v>1.0937986142279739</v>
      </c>
      <c r="K525" s="34">
        <v>11.63</v>
      </c>
      <c r="L525" s="34">
        <v>9.2775617603651828E-2</v>
      </c>
      <c r="M525" s="34">
        <v>11.722775617603652</v>
      </c>
      <c r="N525" s="34">
        <v>11.638497606103693</v>
      </c>
      <c r="O525" s="34">
        <v>46.529000000000003</v>
      </c>
      <c r="P525" s="34">
        <v>0.37117426581945967</v>
      </c>
      <c r="Q525" s="34">
        <v>46.900174265819466</v>
      </c>
      <c r="R525" s="34">
        <v>46.562997000378225</v>
      </c>
      <c r="S525" s="34">
        <v>6.2839999999999998</v>
      </c>
      <c r="T525" s="34">
        <v>5.0129147121354092E-2</v>
      </c>
      <c r="U525" s="34">
        <v>6.3341291471213541</v>
      </c>
      <c r="V525" s="34">
        <v>6.288591483813895</v>
      </c>
      <c r="W525" s="34">
        <v>65.536000000000001</v>
      </c>
      <c r="X525" s="34">
        <v>0.52279818360042363</v>
      </c>
      <c r="Y525" s="34">
        <v>66.05879818360043</v>
      </c>
      <c r="Z525" s="34">
        <v>65.583884704523783</v>
      </c>
      <c r="AB525" s="34">
        <v>2.1229999999999993</v>
      </c>
      <c r="AC525" s="34">
        <v>1.6935738277949509E-2</v>
      </c>
      <c r="AD525" s="34">
        <v>2.1399357382779489</v>
      </c>
      <c r="AE525" s="34">
        <v>2.1245511967117912</v>
      </c>
      <c r="AF525" s="34">
        <v>4.4769999999999994</v>
      </c>
      <c r="AG525" s="34">
        <v>3.5714225280442748E-2</v>
      </c>
      <c r="AH525" s="34">
        <v>4.5127142252804422</v>
      </c>
      <c r="AI525" s="34">
        <v>4.4802711764854877</v>
      </c>
      <c r="AJ525" s="34">
        <v>38.828000000000017</v>
      </c>
      <c r="AK525" s="34">
        <v>0.30974133106746299</v>
      </c>
      <c r="AL525" s="34">
        <v>39.137741331067481</v>
      </c>
      <c r="AM525" s="34">
        <v>38.856370167652138</v>
      </c>
      <c r="AN525" s="34">
        <v>3.1559999999999997</v>
      </c>
      <c r="AO525" s="34">
        <v>2.5176255301558481E-2</v>
      </c>
      <c r="AP525" s="34">
        <v>3.1811762553015583</v>
      </c>
      <c r="AQ525" s="34">
        <v>3.1583059711834265</v>
      </c>
      <c r="AR525" s="34">
        <v>48.584000000000017</v>
      </c>
      <c r="AS525" s="34">
        <v>0.38756754992741371</v>
      </c>
      <c r="AT525" s="34">
        <v>48.971567549927428</v>
      </c>
      <c r="AU525" s="34">
        <v>48.619498512032841</v>
      </c>
    </row>
    <row r="526" spans="1:47" x14ac:dyDescent="0.3">
      <c r="A526" s="18">
        <v>45373</v>
      </c>
      <c r="B526" s="2">
        <v>10</v>
      </c>
      <c r="C526" s="2" t="s">
        <v>178</v>
      </c>
      <c r="D526" s="9">
        <v>31.084617999999999</v>
      </c>
      <c r="E526">
        <v>6.8722640000000003E-3</v>
      </c>
      <c r="G526" s="34">
        <v>1.093</v>
      </c>
      <c r="H526" s="34">
        <v>1.1861314847915376E-2</v>
      </c>
      <c r="I526" s="34">
        <v>1.1048613148479154</v>
      </c>
      <c r="J526" s="34">
        <v>1.0972684162088935</v>
      </c>
      <c r="K526" s="34">
        <v>10.364000000000001</v>
      </c>
      <c r="L526" s="34">
        <v>0.1124708756484858</v>
      </c>
      <c r="M526" s="34">
        <v>10.476470875648486</v>
      </c>
      <c r="N526" s="34">
        <v>10.40447380200272</v>
      </c>
      <c r="O526" s="34">
        <v>49.286999999999999</v>
      </c>
      <c r="P526" s="34">
        <v>0.53486607951436882</v>
      </c>
      <c r="Q526" s="34">
        <v>49.821866079514365</v>
      </c>
      <c r="R526" s="34">
        <v>49.479477062843301</v>
      </c>
      <c r="S526" s="34">
        <v>6.3549999999999995</v>
      </c>
      <c r="T526" s="34">
        <v>6.8964918443277415E-2</v>
      </c>
      <c r="U526" s="34">
        <v>6.4239649184432768</v>
      </c>
      <c r="V526" s="34">
        <v>6.3798177355969967</v>
      </c>
      <c r="W526" s="34">
        <v>67.099000000000004</v>
      </c>
      <c r="X526" s="34">
        <v>0.72816318845404748</v>
      </c>
      <c r="Y526" s="34">
        <v>67.827163188454037</v>
      </c>
      <c r="Z526" s="34">
        <v>67.361037016651906</v>
      </c>
      <c r="AB526" s="34">
        <v>2.1229999999999998</v>
      </c>
      <c r="AC526" s="34">
        <v>2.3038949151074423E-2</v>
      </c>
      <c r="AD526" s="34">
        <v>2.1460389491510741</v>
      </c>
      <c r="AE526" s="34">
        <v>2.1312908029382256</v>
      </c>
      <c r="AF526" s="34">
        <v>4.6280000000000001</v>
      </c>
      <c r="AG526" s="34">
        <v>5.0223389859242788E-2</v>
      </c>
      <c r="AH526" s="34">
        <v>4.6782233898592427</v>
      </c>
      <c r="AI526" s="34">
        <v>4.6460734036731548</v>
      </c>
      <c r="AJ526" s="34">
        <v>40.756000000000029</v>
      </c>
      <c r="AK526" s="34">
        <v>0.44228705209665087</v>
      </c>
      <c r="AL526" s="34">
        <v>41.198287052096681</v>
      </c>
      <c r="AM526" s="34">
        <v>40.915161547126893</v>
      </c>
      <c r="AN526" s="34">
        <v>3.2579999999999996</v>
      </c>
      <c r="AO526" s="34">
        <v>3.5356051028827343E-2</v>
      </c>
      <c r="AP526" s="34">
        <v>3.2933560510288271</v>
      </c>
      <c r="AQ526" s="34">
        <v>3.2707232388001595</v>
      </c>
      <c r="AR526" s="34">
        <v>50.765000000000029</v>
      </c>
      <c r="AS526" s="34">
        <v>0.5509054421357954</v>
      </c>
      <c r="AT526" s="34">
        <v>51.315905442135829</v>
      </c>
      <c r="AU526" s="34">
        <v>50.963248992538432</v>
      </c>
    </row>
    <row r="527" spans="1:47" x14ac:dyDescent="0.3">
      <c r="A527" s="18">
        <v>45373</v>
      </c>
      <c r="B527" s="2">
        <v>11</v>
      </c>
      <c r="C527" s="2" t="s">
        <v>178</v>
      </c>
      <c r="D527" s="9">
        <v>45.934350000000002</v>
      </c>
      <c r="E527">
        <v>6.6756000000000003E-3</v>
      </c>
      <c r="G527" s="34">
        <v>1.0930000000000002</v>
      </c>
      <c r="H527" s="34">
        <v>1.8546122730829666E-2</v>
      </c>
      <c r="I527" s="34">
        <v>1.1115461227308299</v>
      </c>
      <c r="J527" s="34">
        <v>1.104125885433928</v>
      </c>
      <c r="K527" s="34">
        <v>9.2389999999999972</v>
      </c>
      <c r="L527" s="34">
        <v>0.15676818656005051</v>
      </c>
      <c r="M527" s="34">
        <v>9.3957681865600478</v>
      </c>
      <c r="N527" s="34">
        <v>9.3330457964538471</v>
      </c>
      <c r="O527" s="34">
        <v>51.189</v>
      </c>
      <c r="P527" s="34">
        <v>0.86857957590891099</v>
      </c>
      <c r="Q527" s="34">
        <v>52.05757957590891</v>
      </c>
      <c r="R527" s="34">
        <v>51.710063997691975</v>
      </c>
      <c r="S527" s="34">
        <v>6.3529999999999998</v>
      </c>
      <c r="T527" s="34">
        <v>0.10779827786730178</v>
      </c>
      <c r="U527" s="34">
        <v>6.4607982778673012</v>
      </c>
      <c r="V527" s="34">
        <v>6.4176685728835698</v>
      </c>
      <c r="W527" s="34">
        <v>67.873999999999995</v>
      </c>
      <c r="X527" s="34">
        <v>1.1516921630670929</v>
      </c>
      <c r="Y527" s="34">
        <v>69.025692163067092</v>
      </c>
      <c r="Z527" s="34">
        <v>68.564904252463322</v>
      </c>
      <c r="AB527" s="34">
        <v>2.1229999999999998</v>
      </c>
      <c r="AC527" s="34">
        <v>3.6023255770861275E-2</v>
      </c>
      <c r="AD527" s="34">
        <v>2.1590232557708608</v>
      </c>
      <c r="AE527" s="34">
        <v>2.1446104801246371</v>
      </c>
      <c r="AF527" s="34">
        <v>4.7829999999999977</v>
      </c>
      <c r="AG527" s="34">
        <v>8.1158376049001127E-2</v>
      </c>
      <c r="AH527" s="34">
        <v>4.8641583760489988</v>
      </c>
      <c r="AI527" s="34">
        <v>4.831687200393846</v>
      </c>
      <c r="AJ527" s="34">
        <v>41.919999999999987</v>
      </c>
      <c r="AK527" s="34">
        <v>0.7113023466389562</v>
      </c>
      <c r="AL527" s="34">
        <v>42.631302346638947</v>
      </c>
      <c r="AM527" s="34">
        <v>42.346712824693725</v>
      </c>
      <c r="AN527" s="34">
        <v>3.1620000000000004</v>
      </c>
      <c r="AO527" s="34">
        <v>5.3653101623864045E-2</v>
      </c>
      <c r="AP527" s="34">
        <v>3.2156531016238645</v>
      </c>
      <c r="AQ527" s="34">
        <v>3.1941866877786644</v>
      </c>
      <c r="AR527" s="34">
        <v>51.987999999999985</v>
      </c>
      <c r="AS527" s="34">
        <v>0.88213708008268266</v>
      </c>
      <c r="AT527" s="34">
        <v>52.870137080082671</v>
      </c>
      <c r="AU527" s="34">
        <v>52.517197192990878</v>
      </c>
    </row>
    <row r="528" spans="1:47" x14ac:dyDescent="0.3">
      <c r="A528" s="18">
        <v>45373</v>
      </c>
      <c r="B528" s="2">
        <v>12</v>
      </c>
      <c r="C528" s="2" t="s">
        <v>178</v>
      </c>
      <c r="D528" s="9">
        <v>36.876505999999999</v>
      </c>
      <c r="E528">
        <v>6.7217099999999997E-3</v>
      </c>
      <c r="G528" s="34">
        <v>1.093</v>
      </c>
      <c r="H528" s="34">
        <v>9.9830621402660861E-3</v>
      </c>
      <c r="I528" s="34">
        <v>1.1029830621402661</v>
      </c>
      <c r="J528" s="34">
        <v>1.0955691298616472</v>
      </c>
      <c r="K528" s="34">
        <v>8.4030000000000005</v>
      </c>
      <c r="L528" s="34">
        <v>7.674992787251228E-2</v>
      </c>
      <c r="M528" s="34">
        <v>8.479749927872513</v>
      </c>
      <c r="N528" s="34">
        <v>8.4227515079848327</v>
      </c>
      <c r="O528" s="34">
        <v>51.531000000000006</v>
      </c>
      <c r="P528" s="34">
        <v>0.47066530205860174</v>
      </c>
      <c r="Q528" s="34">
        <v>52.001665302058605</v>
      </c>
      <c r="R528" s="34">
        <v>51.652125188381106</v>
      </c>
      <c r="S528" s="34">
        <v>6.161999999999999</v>
      </c>
      <c r="T528" s="34">
        <v>5.6281453713009709E-2</v>
      </c>
      <c r="U528" s="34">
        <v>6.2182814537130087</v>
      </c>
      <c r="V528" s="34">
        <v>6.1764839690827715</v>
      </c>
      <c r="W528" s="34">
        <v>67.189000000000007</v>
      </c>
      <c r="X528" s="34">
        <v>0.61367974578438989</v>
      </c>
      <c r="Y528" s="34">
        <v>67.802679745784388</v>
      </c>
      <c r="Z528" s="34">
        <v>67.346929795310359</v>
      </c>
      <c r="AB528" s="34">
        <v>2.1229999999999998</v>
      </c>
      <c r="AC528" s="34">
        <v>1.9390705328256996E-2</v>
      </c>
      <c r="AD528" s="34">
        <v>2.1423907053282569</v>
      </c>
      <c r="AE528" s="34">
        <v>2.127990176300345</v>
      </c>
      <c r="AF528" s="34">
        <v>5.0319999999999983</v>
      </c>
      <c r="AG528" s="34">
        <v>4.5960447108708988E-2</v>
      </c>
      <c r="AH528" s="34">
        <v>5.0779604471087074</v>
      </c>
      <c r="AI528" s="34">
        <v>5.0438278695917722</v>
      </c>
      <c r="AJ528" s="34">
        <v>42.000000000000028</v>
      </c>
      <c r="AK528" s="34">
        <v>0.38361263485011515</v>
      </c>
      <c r="AL528" s="34">
        <v>42.383612634850145</v>
      </c>
      <c r="AM528" s="34">
        <v>42.098722281966346</v>
      </c>
      <c r="AN528" s="34">
        <v>2.9829999999999988</v>
      </c>
      <c r="AO528" s="34">
        <v>2.7245630708521245E-2</v>
      </c>
      <c r="AP528" s="34">
        <v>3.0102456307085199</v>
      </c>
      <c r="AQ528" s="34">
        <v>2.99001163255013</v>
      </c>
      <c r="AR528" s="34">
        <v>52.138000000000027</v>
      </c>
      <c r="AS528" s="34">
        <v>0.4762094179956024</v>
      </c>
      <c r="AT528" s="34">
        <v>52.614209417995625</v>
      </c>
      <c r="AU528" s="34">
        <v>52.260551960408591</v>
      </c>
    </row>
    <row r="529" spans="1:47" x14ac:dyDescent="0.3">
      <c r="A529" s="18">
        <v>45373</v>
      </c>
      <c r="B529" s="2">
        <v>13</v>
      </c>
      <c r="C529" s="2" t="s">
        <v>178</v>
      </c>
      <c r="D529" s="9">
        <v>69.779928999999996</v>
      </c>
      <c r="E529">
        <v>6.7635560000000004E-3</v>
      </c>
      <c r="G529" s="34">
        <v>1.0930000000000002</v>
      </c>
      <c r="H529" s="34">
        <v>6.5899505519458283E-3</v>
      </c>
      <c r="I529" s="34">
        <v>1.099589950551946</v>
      </c>
      <c r="J529" s="34">
        <v>1.0921528123443507</v>
      </c>
      <c r="K529" s="34">
        <v>8.0170000000000012</v>
      </c>
      <c r="L529" s="34">
        <v>4.8336352767566058E-2</v>
      </c>
      <c r="M529" s="34">
        <v>8.0653363527675666</v>
      </c>
      <c r="N529" s="34">
        <v>8.0107859986867869</v>
      </c>
      <c r="O529" s="34">
        <v>49.484000000000016</v>
      </c>
      <c r="P529" s="34">
        <v>0.29835051519898209</v>
      </c>
      <c r="Q529" s="34">
        <v>49.782350515198999</v>
      </c>
      <c r="R529" s="34">
        <v>49.445644799677822</v>
      </c>
      <c r="S529" s="34">
        <v>5.7770000000000001</v>
      </c>
      <c r="T529" s="34">
        <v>3.4830873136862804E-2</v>
      </c>
      <c r="U529" s="34">
        <v>5.8118308731368629</v>
      </c>
      <c r="V529" s="34">
        <v>5.7725222295638732</v>
      </c>
      <c r="W529" s="34">
        <v>64.371000000000009</v>
      </c>
      <c r="X529" s="34">
        <v>0.38810769165535675</v>
      </c>
      <c r="Y529" s="34">
        <v>64.759107691655373</v>
      </c>
      <c r="Z529" s="34">
        <v>64.321105840272836</v>
      </c>
      <c r="AB529" s="34">
        <v>2.1229999999999998</v>
      </c>
      <c r="AC529" s="34">
        <v>1.2800059489278122E-2</v>
      </c>
      <c r="AD529" s="34">
        <v>2.1358000594892781</v>
      </c>
      <c r="AE529" s="34">
        <v>2.1213544561821189</v>
      </c>
      <c r="AF529" s="34">
        <v>4.7359999999999989</v>
      </c>
      <c r="AG529" s="34">
        <v>2.8554442647772578E-2</v>
      </c>
      <c r="AH529" s="34">
        <v>4.7645544426477713</v>
      </c>
      <c r="AI529" s="34">
        <v>4.7323291118598743</v>
      </c>
      <c r="AJ529" s="34">
        <v>41.107999999999997</v>
      </c>
      <c r="AK529" s="34">
        <v>0.24784966815131657</v>
      </c>
      <c r="AL529" s="34">
        <v>41.355849668151315</v>
      </c>
      <c r="AM529" s="34">
        <v>41.07613706299319</v>
      </c>
      <c r="AN529" s="34">
        <v>2.8589999999999995</v>
      </c>
      <c r="AO529" s="34">
        <v>1.7237574225080619E-2</v>
      </c>
      <c r="AP529" s="34">
        <v>2.8762375742250801</v>
      </c>
      <c r="AQ529" s="34">
        <v>2.8567839803225046</v>
      </c>
      <c r="AR529" s="34">
        <v>50.826000000000001</v>
      </c>
      <c r="AS529" s="34">
        <v>0.30644174451344786</v>
      </c>
      <c r="AT529" s="34">
        <v>51.132441744513443</v>
      </c>
      <c r="AU529" s="34">
        <v>50.786604611357689</v>
      </c>
    </row>
    <row r="530" spans="1:47" x14ac:dyDescent="0.3">
      <c r="A530" s="18">
        <v>45373</v>
      </c>
      <c r="B530" s="2">
        <v>14</v>
      </c>
      <c r="C530" s="2" t="s">
        <v>178</v>
      </c>
      <c r="D530" s="9">
        <v>19.717562000000001</v>
      </c>
      <c r="E530">
        <v>6.5350599999999997E-3</v>
      </c>
      <c r="G530" s="34">
        <v>1.0930000000000002</v>
      </c>
      <c r="H530" s="34">
        <v>1.7676408346439076E-2</v>
      </c>
      <c r="I530" s="34">
        <v>1.1106764083464393</v>
      </c>
      <c r="J530" s="34">
        <v>1.1034180713773107</v>
      </c>
      <c r="K530" s="34">
        <v>8.4380000000000006</v>
      </c>
      <c r="L530" s="34">
        <v>0.1364625193296001</v>
      </c>
      <c r="M530" s="34">
        <v>8.5744625193296002</v>
      </c>
      <c r="N530" s="34">
        <v>8.5184278922980301</v>
      </c>
      <c r="O530" s="34">
        <v>46.966999999999992</v>
      </c>
      <c r="P530" s="34">
        <v>0.75956804282452317</v>
      </c>
      <c r="Q530" s="34">
        <v>47.726568042824518</v>
      </c>
      <c r="R530" s="34">
        <v>47.414672057070575</v>
      </c>
      <c r="S530" s="34">
        <v>5.3199999999999994</v>
      </c>
      <c r="T530" s="34">
        <v>8.6037047029328337E-2</v>
      </c>
      <c r="U530" s="34">
        <v>5.4060370470293275</v>
      </c>
      <c r="V530" s="34">
        <v>5.3707082705647675</v>
      </c>
      <c r="W530" s="34">
        <v>61.817999999999991</v>
      </c>
      <c r="X530" s="34">
        <v>0.99974401752989073</v>
      </c>
      <c r="Y530" s="34">
        <v>62.81774401752989</v>
      </c>
      <c r="Z530" s="34">
        <v>62.407226291310685</v>
      </c>
      <c r="AB530" s="34">
        <v>2.1230000000000002</v>
      </c>
      <c r="AC530" s="34">
        <v>3.4333956925425582E-2</v>
      </c>
      <c r="AD530" s="34">
        <v>2.157333956925426</v>
      </c>
      <c r="AE530" s="34">
        <v>2.143235650076881</v>
      </c>
      <c r="AF530" s="34">
        <v>4.6710000000000003</v>
      </c>
      <c r="AG530" s="34">
        <v>7.5541174186840726E-2</v>
      </c>
      <c r="AH530" s="34">
        <v>4.7465411741868406</v>
      </c>
      <c r="AI530" s="34">
        <v>4.7155222428210593</v>
      </c>
      <c r="AJ530" s="34">
        <v>40.142999999999986</v>
      </c>
      <c r="AK530" s="34">
        <v>0.64920774039442231</v>
      </c>
      <c r="AL530" s="34">
        <v>40.79220774039441</v>
      </c>
      <c r="AM530" s="34">
        <v>40.525628215278466</v>
      </c>
      <c r="AN530" s="34">
        <v>2.6559999999999993</v>
      </c>
      <c r="AO530" s="34">
        <v>4.295383400561955E-2</v>
      </c>
      <c r="AP530" s="34">
        <v>2.6989538340056187</v>
      </c>
      <c r="AQ530" s="34">
        <v>2.681316008763162</v>
      </c>
      <c r="AR530" s="34">
        <v>49.592999999999982</v>
      </c>
      <c r="AS530" s="34">
        <v>0.80203670551230821</v>
      </c>
      <c r="AT530" s="34">
        <v>50.395036705512297</v>
      </c>
      <c r="AU530" s="34">
        <v>50.065702116939569</v>
      </c>
    </row>
    <row r="531" spans="1:47" x14ac:dyDescent="0.3">
      <c r="A531" s="18">
        <v>45373</v>
      </c>
      <c r="B531" s="2">
        <v>15</v>
      </c>
      <c r="C531" s="2" t="s">
        <v>178</v>
      </c>
      <c r="D531" s="9">
        <v>29.479323999999998</v>
      </c>
      <c r="E531">
        <v>6.5564669999999999E-3</v>
      </c>
      <c r="G531" s="34">
        <v>1.093</v>
      </c>
      <c r="H531" s="34">
        <v>2.4385769058767791E-2</v>
      </c>
      <c r="I531" s="34">
        <v>1.1173857690587679</v>
      </c>
      <c r="J531" s="34">
        <v>1.1100596661376645</v>
      </c>
      <c r="K531" s="34">
        <v>11.374000000000001</v>
      </c>
      <c r="L531" s="34">
        <v>0.25376371205345366</v>
      </c>
      <c r="M531" s="34">
        <v>11.627763712053454</v>
      </c>
      <c r="N531" s="34">
        <v>11.551526662991579</v>
      </c>
      <c r="O531" s="34">
        <v>48.17499999999999</v>
      </c>
      <c r="P531" s="34">
        <v>1.0748256398958262</v>
      </c>
      <c r="Q531" s="34">
        <v>49.249825639895818</v>
      </c>
      <c r="R531" s="34">
        <v>48.926920783332086</v>
      </c>
      <c r="S531" s="34">
        <v>5.0989999999999993</v>
      </c>
      <c r="T531" s="34">
        <v>0.11376307084232108</v>
      </c>
      <c r="U531" s="34">
        <v>5.2127630708423203</v>
      </c>
      <c r="V531" s="34">
        <v>5.1785857617895239</v>
      </c>
      <c r="W531" s="34">
        <v>65.740999999999985</v>
      </c>
      <c r="X531" s="34">
        <v>1.4667381918503688</v>
      </c>
      <c r="Y531" s="34">
        <v>67.207738191850353</v>
      </c>
      <c r="Z531" s="34">
        <v>66.767092874250849</v>
      </c>
      <c r="AB531" s="34">
        <v>2.1229999999999984</v>
      </c>
      <c r="AC531" s="34">
        <v>4.7365953990634931E-2</v>
      </c>
      <c r="AD531" s="34">
        <v>2.1703659539906335</v>
      </c>
      <c r="AE531" s="34">
        <v>2.1561360212353704</v>
      </c>
      <c r="AF531" s="34">
        <v>4.6269999999999998</v>
      </c>
      <c r="AG531" s="34">
        <v>0.10323234532014507</v>
      </c>
      <c r="AH531" s="34">
        <v>4.7302323453201449</v>
      </c>
      <c r="AI531" s="34">
        <v>4.6992187330457211</v>
      </c>
      <c r="AJ531" s="34">
        <v>39.265999999999991</v>
      </c>
      <c r="AK531" s="34">
        <v>0.87605819566475374</v>
      </c>
      <c r="AL531" s="34">
        <v>40.142058195664745</v>
      </c>
      <c r="AM531" s="34">
        <v>39.878868115792791</v>
      </c>
      <c r="AN531" s="34">
        <v>2.5829999999999993</v>
      </c>
      <c r="AO531" s="34">
        <v>5.7628949202925148E-2</v>
      </c>
      <c r="AP531" s="34">
        <v>2.6406289492029242</v>
      </c>
      <c r="AQ531" s="34">
        <v>2.6233157526382307</v>
      </c>
      <c r="AR531" s="34">
        <v>48.59899999999999</v>
      </c>
      <c r="AS531" s="34">
        <v>1.0842854441784588</v>
      </c>
      <c r="AT531" s="34">
        <v>49.683285444178452</v>
      </c>
      <c r="AU531" s="34">
        <v>49.357538622712113</v>
      </c>
    </row>
    <row r="532" spans="1:47" x14ac:dyDescent="0.3">
      <c r="A532" s="18">
        <v>45373</v>
      </c>
      <c r="B532" s="2">
        <v>16</v>
      </c>
      <c r="C532" s="2" t="s">
        <v>178</v>
      </c>
      <c r="D532" s="9">
        <v>28.556298000000002</v>
      </c>
      <c r="E532">
        <v>6.6238410000000001E-3</v>
      </c>
      <c r="G532" s="34">
        <v>1.093</v>
      </c>
      <c r="H532" s="34">
        <v>1.5912420305517899E-2</v>
      </c>
      <c r="I532" s="34">
        <v>1.1089124203055178</v>
      </c>
      <c r="J532" s="34">
        <v>1.1015671607504889</v>
      </c>
      <c r="K532" s="34">
        <v>11.786999999999999</v>
      </c>
      <c r="L532" s="34">
        <v>0.1716008217210791</v>
      </c>
      <c r="M532" s="34">
        <v>11.958600821721078</v>
      </c>
      <c r="N532" s="34">
        <v>11.879388951295528</v>
      </c>
      <c r="O532" s="34">
        <v>46.908000000000008</v>
      </c>
      <c r="P532" s="34">
        <v>0.68290925131860358</v>
      </c>
      <c r="Q532" s="34">
        <v>47.590909251318614</v>
      </c>
      <c r="R532" s="34">
        <v>47.275674635392448</v>
      </c>
      <c r="S532" s="34">
        <v>4.9029999999999996</v>
      </c>
      <c r="T532" s="34">
        <v>7.1380234911211579E-2</v>
      </c>
      <c r="U532" s="34">
        <v>4.9743802349112114</v>
      </c>
      <c r="V532" s="34">
        <v>4.941430731161617</v>
      </c>
      <c r="W532" s="34">
        <v>64.691000000000017</v>
      </c>
      <c r="X532" s="34">
        <v>0.9418027282564122</v>
      </c>
      <c r="Y532" s="34">
        <v>65.632802728256422</v>
      </c>
      <c r="Z532" s="34">
        <v>65.198061478600081</v>
      </c>
      <c r="AB532" s="34">
        <v>2.1229999999999989</v>
      </c>
      <c r="AC532" s="34">
        <v>3.0907656275036124E-2</v>
      </c>
      <c r="AD532" s="34">
        <v>2.153907656275035</v>
      </c>
      <c r="AE532" s="34">
        <v>2.1396405144311865</v>
      </c>
      <c r="AF532" s="34">
        <v>4.477999999999998</v>
      </c>
      <c r="AG532" s="34">
        <v>6.5192880263594807E-2</v>
      </c>
      <c r="AH532" s="34">
        <v>4.543192880263593</v>
      </c>
      <c r="AI532" s="34">
        <v>4.5130994929923949</v>
      </c>
      <c r="AJ532" s="34">
        <v>38.064000000000007</v>
      </c>
      <c r="AK532" s="34">
        <v>0.55415404072207997</v>
      </c>
      <c r="AL532" s="34">
        <v>38.618154040722089</v>
      </c>
      <c r="AM532" s="34">
        <v>38.362353528642835</v>
      </c>
      <c r="AN532" s="34">
        <v>2.5039999999999991</v>
      </c>
      <c r="AO532" s="34">
        <v>3.6454437735605492E-2</v>
      </c>
      <c r="AP532" s="34">
        <v>2.5404544377356046</v>
      </c>
      <c r="AQ532" s="34">
        <v>2.5236268714722994</v>
      </c>
      <c r="AR532" s="34">
        <v>47.169000000000004</v>
      </c>
      <c r="AS532" s="34">
        <v>0.68670901499631642</v>
      </c>
      <c r="AT532" s="34">
        <v>47.855709014996322</v>
      </c>
      <c r="AU532" s="34">
        <v>47.538720407538719</v>
      </c>
    </row>
    <row r="533" spans="1:47" x14ac:dyDescent="0.3">
      <c r="A533" s="18">
        <v>45373</v>
      </c>
      <c r="B533" s="2">
        <v>17</v>
      </c>
      <c r="C533" s="2" t="s">
        <v>178</v>
      </c>
      <c r="D533" s="9">
        <v>21.060065999999999</v>
      </c>
      <c r="E533">
        <v>6.629813E-3</v>
      </c>
      <c r="G533" s="34">
        <v>1.093</v>
      </c>
      <c r="H533" s="34">
        <v>1.583004219676595E-2</v>
      </c>
      <c r="I533" s="34">
        <v>1.1088300421967658</v>
      </c>
      <c r="J533" s="34">
        <v>1.1014787063682192</v>
      </c>
      <c r="K533" s="34">
        <v>11.774000000000001</v>
      </c>
      <c r="L533" s="34">
        <v>0.17052416909855656</v>
      </c>
      <c r="M533" s="34">
        <v>11.944524169098557</v>
      </c>
      <c r="N533" s="34">
        <v>11.865334207483453</v>
      </c>
      <c r="O533" s="34">
        <v>44.768000000000001</v>
      </c>
      <c r="P533" s="34">
        <v>0.64837998999525892</v>
      </c>
      <c r="Q533" s="34">
        <v>45.416379989995256</v>
      </c>
      <c r="R533" s="34">
        <v>45.115277883524648</v>
      </c>
      <c r="S533" s="34">
        <v>4.8369999999999997</v>
      </c>
      <c r="T533" s="34">
        <v>7.0054816199228639E-2</v>
      </c>
      <c r="U533" s="34">
        <v>4.9070548161992287</v>
      </c>
      <c r="V533" s="34">
        <v>4.8745219603870789</v>
      </c>
      <c r="W533" s="34">
        <v>62.472000000000008</v>
      </c>
      <c r="X533" s="34">
        <v>0.90478901748981</v>
      </c>
      <c r="Y533" s="34">
        <v>63.376789017489806</v>
      </c>
      <c r="Z533" s="34">
        <v>62.956612757763402</v>
      </c>
      <c r="AB533" s="34">
        <v>2.1229999999999998</v>
      </c>
      <c r="AC533" s="34">
        <v>3.0747648292528917E-2</v>
      </c>
      <c r="AD533" s="34">
        <v>2.1537476482925286</v>
      </c>
      <c r="AE533" s="34">
        <v>2.1394687041351594</v>
      </c>
      <c r="AF533" s="34">
        <v>4.3519999999999994</v>
      </c>
      <c r="AG533" s="34">
        <v>6.3030506532777128E-2</v>
      </c>
      <c r="AH533" s="34">
        <v>4.4150305065327764</v>
      </c>
      <c r="AI533" s="34">
        <v>4.3857596798851688</v>
      </c>
      <c r="AJ533" s="34">
        <v>36.538999999999994</v>
      </c>
      <c r="AK533" s="34">
        <v>0.52919845546901279</v>
      </c>
      <c r="AL533" s="34">
        <v>37.068198455469009</v>
      </c>
      <c r="AM533" s="34">
        <v>36.822443231462358</v>
      </c>
      <c r="AN533" s="34">
        <v>2.4559999999999995</v>
      </c>
      <c r="AO533" s="34">
        <v>3.55705248264018E-2</v>
      </c>
      <c r="AP533" s="34">
        <v>2.4915705248264013</v>
      </c>
      <c r="AQ533" s="34">
        <v>2.4750518781704902</v>
      </c>
      <c r="AR533" s="34">
        <v>45.47</v>
      </c>
      <c r="AS533" s="34">
        <v>0.65854713512072061</v>
      </c>
      <c r="AT533" s="34">
        <v>46.128547135120712</v>
      </c>
      <c r="AU533" s="34">
        <v>45.822723493653179</v>
      </c>
    </row>
    <row r="534" spans="1:47" x14ac:dyDescent="0.3">
      <c r="A534" s="18">
        <v>45373</v>
      </c>
      <c r="B534" s="2">
        <v>18</v>
      </c>
      <c r="C534" s="2" t="s">
        <v>178</v>
      </c>
      <c r="D534" s="9">
        <v>22.903766000000001</v>
      </c>
      <c r="E534">
        <v>7.0358030000000002E-3</v>
      </c>
      <c r="G534" s="34">
        <v>1.0930000000000002</v>
      </c>
      <c r="H534" s="34">
        <v>7.5281916643195673E-3</v>
      </c>
      <c r="I534" s="34">
        <v>1.1005281916643197</v>
      </c>
      <c r="J534" s="34">
        <v>1.0927850921118234</v>
      </c>
      <c r="K534" s="34">
        <v>11.479999999999999</v>
      </c>
      <c r="L534" s="34">
        <v>7.9070119219019783E-2</v>
      </c>
      <c r="M534" s="34">
        <v>11.559070119219019</v>
      </c>
      <c r="N534" s="34">
        <v>11.477742778997008</v>
      </c>
      <c r="O534" s="34">
        <v>41.195</v>
      </c>
      <c r="P534" s="34">
        <v>0.28373637292922649</v>
      </c>
      <c r="Q534" s="34">
        <v>41.478736372929227</v>
      </c>
      <c r="R534" s="34">
        <v>41.186900155120362</v>
      </c>
      <c r="S534" s="34">
        <v>4.5929999999999991</v>
      </c>
      <c r="T534" s="34">
        <v>3.1634935328654856E-2</v>
      </c>
      <c r="U534" s="34">
        <v>4.624634935328654</v>
      </c>
      <c r="V534" s="34">
        <v>4.5920969149767643</v>
      </c>
      <c r="W534" s="34">
        <v>58.360999999999997</v>
      </c>
      <c r="X534" s="34">
        <v>0.4019696191412207</v>
      </c>
      <c r="Y534" s="34">
        <v>58.762969619141217</v>
      </c>
      <c r="Z534" s="34">
        <v>58.349524941205956</v>
      </c>
      <c r="AB534" s="34">
        <v>2.1229999999999998</v>
      </c>
      <c r="AC534" s="34">
        <v>1.4622461942681096E-2</v>
      </c>
      <c r="AD534" s="34">
        <v>2.1376224619426809</v>
      </c>
      <c r="AE534" s="34">
        <v>2.1225825714120772</v>
      </c>
      <c r="AF534" s="34">
        <v>4.0439999999999996</v>
      </c>
      <c r="AG534" s="34">
        <v>2.7853620393877697E-2</v>
      </c>
      <c r="AH534" s="34">
        <v>4.0718536203938775</v>
      </c>
      <c r="AI534" s="34">
        <v>4.0432048604759494</v>
      </c>
      <c r="AJ534" s="34">
        <v>34.54</v>
      </c>
      <c r="AK534" s="34">
        <v>0.23789912176175465</v>
      </c>
      <c r="AL534" s="34">
        <v>34.777899121761756</v>
      </c>
      <c r="AM534" s="34">
        <v>34.533208674787168</v>
      </c>
      <c r="AN534" s="34">
        <v>2.3839999999999995</v>
      </c>
      <c r="AO534" s="34">
        <v>1.6420136255935813E-2</v>
      </c>
      <c r="AP534" s="34">
        <v>2.4004201362559354</v>
      </c>
      <c r="AQ534" s="34">
        <v>2.3835312530600055</v>
      </c>
      <c r="AR534" s="34">
        <v>43.091000000000001</v>
      </c>
      <c r="AS534" s="34">
        <v>0.29679534035424926</v>
      </c>
      <c r="AT534" s="34">
        <v>43.387795340354252</v>
      </c>
      <c r="AU534" s="34">
        <v>43.082527359735202</v>
      </c>
    </row>
    <row r="535" spans="1:47" x14ac:dyDescent="0.3">
      <c r="A535" s="18">
        <v>45373</v>
      </c>
      <c r="B535" s="2">
        <v>19</v>
      </c>
      <c r="C535" s="2" t="s">
        <v>178</v>
      </c>
      <c r="D535" s="9">
        <v>20.074083999999999</v>
      </c>
      <c r="E535">
        <v>7.311082E-3</v>
      </c>
      <c r="G535" s="34">
        <v>1.093</v>
      </c>
      <c r="H535" s="34">
        <v>1.1162623799135806E-2</v>
      </c>
      <c r="I535" s="34">
        <v>1.1041626237991358</v>
      </c>
      <c r="J535" s="34">
        <v>1.0960900003152052</v>
      </c>
      <c r="K535" s="34">
        <v>11.440000000000001</v>
      </c>
      <c r="L535" s="34">
        <v>0.11683478157558431</v>
      </c>
      <c r="M535" s="34">
        <v>11.556834781575585</v>
      </c>
      <c r="N535" s="34">
        <v>11.472341814827034</v>
      </c>
      <c r="O535" s="34">
        <v>39.480999999999995</v>
      </c>
      <c r="P535" s="34">
        <v>0.40321276323301075</v>
      </c>
      <c r="Q535" s="34">
        <v>39.884212763233002</v>
      </c>
      <c r="R535" s="34">
        <v>39.592616013215562</v>
      </c>
      <c r="S535" s="34">
        <v>4.5009999999999994</v>
      </c>
      <c r="T535" s="34">
        <v>4.5967950338435738E-2</v>
      </c>
      <c r="U535" s="34">
        <v>4.546967950338435</v>
      </c>
      <c r="V535" s="34">
        <v>4.5137246948021392</v>
      </c>
      <c r="W535" s="34">
        <v>56.514999999999993</v>
      </c>
      <c r="X535" s="34">
        <v>0.57717811894616655</v>
      </c>
      <c r="Y535" s="34">
        <v>57.092178118946158</v>
      </c>
      <c r="Z535" s="34">
        <v>56.674772523159945</v>
      </c>
      <c r="AB535" s="34">
        <v>2.1229999999999998</v>
      </c>
      <c r="AC535" s="34">
        <v>2.1681839273161314E-2</v>
      </c>
      <c r="AD535" s="34">
        <v>2.144681839273161</v>
      </c>
      <c r="AE535" s="34">
        <v>2.1290018944823244</v>
      </c>
      <c r="AF535" s="34">
        <v>4.0190000000000001</v>
      </c>
      <c r="AG535" s="34">
        <v>4.1045366009814101E-2</v>
      </c>
      <c r="AH535" s="34">
        <v>4.0600453660098141</v>
      </c>
      <c r="AI535" s="34">
        <v>4.0303620414151968</v>
      </c>
      <c r="AJ535" s="34">
        <v>33.888000000000005</v>
      </c>
      <c r="AK535" s="34">
        <v>0.34609240192599661</v>
      </c>
      <c r="AL535" s="34">
        <v>34.234092401925999</v>
      </c>
      <c r="AM535" s="34">
        <v>33.983804145179938</v>
      </c>
      <c r="AN535" s="34">
        <v>2.3619999999999997</v>
      </c>
      <c r="AO535" s="34">
        <v>2.4122705776357521E-2</v>
      </c>
      <c r="AP535" s="34">
        <v>2.3861227057763572</v>
      </c>
      <c r="AQ535" s="34">
        <v>2.3686775670123645</v>
      </c>
      <c r="AR535" s="34">
        <v>42.392000000000003</v>
      </c>
      <c r="AS535" s="34">
        <v>0.43294231298532954</v>
      </c>
      <c r="AT535" s="34">
        <v>42.824942312985328</v>
      </c>
      <c r="AU535" s="34">
        <v>42.511845648089825</v>
      </c>
    </row>
    <row r="536" spans="1:47" x14ac:dyDescent="0.3">
      <c r="A536" s="18">
        <v>45373</v>
      </c>
      <c r="B536" s="2">
        <v>20</v>
      </c>
      <c r="C536" s="2" t="s">
        <v>178</v>
      </c>
      <c r="D536" s="9">
        <v>20.768640999999999</v>
      </c>
      <c r="E536">
        <v>7.3597849999999998E-3</v>
      </c>
      <c r="G536" s="34">
        <v>1.0930000000000002</v>
      </c>
      <c r="H536" s="34">
        <v>1.3718035171839385E-2</v>
      </c>
      <c r="I536" s="34">
        <v>1.1067180351718395</v>
      </c>
      <c r="J536" s="34">
        <v>1.0985728283773524</v>
      </c>
      <c r="K536" s="34">
        <v>11.785</v>
      </c>
      <c r="L536" s="34">
        <v>0.14791129414467258</v>
      </c>
      <c r="M536" s="34">
        <v>11.932911294144672</v>
      </c>
      <c r="N536" s="34">
        <v>11.845087632595696</v>
      </c>
      <c r="O536" s="34">
        <v>39.173999999999999</v>
      </c>
      <c r="P536" s="34">
        <v>0.49166542527139617</v>
      </c>
      <c r="Q536" s="34">
        <v>39.665665425271399</v>
      </c>
      <c r="R536" s="34">
        <v>39.373734655859465</v>
      </c>
      <c r="S536" s="34">
        <v>4.5299999999999994</v>
      </c>
      <c r="T536" s="34">
        <v>5.6855168644494414E-2</v>
      </c>
      <c r="U536" s="34">
        <v>4.5868551686444938</v>
      </c>
      <c r="V536" s="34">
        <v>4.5530969007771311</v>
      </c>
      <c r="W536" s="34">
        <v>56.582000000000001</v>
      </c>
      <c r="X536" s="34">
        <v>0.71014992323240267</v>
      </c>
      <c r="Y536" s="34">
        <v>57.292149923232401</v>
      </c>
      <c r="Z536" s="34">
        <v>56.870492017609649</v>
      </c>
      <c r="AB536" s="34">
        <v>2.1229999999999993</v>
      </c>
      <c r="AC536" s="34">
        <v>2.664536932279506E-2</v>
      </c>
      <c r="AD536" s="34">
        <v>2.1496453693227946</v>
      </c>
      <c r="AE536" s="34">
        <v>2.1338244415783332</v>
      </c>
      <c r="AF536" s="34">
        <v>4.421000000000002</v>
      </c>
      <c r="AG536" s="34">
        <v>5.5487130370267104E-2</v>
      </c>
      <c r="AH536" s="34">
        <v>4.4764871303702689</v>
      </c>
      <c r="AI536" s="34">
        <v>4.4435411475354769</v>
      </c>
      <c r="AJ536" s="34">
        <v>34.840000000000011</v>
      </c>
      <c r="AK536" s="34">
        <v>0.43727021535854005</v>
      </c>
      <c r="AL536" s="34">
        <v>35.277270215358548</v>
      </c>
      <c r="AM536" s="34">
        <v>35.017637091186607</v>
      </c>
      <c r="AN536" s="34">
        <v>2.4189999999999992</v>
      </c>
      <c r="AO536" s="34">
        <v>3.0360409039962902E-2</v>
      </c>
      <c r="AP536" s="34">
        <v>2.4493604090399619</v>
      </c>
      <c r="AQ536" s="34">
        <v>2.4313336430419157</v>
      </c>
      <c r="AR536" s="34">
        <v>43.803000000000011</v>
      </c>
      <c r="AS536" s="34">
        <v>0.54976312409156514</v>
      </c>
      <c r="AT536" s="34">
        <v>44.352763124091574</v>
      </c>
      <c r="AU536" s="34">
        <v>44.026336323342335</v>
      </c>
    </row>
    <row r="537" spans="1:47" x14ac:dyDescent="0.3">
      <c r="A537" s="18">
        <v>45373</v>
      </c>
      <c r="B537" s="2">
        <v>21</v>
      </c>
      <c r="C537" s="2" t="s">
        <v>178</v>
      </c>
      <c r="D537" s="9">
        <v>18.09046</v>
      </c>
      <c r="E537">
        <v>7.1748159999999997E-3</v>
      </c>
      <c r="G537" s="34">
        <v>1.0930000000000002</v>
      </c>
      <c r="H537" s="34">
        <v>1.3730830346105569E-2</v>
      </c>
      <c r="I537" s="34">
        <v>1.1067308303461059</v>
      </c>
      <c r="J537" s="34">
        <v>1.0987902402768452</v>
      </c>
      <c r="K537" s="34">
        <v>11.481000000000002</v>
      </c>
      <c r="L537" s="34">
        <v>0.14423024995758285</v>
      </c>
      <c r="M537" s="34">
        <v>11.625230249957584</v>
      </c>
      <c r="N537" s="34">
        <v>11.541821361956504</v>
      </c>
      <c r="O537" s="34">
        <v>38.040000000000006</v>
      </c>
      <c r="P537" s="34">
        <v>0.47787812110325334</v>
      </c>
      <c r="Q537" s="34">
        <v>38.517878121103259</v>
      </c>
      <c r="R537" s="34">
        <v>38.241519432873915</v>
      </c>
      <c r="S537" s="34">
        <v>4.4830000000000005</v>
      </c>
      <c r="T537" s="34">
        <v>5.6317760696789808E-2</v>
      </c>
      <c r="U537" s="34">
        <v>4.5393177606967905</v>
      </c>
      <c r="V537" s="34">
        <v>4.5067489909982585</v>
      </c>
      <c r="W537" s="34">
        <v>55.097000000000008</v>
      </c>
      <c r="X537" s="34">
        <v>0.69215696210373157</v>
      </c>
      <c r="Y537" s="34">
        <v>55.789156962103739</v>
      </c>
      <c r="Z537" s="34">
        <v>55.388880026105525</v>
      </c>
      <c r="AB537" s="34">
        <v>2.1229999999999998</v>
      </c>
      <c r="AC537" s="34">
        <v>2.6670222163570099E-2</v>
      </c>
      <c r="AD537" s="34">
        <v>2.1496702221635697</v>
      </c>
      <c r="AE537" s="34">
        <v>2.1342467338588671</v>
      </c>
      <c r="AF537" s="34">
        <v>4.3879999999999981</v>
      </c>
      <c r="AG537" s="34">
        <v>5.5124321645664415E-2</v>
      </c>
      <c r="AH537" s="34">
        <v>4.4431243216456622</v>
      </c>
      <c r="AI537" s="34">
        <v>4.4112457221727297</v>
      </c>
      <c r="AJ537" s="34">
        <v>34.457999999999998</v>
      </c>
      <c r="AK537" s="34">
        <v>0.43287918761766297</v>
      </c>
      <c r="AL537" s="34">
        <v>34.890879187617664</v>
      </c>
      <c r="AM537" s="34">
        <v>34.640543549368275</v>
      </c>
      <c r="AN537" s="34">
        <v>2.3929999999999989</v>
      </c>
      <c r="AO537" s="34">
        <v>3.0062101572031662E-2</v>
      </c>
      <c r="AP537" s="34">
        <v>2.4230621015720306</v>
      </c>
      <c r="AQ537" s="34">
        <v>2.4056770768366778</v>
      </c>
      <c r="AR537" s="34">
        <v>43.361999999999995</v>
      </c>
      <c r="AS537" s="34">
        <v>0.54473583299892914</v>
      </c>
      <c r="AT537" s="34">
        <v>43.906735832998926</v>
      </c>
      <c r="AU537" s="34">
        <v>43.591713082236545</v>
      </c>
    </row>
    <row r="538" spans="1:47" x14ac:dyDescent="0.3">
      <c r="A538" s="18">
        <v>45373</v>
      </c>
      <c r="B538" s="2">
        <v>22</v>
      </c>
      <c r="C538" s="2" t="s">
        <v>178</v>
      </c>
      <c r="D538" s="9">
        <v>19.583210999999999</v>
      </c>
      <c r="E538">
        <v>7.0728789999999998E-3</v>
      </c>
      <c r="G538" s="34">
        <v>1.093</v>
      </c>
      <c r="H538" s="34">
        <v>1.3242156263967908E-2</v>
      </c>
      <c r="I538" s="34">
        <v>1.1062421562639679</v>
      </c>
      <c r="J538" s="34">
        <v>1.0984178393480137</v>
      </c>
      <c r="K538" s="34">
        <v>11.040000000000001</v>
      </c>
      <c r="L538" s="34">
        <v>0.13375425906148741</v>
      </c>
      <c r="M538" s="34">
        <v>11.173754259061488</v>
      </c>
      <c r="N538" s="34">
        <v>11.094723647211412</v>
      </c>
      <c r="O538" s="34">
        <v>36.102000000000004</v>
      </c>
      <c r="P538" s="34">
        <v>0.43739096563748353</v>
      </c>
      <c r="Q538" s="34">
        <v>36.539390965637487</v>
      </c>
      <c r="R538" s="34">
        <v>36.280952274603841</v>
      </c>
      <c r="S538" s="34">
        <v>4.2549999999999999</v>
      </c>
      <c r="T538" s="34">
        <v>5.1551120679948263E-2</v>
      </c>
      <c r="U538" s="34">
        <v>4.3065511206799485</v>
      </c>
      <c r="V538" s="34">
        <v>4.2760914056960653</v>
      </c>
      <c r="W538" s="34">
        <v>52.490000000000009</v>
      </c>
      <c r="X538" s="34">
        <v>0.63593850164288712</v>
      </c>
      <c r="Y538" s="34">
        <v>53.125938501642892</v>
      </c>
      <c r="Z538" s="34">
        <v>52.750185166859332</v>
      </c>
      <c r="AB538" s="34">
        <v>2.1229999999999998</v>
      </c>
      <c r="AC538" s="34">
        <v>2.5721040940900153E-2</v>
      </c>
      <c r="AD538" s="34">
        <v>2.1487210409409001</v>
      </c>
      <c r="AE538" s="34">
        <v>2.1335233970135712</v>
      </c>
      <c r="AF538" s="34">
        <v>4.3079999999999972</v>
      </c>
      <c r="AG538" s="34">
        <v>5.2193238046819496E-2</v>
      </c>
      <c r="AH538" s="34">
        <v>4.3601932380468167</v>
      </c>
      <c r="AI538" s="34">
        <v>4.3293541188574931</v>
      </c>
      <c r="AJ538" s="34">
        <v>32.889000000000017</v>
      </c>
      <c r="AK538" s="34">
        <v>0.39846411469866494</v>
      </c>
      <c r="AL538" s="34">
        <v>33.287464114698679</v>
      </c>
      <c r="AM538" s="34">
        <v>33.052025908798576</v>
      </c>
      <c r="AN538" s="34">
        <v>2.3089999999999997</v>
      </c>
      <c r="AO538" s="34">
        <v>2.797450943595782E-2</v>
      </c>
      <c r="AP538" s="34">
        <v>2.3369745094359575</v>
      </c>
      <c r="AQ538" s="34">
        <v>2.3204453715046327</v>
      </c>
      <c r="AR538" s="34">
        <v>41.629000000000012</v>
      </c>
      <c r="AS538" s="34">
        <v>0.50435290312234238</v>
      </c>
      <c r="AT538" s="34">
        <v>42.133352903122351</v>
      </c>
      <c r="AU538" s="34">
        <v>41.835348796174273</v>
      </c>
    </row>
    <row r="539" spans="1:47" x14ac:dyDescent="0.3">
      <c r="A539" s="18">
        <v>45373</v>
      </c>
      <c r="B539" s="2">
        <v>23</v>
      </c>
      <c r="C539" s="2" t="s">
        <v>178</v>
      </c>
      <c r="D539" s="9">
        <v>18.444593999999999</v>
      </c>
      <c r="E539">
        <v>7.103921E-3</v>
      </c>
      <c r="G539" s="34">
        <v>1.0930000000000002</v>
      </c>
      <c r="H539" s="34">
        <v>1.319818433923107E-2</v>
      </c>
      <c r="I539" s="34">
        <v>1.1061981843392312</v>
      </c>
      <c r="J539" s="34">
        <v>1.0983398398273418</v>
      </c>
      <c r="K539" s="34">
        <v>10.63</v>
      </c>
      <c r="L539" s="34">
        <v>0.12835928593415027</v>
      </c>
      <c r="M539" s="34">
        <v>10.758359285934151</v>
      </c>
      <c r="N539" s="34">
        <v>10.681932751477259</v>
      </c>
      <c r="O539" s="34">
        <v>34.236999999999988</v>
      </c>
      <c r="P539" s="34">
        <v>0.4134183323167922</v>
      </c>
      <c r="Q539" s="34">
        <v>34.650418332316782</v>
      </c>
      <c r="R539" s="34">
        <v>34.404264497867054</v>
      </c>
      <c r="S539" s="34">
        <v>4.0379999999999994</v>
      </c>
      <c r="T539" s="34">
        <v>4.8759623386839014E-2</v>
      </c>
      <c r="U539" s="34">
        <v>4.086759623386838</v>
      </c>
      <c r="V539" s="34">
        <v>4.0577276058763081</v>
      </c>
      <c r="W539" s="34">
        <v>49.997999999999983</v>
      </c>
      <c r="X539" s="34">
        <v>0.60373542597701257</v>
      </c>
      <c r="Y539" s="34">
        <v>50.601735425977004</v>
      </c>
      <c r="Z539" s="34">
        <v>50.242264695047965</v>
      </c>
      <c r="AB539" s="34">
        <v>2.1229999999999989</v>
      </c>
      <c r="AC539" s="34">
        <v>2.5635631612248435E-2</v>
      </c>
      <c r="AD539" s="34">
        <v>2.1486356316122475</v>
      </c>
      <c r="AE539" s="34">
        <v>2.1333718938274888</v>
      </c>
      <c r="AF539" s="34">
        <v>4.0829999999999993</v>
      </c>
      <c r="AG539" s="34">
        <v>4.9303007005563074E-2</v>
      </c>
      <c r="AH539" s="34">
        <v>4.1323030070055626</v>
      </c>
      <c r="AI539" s="34">
        <v>4.1029474528957328</v>
      </c>
      <c r="AJ539" s="34">
        <v>31.345000000000017</v>
      </c>
      <c r="AK539" s="34">
        <v>0.3784968784201263</v>
      </c>
      <c r="AL539" s="34">
        <v>31.723496878420143</v>
      </c>
      <c r="AM539" s="34">
        <v>31.498135662752098</v>
      </c>
      <c r="AN539" s="34">
        <v>2.2039999999999988</v>
      </c>
      <c r="AO539" s="34">
        <v>2.6613722125951745E-2</v>
      </c>
      <c r="AP539" s="34">
        <v>2.2306137221259505</v>
      </c>
      <c r="AQ539" s="34">
        <v>2.2147676184624516</v>
      </c>
      <c r="AR539" s="34">
        <v>39.755000000000017</v>
      </c>
      <c r="AS539" s="34">
        <v>0.48004923916388959</v>
      </c>
      <c r="AT539" s="34">
        <v>40.235049239163907</v>
      </c>
      <c r="AU539" s="34">
        <v>39.949222627937772</v>
      </c>
    </row>
    <row r="540" spans="1:47" x14ac:dyDescent="0.3">
      <c r="A540" s="18">
        <v>45373</v>
      </c>
      <c r="B540" s="2">
        <v>24</v>
      </c>
      <c r="C540" s="2" t="s">
        <v>23</v>
      </c>
      <c r="D540" s="9">
        <v>16.052700999999999</v>
      </c>
      <c r="E540">
        <v>7.0394480000000002E-3</v>
      </c>
      <c r="G540" s="34">
        <v>1.0930000000000002</v>
      </c>
      <c r="H540" s="34">
        <v>1.7504817531608284E-2</v>
      </c>
      <c r="I540" s="34">
        <v>1.1105048175316086</v>
      </c>
      <c r="J540" s="34">
        <v>1.1026874766148453</v>
      </c>
      <c r="K540" s="34">
        <v>10.313000000000001</v>
      </c>
      <c r="L540" s="34">
        <v>0.16516668179641009</v>
      </c>
      <c r="M540" s="34">
        <v>10.478166681796411</v>
      </c>
      <c r="N540" s="34">
        <v>10.404406172304572</v>
      </c>
      <c r="O540" s="34">
        <v>32.961999999999996</v>
      </c>
      <c r="P540" s="34">
        <v>0.52789917243995621</v>
      </c>
      <c r="Q540" s="34">
        <v>33.489899172439955</v>
      </c>
      <c r="R540" s="34">
        <v>33.254148768690321</v>
      </c>
      <c r="S540" s="34">
        <v>3.9709999999999992</v>
      </c>
      <c r="T540" s="34">
        <v>6.3597100107974827E-2</v>
      </c>
      <c r="U540" s="34">
        <v>4.0345971001079741</v>
      </c>
      <c r="V540" s="34">
        <v>4.0061957636208136</v>
      </c>
      <c r="W540" s="34">
        <v>48.338999999999992</v>
      </c>
      <c r="X540" s="34">
        <v>0.77416777187594943</v>
      </c>
      <c r="Y540" s="34">
        <v>49.113167771875951</v>
      </c>
      <c r="Z540" s="34">
        <v>48.767438181230553</v>
      </c>
      <c r="AB540" s="34">
        <v>2.1229999999999993</v>
      </c>
      <c r="AC540" s="34">
        <v>3.4000665708695678E-2</v>
      </c>
      <c r="AD540" s="34">
        <v>2.1570006657086949</v>
      </c>
      <c r="AE540" s="34">
        <v>2.1418165716864732</v>
      </c>
      <c r="AF540" s="34">
        <v>3.9949999999999988</v>
      </c>
      <c r="AG540" s="34">
        <v>6.3981469385887529E-2</v>
      </c>
      <c r="AH540" s="34">
        <v>4.0589814693858859</v>
      </c>
      <c r="AI540" s="34">
        <v>4.0304084803991804</v>
      </c>
      <c r="AJ540" s="34">
        <v>30.209999999999997</v>
      </c>
      <c r="AK540" s="34">
        <v>0.48382482857263143</v>
      </c>
      <c r="AL540" s="34">
        <v>30.69382482857263</v>
      </c>
      <c r="AM540" s="34">
        <v>30.477757244770785</v>
      </c>
      <c r="AN540" s="34">
        <v>2.1769999999999992</v>
      </c>
      <c r="AO540" s="34">
        <v>3.4865496583999282E-2</v>
      </c>
      <c r="AP540" s="34">
        <v>2.2118654965839983</v>
      </c>
      <c r="AQ540" s="34">
        <v>2.1962951844378011</v>
      </c>
      <c r="AR540" s="34">
        <v>38.504999999999995</v>
      </c>
      <c r="AS540" s="34">
        <v>0.61667246025121392</v>
      </c>
      <c r="AT540" s="34">
        <v>39.121672460251204</v>
      </c>
      <c r="AU540" s="34">
        <v>38.846277481294237</v>
      </c>
    </row>
    <row r="541" spans="1:47" x14ac:dyDescent="0.3">
      <c r="A541" s="18">
        <v>45374</v>
      </c>
      <c r="B541" s="2">
        <v>1</v>
      </c>
      <c r="C541" s="2" t="s">
        <v>23</v>
      </c>
      <c r="D541" s="9">
        <v>18.462403999999999</v>
      </c>
      <c r="E541">
        <v>7.6994439999999997E-3</v>
      </c>
      <c r="G541" s="34">
        <v>1.0930000000000002</v>
      </c>
      <c r="H541" s="34">
        <v>1.6834722860490255E-2</v>
      </c>
      <c r="I541" s="34">
        <v>1.1098347228604903</v>
      </c>
      <c r="J541" s="34">
        <v>1.1012896125625704</v>
      </c>
      <c r="K541" s="34">
        <v>10.094999999999999</v>
      </c>
      <c r="L541" s="34">
        <v>0.15548630125951426</v>
      </c>
      <c r="M541" s="34">
        <v>10.250486301259514</v>
      </c>
      <c r="N541" s="34">
        <v>10.171563256010199</v>
      </c>
      <c r="O541" s="34">
        <v>32.058</v>
      </c>
      <c r="P541" s="34">
        <v>0.49376719621372051</v>
      </c>
      <c r="Q541" s="34">
        <v>32.551767196213717</v>
      </c>
      <c r="R541" s="34">
        <v>32.301136687585434</v>
      </c>
      <c r="S541" s="34">
        <v>3.8469999999999995</v>
      </c>
      <c r="T541" s="34">
        <v>5.9252679637974384E-2</v>
      </c>
      <c r="U541" s="34">
        <v>3.9062526796379737</v>
      </c>
      <c r="V541" s="34">
        <v>3.8761767058812513</v>
      </c>
      <c r="W541" s="34">
        <v>47.092999999999996</v>
      </c>
      <c r="X541" s="34">
        <v>0.72534089997169948</v>
      </c>
      <c r="Y541" s="34">
        <v>47.818340899971695</v>
      </c>
      <c r="Z541" s="34">
        <v>47.450166262039453</v>
      </c>
      <c r="AB541" s="34">
        <v>2.1230000000000002</v>
      </c>
      <c r="AC541" s="34">
        <v>3.2699100304502113E-2</v>
      </c>
      <c r="AD541" s="34">
        <v>2.1556991003045023</v>
      </c>
      <c r="AE541" s="34">
        <v>2.1391014158008574</v>
      </c>
      <c r="AF541" s="34">
        <v>3.9769999999999985</v>
      </c>
      <c r="AG541" s="34">
        <v>6.1254979703723435E-2</v>
      </c>
      <c r="AH541" s="34">
        <v>4.0382549797037219</v>
      </c>
      <c r="AI541" s="34">
        <v>4.0071626616297724</v>
      </c>
      <c r="AJ541" s="34">
        <v>29.513000000000012</v>
      </c>
      <c r="AK541" s="34">
        <v>0.45456832184963319</v>
      </c>
      <c r="AL541" s="34">
        <v>29.967568321849644</v>
      </c>
      <c r="AM541" s="34">
        <v>29.736834707739387</v>
      </c>
      <c r="AN541" s="34">
        <v>2.1190000000000002</v>
      </c>
      <c r="AO541" s="34">
        <v>3.263749107170983E-2</v>
      </c>
      <c r="AP541" s="34">
        <v>2.15163749107171</v>
      </c>
      <c r="AQ541" s="34">
        <v>2.1350710787009031</v>
      </c>
      <c r="AR541" s="34">
        <v>37.732000000000014</v>
      </c>
      <c r="AS541" s="34">
        <v>0.5811598929295686</v>
      </c>
      <c r="AT541" s="34">
        <v>38.313159892929576</v>
      </c>
      <c r="AU541" s="34">
        <v>38.018169863870924</v>
      </c>
    </row>
    <row r="542" spans="1:47" x14ac:dyDescent="0.3">
      <c r="A542" s="18">
        <v>45374</v>
      </c>
      <c r="B542" s="2">
        <v>2</v>
      </c>
      <c r="C542" s="2" t="s">
        <v>23</v>
      </c>
      <c r="D542" s="9">
        <v>32.985073999999997</v>
      </c>
      <c r="E542">
        <v>7.4726549999999999E-3</v>
      </c>
      <c r="G542" s="34">
        <v>1.0930000000000002</v>
      </c>
      <c r="H542" s="34">
        <v>1.8846039687059248E-2</v>
      </c>
      <c r="I542" s="34">
        <v>1.1118460396870595</v>
      </c>
      <c r="J542" s="34">
        <v>1.1035375978193618</v>
      </c>
      <c r="K542" s="34">
        <v>9.7580000000000009</v>
      </c>
      <c r="L542" s="34">
        <v>0.16825220060962864</v>
      </c>
      <c r="M542" s="34">
        <v>9.9262522006096301</v>
      </c>
      <c r="N542" s="34">
        <v>9.8520767424714837</v>
      </c>
      <c r="O542" s="34">
        <v>31.290999999999997</v>
      </c>
      <c r="P542" s="34">
        <v>0.53953470068414522</v>
      </c>
      <c r="Q542" s="34">
        <v>31.830534700684144</v>
      </c>
      <c r="R542" s="34">
        <v>31.5926760964004</v>
      </c>
      <c r="S542" s="34">
        <v>3.7899999999999996</v>
      </c>
      <c r="T542" s="34">
        <v>6.5349030570864164E-2</v>
      </c>
      <c r="U542" s="34">
        <v>3.8553490305708635</v>
      </c>
      <c r="V542" s="34">
        <v>3.8265393373608227</v>
      </c>
      <c r="W542" s="34">
        <v>45.931999999999995</v>
      </c>
      <c r="X542" s="34">
        <v>0.79198197155169725</v>
      </c>
      <c r="Y542" s="34">
        <v>46.723981971551694</v>
      </c>
      <c r="Z542" s="34">
        <v>46.374829774052067</v>
      </c>
      <c r="AB542" s="34">
        <v>2.1229999999999998</v>
      </c>
      <c r="AC542" s="34">
        <v>3.6605802612650291E-2</v>
      </c>
      <c r="AD542" s="34">
        <v>2.1596058026126501</v>
      </c>
      <c r="AE542" s="34">
        <v>2.1434678135137277</v>
      </c>
      <c r="AF542" s="34">
        <v>3.9299999999999975</v>
      </c>
      <c r="AG542" s="34">
        <v>6.7762978929682333E-2</v>
      </c>
      <c r="AH542" s="34">
        <v>3.9977629789296798</v>
      </c>
      <c r="AI542" s="34">
        <v>3.967889075416366</v>
      </c>
      <c r="AJ542" s="34">
        <v>28.939000000000018</v>
      </c>
      <c r="AK542" s="34">
        <v>0.49898036825599978</v>
      </c>
      <c r="AL542" s="34">
        <v>29.437980368256017</v>
      </c>
      <c r="AM542" s="34">
        <v>29.218000497067266</v>
      </c>
      <c r="AN542" s="34">
        <v>2.0579999999999994</v>
      </c>
      <c r="AO542" s="34">
        <v>3.5485040874627553E-2</v>
      </c>
      <c r="AP542" s="34">
        <v>2.0934850408746271</v>
      </c>
      <c r="AQ542" s="34">
        <v>2.0778411494165101</v>
      </c>
      <c r="AR542" s="34">
        <v>37.050000000000018</v>
      </c>
      <c r="AS542" s="34">
        <v>0.63883419067295999</v>
      </c>
      <c r="AT542" s="34">
        <v>37.688834190672971</v>
      </c>
      <c r="AU542" s="34">
        <v>37.407198535413869</v>
      </c>
    </row>
    <row r="543" spans="1:47" x14ac:dyDescent="0.3">
      <c r="A543" s="18">
        <v>45374</v>
      </c>
      <c r="B543" s="2">
        <v>3</v>
      </c>
      <c r="C543" s="2" t="s">
        <v>23</v>
      </c>
      <c r="D543" s="9">
        <v>18.828142</v>
      </c>
      <c r="E543">
        <v>7.8814139999999998E-3</v>
      </c>
      <c r="G543" s="34">
        <v>1.093</v>
      </c>
      <c r="H543" s="34">
        <v>2.2820800588137683E-2</v>
      </c>
      <c r="I543" s="34">
        <v>1.1158208005881376</v>
      </c>
      <c r="J543" s="34">
        <v>1.1070265549088911</v>
      </c>
      <c r="K543" s="34">
        <v>9.5829999999999984</v>
      </c>
      <c r="L543" s="34">
        <v>0.20008392684000312</v>
      </c>
      <c r="M543" s="34">
        <v>9.7830839268400016</v>
      </c>
      <c r="N543" s="34">
        <v>9.7059793922158306</v>
      </c>
      <c r="O543" s="34">
        <v>30.63</v>
      </c>
      <c r="P543" s="34">
        <v>0.63952527174259588</v>
      </c>
      <c r="Q543" s="34">
        <v>31.269525271742594</v>
      </c>
      <c r="R543" s="34">
        <v>31.02307719749253</v>
      </c>
      <c r="S543" s="34">
        <v>3.8229999999999991</v>
      </c>
      <c r="T543" s="34">
        <v>7.9820604435910644E-2</v>
      </c>
      <c r="U543" s="34">
        <v>3.9028206044359095</v>
      </c>
      <c r="V543" s="34">
        <v>3.8720608594846198</v>
      </c>
      <c r="W543" s="34">
        <v>45.128999999999998</v>
      </c>
      <c r="X543" s="34">
        <v>0.94225060360664736</v>
      </c>
      <c r="Y543" s="34">
        <v>46.071250603606643</v>
      </c>
      <c r="Z543" s="34">
        <v>45.708144004101868</v>
      </c>
      <c r="AB543" s="34">
        <v>2.1229999999999993</v>
      </c>
      <c r="AC543" s="34">
        <v>4.4326221087480591E-2</v>
      </c>
      <c r="AD543" s="34">
        <v>2.16732622108748</v>
      </c>
      <c r="AE543" s="34">
        <v>2.1502446258660339</v>
      </c>
      <c r="AF543" s="34">
        <v>3.8599999999999977</v>
      </c>
      <c r="AG543" s="34">
        <v>8.0593129249964687E-2</v>
      </c>
      <c r="AH543" s="34">
        <v>3.9405931292499625</v>
      </c>
      <c r="AI543" s="34">
        <v>3.9095356833927881</v>
      </c>
      <c r="AJ543" s="34">
        <v>28.494000000000007</v>
      </c>
      <c r="AK543" s="34">
        <v>0.59492762301774504</v>
      </c>
      <c r="AL543" s="34">
        <v>29.088927623017753</v>
      </c>
      <c r="AM543" s="34">
        <v>28.859665741604715</v>
      </c>
      <c r="AN543" s="34">
        <v>2.105999999999999</v>
      </c>
      <c r="AO543" s="34">
        <v>4.3971277253996285E-2</v>
      </c>
      <c r="AP543" s="34">
        <v>2.1499712772539952</v>
      </c>
      <c r="AQ543" s="34">
        <v>2.1330264635298479</v>
      </c>
      <c r="AR543" s="34">
        <v>36.583000000000006</v>
      </c>
      <c r="AS543" s="34">
        <v>0.76381825060918662</v>
      </c>
      <c r="AT543" s="34">
        <v>37.346818250609189</v>
      </c>
      <c r="AU543" s="34">
        <v>37.052472514393379</v>
      </c>
    </row>
    <row r="544" spans="1:47" x14ac:dyDescent="0.3">
      <c r="A544" s="18">
        <v>45374</v>
      </c>
      <c r="B544" s="2">
        <v>4</v>
      </c>
      <c r="C544" s="2" t="s">
        <v>23</v>
      </c>
      <c r="D544" s="9">
        <v>17.293737</v>
      </c>
      <c r="E544">
        <v>7.9450990000000006E-3</v>
      </c>
      <c r="G544" s="34">
        <v>1.093</v>
      </c>
      <c r="H544" s="34">
        <v>2.2507740918302876E-2</v>
      </c>
      <c r="I544" s="34">
        <v>1.1155077409183027</v>
      </c>
      <c r="J544" s="34">
        <v>1.1066449214814404</v>
      </c>
      <c r="K544" s="34">
        <v>9.5499999999999989</v>
      </c>
      <c r="L544" s="34">
        <v>0.19665958441884029</v>
      </c>
      <c r="M544" s="34">
        <v>9.7466595844188397</v>
      </c>
      <c r="N544" s="34">
        <v>9.6692214091013344</v>
      </c>
      <c r="O544" s="34">
        <v>30.440000000000005</v>
      </c>
      <c r="P544" s="34">
        <v>0.62683955494340315</v>
      </c>
      <c r="Q544" s="34">
        <v>31.066839554943407</v>
      </c>
      <c r="R544" s="34">
        <v>30.820010439062266</v>
      </c>
      <c r="S544" s="34">
        <v>3.8749999999999996</v>
      </c>
      <c r="T544" s="34">
        <v>7.9796428232775524E-2</v>
      </c>
      <c r="U544" s="34">
        <v>3.954796428232775</v>
      </c>
      <c r="V544" s="34">
        <v>3.9233751790856193</v>
      </c>
      <c r="W544" s="34">
        <v>44.958000000000006</v>
      </c>
      <c r="X544" s="34">
        <v>0.92580330851332182</v>
      </c>
      <c r="Y544" s="34">
        <v>45.883803308513329</v>
      </c>
      <c r="Z544" s="34">
        <v>45.519251948730655</v>
      </c>
      <c r="AB544" s="34">
        <v>2.1229999999999993</v>
      </c>
      <c r="AC544" s="34">
        <v>4.3718146358240617E-2</v>
      </c>
      <c r="AD544" s="34">
        <v>2.1667181463582401</v>
      </c>
      <c r="AE544" s="34">
        <v>2.1495033561803276</v>
      </c>
      <c r="AF544" s="34">
        <v>3.9529999999999985</v>
      </c>
      <c r="AG544" s="34">
        <v>8.1402653110751358E-2</v>
      </c>
      <c r="AH544" s="34">
        <v>4.0344026531107495</v>
      </c>
      <c r="AI544" s="34">
        <v>4.0023489246259221</v>
      </c>
      <c r="AJ544" s="34">
        <v>28.290000000000006</v>
      </c>
      <c r="AK544" s="34">
        <v>0.58256540766586329</v>
      </c>
      <c r="AL544" s="34">
        <v>28.872565407665871</v>
      </c>
      <c r="AM544" s="34">
        <v>28.643170017117992</v>
      </c>
      <c r="AN544" s="34">
        <v>2.0830000000000002</v>
      </c>
      <c r="AO544" s="34">
        <v>4.2894441292611982E-2</v>
      </c>
      <c r="AP544" s="34">
        <v>2.125894441292612</v>
      </c>
      <c r="AQ544" s="34">
        <v>2.1090039994929928</v>
      </c>
      <c r="AR544" s="34">
        <v>36.449000000000005</v>
      </c>
      <c r="AS544" s="34">
        <v>0.7505806484274673</v>
      </c>
      <c r="AT544" s="34">
        <v>37.199580648427471</v>
      </c>
      <c r="AU544" s="34">
        <v>36.904026297417232</v>
      </c>
    </row>
    <row r="545" spans="1:47" x14ac:dyDescent="0.3">
      <c r="A545" s="18">
        <v>45374</v>
      </c>
      <c r="B545" s="2">
        <v>5</v>
      </c>
      <c r="C545" s="2" t="s">
        <v>23</v>
      </c>
      <c r="D545" s="9">
        <v>17.3065</v>
      </c>
      <c r="E545">
        <v>8.193255E-3</v>
      </c>
      <c r="G545" s="34">
        <v>1.0930000000000002</v>
      </c>
      <c r="H545" s="34">
        <v>1.9844456160356277E-2</v>
      </c>
      <c r="I545" s="34">
        <v>1.1128444561603565</v>
      </c>
      <c r="J545" s="34">
        <v>1.1037266377556985</v>
      </c>
      <c r="K545" s="34">
        <v>9.5960000000000019</v>
      </c>
      <c r="L545" s="34">
        <v>0.17422452087353965</v>
      </c>
      <c r="M545" s="34">
        <v>9.7702245208735423</v>
      </c>
      <c r="N545" s="34">
        <v>9.6901745799667722</v>
      </c>
      <c r="O545" s="34">
        <v>30.589000000000002</v>
      </c>
      <c r="P545" s="34">
        <v>0.55537243320140717</v>
      </c>
      <c r="Q545" s="34">
        <v>31.144372433201408</v>
      </c>
      <c r="R545" s="34">
        <v>30.889198648041219</v>
      </c>
      <c r="S545" s="34">
        <v>3.9109999999999987</v>
      </c>
      <c r="T545" s="34">
        <v>7.1007930506087238E-2</v>
      </c>
      <c r="U545" s="34">
        <v>3.9820079305060858</v>
      </c>
      <c r="V545" s="34">
        <v>3.9493823241194272</v>
      </c>
      <c r="W545" s="34">
        <v>45.189000000000007</v>
      </c>
      <c r="X545" s="34">
        <v>0.82044934074139031</v>
      </c>
      <c r="Y545" s="34">
        <v>46.009449340741391</v>
      </c>
      <c r="Z545" s="34">
        <v>45.63248218988312</v>
      </c>
      <c r="AB545" s="34">
        <v>2.1229999999999993</v>
      </c>
      <c r="AC545" s="34">
        <v>3.8545087308724933E-2</v>
      </c>
      <c r="AD545" s="34">
        <v>2.1615450873087241</v>
      </c>
      <c r="AE545" s="34">
        <v>2.1438349972144066</v>
      </c>
      <c r="AF545" s="34">
        <v>3.9049999999999985</v>
      </c>
      <c r="AG545" s="34">
        <v>7.089899479065985E-2</v>
      </c>
      <c r="AH545" s="34">
        <v>3.9758989947906582</v>
      </c>
      <c r="AI545" s="34">
        <v>3.9433234404720947</v>
      </c>
      <c r="AJ545" s="34">
        <v>28.461999999999993</v>
      </c>
      <c r="AK545" s="34">
        <v>0.51675472208239714</v>
      </c>
      <c r="AL545" s="34">
        <v>28.978754722082389</v>
      </c>
      <c r="AM545" s="34">
        <v>28.741324395061913</v>
      </c>
      <c r="AN545" s="34">
        <v>2.161999999999999</v>
      </c>
      <c r="AO545" s="34">
        <v>3.9253169459002965E-2</v>
      </c>
      <c r="AP545" s="34">
        <v>2.2012531694590018</v>
      </c>
      <c r="AQ545" s="34">
        <v>2.1832177409220659</v>
      </c>
      <c r="AR545" s="34">
        <v>36.651999999999987</v>
      </c>
      <c r="AS545" s="34">
        <v>0.66545197364078479</v>
      </c>
      <c r="AT545" s="34">
        <v>37.317451973640772</v>
      </c>
      <c r="AU545" s="34">
        <v>37.011700573670481</v>
      </c>
    </row>
    <row r="546" spans="1:47" x14ac:dyDescent="0.3">
      <c r="A546" s="18">
        <v>45374</v>
      </c>
      <c r="B546" s="2">
        <v>6</v>
      </c>
      <c r="C546" s="2" t="s">
        <v>23</v>
      </c>
      <c r="D546" s="9">
        <v>27.113651999999998</v>
      </c>
      <c r="E546">
        <v>8.8635020000000005E-3</v>
      </c>
      <c r="G546" s="34">
        <v>1.0930000000000002</v>
      </c>
      <c r="H546" s="34">
        <v>2.3866688619089502E-2</v>
      </c>
      <c r="I546" s="34">
        <v>1.1168666886190897</v>
      </c>
      <c r="J546" s="34">
        <v>1.106967338490781</v>
      </c>
      <c r="K546" s="34">
        <v>9.8439999999999994</v>
      </c>
      <c r="L546" s="34">
        <v>0.21495304919150687</v>
      </c>
      <c r="M546" s="34">
        <v>10.058953049191507</v>
      </c>
      <c r="N546" s="34">
        <v>9.9697954987220925</v>
      </c>
      <c r="O546" s="34">
        <v>31.428999999999995</v>
      </c>
      <c r="P546" s="34">
        <v>0.68628193651359914</v>
      </c>
      <c r="Q546" s="34">
        <v>32.115281936513597</v>
      </c>
      <c r="R546" s="34">
        <v>31.830628070838745</v>
      </c>
      <c r="S546" s="34">
        <v>4.1209999999999987</v>
      </c>
      <c r="T546" s="34">
        <v>8.9985932112779318E-2</v>
      </c>
      <c r="U546" s="34">
        <v>4.2109859321127781</v>
      </c>
      <c r="V546" s="34">
        <v>4.1736618498815243</v>
      </c>
      <c r="W546" s="34">
        <v>46.486999999999995</v>
      </c>
      <c r="X546" s="34">
        <v>1.0150876064369749</v>
      </c>
      <c r="Y546" s="34">
        <v>47.502087606436973</v>
      </c>
      <c r="Z546" s="34">
        <v>47.081052757933143</v>
      </c>
      <c r="AB546" s="34">
        <v>2.1229999999999998</v>
      </c>
      <c r="AC546" s="34">
        <v>4.6357712660866426E-2</v>
      </c>
      <c r="AD546" s="34">
        <v>2.1693577126608661</v>
      </c>
      <c r="AE546" s="34">
        <v>2.1501296062359812</v>
      </c>
      <c r="AF546" s="34">
        <v>4.1009999999999991</v>
      </c>
      <c r="AG546" s="34">
        <v>8.9549213199346778E-2</v>
      </c>
      <c r="AH546" s="34">
        <v>4.190549213199346</v>
      </c>
      <c r="AI546" s="34">
        <v>4.1534062718670555</v>
      </c>
      <c r="AJ546" s="34">
        <v>29.149000000000001</v>
      </c>
      <c r="AK546" s="34">
        <v>0.63649598038228716</v>
      </c>
      <c r="AL546" s="34">
        <v>29.785495980382287</v>
      </c>
      <c r="AM546" s="34">
        <v>29.521492177189177</v>
      </c>
      <c r="AN546" s="34">
        <v>2.250999999999999</v>
      </c>
      <c r="AO546" s="34">
        <v>4.91527137068348E-2</v>
      </c>
      <c r="AP546" s="34">
        <v>2.3001527137068338</v>
      </c>
      <c r="AQ546" s="34">
        <v>2.279765305528588</v>
      </c>
      <c r="AR546" s="34">
        <v>37.623999999999995</v>
      </c>
      <c r="AS546" s="34">
        <v>0.82155561994933524</v>
      </c>
      <c r="AT546" s="34">
        <v>38.445555619949332</v>
      </c>
      <c r="AU546" s="34">
        <v>38.1047933608208</v>
      </c>
    </row>
    <row r="547" spans="1:47" x14ac:dyDescent="0.3">
      <c r="A547" s="18">
        <v>45374</v>
      </c>
      <c r="B547" s="2">
        <v>7</v>
      </c>
      <c r="C547" s="2" t="s">
        <v>23</v>
      </c>
      <c r="D547" s="9">
        <v>19.381419999999999</v>
      </c>
      <c r="E547">
        <v>9.3262829999999994E-3</v>
      </c>
      <c r="G547" s="34">
        <v>1.093</v>
      </c>
      <c r="H547" s="34">
        <v>1.8480700007773271E-2</v>
      </c>
      <c r="I547" s="34">
        <v>1.1114807000077733</v>
      </c>
      <c r="J547" s="34">
        <v>1.1011147164504627</v>
      </c>
      <c r="K547" s="34">
        <v>10.161999999999999</v>
      </c>
      <c r="L547" s="34">
        <v>0.17182147619303931</v>
      </c>
      <c r="M547" s="34">
        <v>10.333821476193039</v>
      </c>
      <c r="N547" s="34">
        <v>10.237445332634584</v>
      </c>
      <c r="O547" s="34">
        <v>32.927</v>
      </c>
      <c r="P547" s="34">
        <v>0.55673742832200412</v>
      </c>
      <c r="Q547" s="34">
        <v>33.483737428322002</v>
      </c>
      <c r="R547" s="34">
        <v>33.171458617167779</v>
      </c>
      <c r="S547" s="34">
        <v>4.2979999999999992</v>
      </c>
      <c r="T547" s="34">
        <v>7.2671590698453345E-2</v>
      </c>
      <c r="U547" s="34">
        <v>4.3706715906984526</v>
      </c>
      <c r="V547" s="34">
        <v>4.3299094705435381</v>
      </c>
      <c r="W547" s="34">
        <v>48.480000000000004</v>
      </c>
      <c r="X547" s="34">
        <v>0.81971119522127001</v>
      </c>
      <c r="Y547" s="34">
        <v>49.299711195221263</v>
      </c>
      <c r="Z547" s="34">
        <v>48.839928136796367</v>
      </c>
      <c r="AB547" s="34">
        <v>2.1229999999999998</v>
      </c>
      <c r="AC547" s="34">
        <v>3.5896181259380287E-2</v>
      </c>
      <c r="AD547" s="34">
        <v>2.1588961812593799</v>
      </c>
      <c r="AE547" s="34">
        <v>2.1387617045053355</v>
      </c>
      <c r="AF547" s="34">
        <v>4.1729999999999983</v>
      </c>
      <c r="AG547" s="34">
        <v>7.0558061420345694E-2</v>
      </c>
      <c r="AH547" s="34">
        <v>4.2435580614203436</v>
      </c>
      <c r="AI547" s="34">
        <v>4.2039814380126064</v>
      </c>
      <c r="AJ547" s="34">
        <v>30.425000000000026</v>
      </c>
      <c r="AK547" s="34">
        <v>0.51443302629140197</v>
      </c>
      <c r="AL547" s="34">
        <v>30.939433026291429</v>
      </c>
      <c r="AM547" s="34">
        <v>30.650883118028688</v>
      </c>
      <c r="AN547" s="34">
        <v>2.3589999999999991</v>
      </c>
      <c r="AO547" s="34">
        <v>3.9886524536447518E-2</v>
      </c>
      <c r="AP547" s="34">
        <v>2.3988865245364468</v>
      </c>
      <c r="AQ547" s="34">
        <v>2.3765138299237334</v>
      </c>
      <c r="AR547" s="34">
        <v>39.080000000000027</v>
      </c>
      <c r="AS547" s="34">
        <v>0.66077379350757548</v>
      </c>
      <c r="AT547" s="34">
        <v>39.740773793507593</v>
      </c>
      <c r="AU547" s="34">
        <v>39.370140090470358</v>
      </c>
    </row>
    <row r="548" spans="1:47" x14ac:dyDescent="0.3">
      <c r="A548" s="18">
        <v>45374</v>
      </c>
      <c r="B548" s="2">
        <v>8</v>
      </c>
      <c r="C548" s="2" t="s">
        <v>23</v>
      </c>
      <c r="D548" s="9">
        <v>27.471215999999998</v>
      </c>
      <c r="E548">
        <v>9.3729499999999997E-3</v>
      </c>
      <c r="G548" s="34">
        <v>1.093</v>
      </c>
      <c r="H548" s="34">
        <v>2.3299060054777224E-2</v>
      </c>
      <c r="I548" s="34">
        <v>1.1162990600547773</v>
      </c>
      <c r="J548" s="34">
        <v>1.1058360447798368</v>
      </c>
      <c r="K548" s="34">
        <v>10.519000000000002</v>
      </c>
      <c r="L548" s="34">
        <v>0.22422947183550015</v>
      </c>
      <c r="M548" s="34">
        <v>10.743229471835502</v>
      </c>
      <c r="N548" s="34">
        <v>10.642533719157461</v>
      </c>
      <c r="O548" s="34">
        <v>34.487000000000002</v>
      </c>
      <c r="P548" s="34">
        <v>0.73514609708060585</v>
      </c>
      <c r="Q548" s="34">
        <v>35.222146097080611</v>
      </c>
      <c r="R548" s="34">
        <v>34.892010682819979</v>
      </c>
      <c r="S548" s="34">
        <v>4.6359999999999983</v>
      </c>
      <c r="T548" s="34">
        <v>9.8823826545239871E-2</v>
      </c>
      <c r="U548" s="34">
        <v>4.734823826545238</v>
      </c>
      <c r="V548" s="34">
        <v>4.6904445595602207</v>
      </c>
      <c r="W548" s="34">
        <v>50.734999999999999</v>
      </c>
      <c r="X548" s="34">
        <v>1.0814984555161231</v>
      </c>
      <c r="Y548" s="34">
        <v>51.816498455516125</v>
      </c>
      <c r="Z548" s="34">
        <v>51.330825006317497</v>
      </c>
      <c r="AB548" s="34">
        <v>2.1229999999999998</v>
      </c>
      <c r="AC548" s="34">
        <v>4.525517337263682E-2</v>
      </c>
      <c r="AD548" s="34">
        <v>2.1682551733726365</v>
      </c>
      <c r="AE548" s="34">
        <v>2.1479322260453735</v>
      </c>
      <c r="AF548" s="34">
        <v>4.2049999999999983</v>
      </c>
      <c r="AG548" s="34">
        <v>8.9636365535533558E-2</v>
      </c>
      <c r="AH548" s="34">
        <v>4.2946363655355322</v>
      </c>
      <c r="AI548" s="34">
        <v>4.2543829536131854</v>
      </c>
      <c r="AJ548" s="34">
        <v>31.486000000000001</v>
      </c>
      <c r="AK548" s="34">
        <v>0.67117493585060917</v>
      </c>
      <c r="AL548" s="34">
        <v>32.157174935850612</v>
      </c>
      <c r="AM548" s="34">
        <v>31.85576734303563</v>
      </c>
      <c r="AN548" s="34">
        <v>2.5049999999999994</v>
      </c>
      <c r="AO548" s="34">
        <v>5.3398120253629403E-2</v>
      </c>
      <c r="AP548" s="34">
        <v>2.5583981202536288</v>
      </c>
      <c r="AQ548" s="34">
        <v>2.5344183825923974</v>
      </c>
      <c r="AR548" s="34">
        <v>40.319000000000003</v>
      </c>
      <c r="AS548" s="34">
        <v>0.85946459501240902</v>
      </c>
      <c r="AT548" s="34">
        <v>41.178464595012407</v>
      </c>
      <c r="AU548" s="34">
        <v>40.792500905286587</v>
      </c>
    </row>
    <row r="549" spans="1:47" x14ac:dyDescent="0.3">
      <c r="A549" s="18">
        <v>45374</v>
      </c>
      <c r="B549" s="2">
        <v>9</v>
      </c>
      <c r="C549" s="2" t="s">
        <v>23</v>
      </c>
      <c r="D549" s="9">
        <v>50.588985000000001</v>
      </c>
      <c r="E549">
        <v>9.20027E-3</v>
      </c>
      <c r="G549" s="34">
        <v>1.0930000000000002</v>
      </c>
      <c r="H549" s="34">
        <v>1.5731617616305749E-2</v>
      </c>
      <c r="I549" s="34">
        <v>1.108731617616306</v>
      </c>
      <c r="J549" s="34">
        <v>1.0985309873766993</v>
      </c>
      <c r="K549" s="34">
        <v>10.590000000000002</v>
      </c>
      <c r="L549" s="34">
        <v>0.1524225348185525</v>
      </c>
      <c r="M549" s="34">
        <v>10.742422534818553</v>
      </c>
      <c r="N549" s="34">
        <v>10.643589347044138</v>
      </c>
      <c r="O549" s="34">
        <v>36.251000000000005</v>
      </c>
      <c r="P549" s="34">
        <v>0.52176291876367764</v>
      </c>
      <c r="Q549" s="34">
        <v>36.772762918763682</v>
      </c>
      <c r="R549" s="34">
        <v>36.434443571265071</v>
      </c>
      <c r="S549" s="34">
        <v>4.8789999999999996</v>
      </c>
      <c r="T549" s="34">
        <v>7.0223753293646593E-2</v>
      </c>
      <c r="U549" s="34">
        <v>4.9492237532936461</v>
      </c>
      <c r="V549" s="34">
        <v>4.903689558472931</v>
      </c>
      <c r="W549" s="34">
        <v>52.813000000000002</v>
      </c>
      <c r="X549" s="34">
        <v>0.76014082449218245</v>
      </c>
      <c r="Y549" s="34">
        <v>53.573140824492185</v>
      </c>
      <c r="Z549" s="34">
        <v>53.080253464158844</v>
      </c>
      <c r="AB549" s="34">
        <v>2.1230000000000002</v>
      </c>
      <c r="AC549" s="34">
        <v>3.0556472277600281E-2</v>
      </c>
      <c r="AD549" s="34">
        <v>2.1535564722776006</v>
      </c>
      <c r="AE549" s="34">
        <v>2.1337431712723993</v>
      </c>
      <c r="AF549" s="34">
        <v>4.0079999999999982</v>
      </c>
      <c r="AG549" s="34">
        <v>5.7687395614047038E-2</v>
      </c>
      <c r="AH549" s="34">
        <v>4.0656873956140451</v>
      </c>
      <c r="AI549" s="34">
        <v>4.0282819738387987</v>
      </c>
      <c r="AJ549" s="34">
        <v>32.058999999999997</v>
      </c>
      <c r="AK549" s="34">
        <v>0.46142719959848671</v>
      </c>
      <c r="AL549" s="34">
        <v>32.520427199598487</v>
      </c>
      <c r="AM549" s="34">
        <v>32.221230488846835</v>
      </c>
      <c r="AN549" s="34">
        <v>2.5709999999999997</v>
      </c>
      <c r="AO549" s="34">
        <v>3.7004564402124497E-2</v>
      </c>
      <c r="AP549" s="34">
        <v>2.6080045644021244</v>
      </c>
      <c r="AQ549" s="34">
        <v>2.5840102182483924</v>
      </c>
      <c r="AR549" s="34">
        <v>40.760999999999996</v>
      </c>
      <c r="AS549" s="34">
        <v>0.58667563189225858</v>
      </c>
      <c r="AT549" s="34">
        <v>41.347675631892258</v>
      </c>
      <c r="AU549" s="34">
        <v>40.967265852206424</v>
      </c>
    </row>
    <row r="550" spans="1:47" x14ac:dyDescent="0.3">
      <c r="A550" s="18">
        <v>45374</v>
      </c>
      <c r="B550" s="2">
        <v>10</v>
      </c>
      <c r="C550" s="2" t="s">
        <v>23</v>
      </c>
      <c r="D550" s="9">
        <v>44.847149000000002</v>
      </c>
      <c r="E550">
        <v>9.5233590000000003E-3</v>
      </c>
      <c r="G550" s="34">
        <v>1.0930000000000002</v>
      </c>
      <c r="H550" s="34">
        <v>1.2521013128275046E-2</v>
      </c>
      <c r="I550" s="34">
        <v>1.1055210131282753</v>
      </c>
      <c r="J550" s="34">
        <v>1.0949927396382111</v>
      </c>
      <c r="K550" s="34">
        <v>11.016000000000002</v>
      </c>
      <c r="L550" s="34">
        <v>0.12619531621324603</v>
      </c>
      <c r="M550" s="34">
        <v>11.142195316213249</v>
      </c>
      <c r="N550" s="34">
        <v>11.036084190168831</v>
      </c>
      <c r="O550" s="34">
        <v>39.419000000000004</v>
      </c>
      <c r="P550" s="34">
        <v>0.45156982296749687</v>
      </c>
      <c r="Q550" s="34">
        <v>39.870569822967504</v>
      </c>
      <c r="R550" s="34">
        <v>39.490868073008819</v>
      </c>
      <c r="S550" s="34">
        <v>5.2629999999999999</v>
      </c>
      <c r="T550" s="34">
        <v>6.0291026618583307E-2</v>
      </c>
      <c r="U550" s="34">
        <v>5.3232910266185831</v>
      </c>
      <c r="V550" s="34">
        <v>5.272595415110616</v>
      </c>
      <c r="W550" s="34">
        <v>56.791000000000004</v>
      </c>
      <c r="X550" s="34">
        <v>0.65057717892760125</v>
      </c>
      <c r="Y550" s="34">
        <v>57.441577178927609</v>
      </c>
      <c r="Z550" s="34">
        <v>56.894540417926478</v>
      </c>
      <c r="AB550" s="34">
        <v>2.1229999999999998</v>
      </c>
      <c r="AC550" s="34">
        <v>2.432032101676845E-2</v>
      </c>
      <c r="AD550" s="34">
        <v>2.1473203210167684</v>
      </c>
      <c r="AE550" s="34">
        <v>2.1268706187117306</v>
      </c>
      <c r="AF550" s="34">
        <v>4.056</v>
      </c>
      <c r="AG550" s="34">
        <v>4.6464070675465312E-2</v>
      </c>
      <c r="AH550" s="34">
        <v>4.1024640706754649</v>
      </c>
      <c r="AI550" s="34">
        <v>4.0633948325458213</v>
      </c>
      <c r="AJ550" s="34">
        <v>33.662000000000006</v>
      </c>
      <c r="AK550" s="34">
        <v>0.3856197108179274</v>
      </c>
      <c r="AL550" s="34">
        <v>34.047619710817933</v>
      </c>
      <c r="AM550" s="34">
        <v>33.723372005216341</v>
      </c>
      <c r="AN550" s="34">
        <v>2.6759999999999993</v>
      </c>
      <c r="AO550" s="34">
        <v>3.065528923262947E-2</v>
      </c>
      <c r="AP550" s="34">
        <v>2.7066552892326285</v>
      </c>
      <c r="AQ550" s="34">
        <v>2.6808788392240173</v>
      </c>
      <c r="AR550" s="34">
        <v>42.51700000000001</v>
      </c>
      <c r="AS550" s="34">
        <v>0.48705939174279061</v>
      </c>
      <c r="AT550" s="34">
        <v>43.004059391742793</v>
      </c>
      <c r="AU550" s="34">
        <v>42.594516295697908</v>
      </c>
    </row>
    <row r="551" spans="1:47" x14ac:dyDescent="0.3">
      <c r="A551" s="18">
        <v>45374</v>
      </c>
      <c r="B551" s="2">
        <v>11</v>
      </c>
      <c r="C551" s="2" t="s">
        <v>23</v>
      </c>
      <c r="D551" s="9">
        <v>35.608196999999997</v>
      </c>
      <c r="E551">
        <v>9.5071519999999996E-3</v>
      </c>
      <c r="G551" s="34">
        <v>1.093</v>
      </c>
      <c r="H551" s="34">
        <v>1.1902711253361391E-2</v>
      </c>
      <c r="I551" s="34">
        <v>1.1049027112533614</v>
      </c>
      <c r="J551" s="34">
        <v>1.0943982332322635</v>
      </c>
      <c r="K551" s="34">
        <v>11.564000000000002</v>
      </c>
      <c r="L551" s="34">
        <v>0.12593133845733867</v>
      </c>
      <c r="M551" s="34">
        <v>11.68993133845734</v>
      </c>
      <c r="N551" s="34">
        <v>11.578793384353062</v>
      </c>
      <c r="O551" s="34">
        <v>42.294000000000004</v>
      </c>
      <c r="P551" s="34">
        <v>0.46057938677920107</v>
      </c>
      <c r="Q551" s="34">
        <v>42.754579386779206</v>
      </c>
      <c r="R551" s="34">
        <v>42.348105101853029</v>
      </c>
      <c r="S551" s="34">
        <v>5.5229999999999997</v>
      </c>
      <c r="T551" s="34">
        <v>6.0145173149419001E-2</v>
      </c>
      <c r="U551" s="34">
        <v>5.5831451731494184</v>
      </c>
      <c r="V551" s="34">
        <v>5.5300653633502206</v>
      </c>
      <c r="W551" s="34">
        <v>60.474000000000004</v>
      </c>
      <c r="X551" s="34">
        <v>0.65855860963932022</v>
      </c>
      <c r="Y551" s="34">
        <v>61.132558609639325</v>
      </c>
      <c r="Z551" s="34">
        <v>60.551362082788572</v>
      </c>
      <c r="AB551" s="34">
        <v>2.1229999999999993</v>
      </c>
      <c r="AC551" s="34">
        <v>2.3119355892851075E-2</v>
      </c>
      <c r="AD551" s="34">
        <v>2.1461193558928504</v>
      </c>
      <c r="AE551" s="34">
        <v>2.1257158729662349</v>
      </c>
      <c r="AF551" s="34">
        <v>4.21</v>
      </c>
      <c r="AG551" s="34">
        <v>4.5846673720632621E-2</v>
      </c>
      <c r="AH551" s="34">
        <v>4.2558466737206322</v>
      </c>
      <c r="AI551" s="34">
        <v>4.215385692504876</v>
      </c>
      <c r="AJ551" s="34">
        <v>35.611999999999988</v>
      </c>
      <c r="AK551" s="34">
        <v>0.38781276592379299</v>
      </c>
      <c r="AL551" s="34">
        <v>35.999812765923778</v>
      </c>
      <c r="AM551" s="34">
        <v>35.657557073986602</v>
      </c>
      <c r="AN551" s="34">
        <v>2.8449999999999993</v>
      </c>
      <c r="AO551" s="34">
        <v>3.0981897086745792E-2</v>
      </c>
      <c r="AP551" s="34">
        <v>2.8759818970867452</v>
      </c>
      <c r="AQ551" s="34">
        <v>2.8486395000418931</v>
      </c>
      <c r="AR551" s="34">
        <v>44.789999999999985</v>
      </c>
      <c r="AS551" s="34">
        <v>0.4877606926240225</v>
      </c>
      <c r="AT551" s="34">
        <v>45.277760692624007</v>
      </c>
      <c r="AU551" s="34">
        <v>44.847298139499607</v>
      </c>
    </row>
    <row r="552" spans="1:47" x14ac:dyDescent="0.3">
      <c r="A552" s="18">
        <v>45374</v>
      </c>
      <c r="B552" s="2">
        <v>12</v>
      </c>
      <c r="C552" s="2" t="s">
        <v>23</v>
      </c>
      <c r="D552" s="9">
        <v>36.000996999999998</v>
      </c>
      <c r="E552">
        <v>9.7771530000000002E-3</v>
      </c>
      <c r="G552" s="34">
        <v>1.0930000000000002</v>
      </c>
      <c r="H552" s="34">
        <v>1.0953215858329477E-2</v>
      </c>
      <c r="I552" s="34">
        <v>1.1039532158583296</v>
      </c>
      <c r="J552" s="34">
        <v>1.0931596963620407</v>
      </c>
      <c r="K552" s="34">
        <v>11.077000000000002</v>
      </c>
      <c r="L552" s="34">
        <v>0.11100528093569591</v>
      </c>
      <c r="M552" s="34">
        <v>11.188005280935698</v>
      </c>
      <c r="N552" s="34">
        <v>11.078618441539181</v>
      </c>
      <c r="O552" s="34">
        <v>43.402000000000008</v>
      </c>
      <c r="P552" s="34">
        <v>0.43494187985655625</v>
      </c>
      <c r="Q552" s="34">
        <v>43.836941879856568</v>
      </c>
      <c r="R552" s="34">
        <v>43.408341392045102</v>
      </c>
      <c r="S552" s="34">
        <v>5.6569999999999991</v>
      </c>
      <c r="T552" s="34">
        <v>5.6690157466212109E-2</v>
      </c>
      <c r="U552" s="34">
        <v>5.7136901574662113</v>
      </c>
      <c r="V552" s="34">
        <v>5.6578265346020702</v>
      </c>
      <c r="W552" s="34">
        <v>61.229000000000006</v>
      </c>
      <c r="X552" s="34">
        <v>0.61359053411679376</v>
      </c>
      <c r="Y552" s="34">
        <v>61.842590534116802</v>
      </c>
      <c r="Z552" s="34">
        <v>61.237946064548396</v>
      </c>
      <c r="AB552" s="34">
        <v>2.1229999999999989</v>
      </c>
      <c r="AC552" s="34">
        <v>2.1275093565629885E-2</v>
      </c>
      <c r="AD552" s="34">
        <v>2.144275093565629</v>
      </c>
      <c r="AE552" s="34">
        <v>2.1233101879017484</v>
      </c>
      <c r="AF552" s="34">
        <v>4.3589999999999991</v>
      </c>
      <c r="AG552" s="34">
        <v>4.3682587306915072E-2</v>
      </c>
      <c r="AH552" s="34">
        <v>4.4026825873069138</v>
      </c>
      <c r="AI552" s="34">
        <v>4.359636886040378</v>
      </c>
      <c r="AJ552" s="34">
        <v>36.134</v>
      </c>
      <c r="AK552" s="34">
        <v>0.36210750395688679</v>
      </c>
      <c r="AL552" s="34">
        <v>36.496107503956885</v>
      </c>
      <c r="AM552" s="34">
        <v>36.139279476986246</v>
      </c>
      <c r="AN552" s="34">
        <v>2.8559999999999994</v>
      </c>
      <c r="AO552" s="34">
        <v>2.862066284665048E-2</v>
      </c>
      <c r="AP552" s="34">
        <v>2.88462066284665</v>
      </c>
      <c r="AQ552" s="34">
        <v>2.8564172852790368</v>
      </c>
      <c r="AR552" s="34">
        <v>45.472000000000001</v>
      </c>
      <c r="AS552" s="34">
        <v>0.45568584767608222</v>
      </c>
      <c r="AT552" s="34">
        <v>45.927685847676081</v>
      </c>
      <c r="AU552" s="34">
        <v>45.478643836207411</v>
      </c>
    </row>
    <row r="553" spans="1:47" x14ac:dyDescent="0.3">
      <c r="A553" s="18">
        <v>45374</v>
      </c>
      <c r="B553" s="2">
        <v>13</v>
      </c>
      <c r="C553" s="2" t="s">
        <v>23</v>
      </c>
      <c r="D553" s="9">
        <v>27.169461999999999</v>
      </c>
      <c r="E553">
        <v>9.6181530000000008E-3</v>
      </c>
      <c r="G553" s="34">
        <v>1.0930000000000002</v>
      </c>
      <c r="H553" s="34">
        <v>1.3637522588734812E-2</v>
      </c>
      <c r="I553" s="34">
        <v>1.106637522588735</v>
      </c>
      <c r="J553" s="34">
        <v>1.0959937135809357</v>
      </c>
      <c r="K553" s="34">
        <v>10.79</v>
      </c>
      <c r="L553" s="34">
        <v>0.1346284251897974</v>
      </c>
      <c r="M553" s="34">
        <v>10.924628425189796</v>
      </c>
      <c r="N553" s="34">
        <v>10.819553677528171</v>
      </c>
      <c r="O553" s="34">
        <v>43.242000000000012</v>
      </c>
      <c r="P553" s="34">
        <v>0.53953682688204097</v>
      </c>
      <c r="Q553" s="34">
        <v>43.781536826882054</v>
      </c>
      <c r="R553" s="34">
        <v>43.360439307105963</v>
      </c>
      <c r="S553" s="34">
        <v>5.6089999999999991</v>
      </c>
      <c r="T553" s="34">
        <v>6.9984322232583288E-2</v>
      </c>
      <c r="U553" s="34">
        <v>5.6789843222325826</v>
      </c>
      <c r="V553" s="34">
        <v>5.6243629821367485</v>
      </c>
      <c r="W553" s="34">
        <v>60.734000000000016</v>
      </c>
      <c r="X553" s="34">
        <v>0.75778709689315649</v>
      </c>
      <c r="Y553" s="34">
        <v>61.491787096893162</v>
      </c>
      <c r="Z553" s="34">
        <v>60.900349680351823</v>
      </c>
      <c r="AB553" s="34">
        <v>2.1229999999999998</v>
      </c>
      <c r="AC553" s="34">
        <v>2.6488984863571818E-2</v>
      </c>
      <c r="AD553" s="34">
        <v>2.1494889848635714</v>
      </c>
      <c r="AE553" s="34">
        <v>2.1288148709353387</v>
      </c>
      <c r="AF553" s="34">
        <v>4.3869999999999987</v>
      </c>
      <c r="AG553" s="34">
        <v>5.4737247572533933E-2</v>
      </c>
      <c r="AH553" s="34">
        <v>4.441737247572533</v>
      </c>
      <c r="AI553" s="34">
        <v>4.3990159391395816</v>
      </c>
      <c r="AJ553" s="34">
        <v>35.838000000000008</v>
      </c>
      <c r="AK553" s="34">
        <v>0.44715602427729023</v>
      </c>
      <c r="AL553" s="34">
        <v>36.285156024277299</v>
      </c>
      <c r="AM553" s="34">
        <v>35.93615984200693</v>
      </c>
      <c r="AN553" s="34">
        <v>2.8000000000000003</v>
      </c>
      <c r="AO553" s="34">
        <v>3.4936013951013235E-2</v>
      </c>
      <c r="AP553" s="34">
        <v>2.8349360139510136</v>
      </c>
      <c r="AQ553" s="34">
        <v>2.8076691656236226</v>
      </c>
      <c r="AR553" s="34">
        <v>45.148000000000003</v>
      </c>
      <c r="AS553" s="34">
        <v>0.5633182706644092</v>
      </c>
      <c r="AT553" s="34">
        <v>45.711318270664421</v>
      </c>
      <c r="AU553" s="34">
        <v>45.271659817705469</v>
      </c>
    </row>
    <row r="554" spans="1:47" x14ac:dyDescent="0.3">
      <c r="A554" s="18">
        <v>45374</v>
      </c>
      <c r="B554" s="2">
        <v>14</v>
      </c>
      <c r="C554" s="2" t="s">
        <v>23</v>
      </c>
      <c r="D554" s="9">
        <v>13.819656</v>
      </c>
      <c r="E554">
        <v>9.4603180000000005E-3</v>
      </c>
      <c r="G554" s="34">
        <v>1.093</v>
      </c>
      <c r="H554" s="34">
        <v>1.1713221118465879E-2</v>
      </c>
      <c r="I554" s="34">
        <v>1.1047132211184658</v>
      </c>
      <c r="J554" s="34">
        <v>1.0942622827478807</v>
      </c>
      <c r="K554" s="34">
        <v>10.550999999999998</v>
      </c>
      <c r="L554" s="34">
        <v>0.11307062764952742</v>
      </c>
      <c r="M554" s="34">
        <v>10.664070627649526</v>
      </c>
      <c r="N554" s="34">
        <v>10.563185128337501</v>
      </c>
      <c r="O554" s="34">
        <v>42.558000000000007</v>
      </c>
      <c r="P554" s="34">
        <v>0.45607617965203195</v>
      </c>
      <c r="Q554" s="34">
        <v>43.014076179652037</v>
      </c>
      <c r="R554" s="34">
        <v>42.607149340516301</v>
      </c>
      <c r="S554" s="34">
        <v>5.5090000000000003</v>
      </c>
      <c r="T554" s="34">
        <v>5.9037635079257571E-2</v>
      </c>
      <c r="U554" s="34">
        <v>5.568037635079258</v>
      </c>
      <c r="V554" s="34">
        <v>5.51536222841544</v>
      </c>
      <c r="W554" s="34">
        <v>59.711000000000006</v>
      </c>
      <c r="X554" s="34">
        <v>0.63989766349928279</v>
      </c>
      <c r="Y554" s="34">
        <v>60.350897663499289</v>
      </c>
      <c r="Z554" s="34">
        <v>59.779958980017128</v>
      </c>
      <c r="AB554" s="34">
        <v>2.1230000000000002</v>
      </c>
      <c r="AC554" s="34">
        <v>2.2751297744284596E-2</v>
      </c>
      <c r="AD554" s="34">
        <v>2.145751297744285</v>
      </c>
      <c r="AE554" s="34">
        <v>2.1254518081187115</v>
      </c>
      <c r="AF554" s="34">
        <v>4.3169999999999993</v>
      </c>
      <c r="AG554" s="34">
        <v>4.6263472615203291E-2</v>
      </c>
      <c r="AH554" s="34">
        <v>4.3632634726152029</v>
      </c>
      <c r="AI554" s="34">
        <v>4.3219856126464791</v>
      </c>
      <c r="AJ554" s="34">
        <v>35.637999999999991</v>
      </c>
      <c r="AK554" s="34">
        <v>0.38191745125332743</v>
      </c>
      <c r="AL554" s="34">
        <v>36.01991745125332</v>
      </c>
      <c r="AM554" s="34">
        <v>35.679157577830715</v>
      </c>
      <c r="AN554" s="34">
        <v>2.7749999999999999</v>
      </c>
      <c r="AO554" s="34">
        <v>2.9738507414220322E-2</v>
      </c>
      <c r="AP554" s="34">
        <v>2.8047385074142204</v>
      </c>
      <c r="AQ554" s="34">
        <v>2.7782047892272366</v>
      </c>
      <c r="AR554" s="34">
        <v>44.852999999999987</v>
      </c>
      <c r="AS554" s="34">
        <v>0.48067072902703567</v>
      </c>
      <c r="AT554" s="34">
        <v>45.333670729027027</v>
      </c>
      <c r="AU554" s="34">
        <v>44.904799787823144</v>
      </c>
    </row>
    <row r="555" spans="1:47" x14ac:dyDescent="0.3">
      <c r="A555" s="18">
        <v>45374</v>
      </c>
      <c r="B555" s="2">
        <v>15</v>
      </c>
      <c r="C555" s="2" t="s">
        <v>23</v>
      </c>
      <c r="D555" s="9">
        <v>14.51042</v>
      </c>
      <c r="E555">
        <v>9.2657030000000001E-3</v>
      </c>
      <c r="G555" s="34">
        <v>1.0930000000000002</v>
      </c>
      <c r="H555" s="34">
        <v>1.1145310995077519E-2</v>
      </c>
      <c r="I555" s="34">
        <v>1.1041453109950776</v>
      </c>
      <c r="J555" s="34">
        <v>1.0939146284745547</v>
      </c>
      <c r="K555" s="34">
        <v>10.513999999999998</v>
      </c>
      <c r="L555" s="34">
        <v>0.10721116175868708</v>
      </c>
      <c r="M555" s="34">
        <v>10.621211161758685</v>
      </c>
      <c r="N555" s="34">
        <v>10.522798173633545</v>
      </c>
      <c r="O555" s="34">
        <v>41.077000000000005</v>
      </c>
      <c r="P555" s="34">
        <v>0.41886179299615667</v>
      </c>
      <c r="Q555" s="34">
        <v>41.495861792996159</v>
      </c>
      <c r="R555" s="34">
        <v>41.111373461893209</v>
      </c>
      <c r="S555" s="34">
        <v>5.4409999999999989</v>
      </c>
      <c r="T555" s="34">
        <v>5.5481827195074801E-2</v>
      </c>
      <c r="U555" s="34">
        <v>5.4964818271950735</v>
      </c>
      <c r="V555" s="34">
        <v>5.445553059039387</v>
      </c>
      <c r="W555" s="34">
        <v>58.125</v>
      </c>
      <c r="X555" s="34">
        <v>0.59270009294499604</v>
      </c>
      <c r="Y555" s="34">
        <v>58.717700092945002</v>
      </c>
      <c r="Z555" s="34">
        <v>58.173639323040689</v>
      </c>
      <c r="AB555" s="34">
        <v>2.1230000000000002</v>
      </c>
      <c r="AC555" s="34">
        <v>2.1648211566834007E-2</v>
      </c>
      <c r="AD555" s="34">
        <v>2.1446482115668344</v>
      </c>
      <c r="AE555" s="34">
        <v>2.1247765381989749</v>
      </c>
      <c r="AF555" s="34">
        <v>4.294999999999999</v>
      </c>
      <c r="AG555" s="34">
        <v>4.3796075685139914E-2</v>
      </c>
      <c r="AH555" s="34">
        <v>4.3387960756851394</v>
      </c>
      <c r="AI555" s="34">
        <v>4.2985940798702753</v>
      </c>
      <c r="AJ555" s="34">
        <v>35.062000000000005</v>
      </c>
      <c r="AK555" s="34">
        <v>0.35752689305526802</v>
      </c>
      <c r="AL555" s="34">
        <v>35.41952689305527</v>
      </c>
      <c r="AM555" s="34">
        <v>35.091340076463709</v>
      </c>
      <c r="AN555" s="34">
        <v>2.69</v>
      </c>
      <c r="AO555" s="34">
        <v>2.7429905376723261E-2</v>
      </c>
      <c r="AP555" s="34">
        <v>2.717429905376723</v>
      </c>
      <c r="AQ555" s="34">
        <v>2.6922510069501842</v>
      </c>
      <c r="AR555" s="34">
        <v>44.17</v>
      </c>
      <c r="AS555" s="34">
        <v>0.4504010856839652</v>
      </c>
      <c r="AT555" s="34">
        <v>44.620401085683973</v>
      </c>
      <c r="AU555" s="34">
        <v>44.206961701483145</v>
      </c>
    </row>
    <row r="556" spans="1:47" x14ac:dyDescent="0.3">
      <c r="A556" s="18">
        <v>45374</v>
      </c>
      <c r="B556" s="2">
        <v>16</v>
      </c>
      <c r="C556" s="2" t="s">
        <v>23</v>
      </c>
      <c r="D556" s="9">
        <v>17.107794999999999</v>
      </c>
      <c r="E556">
        <v>9.3422890000000001E-3</v>
      </c>
      <c r="G556" s="34">
        <v>1.0930000000000002</v>
      </c>
      <c r="H556" s="34">
        <v>1.6910969147428814E-2</v>
      </c>
      <c r="I556" s="34">
        <v>1.1099109691474289</v>
      </c>
      <c r="J556" s="34">
        <v>1.0995418601093836</v>
      </c>
      <c r="K556" s="34">
        <v>9.3980000000000015</v>
      </c>
      <c r="L556" s="34">
        <v>0.14540648494742542</v>
      </c>
      <c r="M556" s="34">
        <v>9.5434064849474272</v>
      </c>
      <c r="N556" s="34">
        <v>9.4542492235205735</v>
      </c>
      <c r="O556" s="34">
        <v>39.943000000000005</v>
      </c>
      <c r="P556" s="34">
        <v>0.61800076912694335</v>
      </c>
      <c r="Q556" s="34">
        <v>40.561000769126949</v>
      </c>
      <c r="R556" s="34">
        <v>40.182068177812539</v>
      </c>
      <c r="S556" s="34">
        <v>5.2649999999999997</v>
      </c>
      <c r="T556" s="34">
        <v>8.1460432352436121E-2</v>
      </c>
      <c r="U556" s="34">
        <v>5.3464604323524361</v>
      </c>
      <c r="V556" s="34">
        <v>5.296512253866335</v>
      </c>
      <c r="W556" s="34">
        <v>55.699000000000005</v>
      </c>
      <c r="X556" s="34">
        <v>0.86177865557423372</v>
      </c>
      <c r="Y556" s="34">
        <v>56.560778655574239</v>
      </c>
      <c r="Z556" s="34">
        <v>56.032371515308832</v>
      </c>
      <c r="AB556" s="34">
        <v>2.1229999999999998</v>
      </c>
      <c r="AC556" s="34">
        <v>3.2847198078674623E-2</v>
      </c>
      <c r="AD556" s="34">
        <v>2.1558471980786744</v>
      </c>
      <c r="AE556" s="34">
        <v>2.1357066505143831</v>
      </c>
      <c r="AF556" s="34">
        <v>4.1559999999999997</v>
      </c>
      <c r="AG556" s="34">
        <v>6.4301910134230686E-2</v>
      </c>
      <c r="AH556" s="34">
        <v>4.2203019101342303</v>
      </c>
      <c r="AI556" s="34">
        <v>4.1808746300225046</v>
      </c>
      <c r="AJ556" s="34">
        <v>34.292000000000009</v>
      </c>
      <c r="AK556" s="34">
        <v>0.53056811894202094</v>
      </c>
      <c r="AL556" s="34">
        <v>34.82256811894203</v>
      </c>
      <c r="AM556" s="34">
        <v>34.497245623852685</v>
      </c>
      <c r="AN556" s="34">
        <v>2.6029999999999993</v>
      </c>
      <c r="AO556" s="34">
        <v>4.0273790201973636E-2</v>
      </c>
      <c r="AP556" s="34">
        <v>2.643273790201973</v>
      </c>
      <c r="AQ556" s="34">
        <v>2.6185795625477808</v>
      </c>
      <c r="AR556" s="34">
        <v>43.174000000000014</v>
      </c>
      <c r="AS556" s="34">
        <v>0.66799101735689992</v>
      </c>
      <c r="AT556" s="34">
        <v>43.841991017356911</v>
      </c>
      <c r="AU556" s="34">
        <v>43.432406466937351</v>
      </c>
    </row>
    <row r="557" spans="1:47" x14ac:dyDescent="0.3">
      <c r="A557" s="18">
        <v>45374</v>
      </c>
      <c r="B557" s="2">
        <v>17</v>
      </c>
      <c r="C557" s="2" t="s">
        <v>23</v>
      </c>
      <c r="D557" s="9">
        <v>19.205176999999999</v>
      </c>
      <c r="E557">
        <v>9.2523439999999992E-3</v>
      </c>
      <c r="G557" s="34">
        <v>1.0930000000000002</v>
      </c>
      <c r="H557" s="34">
        <v>1.5861404475205922E-2</v>
      </c>
      <c r="I557" s="34">
        <v>1.1088614044752061</v>
      </c>
      <c r="J557" s="34">
        <v>1.0986018373126785</v>
      </c>
      <c r="K557" s="34">
        <v>9.6750000000000007</v>
      </c>
      <c r="L557" s="34">
        <v>0.14040172762819514</v>
      </c>
      <c r="M557" s="34">
        <v>9.8154017276281955</v>
      </c>
      <c r="N557" s="34">
        <v>9.7245862543459847</v>
      </c>
      <c r="O557" s="34">
        <v>39.149000000000001</v>
      </c>
      <c r="P557" s="34">
        <v>0.56812271161924666</v>
      </c>
      <c r="Q557" s="34">
        <v>39.717122711619247</v>
      </c>
      <c r="R557" s="34">
        <v>39.349646229601134</v>
      </c>
      <c r="S557" s="34">
        <v>5.0689999999999991</v>
      </c>
      <c r="T557" s="34">
        <v>7.3560347012642996E-2</v>
      </c>
      <c r="U557" s="34">
        <v>5.1425603470126422</v>
      </c>
      <c r="V557" s="34">
        <v>5.0949796096413218</v>
      </c>
      <c r="W557" s="34">
        <v>54.986000000000004</v>
      </c>
      <c r="X557" s="34">
        <v>0.79794619073529072</v>
      </c>
      <c r="Y557" s="34">
        <v>55.783946190735286</v>
      </c>
      <c r="Z557" s="34">
        <v>55.26781393090112</v>
      </c>
      <c r="AB557" s="34">
        <v>2.1229999999999993</v>
      </c>
      <c r="AC557" s="34">
        <v>3.080856514260033E-2</v>
      </c>
      <c r="AD557" s="34">
        <v>2.1538085651425996</v>
      </c>
      <c r="AE557" s="34">
        <v>2.1338807873877537</v>
      </c>
      <c r="AF557" s="34">
        <v>4.020999999999999</v>
      </c>
      <c r="AG557" s="34">
        <v>5.8351973828731009E-2</v>
      </c>
      <c r="AH557" s="34">
        <v>4.0793519738287296</v>
      </c>
      <c r="AI557" s="34">
        <v>4.0416084060697877</v>
      </c>
      <c r="AJ557" s="34">
        <v>33.692</v>
      </c>
      <c r="AK557" s="34">
        <v>0.48893178369500262</v>
      </c>
      <c r="AL557" s="34">
        <v>34.180931783695002</v>
      </c>
      <c r="AM557" s="34">
        <v>33.86467804459172</v>
      </c>
      <c r="AN557" s="34">
        <v>2.5269999999999992</v>
      </c>
      <c r="AO557" s="34">
        <v>3.6671334957772507E-2</v>
      </c>
      <c r="AP557" s="34">
        <v>2.5636713349577716</v>
      </c>
      <c r="AQ557" s="34">
        <v>2.5399513658638031</v>
      </c>
      <c r="AR557" s="34">
        <v>42.363</v>
      </c>
      <c r="AS557" s="34">
        <v>0.61476365762410645</v>
      </c>
      <c r="AT557" s="34">
        <v>42.977763657624109</v>
      </c>
      <c r="AU557" s="34">
        <v>42.580118603913064</v>
      </c>
    </row>
    <row r="558" spans="1:47" x14ac:dyDescent="0.3">
      <c r="A558" s="18">
        <v>45374</v>
      </c>
      <c r="B558" s="2">
        <v>18</v>
      </c>
      <c r="C558" s="2" t="s">
        <v>23</v>
      </c>
      <c r="D558" s="9">
        <v>22.379594999999998</v>
      </c>
      <c r="E558">
        <v>9.5026420000000004E-3</v>
      </c>
      <c r="G558" s="34">
        <v>1.093</v>
      </c>
      <c r="H558" s="34">
        <v>1.1646653729252731E-2</v>
      </c>
      <c r="I558" s="34">
        <v>1.1046466537292527</v>
      </c>
      <c r="J558" s="34">
        <v>1.0941495920423658</v>
      </c>
      <c r="K558" s="34">
        <v>10.322000000000003</v>
      </c>
      <c r="L558" s="34">
        <v>0.10998788636170791</v>
      </c>
      <c r="M558" s="34">
        <v>10.431987886361711</v>
      </c>
      <c r="N558" s="34">
        <v>10.332856440129278</v>
      </c>
      <c r="O558" s="34">
        <v>38.288000000000004</v>
      </c>
      <c r="P558" s="34">
        <v>0.4079845178276566</v>
      </c>
      <c r="Q558" s="34">
        <v>38.695984517827661</v>
      </c>
      <c r="R558" s="34">
        <v>38.328270430117207</v>
      </c>
      <c r="S558" s="34">
        <v>5.0509999999999993</v>
      </c>
      <c r="T558" s="34">
        <v>5.3821818834817514E-2</v>
      </c>
      <c r="U558" s="34">
        <v>5.1048218188348171</v>
      </c>
      <c r="V558" s="34">
        <v>5.0563125246166409</v>
      </c>
      <c r="W558" s="34">
        <v>54.754000000000005</v>
      </c>
      <c r="X558" s="34">
        <v>0.58344087675343481</v>
      </c>
      <c r="Y558" s="34">
        <v>55.33744087675344</v>
      </c>
      <c r="Z558" s="34">
        <v>54.811588986905491</v>
      </c>
      <c r="AB558" s="34">
        <v>2.1229999999999993</v>
      </c>
      <c r="AC558" s="34">
        <v>2.2621999878502785E-2</v>
      </c>
      <c r="AD558" s="34">
        <v>2.145621999878502</v>
      </c>
      <c r="AE558" s="34">
        <v>2.1252329221463326</v>
      </c>
      <c r="AF558" s="34">
        <v>3.9119999999999999</v>
      </c>
      <c r="AG558" s="34">
        <v>4.1685004015404099E-2</v>
      </c>
      <c r="AH558" s="34">
        <v>3.9536850040154041</v>
      </c>
      <c r="AI558" s="34">
        <v>3.9161145508414772</v>
      </c>
      <c r="AJ558" s="34">
        <v>33.090999999999994</v>
      </c>
      <c r="AK558" s="34">
        <v>0.35260697031537247</v>
      </c>
      <c r="AL558" s="34">
        <v>33.443606970315365</v>
      </c>
      <c r="AM558" s="34">
        <v>33.125804346087754</v>
      </c>
      <c r="AN558" s="34">
        <v>2.5729999999999995</v>
      </c>
      <c r="AO558" s="34">
        <v>2.7417054021379023E-2</v>
      </c>
      <c r="AP558" s="34">
        <v>2.6004170540213787</v>
      </c>
      <c r="AQ558" s="34">
        <v>2.5757062217063189</v>
      </c>
      <c r="AR558" s="34">
        <v>41.698999999999991</v>
      </c>
      <c r="AS558" s="34">
        <v>0.44433102823065834</v>
      </c>
      <c r="AT558" s="34">
        <v>42.143331028230648</v>
      </c>
      <c r="AU558" s="34">
        <v>41.742858040781883</v>
      </c>
    </row>
    <row r="559" spans="1:47" x14ac:dyDescent="0.3">
      <c r="A559" s="18">
        <v>45374</v>
      </c>
      <c r="B559" s="2">
        <v>19</v>
      </c>
      <c r="C559" s="2" t="s">
        <v>23</v>
      </c>
      <c r="D559" s="9">
        <v>26.016998999999998</v>
      </c>
      <c r="E559">
        <v>9.4566530000000006E-3</v>
      </c>
      <c r="G559" s="34">
        <v>1.093</v>
      </c>
      <c r="H559" s="34">
        <v>1.5148152928211606E-2</v>
      </c>
      <c r="I559" s="34">
        <v>1.1081481529282116</v>
      </c>
      <c r="J559" s="34">
        <v>1.0976687803733784</v>
      </c>
      <c r="K559" s="34">
        <v>10.926</v>
      </c>
      <c r="L559" s="34">
        <v>0.1514260923089113</v>
      </c>
      <c r="M559" s="34">
        <v>11.077426092308912</v>
      </c>
      <c r="N559" s="34">
        <v>10.972670717620801</v>
      </c>
      <c r="O559" s="34">
        <v>38.198</v>
      </c>
      <c r="P559" s="34">
        <v>0.52939537561923788</v>
      </c>
      <c r="Q559" s="34">
        <v>38.727395375619238</v>
      </c>
      <c r="R559" s="34">
        <v>38.361163835958202</v>
      </c>
      <c r="S559" s="34">
        <v>4.9309999999999983</v>
      </c>
      <c r="T559" s="34">
        <v>6.8339928718217202E-2</v>
      </c>
      <c r="U559" s="34">
        <v>4.9993399287182152</v>
      </c>
      <c r="V559" s="34">
        <v>4.9520629057832828</v>
      </c>
      <c r="W559" s="34">
        <v>55.147999999999996</v>
      </c>
      <c r="X559" s="34">
        <v>0.76430954957457797</v>
      </c>
      <c r="Y559" s="34">
        <v>55.912309549574573</v>
      </c>
      <c r="Z559" s="34">
        <v>55.383566239735657</v>
      </c>
      <c r="AB559" s="34">
        <v>2.1229999999999998</v>
      </c>
      <c r="AC559" s="34">
        <v>2.9423173528447612E-2</v>
      </c>
      <c r="AD559" s="34">
        <v>2.1524231735284474</v>
      </c>
      <c r="AE559" s="34">
        <v>2.1320684544672299</v>
      </c>
      <c r="AF559" s="34">
        <v>3.8540000000000001</v>
      </c>
      <c r="AG559" s="34">
        <v>5.3413523682824829E-2</v>
      </c>
      <c r="AH559" s="34">
        <v>3.9074135236828251</v>
      </c>
      <c r="AI559" s="34">
        <v>3.8704624698618493</v>
      </c>
      <c r="AJ559" s="34">
        <v>32.849000000000011</v>
      </c>
      <c r="AK559" s="34">
        <v>0.45526228320111922</v>
      </c>
      <c r="AL559" s="34">
        <v>33.304262283201133</v>
      </c>
      <c r="AM559" s="34">
        <v>32.989315431367913</v>
      </c>
      <c r="AN559" s="34">
        <v>2.6009999999999991</v>
      </c>
      <c r="AO559" s="34">
        <v>3.6047891826421208E-2</v>
      </c>
      <c r="AP559" s="34">
        <v>2.6370478918264202</v>
      </c>
      <c r="AQ559" s="34">
        <v>2.6121102449690361</v>
      </c>
      <c r="AR559" s="34">
        <v>41.427000000000007</v>
      </c>
      <c r="AS559" s="34">
        <v>0.57414687223881289</v>
      </c>
      <c r="AT559" s="34">
        <v>42.001146872238827</v>
      </c>
      <c r="AU559" s="34">
        <v>41.603956600666031</v>
      </c>
    </row>
    <row r="560" spans="1:47" x14ac:dyDescent="0.3">
      <c r="A560" s="18">
        <v>45374</v>
      </c>
      <c r="B560" s="2">
        <v>20</v>
      </c>
      <c r="C560" s="2" t="s">
        <v>23</v>
      </c>
      <c r="D560" s="9">
        <v>41.830240000000003</v>
      </c>
      <c r="E560">
        <v>9.1641940000000005E-3</v>
      </c>
      <c r="G560" s="34">
        <v>1.0930000000000002</v>
      </c>
      <c r="H560" s="34">
        <v>1.1958493815028661E-2</v>
      </c>
      <c r="I560" s="34">
        <v>1.1049584938150288</v>
      </c>
      <c r="J560" s="34">
        <v>1.0948324398157601</v>
      </c>
      <c r="K560" s="34">
        <v>11.970999999999998</v>
      </c>
      <c r="L560" s="34">
        <v>0.13097450087804946</v>
      </c>
      <c r="M560" s="34">
        <v>12.101974500878049</v>
      </c>
      <c r="N560" s="34">
        <v>11.991069658768948</v>
      </c>
      <c r="O560" s="34">
        <v>39.407999999999994</v>
      </c>
      <c r="P560" s="34">
        <v>0.43116223628787675</v>
      </c>
      <c r="Q560" s="34">
        <v>39.839162236287869</v>
      </c>
      <c r="R560" s="34">
        <v>39.47406842475705</v>
      </c>
      <c r="S560" s="34">
        <v>5.1920000000000002</v>
      </c>
      <c r="T560" s="34">
        <v>5.6805580866997989E-2</v>
      </c>
      <c r="U560" s="34">
        <v>5.248805580866998</v>
      </c>
      <c r="V560" s="34">
        <v>5.20070450825565</v>
      </c>
      <c r="W560" s="34">
        <v>57.663999999999994</v>
      </c>
      <c r="X560" s="34">
        <v>0.63090081184795277</v>
      </c>
      <c r="Y560" s="34">
        <v>58.294900811847945</v>
      </c>
      <c r="Z560" s="34">
        <v>57.760675031597408</v>
      </c>
      <c r="AB560" s="34">
        <v>2.1229999999999989</v>
      </c>
      <c r="AC560" s="34">
        <v>2.3227705735869929E-2</v>
      </c>
      <c r="AD560" s="34">
        <v>2.146227705735869</v>
      </c>
      <c r="AE560" s="34">
        <v>2.1265592586723305</v>
      </c>
      <c r="AF560" s="34">
        <v>4.298</v>
      </c>
      <c r="AG560" s="34">
        <v>4.7024342559005651E-2</v>
      </c>
      <c r="AH560" s="34">
        <v>4.3450243425590056</v>
      </c>
      <c r="AI560" s="34">
        <v>4.3052056965490726</v>
      </c>
      <c r="AJ560" s="34">
        <v>34.13000000000001</v>
      </c>
      <c r="AK560" s="34">
        <v>0.37341573093040098</v>
      </c>
      <c r="AL560" s="34">
        <v>34.503415730930413</v>
      </c>
      <c r="AM560" s="34">
        <v>34.187219735509515</v>
      </c>
      <c r="AN560" s="34">
        <v>2.7159999999999993</v>
      </c>
      <c r="AO560" s="34">
        <v>2.9715708327189231E-2</v>
      </c>
      <c r="AP560" s="34">
        <v>2.7457157083271886</v>
      </c>
      <c r="AQ560" s="34">
        <v>2.7205534369072306</v>
      </c>
      <c r="AR560" s="34">
        <v>43.26700000000001</v>
      </c>
      <c r="AS560" s="34">
        <v>0.47338348755246579</v>
      </c>
      <c r="AT560" s="34">
        <v>43.740383487552478</v>
      </c>
      <c r="AU560" s="34">
        <v>43.33953812763815</v>
      </c>
    </row>
    <row r="561" spans="1:47" x14ac:dyDescent="0.3">
      <c r="A561" s="18">
        <v>45374</v>
      </c>
      <c r="B561" s="2">
        <v>21</v>
      </c>
      <c r="C561" s="2" t="s">
        <v>23</v>
      </c>
      <c r="D561" s="9">
        <v>39.128394</v>
      </c>
      <c r="E561">
        <v>9.1381180000000006E-3</v>
      </c>
      <c r="G561" s="34">
        <v>1.093</v>
      </c>
      <c r="H561" s="34">
        <v>1.2287667318163508E-2</v>
      </c>
      <c r="I561" s="34">
        <v>1.1052876673181635</v>
      </c>
      <c r="J561" s="34">
        <v>1.0951874181902654</v>
      </c>
      <c r="K561" s="34">
        <v>12.32</v>
      </c>
      <c r="L561" s="34">
        <v>0.13850325833465182</v>
      </c>
      <c r="M561" s="34">
        <v>12.458503258334652</v>
      </c>
      <c r="N561" s="34">
        <v>12.344655985456605</v>
      </c>
      <c r="O561" s="34">
        <v>40.1</v>
      </c>
      <c r="P561" s="34">
        <v>0.45081011844314434</v>
      </c>
      <c r="Q561" s="34">
        <v>40.550810118443145</v>
      </c>
      <c r="R561" s="34">
        <v>40.180252030585216</v>
      </c>
      <c r="S561" s="34">
        <v>5.3330000000000002</v>
      </c>
      <c r="T561" s="34">
        <v>5.9954373108660565E-2</v>
      </c>
      <c r="U561" s="34">
        <v>5.3929543731086609</v>
      </c>
      <c r="V561" s="34">
        <v>5.3436729196785784</v>
      </c>
      <c r="W561" s="34">
        <v>58.846000000000004</v>
      </c>
      <c r="X561" s="34">
        <v>0.66155541720462019</v>
      </c>
      <c r="Y561" s="34">
        <v>59.507555417204621</v>
      </c>
      <c r="Z561" s="34">
        <v>58.963768353910666</v>
      </c>
      <c r="AB561" s="34">
        <v>2.1229999999999993</v>
      </c>
      <c r="AC561" s="34">
        <v>2.3867079338024816E-2</v>
      </c>
      <c r="AD561" s="34">
        <v>2.146867079338024</v>
      </c>
      <c r="AE561" s="34">
        <v>2.1272487546367178</v>
      </c>
      <c r="AF561" s="34">
        <v>4.6740000000000004</v>
      </c>
      <c r="AG561" s="34">
        <v>5.254579784546775E-2</v>
      </c>
      <c r="AH561" s="34">
        <v>4.7265457978454677</v>
      </c>
      <c r="AI561" s="34">
        <v>4.6833540646123515</v>
      </c>
      <c r="AJ561" s="34">
        <v>35.436999999999983</v>
      </c>
      <c r="AK561" s="34">
        <v>0.39838798422118948</v>
      </c>
      <c r="AL561" s="34">
        <v>35.835387984221171</v>
      </c>
      <c r="AM561" s="34">
        <v>35.507919980245575</v>
      </c>
      <c r="AN561" s="34">
        <v>2.7879999999999985</v>
      </c>
      <c r="AO561" s="34">
        <v>3.1343107486770216E-2</v>
      </c>
      <c r="AP561" s="34">
        <v>2.8193431074867688</v>
      </c>
      <c r="AQ561" s="34">
        <v>2.793579617488068</v>
      </c>
      <c r="AR561" s="34">
        <v>45.021999999999977</v>
      </c>
      <c r="AS561" s="34">
        <v>0.50614396889145219</v>
      </c>
      <c r="AT561" s="34">
        <v>45.528143968891428</v>
      </c>
      <c r="AU561" s="34">
        <v>45.112102416982715</v>
      </c>
    </row>
    <row r="562" spans="1:47" x14ac:dyDescent="0.3">
      <c r="A562" s="18">
        <v>45374</v>
      </c>
      <c r="B562" s="2">
        <v>22</v>
      </c>
      <c r="C562" s="2" t="s">
        <v>23</v>
      </c>
      <c r="D562" s="9">
        <v>27.269231999999999</v>
      </c>
      <c r="E562">
        <v>9.3890429999999997E-3</v>
      </c>
      <c r="G562" s="34">
        <v>1.093</v>
      </c>
      <c r="H562" s="34">
        <v>1.2483930568702699E-2</v>
      </c>
      <c r="I562" s="34">
        <v>1.1054839305687028</v>
      </c>
      <c r="J562" s="34">
        <v>1.0951044944087842</v>
      </c>
      <c r="K562" s="34">
        <v>12.062999999999999</v>
      </c>
      <c r="L562" s="34">
        <v>0.13778010471204086</v>
      </c>
      <c r="M562" s="34">
        <v>12.20078010471204</v>
      </c>
      <c r="N562" s="34">
        <v>12.086226455675353</v>
      </c>
      <c r="O562" s="34">
        <v>38.626999999999995</v>
      </c>
      <c r="P562" s="34">
        <v>0.44118644654828826</v>
      </c>
      <c r="Q562" s="34">
        <v>39.068186446548282</v>
      </c>
      <c r="R562" s="34">
        <v>38.701373564069627</v>
      </c>
      <c r="S562" s="34">
        <v>5.2489999999999997</v>
      </c>
      <c r="T562" s="34">
        <v>5.9952563179433177E-2</v>
      </c>
      <c r="U562" s="34">
        <v>5.3089525631794325</v>
      </c>
      <c r="V562" s="34">
        <v>5.2591065792787806</v>
      </c>
      <c r="W562" s="34">
        <v>57.031999999999996</v>
      </c>
      <c r="X562" s="34">
        <v>0.65140304500846502</v>
      </c>
      <c r="Y562" s="34">
        <v>57.683403045008454</v>
      </c>
      <c r="Z562" s="34">
        <v>57.141811093432544</v>
      </c>
      <c r="AB562" s="34">
        <v>2.1230000000000002</v>
      </c>
      <c r="AC562" s="34">
        <v>2.4248293318715312E-2</v>
      </c>
      <c r="AD562" s="34">
        <v>2.1472482933187154</v>
      </c>
      <c r="AE562" s="34">
        <v>2.1270876867610693</v>
      </c>
      <c r="AF562" s="34">
        <v>4.6439999999999984</v>
      </c>
      <c r="AG562" s="34">
        <v>5.3042427777726733E-2</v>
      </c>
      <c r="AH562" s="34">
        <v>4.697042427777725</v>
      </c>
      <c r="AI562" s="34">
        <v>4.6529416944504955</v>
      </c>
      <c r="AJ562" s="34">
        <v>34.304000000000002</v>
      </c>
      <c r="AK562" s="34">
        <v>0.39181038813245872</v>
      </c>
      <c r="AL562" s="34">
        <v>34.695810388132458</v>
      </c>
      <c r="AM562" s="34">
        <v>34.370049932478437</v>
      </c>
      <c r="AN562" s="34">
        <v>2.7449999999999988</v>
      </c>
      <c r="AO562" s="34">
        <v>3.1352597814353976E-2</v>
      </c>
      <c r="AP562" s="34">
        <v>2.7763525978143528</v>
      </c>
      <c r="AQ562" s="34">
        <v>2.7502853038903123</v>
      </c>
      <c r="AR562" s="34">
        <v>43.815999999999995</v>
      </c>
      <c r="AS562" s="34">
        <v>0.50045370704325476</v>
      </c>
      <c r="AT562" s="34">
        <v>44.316453707043252</v>
      </c>
      <c r="AU562" s="34">
        <v>43.900364617580315</v>
      </c>
    </row>
    <row r="563" spans="1:47" x14ac:dyDescent="0.3">
      <c r="A563" s="18">
        <v>45374</v>
      </c>
      <c r="B563" s="2">
        <v>23</v>
      </c>
      <c r="C563" s="2" t="s">
        <v>23</v>
      </c>
      <c r="D563" s="9">
        <v>41.457704</v>
      </c>
      <c r="E563">
        <v>9.6834880000000005E-3</v>
      </c>
      <c r="G563" s="34">
        <v>1.0930000000000002</v>
      </c>
      <c r="H563" s="34">
        <v>1.618599428980182E-2</v>
      </c>
      <c r="I563" s="34">
        <v>1.1091859942898019</v>
      </c>
      <c r="J563" s="34">
        <v>1.0984452050243285</v>
      </c>
      <c r="K563" s="34">
        <v>11.748999999999997</v>
      </c>
      <c r="L563" s="34">
        <v>0.17398833203191355</v>
      </c>
      <c r="M563" s="34">
        <v>11.92298833203191</v>
      </c>
      <c r="N563" s="34">
        <v>11.80753221759454</v>
      </c>
      <c r="O563" s="34">
        <v>37.191000000000003</v>
      </c>
      <c r="P563" s="34">
        <v>0.55075326041355843</v>
      </c>
      <c r="Q563" s="34">
        <v>37.74175326041356</v>
      </c>
      <c r="R563" s="34">
        <v>37.376281445617387</v>
      </c>
      <c r="S563" s="34">
        <v>5.0339999999999998</v>
      </c>
      <c r="T563" s="34">
        <v>7.4547388156324182E-2</v>
      </c>
      <c r="U563" s="34">
        <v>5.1085473881563237</v>
      </c>
      <c r="V563" s="34">
        <v>5.0590788308256807</v>
      </c>
      <c r="W563" s="34">
        <v>55.067</v>
      </c>
      <c r="X563" s="34">
        <v>0.81547497489159804</v>
      </c>
      <c r="Y563" s="34">
        <v>55.882474974891593</v>
      </c>
      <c r="Z563" s="34">
        <v>55.341337699061938</v>
      </c>
      <c r="AB563" s="34">
        <v>2.1230000000000002</v>
      </c>
      <c r="AC563" s="34">
        <v>3.143903556930399E-2</v>
      </c>
      <c r="AD563" s="34">
        <v>2.1544390355693044</v>
      </c>
      <c r="AE563" s="34">
        <v>2.1335765510216373</v>
      </c>
      <c r="AF563" s="34">
        <v>4.5559999999999983</v>
      </c>
      <c r="AG563" s="34">
        <v>6.7468792300399857E-2</v>
      </c>
      <c r="AH563" s="34">
        <v>4.6234687923003985</v>
      </c>
      <c r="AI563" s="34">
        <v>4.578697487731783</v>
      </c>
      <c r="AJ563" s="34">
        <v>33.061000000000014</v>
      </c>
      <c r="AK563" s="34">
        <v>0.48959300751613732</v>
      </c>
      <c r="AL563" s="34">
        <v>33.550593007516149</v>
      </c>
      <c r="AM563" s="34">
        <v>33.225706242734987</v>
      </c>
      <c r="AN563" s="34">
        <v>2.6619999999999986</v>
      </c>
      <c r="AO563" s="34">
        <v>3.9420966879645386E-2</v>
      </c>
      <c r="AP563" s="34">
        <v>2.7014209668796441</v>
      </c>
      <c r="AQ563" s="34">
        <v>2.6752617893639168</v>
      </c>
      <c r="AR563" s="34">
        <v>42.402000000000008</v>
      </c>
      <c r="AS563" s="34">
        <v>0.62792180226548655</v>
      </c>
      <c r="AT563" s="34">
        <v>43.029921802265498</v>
      </c>
      <c r="AU563" s="34">
        <v>42.613242070852323</v>
      </c>
    </row>
    <row r="564" spans="1:47" x14ac:dyDescent="0.3">
      <c r="A564" s="18">
        <v>45374</v>
      </c>
      <c r="B564" s="2">
        <v>24</v>
      </c>
      <c r="C564" s="2" t="s">
        <v>23</v>
      </c>
      <c r="D564" s="9">
        <v>40.710296</v>
      </c>
      <c r="E564">
        <v>9.6063060000000002E-3</v>
      </c>
      <c r="G564" s="34">
        <v>1.0930000000000002</v>
      </c>
      <c r="H564" s="34">
        <v>1.3979962925220702E-2</v>
      </c>
      <c r="I564" s="34">
        <v>1.1069799629252208</v>
      </c>
      <c r="J564" s="34">
        <v>1.0963459746654924</v>
      </c>
      <c r="K564" s="34">
        <v>11.387</v>
      </c>
      <c r="L564" s="34">
        <v>0.14564486535177321</v>
      </c>
      <c r="M564" s="34">
        <v>11.532644865351774</v>
      </c>
      <c r="N564" s="34">
        <v>11.421858749785876</v>
      </c>
      <c r="O564" s="34">
        <v>36.006</v>
      </c>
      <c r="P564" s="34">
        <v>0.46053297812030786</v>
      </c>
      <c r="Q564" s="34">
        <v>36.466532978120306</v>
      </c>
      <c r="R564" s="34">
        <v>36.116224303573389</v>
      </c>
      <c r="S564" s="34">
        <v>4.9679999999999991</v>
      </c>
      <c r="T564" s="34">
        <v>6.3542960487187938E-2</v>
      </c>
      <c r="U564" s="34">
        <v>5.0315429604871866</v>
      </c>
      <c r="V564" s="34">
        <v>4.9832084191566004</v>
      </c>
      <c r="W564" s="34">
        <v>53.454000000000001</v>
      </c>
      <c r="X564" s="34">
        <v>0.68370076688448966</v>
      </c>
      <c r="Y564" s="34">
        <v>54.137700766884485</v>
      </c>
      <c r="Z564" s="34">
        <v>53.617637447181352</v>
      </c>
      <c r="AB564" s="34">
        <v>2.1229999999999998</v>
      </c>
      <c r="AC564" s="34">
        <v>2.7154127438466187E-2</v>
      </c>
      <c r="AD564" s="34">
        <v>2.1501541274384661</v>
      </c>
      <c r="AE564" s="34">
        <v>2.1294990889431293</v>
      </c>
      <c r="AF564" s="34">
        <v>4.4239999999999986</v>
      </c>
      <c r="AG564" s="34">
        <v>5.6584955152036924E-2</v>
      </c>
      <c r="AH564" s="34">
        <v>4.4805849551520351</v>
      </c>
      <c r="AI564" s="34">
        <v>4.4375430850138482</v>
      </c>
      <c r="AJ564" s="34">
        <v>32.186000000000028</v>
      </c>
      <c r="AK564" s="34">
        <v>0.41167345536244637</v>
      </c>
      <c r="AL564" s="34">
        <v>32.597673455362475</v>
      </c>
      <c r="AM564" s="34">
        <v>32.284530229262188</v>
      </c>
      <c r="AN564" s="34">
        <v>2.5659999999999989</v>
      </c>
      <c r="AO564" s="34">
        <v>3.2820297224260109E-2</v>
      </c>
      <c r="AP564" s="34">
        <v>2.5988202972242589</v>
      </c>
      <c r="AQ564" s="34">
        <v>2.5738552342101118</v>
      </c>
      <c r="AR564" s="34">
        <v>41.299000000000021</v>
      </c>
      <c r="AS564" s="34">
        <v>0.52823283517720965</v>
      </c>
      <c r="AT564" s="34">
        <v>41.827232835177234</v>
      </c>
      <c r="AU564" s="34">
        <v>41.42542763742928</v>
      </c>
    </row>
    <row r="565" spans="1:47" x14ac:dyDescent="0.3">
      <c r="A565" s="18">
        <v>45375</v>
      </c>
      <c r="B565" s="2">
        <v>1</v>
      </c>
      <c r="C565" s="2" t="s">
        <v>23</v>
      </c>
      <c r="D565" s="9">
        <v>25.334990000000001</v>
      </c>
      <c r="E565">
        <v>9.6806989999999992E-3</v>
      </c>
      <c r="G565" s="34">
        <v>1.093</v>
      </c>
      <c r="H565" s="34">
        <v>1.4804522596855172E-2</v>
      </c>
      <c r="I565" s="34">
        <v>1.1078045225968551</v>
      </c>
      <c r="J565" s="34">
        <v>1.0970802004627562</v>
      </c>
      <c r="K565" s="34">
        <v>11.035999999999996</v>
      </c>
      <c r="L565" s="34">
        <v>0.1494809802185669</v>
      </c>
      <c r="M565" s="34">
        <v>11.185480980218562</v>
      </c>
      <c r="N565" s="34">
        <v>11.077197705678842</v>
      </c>
      <c r="O565" s="34">
        <v>35.226000000000006</v>
      </c>
      <c r="P565" s="34">
        <v>0.47713093595317513</v>
      </c>
      <c r="Q565" s="34">
        <v>35.703130935953183</v>
      </c>
      <c r="R565" s="34">
        <v>35.357499672004629</v>
      </c>
      <c r="S565" s="34">
        <v>4.8949999999999987</v>
      </c>
      <c r="T565" s="34">
        <v>6.6302047677590167E-2</v>
      </c>
      <c r="U565" s="34">
        <v>4.9613020476775889</v>
      </c>
      <c r="V565" s="34">
        <v>4.913273175905938</v>
      </c>
      <c r="W565" s="34">
        <v>52.25</v>
      </c>
      <c r="X565" s="34">
        <v>0.7077184864461874</v>
      </c>
      <c r="Y565" s="34">
        <v>52.95771848644619</v>
      </c>
      <c r="Z565" s="34">
        <v>52.445050754052161</v>
      </c>
      <c r="AB565" s="34">
        <v>2.1229999999999989</v>
      </c>
      <c r="AC565" s="34">
        <v>2.8755719554550335E-2</v>
      </c>
      <c r="AD565" s="34">
        <v>2.1517557195545494</v>
      </c>
      <c r="AE565" s="34">
        <v>2.1309252201120135</v>
      </c>
      <c r="AF565" s="34">
        <v>4.2609999999999992</v>
      </c>
      <c r="AG565" s="34">
        <v>5.771461188032926E-2</v>
      </c>
      <c r="AH565" s="34">
        <v>4.3187146118803286</v>
      </c>
      <c r="AI565" s="34">
        <v>4.2769064356558131</v>
      </c>
      <c r="AJ565" s="34">
        <v>31.603000000000012</v>
      </c>
      <c r="AK565" s="34">
        <v>0.4280579392757678</v>
      </c>
      <c r="AL565" s="34">
        <v>32.031057939275783</v>
      </c>
      <c r="AM565" s="34">
        <v>31.720974908714094</v>
      </c>
      <c r="AN565" s="34">
        <v>2.5929999999999982</v>
      </c>
      <c r="AO565" s="34">
        <v>3.5121799719712202E-2</v>
      </c>
      <c r="AP565" s="34">
        <v>2.6281217997197106</v>
      </c>
      <c r="AQ565" s="34">
        <v>2.6026797436412856</v>
      </c>
      <c r="AR565" s="34">
        <v>40.580000000000005</v>
      </c>
      <c r="AS565" s="34">
        <v>0.54965007043035952</v>
      </c>
      <c r="AT565" s="34">
        <v>41.129650070430372</v>
      </c>
      <c r="AU565" s="34">
        <v>40.731486308123209</v>
      </c>
    </row>
    <row r="566" spans="1:47" x14ac:dyDescent="0.3">
      <c r="A566" s="18">
        <v>45375</v>
      </c>
      <c r="B566" s="2">
        <v>2</v>
      </c>
      <c r="C566" s="2" t="s">
        <v>23</v>
      </c>
      <c r="D566" s="9">
        <v>34.084735000000002</v>
      </c>
      <c r="E566">
        <v>9.7613140000000001E-3</v>
      </c>
      <c r="G566" s="34">
        <v>1.0930000000000002</v>
      </c>
      <c r="H566" s="34">
        <v>1.7331303574895079E-2</v>
      </c>
      <c r="I566" s="34">
        <v>1.1103313035748952</v>
      </c>
      <c r="J566" s="34">
        <v>1.0994930110766712</v>
      </c>
      <c r="K566" s="34">
        <v>11.004999999999997</v>
      </c>
      <c r="L566" s="34">
        <v>0.17450228347824359</v>
      </c>
      <c r="M566" s="34">
        <v>11.179502283478241</v>
      </c>
      <c r="N566" s="34">
        <v>11.070375651325493</v>
      </c>
      <c r="O566" s="34">
        <v>34.78</v>
      </c>
      <c r="P566" s="34">
        <v>0.55149381366409023</v>
      </c>
      <c r="Q566" s="34">
        <v>35.331493813664089</v>
      </c>
      <c r="R566" s="34">
        <v>34.986612008459858</v>
      </c>
      <c r="S566" s="34">
        <v>4.9380000000000015</v>
      </c>
      <c r="T566" s="34">
        <v>7.8300070496644003E-2</v>
      </c>
      <c r="U566" s="34">
        <v>5.0163000704966452</v>
      </c>
      <c r="V566" s="34">
        <v>4.9673343903903051</v>
      </c>
      <c r="W566" s="34">
        <v>51.816000000000003</v>
      </c>
      <c r="X566" s="34">
        <v>0.82162747121387292</v>
      </c>
      <c r="Y566" s="34">
        <v>52.637627471213875</v>
      </c>
      <c r="Z566" s="34">
        <v>52.12381506125233</v>
      </c>
      <c r="AB566" s="34">
        <v>2.1229999999999989</v>
      </c>
      <c r="AC566" s="34">
        <v>3.36636390571841E-2</v>
      </c>
      <c r="AD566" s="34">
        <v>2.1566636390571832</v>
      </c>
      <c r="AE566" s="34">
        <v>2.1356117680839635</v>
      </c>
      <c r="AF566" s="34">
        <v>4.2520000000000016</v>
      </c>
      <c r="AG566" s="34">
        <v>6.7422417932711698E-2</v>
      </c>
      <c r="AH566" s="34">
        <v>4.3194224179327136</v>
      </c>
      <c r="AI566" s="34">
        <v>4.2772591794126331</v>
      </c>
      <c r="AJ566" s="34">
        <v>31.23</v>
      </c>
      <c r="AK566" s="34">
        <v>0.49520275447756001</v>
      </c>
      <c r="AL566" s="34">
        <v>31.725202754477561</v>
      </c>
      <c r="AM566" s="34">
        <v>31.415523088677439</v>
      </c>
      <c r="AN566" s="34">
        <v>2.5859999999999985</v>
      </c>
      <c r="AO566" s="34">
        <v>4.1005261706018876E-2</v>
      </c>
      <c r="AP566" s="34">
        <v>2.6270052617060173</v>
      </c>
      <c r="AQ566" s="34">
        <v>2.6013622384668529</v>
      </c>
      <c r="AR566" s="34">
        <v>40.191000000000003</v>
      </c>
      <c r="AS566" s="34">
        <v>0.63729407317347475</v>
      </c>
      <c r="AT566" s="34">
        <v>40.828294073173474</v>
      </c>
      <c r="AU566" s="34">
        <v>40.429756274640887</v>
      </c>
    </row>
    <row r="567" spans="1:47" x14ac:dyDescent="0.3">
      <c r="A567" s="18">
        <v>45375</v>
      </c>
      <c r="B567" s="2">
        <v>3</v>
      </c>
      <c r="C567" s="2" t="s">
        <v>23</v>
      </c>
      <c r="D567" s="9">
        <v>24.911218000000002</v>
      </c>
      <c r="E567">
        <v>9.7365300000000002E-3</v>
      </c>
      <c r="G567" s="34">
        <v>1.093</v>
      </c>
      <c r="H567" s="34">
        <v>1.6538349986956628E-2</v>
      </c>
      <c r="I567" s="34">
        <v>1.1095383499869567</v>
      </c>
      <c r="J567" s="34">
        <v>1.0987352965561581</v>
      </c>
      <c r="K567" s="34">
        <v>10.921000000000001</v>
      </c>
      <c r="L567" s="34">
        <v>0.16524731949455931</v>
      </c>
      <c r="M567" s="34">
        <v>11.086247319494561</v>
      </c>
      <c r="N567" s="34">
        <v>10.978305739880883</v>
      </c>
      <c r="O567" s="34">
        <v>34.42</v>
      </c>
      <c r="P567" s="34">
        <v>0.52081427863773755</v>
      </c>
      <c r="Q567" s="34">
        <v>34.940814278637738</v>
      </c>
      <c r="R567" s="34">
        <v>34.600611992189357</v>
      </c>
      <c r="S567" s="34">
        <v>4.9909999999999997</v>
      </c>
      <c r="T567" s="34">
        <v>7.5519583517749789E-2</v>
      </c>
      <c r="U567" s="34">
        <v>5.0665195835177492</v>
      </c>
      <c r="V567" s="34">
        <v>5.017189263597241</v>
      </c>
      <c r="W567" s="34">
        <v>51.425000000000004</v>
      </c>
      <c r="X567" s="34">
        <v>0.77811953163700331</v>
      </c>
      <c r="Y567" s="34">
        <v>52.203119531637</v>
      </c>
      <c r="Z567" s="34">
        <v>51.694842292223633</v>
      </c>
      <c r="AB567" s="34">
        <v>2.1229999999999989</v>
      </c>
      <c r="AC567" s="34">
        <v>3.2123437348864504E-2</v>
      </c>
      <c r="AD567" s="34">
        <v>2.1551234373488635</v>
      </c>
      <c r="AE567" s="34">
        <v>2.1341400133474133</v>
      </c>
      <c r="AF567" s="34">
        <v>4.230999999999999</v>
      </c>
      <c r="AG567" s="34">
        <v>6.4019907406050763E-2</v>
      </c>
      <c r="AH567" s="34">
        <v>4.2950199074060498</v>
      </c>
      <c r="AI567" s="34">
        <v>4.2532013172269938</v>
      </c>
      <c r="AJ567" s="34">
        <v>30.873000000000005</v>
      </c>
      <c r="AK567" s="34">
        <v>0.46714407973221594</v>
      </c>
      <c r="AL567" s="34">
        <v>31.340144079732219</v>
      </c>
      <c r="AM567" s="34">
        <v>31.034999826695586</v>
      </c>
      <c r="AN567" s="34">
        <v>2.6109999999999989</v>
      </c>
      <c r="AO567" s="34">
        <v>3.9507439904797562E-2</v>
      </c>
      <c r="AP567" s="34">
        <v>2.6505074399047963</v>
      </c>
      <c r="AQ567" s="34">
        <v>2.6247006947009401</v>
      </c>
      <c r="AR567" s="34">
        <v>39.838000000000001</v>
      </c>
      <c r="AS567" s="34">
        <v>0.60279486439192875</v>
      </c>
      <c r="AT567" s="34">
        <v>40.440794864391933</v>
      </c>
      <c r="AU567" s="34">
        <v>40.047041851970931</v>
      </c>
    </row>
    <row r="568" spans="1:47" x14ac:dyDescent="0.3">
      <c r="A568" s="18">
        <v>45375</v>
      </c>
      <c r="B568" s="2">
        <v>4</v>
      </c>
      <c r="C568" s="2" t="s">
        <v>23</v>
      </c>
      <c r="D568" s="9">
        <v>21.077100999999999</v>
      </c>
      <c r="E568">
        <v>9.9769439999999997E-3</v>
      </c>
      <c r="G568" s="34">
        <v>1.0930000000000002</v>
      </c>
      <c r="H568" s="34">
        <v>1.4483118567360122E-2</v>
      </c>
      <c r="I568" s="34">
        <v>1.1074831185673604</v>
      </c>
      <c r="J568" s="34">
        <v>1.0964338215124685</v>
      </c>
      <c r="K568" s="34">
        <v>10.961</v>
      </c>
      <c r="L568" s="34">
        <v>0.1452419603081741</v>
      </c>
      <c r="M568" s="34">
        <v>11.106241960308175</v>
      </c>
      <c r="N568" s="34">
        <v>10.995435606219729</v>
      </c>
      <c r="O568" s="34">
        <v>34.349999999999987</v>
      </c>
      <c r="P568" s="34">
        <v>0.45516479669608412</v>
      </c>
      <c r="Q568" s="34">
        <v>34.805164796696069</v>
      </c>
      <c r="R568" s="34">
        <v>34.457915616608659</v>
      </c>
      <c r="S568" s="34">
        <v>5.0810000000000013</v>
      </c>
      <c r="T568" s="34">
        <v>6.7327287685962287E-2</v>
      </c>
      <c r="U568" s="34">
        <v>5.1483272876859631</v>
      </c>
      <c r="V568" s="34">
        <v>5.0969627146430483</v>
      </c>
      <c r="W568" s="34">
        <v>51.484999999999992</v>
      </c>
      <c r="X568" s="34">
        <v>0.68221716325758064</v>
      </c>
      <c r="Y568" s="34">
        <v>52.167217163257568</v>
      </c>
      <c r="Z568" s="34">
        <v>51.646747758983906</v>
      </c>
      <c r="AB568" s="34">
        <v>2.1229999999999993</v>
      </c>
      <c r="AC568" s="34">
        <v>2.8131437070910818E-2</v>
      </c>
      <c r="AD568" s="34">
        <v>2.15113143707091</v>
      </c>
      <c r="AE568" s="34">
        <v>2.1296697191866141</v>
      </c>
      <c r="AF568" s="34">
        <v>4.2309999999999972</v>
      </c>
      <c r="AG568" s="34">
        <v>5.6064112221866996E-2</v>
      </c>
      <c r="AH568" s="34">
        <v>4.2870641122218638</v>
      </c>
      <c r="AI568" s="34">
        <v>4.2442923136498161</v>
      </c>
      <c r="AJ568" s="34">
        <v>30.803999999999998</v>
      </c>
      <c r="AK568" s="34">
        <v>0.40817747881881161</v>
      </c>
      <c r="AL568" s="34">
        <v>31.212177478818809</v>
      </c>
      <c r="AM568" s="34">
        <v>30.90077533199457</v>
      </c>
      <c r="AN568" s="34">
        <v>2.5999999999999992</v>
      </c>
      <c r="AO568" s="34">
        <v>3.4452066125467799E-2</v>
      </c>
      <c r="AP568" s="34">
        <v>2.6344520661254669</v>
      </c>
      <c r="AQ568" s="34">
        <v>2.6081682853910486</v>
      </c>
      <c r="AR568" s="34">
        <v>39.757999999999996</v>
      </c>
      <c r="AS568" s="34">
        <v>0.52682509423705726</v>
      </c>
      <c r="AT568" s="34">
        <v>40.28482509423705</v>
      </c>
      <c r="AU568" s="34">
        <v>39.882905650222042</v>
      </c>
    </row>
    <row r="569" spans="1:47" x14ac:dyDescent="0.3">
      <c r="A569" s="18">
        <v>45375</v>
      </c>
      <c r="B569" s="2">
        <v>5</v>
      </c>
      <c r="C569" s="2" t="s">
        <v>23</v>
      </c>
      <c r="D569" s="9">
        <v>23.430654000000001</v>
      </c>
      <c r="E569">
        <v>1.0083284E-2</v>
      </c>
      <c r="G569" s="34">
        <v>1.093</v>
      </c>
      <c r="H569" s="34">
        <v>1.793012915550617E-2</v>
      </c>
      <c r="I569" s="34">
        <v>1.110930129155506</v>
      </c>
      <c r="J569" s="34">
        <v>1.0997283051590743</v>
      </c>
      <c r="K569" s="34">
        <v>11.039000000000001</v>
      </c>
      <c r="L569" s="34">
        <v>0.18108938311768769</v>
      </c>
      <c r="M569" s="34">
        <v>11.220089383117688</v>
      </c>
      <c r="N569" s="34">
        <v>11.106954035362328</v>
      </c>
      <c r="O569" s="34">
        <v>34.333999999999989</v>
      </c>
      <c r="P569" s="34">
        <v>0.56323243771742781</v>
      </c>
      <c r="Q569" s="34">
        <v>34.89723243771742</v>
      </c>
      <c r="R569" s="34">
        <v>34.545353732233906</v>
      </c>
      <c r="S569" s="34">
        <v>5.16</v>
      </c>
      <c r="T569" s="34">
        <v>8.4647270304127928E-2</v>
      </c>
      <c r="U569" s="34">
        <v>5.244647270304128</v>
      </c>
      <c r="V569" s="34">
        <v>5.1917640023978269</v>
      </c>
      <c r="W569" s="34">
        <v>51.625999999999991</v>
      </c>
      <c r="X569" s="34">
        <v>0.84689922029474962</v>
      </c>
      <c r="Y569" s="34">
        <v>52.472899220294742</v>
      </c>
      <c r="Z569" s="34">
        <v>51.943800075153135</v>
      </c>
      <c r="AB569" s="34">
        <v>2.1229999999999998</v>
      </c>
      <c r="AC569" s="34">
        <v>3.4826774196834026E-2</v>
      </c>
      <c r="AD569" s="34">
        <v>2.1578267741968338</v>
      </c>
      <c r="AE569" s="34">
        <v>2.1360687940098031</v>
      </c>
      <c r="AF569" s="34">
        <v>4.2209999999999983</v>
      </c>
      <c r="AG569" s="34">
        <v>6.9243435649946491E-2</v>
      </c>
      <c r="AH569" s="34">
        <v>4.2902434356499448</v>
      </c>
      <c r="AI569" s="34">
        <v>4.2469836926591507</v>
      </c>
      <c r="AJ569" s="34">
        <v>30.884000000000011</v>
      </c>
      <c r="AK569" s="34">
        <v>0.50663687908385435</v>
      </c>
      <c r="AL569" s="34">
        <v>31.390636879083864</v>
      </c>
      <c r="AM569" s="34">
        <v>31.074116172491188</v>
      </c>
      <c r="AN569" s="34">
        <v>2.6789999999999985</v>
      </c>
      <c r="AO569" s="34">
        <v>4.3947681617201279E-2</v>
      </c>
      <c r="AP569" s="34">
        <v>2.7229476816171996</v>
      </c>
      <c r="AQ569" s="34">
        <v>2.6954914268263117</v>
      </c>
      <c r="AR569" s="34">
        <v>39.907000000000011</v>
      </c>
      <c r="AS569" s="34">
        <v>0.65465477054783616</v>
      </c>
      <c r="AT569" s="34">
        <v>40.56165477054784</v>
      </c>
      <c r="AU569" s="34">
        <v>40.152660085986454</v>
      </c>
    </row>
    <row r="570" spans="1:47" x14ac:dyDescent="0.3">
      <c r="A570" s="18">
        <v>45375</v>
      </c>
      <c r="B570" s="2">
        <v>6</v>
      </c>
      <c r="C570" s="2" t="s">
        <v>23</v>
      </c>
      <c r="D570" s="9">
        <v>31.177803999999998</v>
      </c>
      <c r="E570">
        <v>1.0068473E-2</v>
      </c>
      <c r="G570" s="34">
        <v>1.093</v>
      </c>
      <c r="H570" s="34">
        <v>1.6314226210144119E-2</v>
      </c>
      <c r="I570" s="34">
        <v>1.1093142262101441</v>
      </c>
      <c r="J570" s="34">
        <v>1.0981451258750314</v>
      </c>
      <c r="K570" s="34">
        <v>11.146000000000001</v>
      </c>
      <c r="L570" s="34">
        <v>0.16636629948606255</v>
      </c>
      <c r="M570" s="34">
        <v>11.312366299486063</v>
      </c>
      <c r="N570" s="34">
        <v>11.198468044833579</v>
      </c>
      <c r="O570" s="34">
        <v>34.809000000000005</v>
      </c>
      <c r="P570" s="34">
        <v>0.51956258019113144</v>
      </c>
      <c r="Q570" s="34">
        <v>35.328562580191139</v>
      </c>
      <c r="R570" s="34">
        <v>34.972857901723671</v>
      </c>
      <c r="S570" s="34">
        <v>5.254999999999999</v>
      </c>
      <c r="T570" s="34">
        <v>7.8436650260116494E-2</v>
      </c>
      <c r="U570" s="34">
        <v>5.3334366502601158</v>
      </c>
      <c r="V570" s="34">
        <v>5.2797370873497611</v>
      </c>
      <c r="W570" s="34">
        <v>52.302999999999997</v>
      </c>
      <c r="X570" s="34">
        <v>0.78067975614745455</v>
      </c>
      <c r="Y570" s="34">
        <v>53.083679756147468</v>
      </c>
      <c r="Z570" s="34">
        <v>52.54920815978204</v>
      </c>
      <c r="AB570" s="34">
        <v>2.1229999999999993</v>
      </c>
      <c r="AC570" s="34">
        <v>3.1688108183107001E-2</v>
      </c>
      <c r="AD570" s="34">
        <v>2.1546881081831062</v>
      </c>
      <c r="AE570" s="34">
        <v>2.1329936891424435</v>
      </c>
      <c r="AF570" s="34">
        <v>4.2319999999999993</v>
      </c>
      <c r="AG570" s="34">
        <v>6.3167250980173742E-2</v>
      </c>
      <c r="AH570" s="34">
        <v>4.2951672509801728</v>
      </c>
      <c r="AI570" s="34">
        <v>4.2519214754831944</v>
      </c>
      <c r="AJ570" s="34">
        <v>31.281999999999993</v>
      </c>
      <c r="AK570" s="34">
        <v>0.46691822900798552</v>
      </c>
      <c r="AL570" s="34">
        <v>31.748918229007977</v>
      </c>
      <c r="AM570" s="34">
        <v>31.429255103040003</v>
      </c>
      <c r="AN570" s="34">
        <v>2.7049999999999987</v>
      </c>
      <c r="AO570" s="34">
        <v>4.0375097802781174E-2</v>
      </c>
      <c r="AP570" s="34">
        <v>2.7453750978027798</v>
      </c>
      <c r="AQ570" s="34">
        <v>2.7177333627556801</v>
      </c>
      <c r="AR570" s="34">
        <v>40.341999999999992</v>
      </c>
      <c r="AS570" s="34">
        <v>0.60214868597404736</v>
      </c>
      <c r="AT570" s="34">
        <v>40.944148685974035</v>
      </c>
      <c r="AU570" s="34">
        <v>40.531903630421318</v>
      </c>
    </row>
    <row r="571" spans="1:47" x14ac:dyDescent="0.3">
      <c r="A571" s="18">
        <v>45375</v>
      </c>
      <c r="B571" s="2">
        <v>7</v>
      </c>
      <c r="C571" s="2" t="s">
        <v>23</v>
      </c>
      <c r="D571" s="9">
        <v>58.094824000000003</v>
      </c>
      <c r="E571">
        <v>1.0111111000000001E-2</v>
      </c>
      <c r="G571" s="34">
        <v>1.0930000000000002</v>
      </c>
      <c r="H571" s="34">
        <v>1.5160531913622585E-2</v>
      </c>
      <c r="I571" s="34">
        <v>1.1081605319136227</v>
      </c>
      <c r="J571" s="34">
        <v>1.0969557977696252</v>
      </c>
      <c r="K571" s="34">
        <v>11.335000000000001</v>
      </c>
      <c r="L571" s="34">
        <v>0.15722289957997437</v>
      </c>
      <c r="M571" s="34">
        <v>11.492222899579975</v>
      </c>
      <c r="N571" s="34">
        <v>11.37602375820558</v>
      </c>
      <c r="O571" s="34">
        <v>35.622000000000007</v>
      </c>
      <c r="P571" s="34">
        <v>0.49409740880792657</v>
      </c>
      <c r="Q571" s="34">
        <v>36.116097408807931</v>
      </c>
      <c r="R571" s="34">
        <v>35.750923539020661</v>
      </c>
      <c r="S571" s="34">
        <v>5.4520000000000008</v>
      </c>
      <c r="T571" s="34">
        <v>7.5622342171153087E-2</v>
      </c>
      <c r="U571" s="34">
        <v>5.5276223421711537</v>
      </c>
      <c r="V571" s="34">
        <v>5.4717319391033818</v>
      </c>
      <c r="W571" s="34">
        <v>53.50200000000001</v>
      </c>
      <c r="X571" s="34">
        <v>0.74210318247267659</v>
      </c>
      <c r="Y571" s="34">
        <v>54.244103182472685</v>
      </c>
      <c r="Z571" s="34">
        <v>53.695635034099254</v>
      </c>
      <c r="AB571" s="34">
        <v>2.1229999999999989</v>
      </c>
      <c r="AC571" s="34">
        <v>2.9447217980439821E-2</v>
      </c>
      <c r="AD571" s="34">
        <v>2.1524472179804386</v>
      </c>
      <c r="AE571" s="34">
        <v>2.1306835852377972</v>
      </c>
      <c r="AF571" s="34">
        <v>4.3089999999999975</v>
      </c>
      <c r="AG571" s="34">
        <v>5.9768281807684967E-2</v>
      </c>
      <c r="AH571" s="34">
        <v>4.3687682818076823</v>
      </c>
      <c r="AI571" s="34">
        <v>4.3245951807770462</v>
      </c>
      <c r="AJ571" s="34">
        <v>31.937000000000008</v>
      </c>
      <c r="AK571" s="34">
        <v>0.44298436205431335</v>
      </c>
      <c r="AL571" s="34">
        <v>32.379984362054323</v>
      </c>
      <c r="AM571" s="34">
        <v>32.052586745991327</v>
      </c>
      <c r="AN571" s="34">
        <v>2.7459999999999991</v>
      </c>
      <c r="AO571" s="34">
        <v>3.8088582465514727E-2</v>
      </c>
      <c r="AP571" s="34">
        <v>2.7840885824655137</v>
      </c>
      <c r="AQ571" s="34">
        <v>2.7559383537743725</v>
      </c>
      <c r="AR571" s="34">
        <v>41.115000000000009</v>
      </c>
      <c r="AS571" s="34">
        <v>0.57028844430795289</v>
      </c>
      <c r="AT571" s="34">
        <v>41.685288444307957</v>
      </c>
      <c r="AU571" s="34">
        <v>41.263803865780545</v>
      </c>
    </row>
    <row r="572" spans="1:47" x14ac:dyDescent="0.3">
      <c r="A572" s="18">
        <v>45375</v>
      </c>
      <c r="B572" s="2">
        <v>8</v>
      </c>
      <c r="C572" s="2" t="s">
        <v>23</v>
      </c>
      <c r="D572" s="9">
        <v>41.345001000000003</v>
      </c>
      <c r="E572">
        <v>1.0105853999999999E-2</v>
      </c>
      <c r="G572" s="34">
        <v>1.093</v>
      </c>
      <c r="H572" s="34">
        <v>1.7013913113015894E-2</v>
      </c>
      <c r="I572" s="34">
        <v>1.1100139131130158</v>
      </c>
      <c r="J572" s="34">
        <v>1.0987962745691271</v>
      </c>
      <c r="K572" s="34">
        <v>10.748999999999999</v>
      </c>
      <c r="L572" s="34">
        <v>0.16732163957164486</v>
      </c>
      <c r="M572" s="34">
        <v>10.916321639571644</v>
      </c>
      <c r="N572" s="34">
        <v>10.806002886865093</v>
      </c>
      <c r="O572" s="34">
        <v>35.35799999999999</v>
      </c>
      <c r="P572" s="34">
        <v>0.55039152776762656</v>
      </c>
      <c r="Q572" s="34">
        <v>35.90839152776762</v>
      </c>
      <c r="R572" s="34">
        <v>35.545506565613167</v>
      </c>
      <c r="S572" s="34">
        <v>5.5589999999999984</v>
      </c>
      <c r="T572" s="34">
        <v>8.6532793225302218E-2</v>
      </c>
      <c r="U572" s="34">
        <v>5.6455327932253008</v>
      </c>
      <c r="V572" s="34">
        <v>5.5884798630647543</v>
      </c>
      <c r="W572" s="34">
        <v>52.758999999999986</v>
      </c>
      <c r="X572" s="34">
        <v>0.82125987367758957</v>
      </c>
      <c r="Y572" s="34">
        <v>53.580259873677576</v>
      </c>
      <c r="Z572" s="34">
        <v>53.038785590112141</v>
      </c>
      <c r="AB572" s="34">
        <v>2.1229999999999984</v>
      </c>
      <c r="AC572" s="34">
        <v>3.3047152368648414E-2</v>
      </c>
      <c r="AD572" s="34">
        <v>2.1560471523686466</v>
      </c>
      <c r="AE572" s="34">
        <v>2.1342584546296934</v>
      </c>
      <c r="AF572" s="34">
        <v>3.9649999999999981</v>
      </c>
      <c r="AG572" s="34">
        <v>6.1720188008333024E-2</v>
      </c>
      <c r="AH572" s="34">
        <v>4.0267201880083308</v>
      </c>
      <c r="AI572" s="34">
        <v>3.9860267416894661</v>
      </c>
      <c r="AJ572" s="34">
        <v>30.914999999999992</v>
      </c>
      <c r="AK572" s="34">
        <v>0.48123067144454373</v>
      </c>
      <c r="AL572" s="34">
        <v>31.396230671444535</v>
      </c>
      <c r="AM572" s="34">
        <v>31.078944948128594</v>
      </c>
      <c r="AN572" s="34">
        <v>2.8369999999999997</v>
      </c>
      <c r="AO572" s="34">
        <v>4.4161456085659731E-2</v>
      </c>
      <c r="AP572" s="34">
        <v>2.8811614560856595</v>
      </c>
      <c r="AQ572" s="34">
        <v>2.8520448590600305</v>
      </c>
      <c r="AR572" s="34">
        <v>39.839999999999989</v>
      </c>
      <c r="AS572" s="34">
        <v>0.6201594679071849</v>
      </c>
      <c r="AT572" s="34">
        <v>40.460159467907168</v>
      </c>
      <c r="AU572" s="34">
        <v>40.051275003507783</v>
      </c>
    </row>
    <row r="573" spans="1:47" x14ac:dyDescent="0.3">
      <c r="A573" s="18">
        <v>45375</v>
      </c>
      <c r="B573" s="2">
        <v>9</v>
      </c>
      <c r="C573" s="2" t="s">
        <v>23</v>
      </c>
      <c r="D573" s="9">
        <v>24.34019</v>
      </c>
      <c r="E573">
        <v>9.7956199999999997E-3</v>
      </c>
      <c r="G573" s="34">
        <v>1.093</v>
      </c>
      <c r="H573" s="34">
        <v>1.2864720609566825E-2</v>
      </c>
      <c r="I573" s="34">
        <v>1.1058647206095669</v>
      </c>
      <c r="J573" s="34">
        <v>1.0950320900350694</v>
      </c>
      <c r="K573" s="34">
        <v>9.0240000000000009</v>
      </c>
      <c r="L573" s="34">
        <v>0.10621339321201377</v>
      </c>
      <c r="M573" s="34">
        <v>9.1302133932120153</v>
      </c>
      <c r="N573" s="34">
        <v>9.0407772922931997</v>
      </c>
      <c r="O573" s="34">
        <v>35.069000000000003</v>
      </c>
      <c r="P573" s="34">
        <v>0.41276567891756544</v>
      </c>
      <c r="Q573" s="34">
        <v>35.481765678917569</v>
      </c>
      <c r="R573" s="34">
        <v>35.134199785397847</v>
      </c>
      <c r="S573" s="34">
        <v>5.4290000000000012</v>
      </c>
      <c r="T573" s="34">
        <v>6.3899879404701099E-2</v>
      </c>
      <c r="U573" s="34">
        <v>5.4928998794047024</v>
      </c>
      <c r="V573" s="34">
        <v>5.4390935194880079</v>
      </c>
      <c r="W573" s="34">
        <v>50.615000000000009</v>
      </c>
      <c r="X573" s="34">
        <v>0.59574367214384716</v>
      </c>
      <c r="Y573" s="34">
        <v>51.210743672143856</v>
      </c>
      <c r="Z573" s="34">
        <v>50.709102687214127</v>
      </c>
      <c r="AB573" s="34">
        <v>2.1229999999999984</v>
      </c>
      <c r="AC573" s="34">
        <v>2.4987924843650824E-2</v>
      </c>
      <c r="AD573" s="34">
        <v>2.1479879248436493</v>
      </c>
      <c r="AE573" s="34">
        <v>2.1269470513672926</v>
      </c>
      <c r="AF573" s="34">
        <v>3.7409999999999992</v>
      </c>
      <c r="AG573" s="34">
        <v>4.4031948582241062E-2</v>
      </c>
      <c r="AH573" s="34">
        <v>3.7850319485822403</v>
      </c>
      <c r="AI573" s="34">
        <v>3.747955213926069</v>
      </c>
      <c r="AJ573" s="34">
        <v>30.818000000000005</v>
      </c>
      <c r="AK573" s="34">
        <v>0.36273097872427312</v>
      </c>
      <c r="AL573" s="34">
        <v>31.180730978724277</v>
      </c>
      <c r="AM573" s="34">
        <v>30.875296386734465</v>
      </c>
      <c r="AN573" s="34">
        <v>2.698999999999999</v>
      </c>
      <c r="AO573" s="34">
        <v>3.1767503133779365E-2</v>
      </c>
      <c r="AP573" s="34">
        <v>2.7307675031337784</v>
      </c>
      <c r="AQ573" s="34">
        <v>2.704017942364731</v>
      </c>
      <c r="AR573" s="34">
        <v>39.381</v>
      </c>
      <c r="AS573" s="34">
        <v>0.46351835528394436</v>
      </c>
      <c r="AT573" s="34">
        <v>39.844518355283945</v>
      </c>
      <c r="AU573" s="34">
        <v>39.454216594392555</v>
      </c>
    </row>
    <row r="574" spans="1:47" x14ac:dyDescent="0.3">
      <c r="A574" s="18">
        <v>45375</v>
      </c>
      <c r="B574" s="2">
        <v>10</v>
      </c>
      <c r="C574" s="2" t="s">
        <v>23</v>
      </c>
      <c r="D574" s="9">
        <v>14.759066000000001</v>
      </c>
      <c r="E574">
        <v>9.5140220000000005E-3</v>
      </c>
      <c r="G574" s="34">
        <v>1.0930000000000002</v>
      </c>
      <c r="H574" s="34">
        <v>7.8075305042077077E-3</v>
      </c>
      <c r="I574" s="34">
        <v>1.100807530504208</v>
      </c>
      <c r="J574" s="34">
        <v>1.0903344234412253</v>
      </c>
      <c r="K574" s="34">
        <v>7.2620000000000013</v>
      </c>
      <c r="L574" s="34">
        <v>5.1874004136831083E-2</v>
      </c>
      <c r="M574" s="34">
        <v>7.3138740041368324</v>
      </c>
      <c r="N574" s="34">
        <v>7.2442896459562469</v>
      </c>
      <c r="O574" s="34">
        <v>35.526000000000003</v>
      </c>
      <c r="P574" s="34">
        <v>0.25376974262807228</v>
      </c>
      <c r="Q574" s="34">
        <v>35.779769742628076</v>
      </c>
      <c r="R574" s="34">
        <v>35.43936022614178</v>
      </c>
      <c r="S574" s="34">
        <v>5.3319999999999999</v>
      </c>
      <c r="T574" s="34">
        <v>3.8087605350810141E-2</v>
      </c>
      <c r="U574" s="34">
        <v>5.3700876053508102</v>
      </c>
      <c r="V574" s="34">
        <v>5.3189964737315751</v>
      </c>
      <c r="W574" s="34">
        <v>49.213000000000008</v>
      </c>
      <c r="X574" s="34">
        <v>0.35153888261992122</v>
      </c>
      <c r="Y574" s="34">
        <v>49.564538882619928</v>
      </c>
      <c r="Z574" s="34">
        <v>49.092980769270824</v>
      </c>
      <c r="AB574" s="34">
        <v>2.1229999999999989</v>
      </c>
      <c r="AC574" s="34">
        <v>1.5165038664623012E-2</v>
      </c>
      <c r="AD574" s="34">
        <v>2.138165038664622</v>
      </c>
      <c r="AE574" s="34">
        <v>2.117822489447136</v>
      </c>
      <c r="AF574" s="34">
        <v>3.7959999999999989</v>
      </c>
      <c r="AG574" s="34">
        <v>2.7115632016443226E-2</v>
      </c>
      <c r="AH574" s="34">
        <v>3.8231156320164423</v>
      </c>
      <c r="AI574" s="34">
        <v>3.7867424257848943</v>
      </c>
      <c r="AJ574" s="34">
        <v>32.129000000000012</v>
      </c>
      <c r="AK574" s="34">
        <v>0.22950425212231426</v>
      </c>
      <c r="AL574" s="34">
        <v>32.358504252122323</v>
      </c>
      <c r="AM574" s="34">
        <v>32.05064473078054</v>
      </c>
      <c r="AN574" s="34">
        <v>2.6809999999999992</v>
      </c>
      <c r="AO574" s="34">
        <v>1.9150950852498495E-2</v>
      </c>
      <c r="AP574" s="34">
        <v>2.7001509508524975</v>
      </c>
      <c r="AQ574" s="34">
        <v>2.6744616553027658</v>
      </c>
      <c r="AR574" s="34">
        <v>40.729000000000006</v>
      </c>
      <c r="AS574" s="34">
        <v>0.29093587365587903</v>
      </c>
      <c r="AT574" s="34">
        <v>41.019935873655882</v>
      </c>
      <c r="AU574" s="34">
        <v>40.629671301315334</v>
      </c>
    </row>
    <row r="575" spans="1:47" x14ac:dyDescent="0.3">
      <c r="A575" s="18">
        <v>45375</v>
      </c>
      <c r="B575" s="2">
        <v>11</v>
      </c>
      <c r="C575" s="2" t="s">
        <v>23</v>
      </c>
      <c r="D575" s="9">
        <v>15.459111999999999</v>
      </c>
      <c r="E575">
        <v>9.389339E-3</v>
      </c>
      <c r="G575" s="34">
        <v>1.093</v>
      </c>
      <c r="H575" s="34">
        <v>1.1483434288380506E-2</v>
      </c>
      <c r="I575" s="34">
        <v>1.1044834342883805</v>
      </c>
      <c r="J575" s="34">
        <v>1.0941130649039625</v>
      </c>
      <c r="K575" s="34">
        <v>5.9720000000000004</v>
      </c>
      <c r="L575" s="34">
        <v>6.2743887987381883E-2</v>
      </c>
      <c r="M575" s="34">
        <v>6.034743887987382</v>
      </c>
      <c r="N575" s="34">
        <v>5.9780816318448906</v>
      </c>
      <c r="O575" s="34">
        <v>35.955999999999996</v>
      </c>
      <c r="P575" s="34">
        <v>0.37776611461391535</v>
      </c>
      <c r="Q575" s="34">
        <v>36.333766114613908</v>
      </c>
      <c r="R575" s="34">
        <v>35.992616067417082</v>
      </c>
      <c r="S575" s="34">
        <v>5.2029999999999994</v>
      </c>
      <c r="T575" s="34">
        <v>5.4664509242857984E-2</v>
      </c>
      <c r="U575" s="34">
        <v>5.2576645092428578</v>
      </c>
      <c r="V575" s="34">
        <v>5.208298514817308</v>
      </c>
      <c r="W575" s="34">
        <v>48.22399999999999</v>
      </c>
      <c r="X575" s="34">
        <v>0.50665794613253579</v>
      </c>
      <c r="Y575" s="34">
        <v>48.730657946132531</v>
      </c>
      <c r="Z575" s="34">
        <v>48.273109278983242</v>
      </c>
      <c r="AB575" s="34">
        <v>2.1229999999999989</v>
      </c>
      <c r="AC575" s="34">
        <v>2.2304968887677773E-2</v>
      </c>
      <c r="AD575" s="34">
        <v>2.1453049688876766</v>
      </c>
      <c r="AE575" s="34">
        <v>2.1251619732764055</v>
      </c>
      <c r="AF575" s="34">
        <v>3.7749999999999995</v>
      </c>
      <c r="AG575" s="34">
        <v>3.9661449623638066E-2</v>
      </c>
      <c r="AH575" s="34">
        <v>3.8146614496236375</v>
      </c>
      <c r="AI575" s="34">
        <v>3.7788443001028895</v>
      </c>
      <c r="AJ575" s="34">
        <v>33.004000000000012</v>
      </c>
      <c r="AK575" s="34">
        <v>0.34675138632544411</v>
      </c>
      <c r="AL575" s="34">
        <v>33.350751386325456</v>
      </c>
      <c r="AM575" s="34">
        <v>33.037609875654525</v>
      </c>
      <c r="AN575" s="34">
        <v>2.6439999999999992</v>
      </c>
      <c r="AO575" s="34">
        <v>2.777877425295339E-2</v>
      </c>
      <c r="AP575" s="34">
        <v>2.6717787742529526</v>
      </c>
      <c r="AQ575" s="34">
        <v>2.6466925376084869</v>
      </c>
      <c r="AR575" s="34">
        <v>41.546000000000006</v>
      </c>
      <c r="AS575" s="34">
        <v>0.43649657908971334</v>
      </c>
      <c r="AT575" s="34">
        <v>41.98249657908972</v>
      </c>
      <c r="AU575" s="34">
        <v>41.588308686642307</v>
      </c>
    </row>
    <row r="576" spans="1:47" x14ac:dyDescent="0.3">
      <c r="A576" s="18">
        <v>45375</v>
      </c>
      <c r="B576" s="2">
        <v>12</v>
      </c>
      <c r="C576" s="2" t="s">
        <v>23</v>
      </c>
      <c r="D576" s="9">
        <v>8.6932849999999995</v>
      </c>
      <c r="E576">
        <v>8.9733279999999992E-3</v>
      </c>
      <c r="G576" s="34">
        <v>1.093</v>
      </c>
      <c r="H576" s="34">
        <v>1.7763980283786594E-2</v>
      </c>
      <c r="I576" s="34">
        <v>1.1107639802837865</v>
      </c>
      <c r="J576" s="34">
        <v>1.1007967307581146</v>
      </c>
      <c r="K576" s="34">
        <v>5.0159999999999991</v>
      </c>
      <c r="L576" s="34">
        <v>8.1522529829344492E-2</v>
      </c>
      <c r="M576" s="34">
        <v>5.0975225298293436</v>
      </c>
      <c r="N576" s="34">
        <v>5.0517807881817953</v>
      </c>
      <c r="O576" s="34">
        <v>35.971999999999994</v>
      </c>
      <c r="P576" s="34">
        <v>0.58463485706163876</v>
      </c>
      <c r="Q576" s="34">
        <v>36.556634857061631</v>
      </c>
      <c r="R576" s="34">
        <v>36.228600181912988</v>
      </c>
      <c r="S576" s="34">
        <v>5.2040000000000006</v>
      </c>
      <c r="T576" s="34">
        <v>8.4577999448147714E-2</v>
      </c>
      <c r="U576" s="34">
        <v>5.2885779994481483</v>
      </c>
      <c r="V576" s="34">
        <v>5.2411218544055167</v>
      </c>
      <c r="W576" s="34">
        <v>47.284999999999997</v>
      </c>
      <c r="X576" s="34">
        <v>0.76849936662291751</v>
      </c>
      <c r="Y576" s="34">
        <v>48.053499366622916</v>
      </c>
      <c r="Z576" s="34">
        <v>47.622299555258408</v>
      </c>
      <c r="AB576" s="34">
        <v>2.1229999999999993</v>
      </c>
      <c r="AC576" s="34">
        <v>3.450405319531466E-2</v>
      </c>
      <c r="AD576" s="34">
        <v>2.1575040531953138</v>
      </c>
      <c r="AE576" s="34">
        <v>2.1381440616646628</v>
      </c>
      <c r="AF576" s="34">
        <v>3.8269999999999991</v>
      </c>
      <c r="AG576" s="34">
        <v>6.2198309740211601E-2</v>
      </c>
      <c r="AH576" s="34">
        <v>3.8891983097402107</v>
      </c>
      <c r="AI576" s="34">
        <v>3.8542992576498665</v>
      </c>
      <c r="AJ576" s="34">
        <v>33.196000000000005</v>
      </c>
      <c r="AK576" s="34">
        <v>0.53951792269037502</v>
      </c>
      <c r="AL576" s="34">
        <v>33.735517922690377</v>
      </c>
      <c r="AM576" s="34">
        <v>33.432798055120202</v>
      </c>
      <c r="AN576" s="34">
        <v>2.5659999999999989</v>
      </c>
      <c r="AO576" s="34">
        <v>4.1703909797068964E-2</v>
      </c>
      <c r="AP576" s="34">
        <v>2.6077039097970678</v>
      </c>
      <c r="AQ576" s="34">
        <v>2.5843041272875764</v>
      </c>
      <c r="AR576" s="34">
        <v>41.712000000000003</v>
      </c>
      <c r="AS576" s="34">
        <v>0.67792419542297022</v>
      </c>
      <c r="AT576" s="34">
        <v>42.389924195422971</v>
      </c>
      <c r="AU576" s="34">
        <v>42.009545501722307</v>
      </c>
    </row>
    <row r="577" spans="1:47" x14ac:dyDescent="0.3">
      <c r="A577" s="18">
        <v>45375</v>
      </c>
      <c r="B577" s="2">
        <v>13</v>
      </c>
      <c r="C577" s="2" t="s">
        <v>23</v>
      </c>
      <c r="D577" s="9">
        <v>10.323829</v>
      </c>
      <c r="E577">
        <v>8.4695169999999993E-3</v>
      </c>
      <c r="G577" s="34">
        <v>1.0930000000000002</v>
      </c>
      <c r="H577" s="34">
        <v>2.2182622511936048E-2</v>
      </c>
      <c r="I577" s="34">
        <v>1.1151826225119363</v>
      </c>
      <c r="J577" s="34">
        <v>1.1057375643324669</v>
      </c>
      <c r="K577" s="34">
        <v>4.5259999999999989</v>
      </c>
      <c r="L577" s="34">
        <v>9.185594646754118E-2</v>
      </c>
      <c r="M577" s="34">
        <v>4.6178559464675404</v>
      </c>
      <c r="N577" s="34">
        <v>4.578744937025383</v>
      </c>
      <c r="O577" s="34">
        <v>34.774000000000008</v>
      </c>
      <c r="P577" s="34">
        <v>0.70574429572741448</v>
      </c>
      <c r="Q577" s="34">
        <v>35.479744295727421</v>
      </c>
      <c r="R577" s="34">
        <v>35.179247998259108</v>
      </c>
      <c r="S577" s="34">
        <v>5.0729999999999995</v>
      </c>
      <c r="T577" s="34">
        <v>0.10295740530928778</v>
      </c>
      <c r="U577" s="34">
        <v>5.1759574053092869</v>
      </c>
      <c r="V577" s="34">
        <v>5.1321195460737439</v>
      </c>
      <c r="W577" s="34">
        <v>45.466000000000008</v>
      </c>
      <c r="X577" s="34">
        <v>0.92274027001617942</v>
      </c>
      <c r="Y577" s="34">
        <v>46.388740270016186</v>
      </c>
      <c r="Z577" s="34">
        <v>45.995850045690702</v>
      </c>
      <c r="AB577" s="34">
        <v>2.1229999999999993</v>
      </c>
      <c r="AC577" s="34">
        <v>4.3086649215773293E-2</v>
      </c>
      <c r="AD577" s="34">
        <v>2.1660866492157727</v>
      </c>
      <c r="AE577" s="34">
        <v>2.1477409415167665</v>
      </c>
      <c r="AF577" s="34">
        <v>3.8219999999999965</v>
      </c>
      <c r="AG577" s="34">
        <v>7.7568145691326154E-2</v>
      </c>
      <c r="AH577" s="34">
        <v>3.8995681456913225</v>
      </c>
      <c r="AI577" s="34">
        <v>3.8665406869887313</v>
      </c>
      <c r="AJ577" s="34">
        <v>32.755000000000003</v>
      </c>
      <c r="AK577" s="34">
        <v>0.66476834435358201</v>
      </c>
      <c r="AL577" s="34">
        <v>33.419768344353585</v>
      </c>
      <c r="AM577" s="34">
        <v>33.136719048225018</v>
      </c>
      <c r="AN577" s="34">
        <v>2.5099999999999993</v>
      </c>
      <c r="AO577" s="34">
        <v>5.0940880608380104E-2</v>
      </c>
      <c r="AP577" s="34">
        <v>2.5609408806083795</v>
      </c>
      <c r="AQ577" s="34">
        <v>2.5392509482840722</v>
      </c>
      <c r="AR577" s="34">
        <v>41.209999999999994</v>
      </c>
      <c r="AS577" s="34">
        <v>0.8363640198690615</v>
      </c>
      <c r="AT577" s="34">
        <v>42.04636401986906</v>
      </c>
      <c r="AU577" s="34">
        <v>41.690251625014589</v>
      </c>
    </row>
    <row r="578" spans="1:47" x14ac:dyDescent="0.3">
      <c r="A578" s="18">
        <v>45375</v>
      </c>
      <c r="B578" s="2">
        <v>14</v>
      </c>
      <c r="C578" s="2" t="s">
        <v>23</v>
      </c>
      <c r="D578" s="9">
        <v>10.143974</v>
      </c>
      <c r="E578">
        <v>8.0164699999999995E-3</v>
      </c>
      <c r="G578" s="34">
        <v>1.093</v>
      </c>
      <c r="H578" s="34">
        <v>1.7087153478717695E-2</v>
      </c>
      <c r="I578" s="34">
        <v>1.1100871534787176</v>
      </c>
      <c r="J578" s="34">
        <v>1.10118817311547</v>
      </c>
      <c r="K578" s="34">
        <v>4.16</v>
      </c>
      <c r="L578" s="34">
        <v>6.5034362736931028E-2</v>
      </c>
      <c r="M578" s="34">
        <v>4.2250343627369311</v>
      </c>
      <c r="N578" s="34">
        <v>4.191164501519081</v>
      </c>
      <c r="O578" s="34">
        <v>33.454000000000001</v>
      </c>
      <c r="P578" s="34">
        <v>0.52299508918300264</v>
      </c>
      <c r="Q578" s="34">
        <v>33.976995089183006</v>
      </c>
      <c r="R578" s="34">
        <v>33.704619527360421</v>
      </c>
      <c r="S578" s="34">
        <v>4.7839999999999989</v>
      </c>
      <c r="T578" s="34">
        <v>7.478951714747066E-2</v>
      </c>
      <c r="U578" s="34">
        <v>4.8587895171474695</v>
      </c>
      <c r="V578" s="34">
        <v>4.8198391767469424</v>
      </c>
      <c r="W578" s="34">
        <v>43.491</v>
      </c>
      <c r="X578" s="34">
        <v>0.67990612254612204</v>
      </c>
      <c r="Y578" s="34">
        <v>44.170906122546128</v>
      </c>
      <c r="Z578" s="34">
        <v>43.816811378741917</v>
      </c>
      <c r="AB578" s="34">
        <v>2.1229999999999993</v>
      </c>
      <c r="AC578" s="34">
        <v>3.3189411560217437E-2</v>
      </c>
      <c r="AD578" s="34">
        <v>2.1561894115602169</v>
      </c>
      <c r="AE578" s="34">
        <v>2.1389043838281268</v>
      </c>
      <c r="AF578" s="34">
        <v>3.735999999999998</v>
      </c>
      <c r="AG578" s="34">
        <v>5.8405860381051493E-2</v>
      </c>
      <c r="AH578" s="34">
        <v>3.7944058603810493</v>
      </c>
      <c r="AI578" s="34">
        <v>3.7639881196334803</v>
      </c>
      <c r="AJ578" s="34">
        <v>31.932999999999996</v>
      </c>
      <c r="AK578" s="34">
        <v>0.49921690030731208</v>
      </c>
      <c r="AL578" s="34">
        <v>32.43221690030731</v>
      </c>
      <c r="AM578" s="34">
        <v>32.172225006492503</v>
      </c>
      <c r="AN578" s="34">
        <v>2.4479999999999977</v>
      </c>
      <c r="AO578" s="34">
        <v>3.8270221149040148E-2</v>
      </c>
      <c r="AP578" s="34">
        <v>2.486270221149038</v>
      </c>
      <c r="AQ578" s="34">
        <v>2.4663391105093031</v>
      </c>
      <c r="AR578" s="34">
        <v>40.239999999999995</v>
      </c>
      <c r="AS578" s="34">
        <v>0.62908239339762118</v>
      </c>
      <c r="AT578" s="34">
        <v>40.869082393397619</v>
      </c>
      <c r="AU578" s="34">
        <v>40.541456620463414</v>
      </c>
    </row>
    <row r="579" spans="1:47" x14ac:dyDescent="0.3">
      <c r="A579" s="18">
        <v>45375</v>
      </c>
      <c r="B579" s="2">
        <v>15</v>
      </c>
      <c r="C579" s="2" t="s">
        <v>23</v>
      </c>
      <c r="D579" s="9">
        <v>10.788123000000001</v>
      </c>
      <c r="E579">
        <v>7.9395100000000003E-3</v>
      </c>
      <c r="G579" s="34">
        <v>1.093</v>
      </c>
      <c r="H579" s="34">
        <v>1.6472637826602972E-2</v>
      </c>
      <c r="I579" s="34">
        <v>1.1094726378266029</v>
      </c>
      <c r="J579" s="34">
        <v>1.1006639687238522</v>
      </c>
      <c r="K579" s="34">
        <v>4.1579999999999977</v>
      </c>
      <c r="L579" s="34">
        <v>6.2665350487662502E-2</v>
      </c>
      <c r="M579" s="34">
        <v>4.2206653504876606</v>
      </c>
      <c r="N579" s="34">
        <v>4.18715533573081</v>
      </c>
      <c r="O579" s="34">
        <v>32.358000000000004</v>
      </c>
      <c r="P579" s="34">
        <v>0.48766844903313727</v>
      </c>
      <c r="Q579" s="34">
        <v>32.845668449033141</v>
      </c>
      <c r="R579" s="34">
        <v>32.584889935925354</v>
      </c>
      <c r="S579" s="34">
        <v>4.4710000000000001</v>
      </c>
      <c r="T579" s="34">
        <v>6.7382583460880038E-2</v>
      </c>
      <c r="U579" s="34">
        <v>4.53838258346088</v>
      </c>
      <c r="V579" s="34">
        <v>4.5023500495556661</v>
      </c>
      <c r="W579" s="34">
        <v>42.08</v>
      </c>
      <c r="X579" s="34">
        <v>0.63418902080828277</v>
      </c>
      <c r="Y579" s="34">
        <v>42.714189020808284</v>
      </c>
      <c r="Z579" s="34">
        <v>42.375059289935685</v>
      </c>
      <c r="AB579" s="34">
        <v>2.1229999999999984</v>
      </c>
      <c r="AC579" s="34">
        <v>3.1995800645817092E-2</v>
      </c>
      <c r="AD579" s="34">
        <v>2.1549958006458154</v>
      </c>
      <c r="AE579" s="34">
        <v>2.1378861899366299</v>
      </c>
      <c r="AF579" s="34">
        <v>3.7469999999999999</v>
      </c>
      <c r="AG579" s="34">
        <v>5.6471156391840194E-2</v>
      </c>
      <c r="AH579" s="34">
        <v>3.80347115639184</v>
      </c>
      <c r="AI579" s="34">
        <v>3.7732734591109551</v>
      </c>
      <c r="AJ579" s="34">
        <v>31.220000000000002</v>
      </c>
      <c r="AK579" s="34">
        <v>0.47051761477268511</v>
      </c>
      <c r="AL579" s="34">
        <v>31.690517614772688</v>
      </c>
      <c r="AM579" s="34">
        <v>31.438910433265022</v>
      </c>
      <c r="AN579" s="34">
        <v>2.2679999999999989</v>
      </c>
      <c r="AO579" s="34">
        <v>3.418110026599773E-2</v>
      </c>
      <c r="AP579" s="34">
        <v>2.3021811002659964</v>
      </c>
      <c r="AQ579" s="34">
        <v>2.2839029103986235</v>
      </c>
      <c r="AR579" s="34">
        <v>39.358000000000004</v>
      </c>
      <c r="AS579" s="34">
        <v>0.59316567207634008</v>
      </c>
      <c r="AT579" s="34">
        <v>39.951165672076343</v>
      </c>
      <c r="AU579" s="34">
        <v>39.633972992711229</v>
      </c>
    </row>
    <row r="580" spans="1:47" x14ac:dyDescent="0.3">
      <c r="A580" s="18">
        <v>45375</v>
      </c>
      <c r="B580" s="2">
        <v>16</v>
      </c>
      <c r="C580" s="2" t="s">
        <v>23</v>
      </c>
      <c r="D580" s="9">
        <v>10.569445</v>
      </c>
      <c r="E580">
        <v>7.9273329999999999E-3</v>
      </c>
      <c r="G580" s="34">
        <v>1.0930000000000002</v>
      </c>
      <c r="H580" s="34">
        <v>1.5439320938162148E-2</v>
      </c>
      <c r="I580" s="34">
        <v>1.1084393209381624</v>
      </c>
      <c r="J580" s="34">
        <v>1.0996523533307918</v>
      </c>
      <c r="K580" s="34">
        <v>4.8569999999999993</v>
      </c>
      <c r="L580" s="34">
        <v>6.8608217563269472E-2</v>
      </c>
      <c r="M580" s="34">
        <v>4.9256082175632692</v>
      </c>
      <c r="N580" s="34">
        <v>4.8865612809951084</v>
      </c>
      <c r="O580" s="34">
        <v>31.512000000000004</v>
      </c>
      <c r="P580" s="34">
        <v>0.44512706441296029</v>
      </c>
      <c r="Q580" s="34">
        <v>31.957127064412965</v>
      </c>
      <c r="R580" s="34">
        <v>31.703792276450049</v>
      </c>
      <c r="S580" s="34">
        <v>4.3259999999999996</v>
      </c>
      <c r="T580" s="34">
        <v>6.1107504463393816E-2</v>
      </c>
      <c r="U580" s="34">
        <v>4.3871075044633931</v>
      </c>
      <c r="V580" s="34">
        <v>4.3523294423687124</v>
      </c>
      <c r="W580" s="34">
        <v>41.788000000000004</v>
      </c>
      <c r="X580" s="34">
        <v>0.59028210737778575</v>
      </c>
      <c r="Y580" s="34">
        <v>42.378282107377792</v>
      </c>
      <c r="Z580" s="34">
        <v>42.042335353144665</v>
      </c>
      <c r="AB580" s="34">
        <v>2.1229999999999989</v>
      </c>
      <c r="AC580" s="34">
        <v>2.9988726762779704E-2</v>
      </c>
      <c r="AD580" s="34">
        <v>2.1529887267627785</v>
      </c>
      <c r="AE580" s="34">
        <v>2.1359212681804838</v>
      </c>
      <c r="AF580" s="34">
        <v>3.6009999999999986</v>
      </c>
      <c r="AG580" s="34">
        <v>5.0866417839269783E-2</v>
      </c>
      <c r="AH580" s="34">
        <v>3.6518664178392686</v>
      </c>
      <c r="AI580" s="34">
        <v>3.6229168566735392</v>
      </c>
      <c r="AJ580" s="34">
        <v>30.767999999999994</v>
      </c>
      <c r="AK580" s="34">
        <v>0.43461759069110045</v>
      </c>
      <c r="AL580" s="34">
        <v>31.202617590691094</v>
      </c>
      <c r="AM580" s="34">
        <v>30.955264050578027</v>
      </c>
      <c r="AN580" s="34">
        <v>2.2200000000000002</v>
      </c>
      <c r="AO580" s="34">
        <v>3.13589135249039E-2</v>
      </c>
      <c r="AP580" s="34">
        <v>2.2513589135249039</v>
      </c>
      <c r="AQ580" s="34">
        <v>2.2335116417148737</v>
      </c>
      <c r="AR580" s="34">
        <v>38.711999999999989</v>
      </c>
      <c r="AS580" s="34">
        <v>0.54683164881805391</v>
      </c>
      <c r="AT580" s="34">
        <v>39.258831648818045</v>
      </c>
      <c r="AU580" s="34">
        <v>38.947613817146923</v>
      </c>
    </row>
    <row r="581" spans="1:47" x14ac:dyDescent="0.3">
      <c r="A581" s="18">
        <v>45375</v>
      </c>
      <c r="B581" s="2">
        <v>17</v>
      </c>
      <c r="C581" s="2" t="s">
        <v>23</v>
      </c>
      <c r="D581" s="9">
        <v>11.116275999999999</v>
      </c>
      <c r="E581">
        <v>8.0564969999999993E-3</v>
      </c>
      <c r="G581" s="34">
        <v>1.093</v>
      </c>
      <c r="H581" s="34">
        <v>1.8717360571746368E-2</v>
      </c>
      <c r="I581" s="34">
        <v>1.1117173605717463</v>
      </c>
      <c r="J581" s="34">
        <v>1.1027608129914521</v>
      </c>
      <c r="K581" s="34">
        <v>5.8919999999999986</v>
      </c>
      <c r="L581" s="34">
        <v>0.10089907455510481</v>
      </c>
      <c r="M581" s="34">
        <v>5.992899074555103</v>
      </c>
      <c r="N581" s="34">
        <v>5.9446173011396466</v>
      </c>
      <c r="O581" s="34">
        <v>31.032</v>
      </c>
      <c r="P581" s="34">
        <v>0.53141549246334241</v>
      </c>
      <c r="Q581" s="34">
        <v>31.563415492463342</v>
      </c>
      <c r="R581" s="34">
        <v>31.309124930238557</v>
      </c>
      <c r="S581" s="34">
        <v>4.0989999999999993</v>
      </c>
      <c r="T581" s="34">
        <v>7.0194383333566646E-2</v>
      </c>
      <c r="U581" s="34">
        <v>4.1691943833335658</v>
      </c>
      <c r="V581" s="34">
        <v>4.1356052812918218</v>
      </c>
      <c r="W581" s="34">
        <v>42.115999999999993</v>
      </c>
      <c r="X581" s="34">
        <v>0.72122631092376022</v>
      </c>
      <c r="Y581" s="34">
        <v>42.837226310923761</v>
      </c>
      <c r="Z581" s="34">
        <v>42.492108325661476</v>
      </c>
      <c r="AB581" s="34">
        <v>2.1229999999999989</v>
      </c>
      <c r="AC581" s="34">
        <v>3.6355861385011456E-2</v>
      </c>
      <c r="AD581" s="34">
        <v>2.1593558613850101</v>
      </c>
      <c r="AE581" s="34">
        <v>2.1419590173658292</v>
      </c>
      <c r="AF581" s="34">
        <v>3.4829999999999992</v>
      </c>
      <c r="AG581" s="34">
        <v>5.9645532361749846E-2</v>
      </c>
      <c r="AH581" s="34">
        <v>3.5426455323617492</v>
      </c>
      <c r="AI581" s="34">
        <v>3.5141042192582135</v>
      </c>
      <c r="AJ581" s="34">
        <v>30.208000000000009</v>
      </c>
      <c r="AK581" s="34">
        <v>0.51730469181273053</v>
      </c>
      <c r="AL581" s="34">
        <v>30.725304691812738</v>
      </c>
      <c r="AM581" s="34">
        <v>30.477766366739065</v>
      </c>
      <c r="AN581" s="34">
        <v>2.1649999999999987</v>
      </c>
      <c r="AO581" s="34">
        <v>3.7075101223998957E-2</v>
      </c>
      <c r="AP581" s="34">
        <v>2.2020751012239979</v>
      </c>
      <c r="AQ581" s="34">
        <v>2.1843340897772121</v>
      </c>
      <c r="AR581" s="34">
        <v>37.979000000000006</v>
      </c>
      <c r="AS581" s="34">
        <v>0.65038118678349077</v>
      </c>
      <c r="AT581" s="34">
        <v>38.62938118678349</v>
      </c>
      <c r="AU581" s="34">
        <v>38.31816369314032</v>
      </c>
    </row>
    <row r="582" spans="1:47" x14ac:dyDescent="0.3">
      <c r="A582" s="18">
        <v>45375</v>
      </c>
      <c r="B582" s="2">
        <v>18</v>
      </c>
      <c r="C582" s="2" t="s">
        <v>23</v>
      </c>
      <c r="D582" s="9">
        <v>13.645541</v>
      </c>
      <c r="E582">
        <v>8.4760789999999992E-3</v>
      </c>
      <c r="G582" s="34">
        <v>1.0930000000000002</v>
      </c>
      <c r="H582" s="34">
        <v>1.7756697965140171E-2</v>
      </c>
      <c r="I582" s="34">
        <v>1.1107566979651404</v>
      </c>
      <c r="J582" s="34">
        <v>1.1013418364434087</v>
      </c>
      <c r="K582" s="34">
        <v>7.3519999999999985</v>
      </c>
      <c r="L582" s="34">
        <v>0.1194393810061395</v>
      </c>
      <c r="M582" s="34">
        <v>7.4714393810061379</v>
      </c>
      <c r="N582" s="34">
        <v>7.4081108705690184</v>
      </c>
      <c r="O582" s="34">
        <v>31.185999999999996</v>
      </c>
      <c r="P582" s="34">
        <v>0.50664261915906783</v>
      </c>
      <c r="Q582" s="34">
        <v>31.692642619159063</v>
      </c>
      <c r="R582" s="34">
        <v>31.424013276600302</v>
      </c>
      <c r="S582" s="34">
        <v>3.9489999999999994</v>
      </c>
      <c r="T582" s="34">
        <v>6.415480353553385E-2</v>
      </c>
      <c r="U582" s="34">
        <v>4.0131548035355333</v>
      </c>
      <c r="V582" s="34">
        <v>3.9791389863815367</v>
      </c>
      <c r="W582" s="34">
        <v>43.579999999999991</v>
      </c>
      <c r="X582" s="34">
        <v>0.70799350166588126</v>
      </c>
      <c r="Y582" s="34">
        <v>44.287993501665873</v>
      </c>
      <c r="Z582" s="34">
        <v>43.912604969994263</v>
      </c>
      <c r="AB582" s="34">
        <v>2.1229999999999989</v>
      </c>
      <c r="AC582" s="34">
        <v>3.4489908307403984E-2</v>
      </c>
      <c r="AD582" s="34">
        <v>2.1574899083074031</v>
      </c>
      <c r="AE582" s="34">
        <v>2.1392028534028866</v>
      </c>
      <c r="AF582" s="34">
        <v>3.3749999999999991</v>
      </c>
      <c r="AG582" s="34">
        <v>5.4829694082660613E-2</v>
      </c>
      <c r="AH582" s="34">
        <v>3.4298296940826596</v>
      </c>
      <c r="AI582" s="34">
        <v>3.4007581866390693</v>
      </c>
      <c r="AJ582" s="34">
        <v>29.739999999999988</v>
      </c>
      <c r="AK582" s="34">
        <v>0.4831511413387633</v>
      </c>
      <c r="AL582" s="34">
        <v>30.22315114133875</v>
      </c>
      <c r="AM582" s="34">
        <v>29.96697732463582</v>
      </c>
      <c r="AN582" s="34">
        <v>2.133999999999999</v>
      </c>
      <c r="AO582" s="34">
        <v>3.4668612495525247E-2</v>
      </c>
      <c r="AP582" s="34">
        <v>2.1686686124955243</v>
      </c>
      <c r="AQ582" s="34">
        <v>2.1502868060111919</v>
      </c>
      <c r="AR582" s="34">
        <v>37.371999999999986</v>
      </c>
      <c r="AS582" s="34">
        <v>0.60713935622435311</v>
      </c>
      <c r="AT582" s="34">
        <v>37.979139356224337</v>
      </c>
      <c r="AU582" s="34">
        <v>37.657225170688974</v>
      </c>
    </row>
    <row r="583" spans="1:47" x14ac:dyDescent="0.3">
      <c r="A583" s="18">
        <v>45375</v>
      </c>
      <c r="B583" s="2">
        <v>19</v>
      </c>
      <c r="C583" s="2" t="s">
        <v>23</v>
      </c>
      <c r="D583" s="9">
        <v>36.636190999999997</v>
      </c>
      <c r="E583">
        <v>9.0391269999999992E-3</v>
      </c>
      <c r="G583" s="34">
        <v>1.0930000000000002</v>
      </c>
      <c r="H583" s="34">
        <v>1.9267684910013374E-2</v>
      </c>
      <c r="I583" s="34">
        <v>1.1122676849100135</v>
      </c>
      <c r="J583" s="34">
        <v>1.102213756048116</v>
      </c>
      <c r="K583" s="34">
        <v>9.0149999999999988</v>
      </c>
      <c r="L583" s="34">
        <v>0.15891873692934172</v>
      </c>
      <c r="M583" s="34">
        <v>9.1739187369293411</v>
      </c>
      <c r="N583" s="34">
        <v>9.0909945203785583</v>
      </c>
      <c r="O583" s="34">
        <v>31.989000000000001</v>
      </c>
      <c r="P583" s="34">
        <v>0.56391031343679565</v>
      </c>
      <c r="Q583" s="34">
        <v>32.552910313436797</v>
      </c>
      <c r="R583" s="34">
        <v>32.258660422894032</v>
      </c>
      <c r="S583" s="34">
        <v>3.9370000000000003</v>
      </c>
      <c r="T583" s="34">
        <v>6.9402447841466264E-2</v>
      </c>
      <c r="U583" s="34">
        <v>4.0064024478414666</v>
      </c>
      <c r="V583" s="34">
        <v>3.9701880673023169</v>
      </c>
      <c r="W583" s="34">
        <v>46.033999999999999</v>
      </c>
      <c r="X583" s="34">
        <v>0.81149918311761704</v>
      </c>
      <c r="Y583" s="34">
        <v>46.845499183117617</v>
      </c>
      <c r="Z583" s="34">
        <v>46.422056766623022</v>
      </c>
      <c r="AB583" s="34">
        <v>2.1229999999999993</v>
      </c>
      <c r="AC583" s="34">
        <v>3.7424789628507198E-2</v>
      </c>
      <c r="AD583" s="34">
        <v>2.1604247896285065</v>
      </c>
      <c r="AE583" s="34">
        <v>2.140896435581106</v>
      </c>
      <c r="AF583" s="34">
        <v>3.4419999999999993</v>
      </c>
      <c r="AG583" s="34">
        <v>6.0676460622384264E-2</v>
      </c>
      <c r="AH583" s="34">
        <v>3.5026764606223835</v>
      </c>
      <c r="AI583" s="34">
        <v>3.4710153232549072</v>
      </c>
      <c r="AJ583" s="34">
        <v>29.375000000000021</v>
      </c>
      <c r="AK583" s="34">
        <v>0.51783004961723977</v>
      </c>
      <c r="AL583" s="34">
        <v>29.89283004961726</v>
      </c>
      <c r="AM583" s="34">
        <v>29.622624962409354</v>
      </c>
      <c r="AN583" s="34">
        <v>2.1559999999999993</v>
      </c>
      <c r="AO583" s="34">
        <v>3.8006522109779332E-2</v>
      </c>
      <c r="AP583" s="34">
        <v>2.1940065221097784</v>
      </c>
      <c r="AQ583" s="34">
        <v>2.1741746185176001</v>
      </c>
      <c r="AR583" s="34">
        <v>37.096000000000018</v>
      </c>
      <c r="AS583" s="34">
        <v>0.65393782197791051</v>
      </c>
      <c r="AT583" s="34">
        <v>37.74993782197793</v>
      </c>
      <c r="AU583" s="34">
        <v>37.408711339762966</v>
      </c>
    </row>
    <row r="584" spans="1:47" x14ac:dyDescent="0.3">
      <c r="A584" s="18">
        <v>45375</v>
      </c>
      <c r="B584" s="2">
        <v>20</v>
      </c>
      <c r="C584" s="2" t="s">
        <v>23</v>
      </c>
      <c r="D584" s="9">
        <v>36.767479999999999</v>
      </c>
      <c r="E584">
        <v>9.8806669999999992E-3</v>
      </c>
      <c r="G584" s="34">
        <v>1.0930000000000002</v>
      </c>
      <c r="H584" s="34">
        <v>1.1961484672737801E-2</v>
      </c>
      <c r="I584" s="34">
        <v>1.104961484672738</v>
      </c>
      <c r="J584" s="34">
        <v>1.0940437281948612</v>
      </c>
      <c r="K584" s="34">
        <v>10.346</v>
      </c>
      <c r="L584" s="34">
        <v>0.11322371493517408</v>
      </c>
      <c r="M584" s="34">
        <v>10.459223714935174</v>
      </c>
      <c r="N584" s="34">
        <v>10.355879608329396</v>
      </c>
      <c r="O584" s="34">
        <v>33.689999999999984</v>
      </c>
      <c r="P584" s="34">
        <v>0.36869388712217405</v>
      </c>
      <c r="Q584" s="34">
        <v>34.058693887122161</v>
      </c>
      <c r="R584" s="34">
        <v>33.72217127436857</v>
      </c>
      <c r="S584" s="34">
        <v>4.0789999999999988</v>
      </c>
      <c r="T584" s="34">
        <v>4.4639429076026964E-2</v>
      </c>
      <c r="U584" s="34">
        <v>4.1236394290760261</v>
      </c>
      <c r="V584" s="34">
        <v>4.0828951210492557</v>
      </c>
      <c r="W584" s="34">
        <v>49.207999999999984</v>
      </c>
      <c r="X584" s="34">
        <v>0.53851851580611287</v>
      </c>
      <c r="Y584" s="34">
        <v>49.746518515806102</v>
      </c>
      <c r="Z584" s="34">
        <v>49.254989731942082</v>
      </c>
      <c r="AB584" s="34">
        <v>2.1229999999999993</v>
      </c>
      <c r="AC584" s="34">
        <v>2.3233515059672773E-2</v>
      </c>
      <c r="AD584" s="34">
        <v>2.1462335150596723</v>
      </c>
      <c r="AE584" s="34">
        <v>2.125027296393128</v>
      </c>
      <c r="AF584" s="34">
        <v>3.8979999999999979</v>
      </c>
      <c r="AG584" s="34">
        <v>4.265861596919663E-2</v>
      </c>
      <c r="AH584" s="34">
        <v>3.9406586159691948</v>
      </c>
      <c r="AI584" s="34">
        <v>3.9017222804241221</v>
      </c>
      <c r="AJ584" s="34">
        <v>30.625000000000014</v>
      </c>
      <c r="AK584" s="34">
        <v>0.33515138893192614</v>
      </c>
      <c r="AL584" s="34">
        <v>30.960151388931941</v>
      </c>
      <c r="AM584" s="34">
        <v>30.654244442788315</v>
      </c>
      <c r="AN584" s="34">
        <v>2.2319999999999993</v>
      </c>
      <c r="AO584" s="34">
        <v>2.4426380411299874E-2</v>
      </c>
      <c r="AP584" s="34">
        <v>2.2564263804112992</v>
      </c>
      <c r="AQ584" s="34">
        <v>2.23413138273644</v>
      </c>
      <c r="AR584" s="34">
        <v>38.878000000000014</v>
      </c>
      <c r="AS584" s="34">
        <v>0.42546990037209542</v>
      </c>
      <c r="AT584" s="34">
        <v>39.303469900372107</v>
      </c>
      <c r="AU584" s="34">
        <v>38.915125402342007</v>
      </c>
    </row>
    <row r="585" spans="1:47" x14ac:dyDescent="0.3">
      <c r="A585" s="18">
        <v>45375</v>
      </c>
      <c r="B585" s="2">
        <v>21</v>
      </c>
      <c r="C585" s="2" t="s">
        <v>23</v>
      </c>
      <c r="D585" s="9">
        <v>30.129584999999999</v>
      </c>
      <c r="E585">
        <v>9.8051609999999997E-3</v>
      </c>
      <c r="G585" s="34">
        <v>1.0930000000000002</v>
      </c>
      <c r="H585" s="34">
        <v>1.1950807489119478E-2</v>
      </c>
      <c r="I585" s="34">
        <v>1.1049508074891197</v>
      </c>
      <c r="J585" s="34">
        <v>1.094116586924609</v>
      </c>
      <c r="K585" s="34">
        <v>11.051</v>
      </c>
      <c r="L585" s="34">
        <v>0.1208310828565959</v>
      </c>
      <c r="M585" s="34">
        <v>11.171831082856595</v>
      </c>
      <c r="N585" s="34">
        <v>11.062289480424383</v>
      </c>
      <c r="O585" s="34">
        <v>34.832999999999991</v>
      </c>
      <c r="P585" s="34">
        <v>0.38086228478362177</v>
      </c>
      <c r="Q585" s="34">
        <v>35.213862284783616</v>
      </c>
      <c r="R585" s="34">
        <v>34.868584695649488</v>
      </c>
      <c r="S585" s="34">
        <v>4.3049999999999997</v>
      </c>
      <c r="T585" s="34">
        <v>4.7070655297949994E-2</v>
      </c>
      <c r="U585" s="34">
        <v>4.3520706552979496</v>
      </c>
      <c r="V585" s="34">
        <v>4.309397901839378</v>
      </c>
      <c r="W585" s="34">
        <v>51.281999999999989</v>
      </c>
      <c r="X585" s="34">
        <v>0.56071483042728709</v>
      </c>
      <c r="Y585" s="34">
        <v>51.842714830427283</v>
      </c>
      <c r="Z585" s="34">
        <v>51.33438866483786</v>
      </c>
      <c r="AB585" s="34">
        <v>2.1229999999999998</v>
      </c>
      <c r="AC585" s="34">
        <v>2.3212776120220168E-2</v>
      </c>
      <c r="AD585" s="34">
        <v>2.1462127761202199</v>
      </c>
      <c r="AE585" s="34">
        <v>2.1251688143101042</v>
      </c>
      <c r="AF585" s="34">
        <v>4.2329999999999988</v>
      </c>
      <c r="AG585" s="34">
        <v>4.628341088878566E-2</v>
      </c>
      <c r="AH585" s="34">
        <v>4.2792834108887847</v>
      </c>
      <c r="AI585" s="34">
        <v>4.2373243480803913</v>
      </c>
      <c r="AJ585" s="34">
        <v>32.269999999999996</v>
      </c>
      <c r="AK585" s="34">
        <v>0.35283857060739748</v>
      </c>
      <c r="AL585" s="34">
        <v>32.622838570607392</v>
      </c>
      <c r="AM585" s="34">
        <v>32.302966386145577</v>
      </c>
      <c r="AN585" s="34">
        <v>2.3309999999999991</v>
      </c>
      <c r="AO585" s="34">
        <v>2.5487037746694866E-2</v>
      </c>
      <c r="AP585" s="34">
        <v>2.3564870377466938</v>
      </c>
      <c r="AQ585" s="34">
        <v>2.3333813029471746</v>
      </c>
      <c r="AR585" s="34">
        <v>40.956999999999987</v>
      </c>
      <c r="AS585" s="34">
        <v>0.44782179536309819</v>
      </c>
      <c r="AT585" s="34">
        <v>41.404821795363091</v>
      </c>
      <c r="AU585" s="34">
        <v>40.998840851483244</v>
      </c>
    </row>
    <row r="586" spans="1:47" x14ac:dyDescent="0.3">
      <c r="A586" s="18">
        <v>45375</v>
      </c>
      <c r="B586" s="2">
        <v>22</v>
      </c>
      <c r="C586" s="2" t="s">
        <v>23</v>
      </c>
      <c r="D586" s="9">
        <v>29.569272000000002</v>
      </c>
      <c r="E586">
        <v>1.0091737999999999E-2</v>
      </c>
      <c r="G586" s="34">
        <v>1.093</v>
      </c>
      <c r="H586" s="34">
        <v>1.1189718203334604E-2</v>
      </c>
      <c r="I586" s="34">
        <v>1.1041897182033347</v>
      </c>
      <c r="J586" s="34">
        <v>1.0930465248649328</v>
      </c>
      <c r="K586" s="34">
        <v>10.846</v>
      </c>
      <c r="L586" s="34">
        <v>0.111037221988442</v>
      </c>
      <c r="M586" s="34">
        <v>10.957037221988442</v>
      </c>
      <c r="N586" s="34">
        <v>10.846461673087887</v>
      </c>
      <c r="O586" s="34">
        <v>33.968000000000004</v>
      </c>
      <c r="P586" s="34">
        <v>0.34775146196785894</v>
      </c>
      <c r="Q586" s="34">
        <v>34.315751461967864</v>
      </c>
      <c r="R586" s="34">
        <v>33.969445888940569</v>
      </c>
      <c r="S586" s="34">
        <v>4.3029999999999999</v>
      </c>
      <c r="T586" s="34">
        <v>4.4052477062167243E-2</v>
      </c>
      <c r="U586" s="34">
        <v>4.3470524770621672</v>
      </c>
      <c r="V586" s="34">
        <v>4.303183162391405</v>
      </c>
      <c r="W586" s="34">
        <v>50.21</v>
      </c>
      <c r="X586" s="34">
        <v>0.51403087922180279</v>
      </c>
      <c r="Y586" s="34">
        <v>50.7240308792218</v>
      </c>
      <c r="Z586" s="34">
        <v>50.212137249284794</v>
      </c>
      <c r="AB586" s="34">
        <v>2.1229999999999993</v>
      </c>
      <c r="AC586" s="34">
        <v>2.1734466372991177E-2</v>
      </c>
      <c r="AD586" s="34">
        <v>2.1447344663729906</v>
      </c>
      <c r="AE586" s="34">
        <v>2.1230903680587847</v>
      </c>
      <c r="AF586" s="34">
        <v>4.1589999999999989</v>
      </c>
      <c r="AG586" s="34">
        <v>4.2578259842331746E-2</v>
      </c>
      <c r="AH586" s="34">
        <v>4.2015782598423304</v>
      </c>
      <c r="AI586" s="34">
        <v>4.1591770328575057</v>
      </c>
      <c r="AJ586" s="34">
        <v>31.407</v>
      </c>
      <c r="AK586" s="34">
        <v>0.32153291821786811</v>
      </c>
      <c r="AL586" s="34">
        <v>31.728532918217869</v>
      </c>
      <c r="AM586" s="34">
        <v>31.408336876882839</v>
      </c>
      <c r="AN586" s="34">
        <v>2.3339999999999983</v>
      </c>
      <c r="AO586" s="34">
        <v>2.3894604104833433E-2</v>
      </c>
      <c r="AP586" s="34">
        <v>2.3578946041048319</v>
      </c>
      <c r="AQ586" s="34">
        <v>2.3340993495285924</v>
      </c>
      <c r="AR586" s="34">
        <v>40.022999999999996</v>
      </c>
      <c r="AS586" s="34">
        <v>0.40974024853802449</v>
      </c>
      <c r="AT586" s="34">
        <v>40.432740248538025</v>
      </c>
      <c r="AU586" s="34">
        <v>40.024703627327725</v>
      </c>
    </row>
    <row r="587" spans="1:47" x14ac:dyDescent="0.3">
      <c r="A587" s="18">
        <v>45375</v>
      </c>
      <c r="B587" s="2">
        <v>23</v>
      </c>
      <c r="C587" s="2" t="s">
        <v>23</v>
      </c>
      <c r="D587" s="9">
        <v>21.901484</v>
      </c>
      <c r="E587">
        <v>1.0707097E-2</v>
      </c>
      <c r="G587" s="34">
        <v>1.093</v>
      </c>
      <c r="H587" s="34">
        <v>1.3502367909562978E-2</v>
      </c>
      <c r="I587" s="34">
        <v>1.1065023679095629</v>
      </c>
      <c r="J587" s="34">
        <v>1.0946549397256256</v>
      </c>
      <c r="K587" s="34">
        <v>10.526</v>
      </c>
      <c r="L587" s="34">
        <v>0.13003286790124419</v>
      </c>
      <c r="M587" s="34">
        <v>10.656032867901244</v>
      </c>
      <c r="N587" s="34">
        <v>10.541937690349437</v>
      </c>
      <c r="O587" s="34">
        <v>32.933999999999997</v>
      </c>
      <c r="P587" s="34">
        <v>0.40684994028686833</v>
      </c>
      <c r="Q587" s="34">
        <v>33.340849940286866</v>
      </c>
      <c r="R587" s="34">
        <v>32.983866225913765</v>
      </c>
      <c r="S587" s="34">
        <v>4.1869999999999994</v>
      </c>
      <c r="T587" s="34">
        <v>5.172407542300108E-2</v>
      </c>
      <c r="U587" s="34">
        <v>4.2387240754230007</v>
      </c>
      <c r="V587" s="34">
        <v>4.1933396455912106</v>
      </c>
      <c r="W587" s="34">
        <v>48.739999999999995</v>
      </c>
      <c r="X587" s="34">
        <v>0.60210925152067651</v>
      </c>
      <c r="Y587" s="34">
        <v>49.342109251520675</v>
      </c>
      <c r="Z587" s="34">
        <v>48.813798501580038</v>
      </c>
      <c r="AB587" s="34">
        <v>2.1229999999999989</v>
      </c>
      <c r="AC587" s="34">
        <v>2.6226465756635123E-2</v>
      </c>
      <c r="AD587" s="34">
        <v>2.1492264657566342</v>
      </c>
      <c r="AE587" s="34">
        <v>2.1262144895128108</v>
      </c>
      <c r="AF587" s="34">
        <v>3.9829999999999988</v>
      </c>
      <c r="AG587" s="34">
        <v>4.9203962839697461E-2</v>
      </c>
      <c r="AH587" s="34">
        <v>4.032203962839696</v>
      </c>
      <c r="AI587" s="34">
        <v>3.9890307638857867</v>
      </c>
      <c r="AJ587" s="34">
        <v>30.52</v>
      </c>
      <c r="AK587" s="34">
        <v>0.37702860805110899</v>
      </c>
      <c r="AL587" s="34">
        <v>30.897028608051109</v>
      </c>
      <c r="AM587" s="34">
        <v>30.566211125732927</v>
      </c>
      <c r="AN587" s="34">
        <v>2.266999999999999</v>
      </c>
      <c r="AO587" s="34">
        <v>2.8005368756614142E-2</v>
      </c>
      <c r="AP587" s="34">
        <v>2.295005368756613</v>
      </c>
      <c r="AQ587" s="34">
        <v>2.2704325236578149</v>
      </c>
      <c r="AR587" s="34">
        <v>38.892999999999994</v>
      </c>
      <c r="AS587" s="34">
        <v>0.48046440540405572</v>
      </c>
      <c r="AT587" s="34">
        <v>39.37346440540405</v>
      </c>
      <c r="AU587" s="34">
        <v>38.951888902789342</v>
      </c>
    </row>
    <row r="588" spans="1:47" x14ac:dyDescent="0.3">
      <c r="A588" s="18">
        <v>45375</v>
      </c>
      <c r="B588" s="2">
        <v>24</v>
      </c>
      <c r="C588" s="2" t="s">
        <v>23</v>
      </c>
      <c r="D588" s="9">
        <v>19.370115999999999</v>
      </c>
      <c r="E588">
        <v>1.0529887E-2</v>
      </c>
      <c r="G588" s="34">
        <v>1.093</v>
      </c>
      <c r="H588" s="34">
        <v>1.8688719510606175E-2</v>
      </c>
      <c r="I588" s="34">
        <v>1.1116887195106062</v>
      </c>
      <c r="J588" s="34">
        <v>1.0999827629149848</v>
      </c>
      <c r="K588" s="34">
        <v>10.212999999999997</v>
      </c>
      <c r="L588" s="34">
        <v>0.17462753189553598</v>
      </c>
      <c r="M588" s="34">
        <v>10.387627531895534</v>
      </c>
      <c r="N588" s="34">
        <v>10.278246987786584</v>
      </c>
      <c r="O588" s="34">
        <v>32.158999999999999</v>
      </c>
      <c r="P588" s="34">
        <v>0.54987239775076302</v>
      </c>
      <c r="Q588" s="34">
        <v>32.70887239775076</v>
      </c>
      <c r="R588" s="34">
        <v>32.364451667505023</v>
      </c>
      <c r="S588" s="34">
        <v>4.1399999999999988</v>
      </c>
      <c r="T588" s="34">
        <v>7.0788013516843148E-2</v>
      </c>
      <c r="U588" s="34">
        <v>4.2107880135168418</v>
      </c>
      <c r="V588" s="34">
        <v>4.1664488915535554</v>
      </c>
      <c r="W588" s="34">
        <v>47.604999999999997</v>
      </c>
      <c r="X588" s="34">
        <v>0.81397666267374835</v>
      </c>
      <c r="Y588" s="34">
        <v>48.418976662673742</v>
      </c>
      <c r="Z588" s="34">
        <v>47.909130309760151</v>
      </c>
      <c r="AB588" s="34">
        <v>2.1229999999999989</v>
      </c>
      <c r="AC588" s="34">
        <v>3.6300230119869069E-2</v>
      </c>
      <c r="AD588" s="34">
        <v>2.159300230119868</v>
      </c>
      <c r="AE588" s="34">
        <v>2.1365630426976319</v>
      </c>
      <c r="AF588" s="34">
        <v>3.9829999999999979</v>
      </c>
      <c r="AG588" s="34">
        <v>6.8103540540479748E-2</v>
      </c>
      <c r="AH588" s="34">
        <v>4.0511035405404776</v>
      </c>
      <c r="AI588" s="34">
        <v>4.0084458780332861</v>
      </c>
      <c r="AJ588" s="34">
        <v>29.806999999999988</v>
      </c>
      <c r="AK588" s="34">
        <v>0.50965659876728098</v>
      </c>
      <c r="AL588" s="34">
        <v>30.31665659876727</v>
      </c>
      <c r="AM588" s="34">
        <v>29.997425630564447</v>
      </c>
      <c r="AN588" s="34">
        <v>2.2499999999999996</v>
      </c>
      <c r="AO588" s="34">
        <v>3.8471746476545186E-2</v>
      </c>
      <c r="AP588" s="34">
        <v>2.2884717464765449</v>
      </c>
      <c r="AQ588" s="34">
        <v>2.2643743975834543</v>
      </c>
      <c r="AR588" s="34">
        <v>38.162999999999982</v>
      </c>
      <c r="AS588" s="34">
        <v>0.65253211590417493</v>
      </c>
      <c r="AT588" s="34">
        <v>38.815532115904162</v>
      </c>
      <c r="AU588" s="34">
        <v>38.406808948878819</v>
      </c>
    </row>
    <row r="589" spans="1:47" x14ac:dyDescent="0.3">
      <c r="A589" s="18">
        <v>45376</v>
      </c>
      <c r="B589" s="2">
        <v>1</v>
      </c>
      <c r="C589" s="2" t="s">
        <v>23</v>
      </c>
      <c r="D589" s="9">
        <v>15.324578000000001</v>
      </c>
      <c r="E589">
        <v>1.0519875999999999E-2</v>
      </c>
      <c r="G589" s="34">
        <v>1.093</v>
      </c>
      <c r="H589" s="34">
        <v>1.9244320642963941E-2</v>
      </c>
      <c r="I589" s="34">
        <v>1.112244320642964</v>
      </c>
      <c r="J589" s="34">
        <v>1.1005436483080957</v>
      </c>
      <c r="K589" s="34">
        <v>9.9629999999999992</v>
      </c>
      <c r="L589" s="34">
        <v>0.17541735275924036</v>
      </c>
      <c r="M589" s="34">
        <v>10.138417352759239</v>
      </c>
      <c r="N589" s="34">
        <v>10.031762459371963</v>
      </c>
      <c r="O589" s="34">
        <v>31.603000000000002</v>
      </c>
      <c r="P589" s="34">
        <v>0.55643025185689798</v>
      </c>
      <c r="Q589" s="34">
        <v>32.159430251856897</v>
      </c>
      <c r="R589" s="34">
        <v>31.821117033376712</v>
      </c>
      <c r="S589" s="34">
        <v>4.1309999999999993</v>
      </c>
      <c r="T589" s="34">
        <v>7.273402431480698E-2</v>
      </c>
      <c r="U589" s="34">
        <v>4.203734024314806</v>
      </c>
      <c r="V589" s="34">
        <v>4.1595112636420328</v>
      </c>
      <c r="W589" s="34">
        <v>46.79</v>
      </c>
      <c r="X589" s="34">
        <v>0.82382594957390931</v>
      </c>
      <c r="Y589" s="34">
        <v>47.613825949573901</v>
      </c>
      <c r="Z589" s="34">
        <v>47.112934404698805</v>
      </c>
      <c r="AB589" s="34">
        <v>2.1230000000000002</v>
      </c>
      <c r="AC589" s="34">
        <v>3.7379407799645423E-2</v>
      </c>
      <c r="AD589" s="34">
        <v>2.1603794077996454</v>
      </c>
      <c r="AE589" s="34">
        <v>2.1376524843166398</v>
      </c>
      <c r="AF589" s="34">
        <v>3.9789999999999983</v>
      </c>
      <c r="AG589" s="34">
        <v>7.0057778443141344E-2</v>
      </c>
      <c r="AH589" s="34">
        <v>4.0490577784431396</v>
      </c>
      <c r="AI589" s="34">
        <v>4.0064621926970823</v>
      </c>
      <c r="AJ589" s="34">
        <v>29.303999999999998</v>
      </c>
      <c r="AK589" s="34">
        <v>0.51595203304795545</v>
      </c>
      <c r="AL589" s="34">
        <v>29.819952033047954</v>
      </c>
      <c r="AM589" s="34">
        <v>29.506249835334341</v>
      </c>
      <c r="AN589" s="34">
        <v>2.266999999999999</v>
      </c>
      <c r="AO589" s="34">
        <v>3.991479862543388E-2</v>
      </c>
      <c r="AP589" s="34">
        <v>2.3069147986254328</v>
      </c>
      <c r="AQ589" s="34">
        <v>2.2826463410013282</v>
      </c>
      <c r="AR589" s="34">
        <v>37.672999999999995</v>
      </c>
      <c r="AS589" s="34">
        <v>0.6633040179161761</v>
      </c>
      <c r="AT589" s="34">
        <v>38.336304017916177</v>
      </c>
      <c r="AU589" s="34">
        <v>37.933010853349387</v>
      </c>
    </row>
    <row r="590" spans="1:47" x14ac:dyDescent="0.3">
      <c r="A590" s="18">
        <v>45376</v>
      </c>
      <c r="B590" s="2">
        <v>2</v>
      </c>
      <c r="C590" s="2" t="s">
        <v>23</v>
      </c>
      <c r="D590" s="9">
        <v>19.641317999999998</v>
      </c>
      <c r="E590">
        <v>1.0684935E-2</v>
      </c>
      <c r="G590" s="34">
        <v>1.093</v>
      </c>
      <c r="H590" s="34">
        <v>1.7433656395323488E-2</v>
      </c>
      <c r="I590" s="34">
        <v>1.1104336563953234</v>
      </c>
      <c r="J590" s="34">
        <v>1.0985687449549271</v>
      </c>
      <c r="K590" s="34">
        <v>9.9130000000000003</v>
      </c>
      <c r="L590" s="34">
        <v>0.15811512886261825</v>
      </c>
      <c r="M590" s="34">
        <v>10.071115128862619</v>
      </c>
      <c r="N590" s="34">
        <v>9.9635059183332046</v>
      </c>
      <c r="O590" s="34">
        <v>31.302000000000003</v>
      </c>
      <c r="P590" s="34">
        <v>0.49927567473597062</v>
      </c>
      <c r="Q590" s="34">
        <v>31.801275674735972</v>
      </c>
      <c r="R590" s="34">
        <v>31.461481111234338</v>
      </c>
      <c r="S590" s="34">
        <v>4.1399999999999997</v>
      </c>
      <c r="T590" s="34">
        <v>6.603416054587305E-2</v>
      </c>
      <c r="U590" s="34">
        <v>4.2060341605458724</v>
      </c>
      <c r="V590" s="34">
        <v>4.1610929589326604</v>
      </c>
      <c r="W590" s="34">
        <v>46.448000000000008</v>
      </c>
      <c r="X590" s="34">
        <v>0.74085862053978546</v>
      </c>
      <c r="Y590" s="34">
        <v>47.18885862053979</v>
      </c>
      <c r="Z590" s="34">
        <v>46.684648733455134</v>
      </c>
      <c r="AB590" s="34">
        <v>2.1229999999999998</v>
      </c>
      <c r="AC590" s="34">
        <v>3.3862445130166292E-2</v>
      </c>
      <c r="AD590" s="34">
        <v>2.1568624451301659</v>
      </c>
      <c r="AE590" s="34">
        <v>2.1338165101000088</v>
      </c>
      <c r="AF590" s="34">
        <v>3.996999999999999</v>
      </c>
      <c r="AG590" s="34">
        <v>6.3753270459385156E-2</v>
      </c>
      <c r="AH590" s="34">
        <v>4.0607532704593838</v>
      </c>
      <c r="AI590" s="34">
        <v>4.0173643857134875</v>
      </c>
      <c r="AJ590" s="34">
        <v>28.961000000000002</v>
      </c>
      <c r="AK590" s="34">
        <v>0.46193606849493468</v>
      </c>
      <c r="AL590" s="34">
        <v>29.422936068494938</v>
      </c>
      <c r="AM590" s="34">
        <v>29.108553909093914</v>
      </c>
      <c r="AN590" s="34">
        <v>2.2849999999999997</v>
      </c>
      <c r="AO590" s="34">
        <v>3.6446390542830893E-2</v>
      </c>
      <c r="AP590" s="34">
        <v>2.3214463905428304</v>
      </c>
      <c r="AQ590" s="34">
        <v>2.2966418867538958</v>
      </c>
      <c r="AR590" s="34">
        <v>37.366</v>
      </c>
      <c r="AS590" s="34">
        <v>0.59599817462731708</v>
      </c>
      <c r="AT590" s="34">
        <v>37.961998174627318</v>
      </c>
      <c r="AU590" s="34">
        <v>37.556376691661306</v>
      </c>
    </row>
    <row r="591" spans="1:47" x14ac:dyDescent="0.3">
      <c r="A591" s="18">
        <v>45376</v>
      </c>
      <c r="B591" s="2">
        <v>3</v>
      </c>
      <c r="C591" s="2" t="s">
        <v>23</v>
      </c>
      <c r="D591" s="9">
        <v>14.953324</v>
      </c>
      <c r="E591">
        <v>1.0593616E-2</v>
      </c>
      <c r="G591" s="34">
        <v>1.093</v>
      </c>
      <c r="H591" s="34">
        <v>1.939874169013216E-2</v>
      </c>
      <c r="I591" s="34">
        <v>1.1123987416901322</v>
      </c>
      <c r="J591" s="34">
        <v>1.1006144165817837</v>
      </c>
      <c r="K591" s="34">
        <v>9.9210000000000012</v>
      </c>
      <c r="L591" s="34">
        <v>0.17607952086715573</v>
      </c>
      <c r="M591" s="34">
        <v>10.097079520867156</v>
      </c>
      <c r="N591" s="34">
        <v>9.9901149377016267</v>
      </c>
      <c r="O591" s="34">
        <v>31.19</v>
      </c>
      <c r="P591" s="34">
        <v>0.55356519059032216</v>
      </c>
      <c r="Q591" s="34">
        <v>31.743565190590324</v>
      </c>
      <c r="R591" s="34">
        <v>31.407286050490246</v>
      </c>
      <c r="S591" s="34">
        <v>4.2099999999999991</v>
      </c>
      <c r="T591" s="34">
        <v>7.4719764424022311E-2</v>
      </c>
      <c r="U591" s="34">
        <v>4.2847197644240218</v>
      </c>
      <c r="V591" s="34">
        <v>4.2393290885721031</v>
      </c>
      <c r="W591" s="34">
        <v>46.414000000000001</v>
      </c>
      <c r="X591" s="34">
        <v>0.82376321757163229</v>
      </c>
      <c r="Y591" s="34">
        <v>47.23776321757164</v>
      </c>
      <c r="Z591" s="34">
        <v>46.737344493345759</v>
      </c>
      <c r="AB591" s="34">
        <v>2.1229999999999993</v>
      </c>
      <c r="AC591" s="34">
        <v>3.7679349138289631E-2</v>
      </c>
      <c r="AD591" s="34">
        <v>2.160679349138289</v>
      </c>
      <c r="AE591" s="34">
        <v>2.137789941814388</v>
      </c>
      <c r="AF591" s="34">
        <v>3.9619999999999993</v>
      </c>
      <c r="AG591" s="34">
        <v>7.0318220106407703E-2</v>
      </c>
      <c r="AH591" s="34">
        <v>4.0323182201064069</v>
      </c>
      <c r="AI591" s="34">
        <v>3.9896013892927962</v>
      </c>
      <c r="AJ591" s="34">
        <v>28.742000000000001</v>
      </c>
      <c r="AK591" s="34">
        <v>0.51011768861644891</v>
      </c>
      <c r="AL591" s="34">
        <v>29.252117688616451</v>
      </c>
      <c r="AM591" s="34">
        <v>28.942231986636443</v>
      </c>
      <c r="AN591" s="34">
        <v>2.2929999999999988</v>
      </c>
      <c r="AO591" s="34">
        <v>4.069653677536416E-2</v>
      </c>
      <c r="AP591" s="34">
        <v>2.333696536775363</v>
      </c>
      <c r="AQ591" s="34">
        <v>2.3089742518042349</v>
      </c>
      <c r="AR591" s="34">
        <v>37.119999999999997</v>
      </c>
      <c r="AS591" s="34">
        <v>0.6588117946365103</v>
      </c>
      <c r="AT591" s="34">
        <v>37.778811794636511</v>
      </c>
      <c r="AU591" s="34">
        <v>37.378597569547864</v>
      </c>
    </row>
    <row r="592" spans="1:47" x14ac:dyDescent="0.3">
      <c r="A592" s="18">
        <v>45376</v>
      </c>
      <c r="B592" s="2">
        <v>4</v>
      </c>
      <c r="C592" s="2" t="s">
        <v>23</v>
      </c>
      <c r="D592" s="9">
        <v>14.403347999999999</v>
      </c>
      <c r="E592">
        <v>1.0811675E-2</v>
      </c>
      <c r="G592" s="34">
        <v>1.093</v>
      </c>
      <c r="H592" s="34">
        <v>1.9095537094730837E-2</v>
      </c>
      <c r="I592" s="34">
        <v>1.1120955370947307</v>
      </c>
      <c r="J592" s="34">
        <v>1.100071921578712</v>
      </c>
      <c r="K592" s="34">
        <v>9.9599999999999991</v>
      </c>
      <c r="L592" s="34">
        <v>0.17400873692911173</v>
      </c>
      <c r="M592" s="34">
        <v>10.134008736929111</v>
      </c>
      <c r="N592" s="34">
        <v>10.024443128018273</v>
      </c>
      <c r="O592" s="34">
        <v>31.347999999999999</v>
      </c>
      <c r="P592" s="34">
        <v>0.54767328165198748</v>
      </c>
      <c r="Q592" s="34">
        <v>31.895673281651987</v>
      </c>
      <c r="R592" s="34">
        <v>31.550827628224582</v>
      </c>
      <c r="S592" s="34">
        <v>4.2939999999999996</v>
      </c>
      <c r="T592" s="34">
        <v>7.501942935477969E-2</v>
      </c>
      <c r="U592" s="34">
        <v>4.369019429354779</v>
      </c>
      <c r="V592" s="34">
        <v>4.3217830112159099</v>
      </c>
      <c r="W592" s="34">
        <v>46.694999999999993</v>
      </c>
      <c r="X592" s="34">
        <v>0.81579698503060971</v>
      </c>
      <c r="Y592" s="34">
        <v>47.510796985030609</v>
      </c>
      <c r="Z592" s="34">
        <v>46.997125689037475</v>
      </c>
      <c r="AB592" s="34">
        <v>2.1229999999999989</v>
      </c>
      <c r="AC592" s="34">
        <v>3.709041651611486E-2</v>
      </c>
      <c r="AD592" s="34">
        <v>2.1600904165161139</v>
      </c>
      <c r="AE592" s="34">
        <v>2.1367362209621268</v>
      </c>
      <c r="AF592" s="34">
        <v>3.9899999999999971</v>
      </c>
      <c r="AG592" s="34">
        <v>6.9708319311963376E-2</v>
      </c>
      <c r="AH592" s="34">
        <v>4.0597083193119605</v>
      </c>
      <c r="AI592" s="34">
        <v>4.0158160723687635</v>
      </c>
      <c r="AJ592" s="34">
        <v>28.907999999999998</v>
      </c>
      <c r="AK592" s="34">
        <v>0.50504463525569898</v>
      </c>
      <c r="AL592" s="34">
        <v>29.413044635255698</v>
      </c>
      <c r="AM592" s="34">
        <v>29.095040355898821</v>
      </c>
      <c r="AN592" s="34">
        <v>2.335999999999999</v>
      </c>
      <c r="AO592" s="34">
        <v>4.0811687697430203E-2</v>
      </c>
      <c r="AP592" s="34">
        <v>2.3768116876974292</v>
      </c>
      <c r="AQ592" s="34">
        <v>2.3511143721938432</v>
      </c>
      <c r="AR592" s="34">
        <v>37.356999999999992</v>
      </c>
      <c r="AS592" s="34">
        <v>0.65265505878120733</v>
      </c>
      <c r="AT592" s="34">
        <v>38.009655058781199</v>
      </c>
      <c r="AU592" s="34">
        <v>37.59870702142355</v>
      </c>
    </row>
    <row r="593" spans="1:47" x14ac:dyDescent="0.3">
      <c r="A593" s="18">
        <v>45376</v>
      </c>
      <c r="B593" s="2">
        <v>5</v>
      </c>
      <c r="C593" s="2" t="s">
        <v>23</v>
      </c>
      <c r="D593" s="9">
        <v>16.302593999999999</v>
      </c>
      <c r="E593">
        <v>1.1111542E-2</v>
      </c>
      <c r="G593" s="34">
        <v>1.0930000000000002</v>
      </c>
      <c r="H593" s="34">
        <v>1.7989428578798556E-2</v>
      </c>
      <c r="I593" s="34">
        <v>1.1109894285787987</v>
      </c>
      <c r="J593" s="34">
        <v>1.0986446228815894</v>
      </c>
      <c r="K593" s="34">
        <v>10.118</v>
      </c>
      <c r="L593" s="34">
        <v>0.16652976977153136</v>
      </c>
      <c r="M593" s="34">
        <v>10.284529769771531</v>
      </c>
      <c r="N593" s="34">
        <v>10.170252785284465</v>
      </c>
      <c r="O593" s="34">
        <v>31.849999999999998</v>
      </c>
      <c r="P593" s="34">
        <v>0.52421161961091844</v>
      </c>
      <c r="Q593" s="34">
        <v>32.374211619610918</v>
      </c>
      <c r="R593" s="34">
        <v>32.014484207482724</v>
      </c>
      <c r="S593" s="34">
        <v>4.3919999999999995</v>
      </c>
      <c r="T593" s="34">
        <v>7.2286889586535438E-2</v>
      </c>
      <c r="U593" s="34">
        <v>4.4642868895865346</v>
      </c>
      <c r="V593" s="34">
        <v>4.4146817783128443</v>
      </c>
      <c r="W593" s="34">
        <v>47.453000000000003</v>
      </c>
      <c r="X593" s="34">
        <v>0.78101770754778377</v>
      </c>
      <c r="Y593" s="34">
        <v>48.234017707547778</v>
      </c>
      <c r="Z593" s="34">
        <v>47.698063393961625</v>
      </c>
      <c r="AB593" s="34">
        <v>2.1229999999999993</v>
      </c>
      <c r="AC593" s="34">
        <v>3.4941955052872196E-2</v>
      </c>
      <c r="AD593" s="34">
        <v>2.1579419550528716</v>
      </c>
      <c r="AE593" s="34">
        <v>2.1339638923857396</v>
      </c>
      <c r="AF593" s="34">
        <v>4.0459999999999976</v>
      </c>
      <c r="AG593" s="34">
        <v>6.6592157392332027E-2</v>
      </c>
      <c r="AH593" s="34">
        <v>4.1125921573923296</v>
      </c>
      <c r="AI593" s="34">
        <v>4.0668949169065947</v>
      </c>
      <c r="AJ593" s="34">
        <v>29.188000000000013</v>
      </c>
      <c r="AK593" s="34">
        <v>0.48039839099540016</v>
      </c>
      <c r="AL593" s="34">
        <v>29.668398390995414</v>
      </c>
      <c r="AM593" s="34">
        <v>29.338736736201138</v>
      </c>
      <c r="AN593" s="34">
        <v>2.3859999999999992</v>
      </c>
      <c r="AO593" s="34">
        <v>3.9270609871009457E-2</v>
      </c>
      <c r="AP593" s="34">
        <v>2.4252706098710086</v>
      </c>
      <c r="AQ593" s="34">
        <v>2.3983221136280615</v>
      </c>
      <c r="AR593" s="34">
        <v>37.743000000000009</v>
      </c>
      <c r="AS593" s="34">
        <v>0.62120311331161393</v>
      </c>
      <c r="AT593" s="34">
        <v>38.364203113311618</v>
      </c>
      <c r="AU593" s="34">
        <v>37.937917659121531</v>
      </c>
    </row>
    <row r="594" spans="1:47" x14ac:dyDescent="0.3">
      <c r="A594" s="18">
        <v>45376</v>
      </c>
      <c r="B594" s="2">
        <v>6</v>
      </c>
      <c r="C594" s="2" t="s">
        <v>23</v>
      </c>
      <c r="D594" s="9">
        <v>16.953766999999999</v>
      </c>
      <c r="E594">
        <v>1.1239519999999999E-2</v>
      </c>
      <c r="G594" s="34">
        <v>1.0930000000000002</v>
      </c>
      <c r="H594" s="34">
        <v>1.869837297345819E-2</v>
      </c>
      <c r="I594" s="34">
        <v>1.1116983729734584</v>
      </c>
      <c r="J594" s="34">
        <v>1.0992034168764557</v>
      </c>
      <c r="K594" s="34">
        <v>10.446</v>
      </c>
      <c r="L594" s="34">
        <v>0.17870375487716764</v>
      </c>
      <c r="M594" s="34">
        <v>10.624703754877167</v>
      </c>
      <c r="N594" s="34">
        <v>10.50528718453015</v>
      </c>
      <c r="O594" s="34">
        <v>33.33</v>
      </c>
      <c r="P594" s="34">
        <v>0.57018917768102595</v>
      </c>
      <c r="Q594" s="34">
        <v>33.900189177681021</v>
      </c>
      <c r="R594" s="34">
        <v>33.519167323414692</v>
      </c>
      <c r="S594" s="34">
        <v>4.5369999999999999</v>
      </c>
      <c r="T594" s="34">
        <v>7.7616210595223958E-2</v>
      </c>
      <c r="U594" s="34">
        <v>4.6146162105952238</v>
      </c>
      <c r="V594" s="34">
        <v>4.5627501394039145</v>
      </c>
      <c r="W594" s="34">
        <v>49.405999999999999</v>
      </c>
      <c r="X594" s="34">
        <v>0.84520751612687572</v>
      </c>
      <c r="Y594" s="34">
        <v>50.251207516126868</v>
      </c>
      <c r="Z594" s="34">
        <v>49.686408064225219</v>
      </c>
      <c r="AB594" s="34">
        <v>2.1229999999999989</v>
      </c>
      <c r="AC594" s="34">
        <v>3.6318980624566982E-2</v>
      </c>
      <c r="AD594" s="34">
        <v>2.1593189806245658</v>
      </c>
      <c r="AE594" s="34">
        <v>2.1350492717554563</v>
      </c>
      <c r="AF594" s="34">
        <v>4.1549999999999985</v>
      </c>
      <c r="AG594" s="34">
        <v>7.1081189116851545E-2</v>
      </c>
      <c r="AH594" s="34">
        <v>4.2260811891168499</v>
      </c>
      <c r="AI594" s="34">
        <v>4.178582065070148</v>
      </c>
      <c r="AJ594" s="34">
        <v>30.386000000000003</v>
      </c>
      <c r="AK594" s="34">
        <v>0.51982503309377903</v>
      </c>
      <c r="AL594" s="34">
        <v>30.90582503309378</v>
      </c>
      <c r="AM594" s="34">
        <v>30.558458394517825</v>
      </c>
      <c r="AN594" s="34">
        <v>2.4759999999999982</v>
      </c>
      <c r="AO594" s="34">
        <v>4.2357887906937272E-2</v>
      </c>
      <c r="AP594" s="34">
        <v>2.5183578879069355</v>
      </c>
      <c r="AQ594" s="34">
        <v>2.4900527540586479</v>
      </c>
      <c r="AR594" s="34">
        <v>39.14</v>
      </c>
      <c r="AS594" s="34">
        <v>0.66958309074213485</v>
      </c>
      <c r="AT594" s="34">
        <v>39.80958309074213</v>
      </c>
      <c r="AU594" s="34">
        <v>39.362142485402074</v>
      </c>
    </row>
    <row r="595" spans="1:47" x14ac:dyDescent="0.3">
      <c r="A595" s="18">
        <v>45376</v>
      </c>
      <c r="B595" s="2">
        <v>7</v>
      </c>
      <c r="C595" s="2" t="s">
        <v>23</v>
      </c>
      <c r="D595" s="9">
        <v>32.235287999999997</v>
      </c>
      <c r="E595">
        <v>1.116584E-2</v>
      </c>
      <c r="G595" s="34">
        <v>1.0930000000000002</v>
      </c>
      <c r="H595" s="34">
        <v>1.6713129673140883E-2</v>
      </c>
      <c r="I595" s="34">
        <v>1.1097131296731411</v>
      </c>
      <c r="J595" s="34">
        <v>1.0973222504213116</v>
      </c>
      <c r="K595" s="34">
        <v>11.082999999999998</v>
      </c>
      <c r="L595" s="34">
        <v>0.16947082906442848</v>
      </c>
      <c r="M595" s="34">
        <v>11.252470829064427</v>
      </c>
      <c r="N595" s="34">
        <v>11.126827540182425</v>
      </c>
      <c r="O595" s="34">
        <v>36.432000000000002</v>
      </c>
      <c r="P595" s="34">
        <v>0.5570839343566959</v>
      </c>
      <c r="Q595" s="34">
        <v>36.9890839343567</v>
      </c>
      <c r="R595" s="34">
        <v>36.576069741399102</v>
      </c>
      <c r="S595" s="34">
        <v>4.8979999999999988</v>
      </c>
      <c r="T595" s="34">
        <v>7.4895616778631297E-2</v>
      </c>
      <c r="U595" s="34">
        <v>4.9728956167786302</v>
      </c>
      <c r="V595" s="34">
        <v>4.9173690599849786</v>
      </c>
      <c r="W595" s="34">
        <v>53.506</v>
      </c>
      <c r="X595" s="34">
        <v>0.81816350987289665</v>
      </c>
      <c r="Y595" s="34">
        <v>54.324163509872896</v>
      </c>
      <c r="Z595" s="34">
        <v>53.71758859198782</v>
      </c>
      <c r="AB595" s="34">
        <v>2.1230000000000002</v>
      </c>
      <c r="AC595" s="34">
        <v>3.2462922503273643E-2</v>
      </c>
      <c r="AD595" s="34">
        <v>2.1554629225032738</v>
      </c>
      <c r="AE595" s="34">
        <v>2.1313953683846698</v>
      </c>
      <c r="AF595" s="34">
        <v>4.3819999999999988</v>
      </c>
      <c r="AG595" s="34">
        <v>6.7005429302564798E-2</v>
      </c>
      <c r="AH595" s="34">
        <v>4.4490054293025638</v>
      </c>
      <c r="AI595" s="34">
        <v>4.3993285465198397</v>
      </c>
      <c r="AJ595" s="34">
        <v>33.032999999999994</v>
      </c>
      <c r="AK595" s="34">
        <v>0.50510961801725762</v>
      </c>
      <c r="AL595" s="34">
        <v>33.538109618017252</v>
      </c>
      <c r="AM595" s="34">
        <v>33.163628452120008</v>
      </c>
      <c r="AN595" s="34">
        <v>2.6629999999999994</v>
      </c>
      <c r="AO595" s="34">
        <v>4.0720095443343235E-2</v>
      </c>
      <c r="AP595" s="34">
        <v>2.7037200954433427</v>
      </c>
      <c r="AQ595" s="34">
        <v>2.6735307894528377</v>
      </c>
      <c r="AR595" s="34">
        <v>42.200999999999993</v>
      </c>
      <c r="AS595" s="34">
        <v>0.64529806526643929</v>
      </c>
      <c r="AT595" s="34">
        <v>42.846298065266431</v>
      </c>
      <c r="AU595" s="34">
        <v>42.367883156477362</v>
      </c>
    </row>
    <row r="596" spans="1:47" x14ac:dyDescent="0.3">
      <c r="A596" s="18">
        <v>45376</v>
      </c>
      <c r="B596" s="2">
        <v>8</v>
      </c>
      <c r="C596" s="2" t="s">
        <v>178</v>
      </c>
      <c r="D596" s="9">
        <v>47.831899999999997</v>
      </c>
      <c r="E596">
        <v>1.0927332999999999E-2</v>
      </c>
      <c r="G596" s="34">
        <v>1.093</v>
      </c>
      <c r="H596" s="34">
        <v>1.6002566946174159E-2</v>
      </c>
      <c r="I596" s="34">
        <v>1.1090025669461741</v>
      </c>
      <c r="J596" s="34">
        <v>1.0968841265992983</v>
      </c>
      <c r="K596" s="34">
        <v>11.328999999999999</v>
      </c>
      <c r="L596" s="34">
        <v>0.16586741164977772</v>
      </c>
      <c r="M596" s="34">
        <v>11.494867411649777</v>
      </c>
      <c r="N596" s="34">
        <v>11.369259167651832</v>
      </c>
      <c r="O596" s="34">
        <v>39.654000000000003</v>
      </c>
      <c r="P596" s="34">
        <v>0.58057254316888407</v>
      </c>
      <c r="Q596" s="34">
        <v>40.234572543168888</v>
      </c>
      <c r="R596" s="34">
        <v>39.794915970877021</v>
      </c>
      <c r="S596" s="34">
        <v>5.2219999999999986</v>
      </c>
      <c r="T596" s="34">
        <v>7.6455081969736008E-2</v>
      </c>
      <c r="U596" s="34">
        <v>5.2984550819697347</v>
      </c>
      <c r="V596" s="34">
        <v>5.2405570989035093</v>
      </c>
      <c r="W596" s="34">
        <v>57.298000000000002</v>
      </c>
      <c r="X596" s="34">
        <v>0.83889760373457201</v>
      </c>
      <c r="Y596" s="34">
        <v>58.136897603734575</v>
      </c>
      <c r="Z596" s="34">
        <v>57.501616364031662</v>
      </c>
      <c r="AB596" s="34">
        <v>2.1229999999999998</v>
      </c>
      <c r="AC596" s="34">
        <v>3.108275354686893E-2</v>
      </c>
      <c r="AD596" s="34">
        <v>2.1540827535468687</v>
      </c>
      <c r="AE596" s="34">
        <v>2.1305443739893053</v>
      </c>
      <c r="AF596" s="34">
        <v>4.1839999999999993</v>
      </c>
      <c r="AG596" s="34">
        <v>6.125776770612322E-2</v>
      </c>
      <c r="AH596" s="34">
        <v>4.2452577677061223</v>
      </c>
      <c r="AI596" s="34">
        <v>4.1988684224075605</v>
      </c>
      <c r="AJ596" s="34">
        <v>34.686000000000028</v>
      </c>
      <c r="AK596" s="34">
        <v>0.50783626449679542</v>
      </c>
      <c r="AL596" s="34">
        <v>35.193836264496824</v>
      </c>
      <c r="AM596" s="34">
        <v>34.809261496087188</v>
      </c>
      <c r="AN596" s="34">
        <v>2.8729999999999993</v>
      </c>
      <c r="AO596" s="34">
        <v>4.2063471945433084E-2</v>
      </c>
      <c r="AP596" s="34">
        <v>2.9150634719454325</v>
      </c>
      <c r="AQ596" s="34">
        <v>2.8832096026713483</v>
      </c>
      <c r="AR596" s="34">
        <v>43.866000000000021</v>
      </c>
      <c r="AS596" s="34">
        <v>0.64224025769522064</v>
      </c>
      <c r="AT596" s="34">
        <v>44.508240257695249</v>
      </c>
      <c r="AU596" s="34">
        <v>44.021883895155405</v>
      </c>
    </row>
    <row r="597" spans="1:47" x14ac:dyDescent="0.3">
      <c r="A597" s="18">
        <v>45376</v>
      </c>
      <c r="B597" s="2">
        <v>9</v>
      </c>
      <c r="C597" s="2" t="s">
        <v>178</v>
      </c>
      <c r="D597" s="9">
        <v>20.46397</v>
      </c>
      <c r="E597">
        <v>1.0105195000000001E-2</v>
      </c>
      <c r="G597" s="34">
        <v>1.0930000000000002</v>
      </c>
      <c r="H597" s="34">
        <v>1.3025812051423308E-2</v>
      </c>
      <c r="I597" s="34">
        <v>1.1060258120514235</v>
      </c>
      <c r="J597" s="34">
        <v>1.0948492055456105</v>
      </c>
      <c r="K597" s="34">
        <v>10.362999999999998</v>
      </c>
      <c r="L597" s="34">
        <v>0.1235009060282705</v>
      </c>
      <c r="M597" s="34">
        <v>10.486500906028269</v>
      </c>
      <c r="N597" s="34">
        <v>10.380532769505177</v>
      </c>
      <c r="O597" s="34">
        <v>43.300999999999988</v>
      </c>
      <c r="P597" s="34">
        <v>0.51603905547912199</v>
      </c>
      <c r="Q597" s="34">
        <v>43.817039055479107</v>
      </c>
      <c r="R597" s="34">
        <v>43.374259331500873</v>
      </c>
      <c r="S597" s="34">
        <v>5.4630000000000001</v>
      </c>
      <c r="T597" s="34">
        <v>6.5105225285384732E-2</v>
      </c>
      <c r="U597" s="34">
        <v>5.5281052252853851</v>
      </c>
      <c r="V597" s="34">
        <v>5.4722426440033578</v>
      </c>
      <c r="W597" s="34">
        <v>60.219999999999985</v>
      </c>
      <c r="X597" s="34">
        <v>0.71767099884420049</v>
      </c>
      <c r="Y597" s="34">
        <v>60.937670998844183</v>
      </c>
      <c r="Z597" s="34">
        <v>60.321883950555019</v>
      </c>
      <c r="AB597" s="34">
        <v>2.1230000000000002</v>
      </c>
      <c r="AC597" s="34">
        <v>2.5300822493295221E-2</v>
      </c>
      <c r="AD597" s="34">
        <v>2.1483008224932956</v>
      </c>
      <c r="AE597" s="34">
        <v>2.1265918237633405</v>
      </c>
      <c r="AF597" s="34">
        <v>4.18</v>
      </c>
      <c r="AG597" s="34">
        <v>4.9815090919441363E-2</v>
      </c>
      <c r="AH597" s="34">
        <v>4.2298150909194412</v>
      </c>
      <c r="AI597" s="34">
        <v>4.1870719846117579</v>
      </c>
      <c r="AJ597" s="34">
        <v>36.879000000000005</v>
      </c>
      <c r="AK597" s="34">
        <v>0.43950496124834409</v>
      </c>
      <c r="AL597" s="34">
        <v>37.318504961248351</v>
      </c>
      <c r="AM597" s="34">
        <v>36.941394191506468</v>
      </c>
      <c r="AN597" s="34">
        <v>2.9349999999999987</v>
      </c>
      <c r="AO597" s="34">
        <v>3.4977821016401997E-2</v>
      </c>
      <c r="AP597" s="34">
        <v>2.9699778210164007</v>
      </c>
      <c r="AQ597" s="34">
        <v>2.939965615989355</v>
      </c>
      <c r="AR597" s="34">
        <v>46.117000000000004</v>
      </c>
      <c r="AS597" s="34">
        <v>0.54959869567748265</v>
      </c>
      <c r="AT597" s="34">
        <v>46.666598695677486</v>
      </c>
      <c r="AU597" s="34">
        <v>46.195023615870923</v>
      </c>
    </row>
    <row r="598" spans="1:47" x14ac:dyDescent="0.3">
      <c r="A598" s="18">
        <v>45376</v>
      </c>
      <c r="B598" s="2">
        <v>10</v>
      </c>
      <c r="C598" s="2" t="s">
        <v>178</v>
      </c>
      <c r="D598" s="9">
        <v>18.827325999999999</v>
      </c>
      <c r="E598">
        <v>9.7852210000000002E-3</v>
      </c>
      <c r="G598" s="34">
        <v>1.093</v>
      </c>
      <c r="H598" s="34">
        <v>8.9630785420577921E-3</v>
      </c>
      <c r="I598" s="34">
        <v>1.1019630785420578</v>
      </c>
      <c r="J598" s="34">
        <v>1.0911801262846834</v>
      </c>
      <c r="K598" s="34">
        <v>9.052999999999999</v>
      </c>
      <c r="L598" s="34">
        <v>7.42385636241987E-2</v>
      </c>
      <c r="M598" s="34">
        <v>9.1272385636241982</v>
      </c>
      <c r="N598" s="34">
        <v>9.0379265171594128</v>
      </c>
      <c r="O598" s="34">
        <v>45.663000000000004</v>
      </c>
      <c r="P598" s="34">
        <v>0.37445659237510059</v>
      </c>
      <c r="Q598" s="34">
        <v>46.037456592375108</v>
      </c>
      <c r="R598" s="34">
        <v>45.586969905340808</v>
      </c>
      <c r="S598" s="34">
        <v>5.5239999999999991</v>
      </c>
      <c r="T598" s="34">
        <v>4.5299218541927935E-2</v>
      </c>
      <c r="U598" s="34">
        <v>5.5692992185419268</v>
      </c>
      <c r="V598" s="34">
        <v>5.5148023948733664</v>
      </c>
      <c r="W598" s="34">
        <v>61.333000000000006</v>
      </c>
      <c r="X598" s="34">
        <v>0.50295745308328499</v>
      </c>
      <c r="Y598" s="34">
        <v>61.835957453083296</v>
      </c>
      <c r="Z598" s="34">
        <v>61.230878943658269</v>
      </c>
      <c r="AB598" s="34">
        <v>2.1229999999999998</v>
      </c>
      <c r="AC598" s="34">
        <v>1.7409529501179039E-2</v>
      </c>
      <c r="AD598" s="34">
        <v>2.1404095295011789</v>
      </c>
      <c r="AE598" s="34">
        <v>2.1194651492245038</v>
      </c>
      <c r="AF598" s="34">
        <v>4.2769999999999984</v>
      </c>
      <c r="AG598" s="34">
        <v>3.507327257491414E-2</v>
      </c>
      <c r="AH598" s="34">
        <v>4.3120732725749127</v>
      </c>
      <c r="AI598" s="34">
        <v>4.269878682634574</v>
      </c>
      <c r="AJ598" s="34">
        <v>38.648000000000003</v>
      </c>
      <c r="AK598" s="34">
        <v>0.31693052103700781</v>
      </c>
      <c r="AL598" s="34">
        <v>38.964930521037012</v>
      </c>
      <c r="AM598" s="34">
        <v>38.583650064639016</v>
      </c>
      <c r="AN598" s="34">
        <v>2.8529999999999993</v>
      </c>
      <c r="AO598" s="34">
        <v>2.3395849112983414E-2</v>
      </c>
      <c r="AP598" s="34">
        <v>2.8763958491129826</v>
      </c>
      <c r="AQ598" s="34">
        <v>2.8482496800459294</v>
      </c>
      <c r="AR598" s="34">
        <v>47.901000000000003</v>
      </c>
      <c r="AS598" s="34">
        <v>0.39280917222608441</v>
      </c>
      <c r="AT598" s="34">
        <v>48.293809172226084</v>
      </c>
      <c r="AU598" s="34">
        <v>47.821243576544028</v>
      </c>
    </row>
    <row r="599" spans="1:47" x14ac:dyDescent="0.3">
      <c r="A599" s="18">
        <v>45376</v>
      </c>
      <c r="B599" s="2">
        <v>11</v>
      </c>
      <c r="C599" s="2" t="s">
        <v>178</v>
      </c>
      <c r="D599" s="9">
        <v>20.787634000000001</v>
      </c>
      <c r="E599">
        <v>9.407571E-3</v>
      </c>
      <c r="G599" s="34">
        <v>1.093</v>
      </c>
      <c r="H599" s="34">
        <v>1.0946609395462523E-2</v>
      </c>
      <c r="I599" s="34">
        <v>1.1039466093954624</v>
      </c>
      <c r="J599" s="34">
        <v>1.0935611532873653</v>
      </c>
      <c r="K599" s="34">
        <v>7.7139999999999986</v>
      </c>
      <c r="L599" s="34">
        <v>7.7257223125890118E-2</v>
      </c>
      <c r="M599" s="34">
        <v>7.7912572231258892</v>
      </c>
      <c r="N599" s="34">
        <v>7.7179604176200698</v>
      </c>
      <c r="O599" s="34">
        <v>46.718000000000004</v>
      </c>
      <c r="P599" s="34">
        <v>0.46788993388583555</v>
      </c>
      <c r="Q599" s="34">
        <v>47.185889933885839</v>
      </c>
      <c r="R599" s="34">
        <v>46.741985324134625</v>
      </c>
      <c r="S599" s="34">
        <v>5.3849999999999998</v>
      </c>
      <c r="T599" s="34">
        <v>5.3931831285055527E-2</v>
      </c>
      <c r="U599" s="34">
        <v>5.4389318312850552</v>
      </c>
      <c r="V599" s="34">
        <v>5.387764693918081</v>
      </c>
      <c r="W599" s="34">
        <v>60.910000000000004</v>
      </c>
      <c r="X599" s="34">
        <v>0.61002559769224374</v>
      </c>
      <c r="Y599" s="34">
        <v>61.520025597692246</v>
      </c>
      <c r="Z599" s="34">
        <v>60.941271588960142</v>
      </c>
      <c r="AB599" s="34">
        <v>2.1229999999999998</v>
      </c>
      <c r="AC599" s="34">
        <v>2.1262261433272586E-2</v>
      </c>
      <c r="AD599" s="34">
        <v>2.1442622614332723</v>
      </c>
      <c r="AE599" s="34">
        <v>2.1240899619662184</v>
      </c>
      <c r="AF599" s="34">
        <v>4.3009999999999993</v>
      </c>
      <c r="AG599" s="34">
        <v>4.3075358654971925E-2</v>
      </c>
      <c r="AH599" s="34">
        <v>4.3440753586549716</v>
      </c>
      <c r="AI599" s="34">
        <v>4.3032081612890742</v>
      </c>
      <c r="AJ599" s="34">
        <v>39.751000000000005</v>
      </c>
      <c r="AK599" s="34">
        <v>0.39811406228639601</v>
      </c>
      <c r="AL599" s="34">
        <v>40.149114062286401</v>
      </c>
      <c r="AM599" s="34">
        <v>39.771408421158341</v>
      </c>
      <c r="AN599" s="34">
        <v>2.7779999999999996</v>
      </c>
      <c r="AO599" s="34">
        <v>2.7822214913627529E-2</v>
      </c>
      <c r="AP599" s="34">
        <v>2.8058222149136269</v>
      </c>
      <c r="AQ599" s="34">
        <v>2.7794262432134498</v>
      </c>
      <c r="AR599" s="34">
        <v>48.953000000000003</v>
      </c>
      <c r="AS599" s="34">
        <v>0.49027389728826803</v>
      </c>
      <c r="AT599" s="34">
        <v>49.443273897288272</v>
      </c>
      <c r="AU599" s="34">
        <v>48.978132787627082</v>
      </c>
    </row>
    <row r="600" spans="1:47" x14ac:dyDescent="0.3">
      <c r="A600" s="18">
        <v>45376</v>
      </c>
      <c r="B600" s="2">
        <v>12</v>
      </c>
      <c r="C600" s="2" t="s">
        <v>178</v>
      </c>
      <c r="D600" s="9">
        <v>19.024811</v>
      </c>
      <c r="E600">
        <v>8.8881749999999999E-3</v>
      </c>
      <c r="G600" s="34">
        <v>1.0930000000000002</v>
      </c>
      <c r="H600" s="34">
        <v>1.7128366938379633E-2</v>
      </c>
      <c r="I600" s="34">
        <v>1.1101283669383799</v>
      </c>
      <c r="J600" s="34">
        <v>1.1002613517405673</v>
      </c>
      <c r="K600" s="34">
        <v>6.7730000000000006</v>
      </c>
      <c r="L600" s="34">
        <v>0.1061394595367294</v>
      </c>
      <c r="M600" s="34">
        <v>6.8791394595367299</v>
      </c>
      <c r="N600" s="34">
        <v>6.8179964641709621</v>
      </c>
      <c r="O600" s="34">
        <v>46.053000000000011</v>
      </c>
      <c r="P600" s="34">
        <v>0.72169504356193714</v>
      </c>
      <c r="Q600" s="34">
        <v>46.774695043561948</v>
      </c>
      <c r="R600" s="34">
        <v>46.358953368443132</v>
      </c>
      <c r="S600" s="34">
        <v>5.205000000000001</v>
      </c>
      <c r="T600" s="34">
        <v>8.1567383270142721E-2</v>
      </c>
      <c r="U600" s="34">
        <v>5.2865673832701434</v>
      </c>
      <c r="V600" s="34">
        <v>5.2395794472183459</v>
      </c>
      <c r="W600" s="34">
        <v>59.124000000000009</v>
      </c>
      <c r="X600" s="34">
        <v>0.92653025330718886</v>
      </c>
      <c r="Y600" s="34">
        <v>60.050530253307201</v>
      </c>
      <c r="Z600" s="34">
        <v>59.516790631573009</v>
      </c>
      <c r="AB600" s="34">
        <v>2.1229999999999984</v>
      </c>
      <c r="AC600" s="34">
        <v>3.3269462955333881E-2</v>
      </c>
      <c r="AD600" s="34">
        <v>2.1562694629553323</v>
      </c>
      <c r="AE600" s="34">
        <v>2.1371041626214291</v>
      </c>
      <c r="AF600" s="34">
        <v>4.3079999999999998</v>
      </c>
      <c r="AG600" s="34">
        <v>6.7510525865086407E-2</v>
      </c>
      <c r="AH600" s="34">
        <v>4.3755105258650859</v>
      </c>
      <c r="AI600" s="34">
        <v>4.3366202225968546</v>
      </c>
      <c r="AJ600" s="34">
        <v>39.930000000000014</v>
      </c>
      <c r="AK600" s="34">
        <v>0.62574171257959643</v>
      </c>
      <c r="AL600" s="34">
        <v>40.555741712579611</v>
      </c>
      <c r="AM600" s="34">
        <v>40.195275182983401</v>
      </c>
      <c r="AN600" s="34">
        <v>2.6859999999999995</v>
      </c>
      <c r="AO600" s="34">
        <v>4.2092217380135112E-2</v>
      </c>
      <c r="AP600" s="34">
        <v>2.7280922173801345</v>
      </c>
      <c r="AQ600" s="34">
        <v>2.7038444563359216</v>
      </c>
      <c r="AR600" s="34">
        <v>49.047000000000011</v>
      </c>
      <c r="AS600" s="34">
        <v>0.76861391878015184</v>
      </c>
      <c r="AT600" s="34">
        <v>49.815613918780166</v>
      </c>
      <c r="AU600" s="34">
        <v>49.372844024537606</v>
      </c>
    </row>
    <row r="601" spans="1:47" x14ac:dyDescent="0.3">
      <c r="A601" s="18">
        <v>45376</v>
      </c>
      <c r="B601" s="2">
        <v>13</v>
      </c>
      <c r="C601" s="2" t="s">
        <v>178</v>
      </c>
      <c r="D601" s="9">
        <v>13.390103</v>
      </c>
      <c r="E601">
        <v>8.4160520000000003E-3</v>
      </c>
      <c r="G601" s="34">
        <v>1.0930000000000002</v>
      </c>
      <c r="H601" s="34">
        <v>1.8451959863250683E-2</v>
      </c>
      <c r="I601" s="34">
        <v>1.1114519598632508</v>
      </c>
      <c r="J601" s="34">
        <v>1.1020979223735399</v>
      </c>
      <c r="K601" s="34">
        <v>6.1420000000000012</v>
      </c>
      <c r="L601" s="34">
        <v>0.10368887235140505</v>
      </c>
      <c r="M601" s="34">
        <v>6.2456888723514066</v>
      </c>
      <c r="N601" s="34">
        <v>6.1931248300258757</v>
      </c>
      <c r="O601" s="34">
        <v>44.848999999999997</v>
      </c>
      <c r="P601" s="34">
        <v>0.75713810421494021</v>
      </c>
      <c r="Q601" s="34">
        <v>45.606138104214935</v>
      </c>
      <c r="R601" s="34">
        <v>45.22231447441068</v>
      </c>
      <c r="S601" s="34">
        <v>5.0420000000000007</v>
      </c>
      <c r="T601" s="34">
        <v>8.5118738911719991E-2</v>
      </c>
      <c r="U601" s="34">
        <v>5.1271187389117205</v>
      </c>
      <c r="V601" s="34">
        <v>5.0839686409948657</v>
      </c>
      <c r="W601" s="34">
        <v>57.125999999999998</v>
      </c>
      <c r="X601" s="34">
        <v>0.96439767534131593</v>
      </c>
      <c r="Y601" s="34">
        <v>58.090397675341308</v>
      </c>
      <c r="Z601" s="34">
        <v>57.601505867804967</v>
      </c>
      <c r="AB601" s="34">
        <v>2.1229999999999993</v>
      </c>
      <c r="AC601" s="34">
        <v>3.5840357538592119E-2</v>
      </c>
      <c r="AD601" s="34">
        <v>2.1588403575385913</v>
      </c>
      <c r="AE601" s="34">
        <v>2.1406714448298478</v>
      </c>
      <c r="AF601" s="34">
        <v>4.3649999999999967</v>
      </c>
      <c r="AG601" s="34">
        <v>7.3689665876568305E-2</v>
      </c>
      <c r="AH601" s="34">
        <v>4.4386896658765647</v>
      </c>
      <c r="AI601" s="34">
        <v>4.4013334228366849</v>
      </c>
      <c r="AJ601" s="34">
        <v>39.270000000000003</v>
      </c>
      <c r="AK601" s="34">
        <v>0.66295376379675597</v>
      </c>
      <c r="AL601" s="34">
        <v>39.93295376379676</v>
      </c>
      <c r="AM601" s="34">
        <v>39.596875948407053</v>
      </c>
      <c r="AN601" s="34">
        <v>2.5630000000000002</v>
      </c>
      <c r="AO601" s="34">
        <v>4.3268410914466149E-2</v>
      </c>
      <c r="AP601" s="34">
        <v>2.6062684109144665</v>
      </c>
      <c r="AQ601" s="34">
        <v>2.5843339204422531</v>
      </c>
      <c r="AR601" s="34">
        <v>48.320999999999998</v>
      </c>
      <c r="AS601" s="34">
        <v>0.81575219812638244</v>
      </c>
      <c r="AT601" s="34">
        <v>49.136752198126381</v>
      </c>
      <c r="AU601" s="34">
        <v>48.723214736515843</v>
      </c>
    </row>
    <row r="602" spans="1:47" x14ac:dyDescent="0.3">
      <c r="A602" s="18">
        <v>45376</v>
      </c>
      <c r="B602" s="2">
        <v>14</v>
      </c>
      <c r="C602" s="2" t="s">
        <v>178</v>
      </c>
      <c r="D602" s="9">
        <v>13.620799999999999</v>
      </c>
      <c r="E602">
        <v>8.2460060000000002E-3</v>
      </c>
      <c r="G602" s="34">
        <v>1.0930000000000002</v>
      </c>
      <c r="H602" s="34">
        <v>1.6487072878073446E-2</v>
      </c>
      <c r="I602" s="34">
        <v>1.1094870728780737</v>
      </c>
      <c r="J602" s="34">
        <v>1.1003382358181986</v>
      </c>
      <c r="K602" s="34">
        <v>5.6989999999999998</v>
      </c>
      <c r="L602" s="34">
        <v>8.5965076241665633E-2</v>
      </c>
      <c r="M602" s="34">
        <v>5.7849650762416651</v>
      </c>
      <c r="N602" s="34">
        <v>5.7372622195131857</v>
      </c>
      <c r="O602" s="34">
        <v>43.617999999999995</v>
      </c>
      <c r="P602" s="34">
        <v>0.65794432277749981</v>
      </c>
      <c r="Q602" s="34">
        <v>44.275944322777498</v>
      </c>
      <c r="R602" s="34">
        <v>43.910844620236205</v>
      </c>
      <c r="S602" s="34">
        <v>4.8479999999999999</v>
      </c>
      <c r="T602" s="34">
        <v>7.3128389124336723E-2</v>
      </c>
      <c r="U602" s="34">
        <v>4.9211283891243367</v>
      </c>
      <c r="V602" s="34">
        <v>4.880548734900847</v>
      </c>
      <c r="W602" s="34">
        <v>55.257999999999996</v>
      </c>
      <c r="X602" s="34">
        <v>0.83352486102157564</v>
      </c>
      <c r="Y602" s="34">
        <v>56.091524861021568</v>
      </c>
      <c r="Z602" s="34">
        <v>55.628993810468437</v>
      </c>
      <c r="AB602" s="34">
        <v>2.1229999999999998</v>
      </c>
      <c r="AC602" s="34">
        <v>3.2023838719258839E-2</v>
      </c>
      <c r="AD602" s="34">
        <v>2.1550238387192584</v>
      </c>
      <c r="AE602" s="34">
        <v>2.1372534992150363</v>
      </c>
      <c r="AF602" s="34">
        <v>4.2409999999999979</v>
      </c>
      <c r="AG602" s="34">
        <v>6.3972256245113837E-2</v>
      </c>
      <c r="AH602" s="34">
        <v>4.3049722562451116</v>
      </c>
      <c r="AI602" s="34">
        <v>4.2694734291902812</v>
      </c>
      <c r="AJ602" s="34">
        <v>38.795999999999999</v>
      </c>
      <c r="AK602" s="34">
        <v>0.58520812385886289</v>
      </c>
      <c r="AL602" s="34">
        <v>39.381208123858862</v>
      </c>
      <c r="AM602" s="34">
        <v>39.056470445382274</v>
      </c>
      <c r="AN602" s="34">
        <v>2.4839999999999987</v>
      </c>
      <c r="AO602" s="34">
        <v>3.7469248883014096E-2</v>
      </c>
      <c r="AP602" s="34">
        <v>2.5214692488830126</v>
      </c>
      <c r="AQ602" s="34">
        <v>2.5006771983279079</v>
      </c>
      <c r="AR602" s="34">
        <v>47.643999999999998</v>
      </c>
      <c r="AS602" s="34">
        <v>0.71867346770624962</v>
      </c>
      <c r="AT602" s="34">
        <v>48.362673467706244</v>
      </c>
      <c r="AU602" s="34">
        <v>47.9638745721155</v>
      </c>
    </row>
    <row r="603" spans="1:47" x14ac:dyDescent="0.3">
      <c r="A603" s="18">
        <v>45376</v>
      </c>
      <c r="B603" s="2">
        <v>15</v>
      </c>
      <c r="C603" s="2" t="s">
        <v>178</v>
      </c>
      <c r="D603" s="9">
        <v>13.746827</v>
      </c>
      <c r="E603">
        <v>8.1738169999999999E-3</v>
      </c>
      <c r="G603" s="34">
        <v>1.0930000000000002</v>
      </c>
      <c r="H603" s="34">
        <v>1.6622758018764981E-2</v>
      </c>
      <c r="I603" s="34">
        <v>1.1096227580187652</v>
      </c>
      <c r="J603" s="34">
        <v>1.1005529046556846</v>
      </c>
      <c r="K603" s="34">
        <v>5.7120000000000006</v>
      </c>
      <c r="L603" s="34">
        <v>8.6870259655247542E-2</v>
      </c>
      <c r="M603" s="34">
        <v>5.7988702596552484</v>
      </c>
      <c r="N603" s="34">
        <v>5.7514713553460837</v>
      </c>
      <c r="O603" s="34">
        <v>42.679000000000002</v>
      </c>
      <c r="P603" s="34">
        <v>0.64907839842897574</v>
      </c>
      <c r="Q603" s="34">
        <v>43.328078398428978</v>
      </c>
      <c r="R603" s="34">
        <v>42.973922614638568</v>
      </c>
      <c r="S603" s="34">
        <v>4.6489999999999991</v>
      </c>
      <c r="T603" s="34">
        <v>7.0703753000218084E-2</v>
      </c>
      <c r="U603" s="34">
        <v>4.7197037530002168</v>
      </c>
      <c r="V603" s="34">
        <v>4.6811257582289798</v>
      </c>
      <c r="W603" s="34">
        <v>54.133000000000003</v>
      </c>
      <c r="X603" s="34">
        <v>0.82327516910320631</v>
      </c>
      <c r="Y603" s="34">
        <v>54.956275169103208</v>
      </c>
      <c r="Z603" s="34">
        <v>54.507072632869317</v>
      </c>
      <c r="AB603" s="34">
        <v>2.1230000000000002</v>
      </c>
      <c r="AC603" s="34">
        <v>3.2287388173685316E-2</v>
      </c>
      <c r="AD603" s="34">
        <v>2.1552873881736856</v>
      </c>
      <c r="AE603" s="34">
        <v>2.1376704634803461</v>
      </c>
      <c r="AF603" s="34">
        <v>4.2549999999999981</v>
      </c>
      <c r="AG603" s="34">
        <v>6.4711651756491267E-2</v>
      </c>
      <c r="AH603" s="34">
        <v>4.3197116517564895</v>
      </c>
      <c r="AI603" s="34">
        <v>4.2844031192222642</v>
      </c>
      <c r="AJ603" s="34">
        <v>38.445999999999998</v>
      </c>
      <c r="AK603" s="34">
        <v>0.5847013310058905</v>
      </c>
      <c r="AL603" s="34">
        <v>39.030701331005886</v>
      </c>
      <c r="AM603" s="34">
        <v>38.711671520944591</v>
      </c>
      <c r="AN603" s="34">
        <v>2.3999999999999986</v>
      </c>
      <c r="AO603" s="34">
        <v>3.6500109098843478E-2</v>
      </c>
      <c r="AP603" s="34">
        <v>2.4365001090988421</v>
      </c>
      <c r="AQ603" s="34">
        <v>2.4165846030865881</v>
      </c>
      <c r="AR603" s="34">
        <v>47.223999999999997</v>
      </c>
      <c r="AS603" s="34">
        <v>0.71820048003491055</v>
      </c>
      <c r="AT603" s="34">
        <v>47.942200480034906</v>
      </c>
      <c r="AU603" s="34">
        <v>47.550329706733791</v>
      </c>
    </row>
    <row r="604" spans="1:47" x14ac:dyDescent="0.3">
      <c r="A604" s="18">
        <v>45376</v>
      </c>
      <c r="B604" s="2">
        <v>16</v>
      </c>
      <c r="C604" s="2" t="s">
        <v>178</v>
      </c>
      <c r="D604" s="9">
        <v>11.235668</v>
      </c>
      <c r="E604">
        <v>8.0960870000000001E-3</v>
      </c>
      <c r="G604" s="34">
        <v>1.0930000000000002</v>
      </c>
      <c r="H604" s="34">
        <v>2.0256741189688284E-2</v>
      </c>
      <c r="I604" s="34">
        <v>1.1132567411896885</v>
      </c>
      <c r="J604" s="34">
        <v>1.1042437177596804</v>
      </c>
      <c r="K604" s="34">
        <v>6.0889999999999995</v>
      </c>
      <c r="L604" s="34">
        <v>0.11284839625252693</v>
      </c>
      <c r="M604" s="34">
        <v>6.2018483962525268</v>
      </c>
      <c r="N604" s="34">
        <v>6.1516376920756564</v>
      </c>
      <c r="O604" s="34">
        <v>41.582999999999998</v>
      </c>
      <c r="P604" s="34">
        <v>0.77066428992754588</v>
      </c>
      <c r="Q604" s="34">
        <v>42.353664289927544</v>
      </c>
      <c r="R604" s="34">
        <v>42.010765339067497</v>
      </c>
      <c r="S604" s="34">
        <v>4.476</v>
      </c>
      <c r="T604" s="34">
        <v>8.2954413142767372E-2</v>
      </c>
      <c r="U604" s="34">
        <v>4.5589544131427671</v>
      </c>
      <c r="V604" s="34">
        <v>4.5220447215849298</v>
      </c>
      <c r="W604" s="34">
        <v>53.241</v>
      </c>
      <c r="X604" s="34">
        <v>0.98672384051252848</v>
      </c>
      <c r="Y604" s="34">
        <v>54.227723840512525</v>
      </c>
      <c r="Z604" s="34">
        <v>53.788691470487763</v>
      </c>
      <c r="AB604" s="34">
        <v>2.1229999999999998</v>
      </c>
      <c r="AC604" s="34">
        <v>3.9345893454444843E-2</v>
      </c>
      <c r="AD604" s="34">
        <v>2.1623458934544448</v>
      </c>
      <c r="AE604" s="34">
        <v>2.1448393529769452</v>
      </c>
      <c r="AF604" s="34">
        <v>4.1739999999999968</v>
      </c>
      <c r="AG604" s="34">
        <v>7.7357399566110541E-2</v>
      </c>
      <c r="AH604" s="34">
        <v>4.2513573995661069</v>
      </c>
      <c r="AI604" s="34">
        <v>4.2169380401911258</v>
      </c>
      <c r="AJ604" s="34">
        <v>37.287000000000013</v>
      </c>
      <c r="AK604" s="34">
        <v>0.69104584514172662</v>
      </c>
      <c r="AL604" s="34">
        <v>37.978045845141743</v>
      </c>
      <c r="AM604" s="34">
        <v>37.670572281889491</v>
      </c>
      <c r="AN604" s="34">
        <v>2.3429999999999995</v>
      </c>
      <c r="AO604" s="34">
        <v>4.3423188112936537E-2</v>
      </c>
      <c r="AP604" s="34">
        <v>2.3864231881129361</v>
      </c>
      <c r="AQ604" s="34">
        <v>2.3671024983631566</v>
      </c>
      <c r="AR604" s="34">
        <v>45.927000000000007</v>
      </c>
      <c r="AS604" s="34">
        <v>0.85117232627521855</v>
      </c>
      <c r="AT604" s="34">
        <v>46.778172326275232</v>
      </c>
      <c r="AU604" s="34">
        <v>46.39945217342072</v>
      </c>
    </row>
    <row r="605" spans="1:47" x14ac:dyDescent="0.3">
      <c r="A605" s="18">
        <v>45376</v>
      </c>
      <c r="B605" s="2">
        <v>17</v>
      </c>
      <c r="C605" s="2" t="s">
        <v>178</v>
      </c>
      <c r="D605" s="9">
        <v>11.430391999999999</v>
      </c>
      <c r="E605">
        <v>8.4035039999999991E-3</v>
      </c>
      <c r="G605" s="34">
        <v>1.093</v>
      </c>
      <c r="H605" s="34">
        <v>1.7147584507593242E-2</v>
      </c>
      <c r="I605" s="34">
        <v>1.1101475845075932</v>
      </c>
      <c r="J605" s="34">
        <v>1.1008184548405933</v>
      </c>
      <c r="K605" s="34">
        <v>6.7450000000000001</v>
      </c>
      <c r="L605" s="34">
        <v>0.10581926578565089</v>
      </c>
      <c r="M605" s="34">
        <v>6.8508192657856508</v>
      </c>
      <c r="N605" s="34">
        <v>6.7932483786823443</v>
      </c>
      <c r="O605" s="34">
        <v>39.332999999999984</v>
      </c>
      <c r="P605" s="34">
        <v>0.61707771403217271</v>
      </c>
      <c r="Q605" s="34">
        <v>39.950077714032155</v>
      </c>
      <c r="R605" s="34">
        <v>39.614357076161973</v>
      </c>
      <c r="S605" s="34">
        <v>4.25</v>
      </c>
      <c r="T605" s="34">
        <v>6.6676335002078022E-2</v>
      </c>
      <c r="U605" s="34">
        <v>4.3166763350020778</v>
      </c>
      <c r="V605" s="34">
        <v>4.2804011281541827</v>
      </c>
      <c r="W605" s="34">
        <v>51.420999999999985</v>
      </c>
      <c r="X605" s="34">
        <v>0.80672089932749491</v>
      </c>
      <c r="Y605" s="34">
        <v>52.22772089932748</v>
      </c>
      <c r="Z605" s="34">
        <v>51.788825037839089</v>
      </c>
      <c r="AB605" s="34">
        <v>2.1229999999999993</v>
      </c>
      <c r="AC605" s="34">
        <v>3.3306790402214494E-2</v>
      </c>
      <c r="AD605" s="34">
        <v>2.1563067904022137</v>
      </c>
      <c r="AE605" s="34">
        <v>2.1381862576638415</v>
      </c>
      <c r="AF605" s="34">
        <v>3.9909999999999988</v>
      </c>
      <c r="AG605" s="34">
        <v>6.2613000704304311E-2</v>
      </c>
      <c r="AH605" s="34">
        <v>4.0536130007043027</v>
      </c>
      <c r="AI605" s="34">
        <v>4.0195484476384324</v>
      </c>
      <c r="AJ605" s="34">
        <v>35.335999999999999</v>
      </c>
      <c r="AK605" s="34">
        <v>0.55437058203139511</v>
      </c>
      <c r="AL605" s="34">
        <v>35.890370582031395</v>
      </c>
      <c r="AM605" s="34">
        <v>35.588765709283813</v>
      </c>
      <c r="AN605" s="34">
        <v>2.1809999999999987</v>
      </c>
      <c r="AO605" s="34">
        <v>3.4216726268125199E-2</v>
      </c>
      <c r="AP605" s="34">
        <v>2.2152167262681237</v>
      </c>
      <c r="AQ605" s="34">
        <v>2.1966011436480626</v>
      </c>
      <c r="AR605" s="34">
        <v>43.630999999999993</v>
      </c>
      <c r="AS605" s="34">
        <v>0.68450709940603915</v>
      </c>
      <c r="AT605" s="34">
        <v>44.315507099406034</v>
      </c>
      <c r="AU605" s="34">
        <v>43.943101558234147</v>
      </c>
    </row>
    <row r="606" spans="1:47" x14ac:dyDescent="0.3">
      <c r="A606" s="18">
        <v>45376</v>
      </c>
      <c r="B606" s="2">
        <v>18</v>
      </c>
      <c r="C606" s="2" t="s">
        <v>178</v>
      </c>
      <c r="D606" s="9">
        <v>12.995763999999999</v>
      </c>
      <c r="E606">
        <v>9.0281660000000007E-3</v>
      </c>
      <c r="G606" s="34">
        <v>1.093</v>
      </c>
      <c r="H606" s="34">
        <v>1.9943301493999185E-2</v>
      </c>
      <c r="I606" s="34">
        <v>1.1129433014939991</v>
      </c>
      <c r="J606" s="34">
        <v>1.1028954646195233</v>
      </c>
      <c r="K606" s="34">
        <v>7.82</v>
      </c>
      <c r="L606" s="34">
        <v>0.14268674993876818</v>
      </c>
      <c r="M606" s="34">
        <v>7.9626867499387686</v>
      </c>
      <c r="N606" s="34">
        <v>7.8907982921543205</v>
      </c>
      <c r="O606" s="34">
        <v>36.239000000000011</v>
      </c>
      <c r="P606" s="34">
        <v>0.66123083517020742</v>
      </c>
      <c r="Q606" s="34">
        <v>36.90023083517022</v>
      </c>
      <c r="R606" s="34">
        <v>36.567089425751988</v>
      </c>
      <c r="S606" s="34">
        <v>3.9359999999999999</v>
      </c>
      <c r="T606" s="34">
        <v>7.1817781043349307E-2</v>
      </c>
      <c r="U606" s="34">
        <v>4.0078177810433493</v>
      </c>
      <c r="V606" s="34">
        <v>3.9716345368183381</v>
      </c>
      <c r="W606" s="34">
        <v>49.088000000000015</v>
      </c>
      <c r="X606" s="34">
        <v>0.8956786676463242</v>
      </c>
      <c r="Y606" s="34">
        <v>49.983678667646338</v>
      </c>
      <c r="Z606" s="34">
        <v>49.532417719344167</v>
      </c>
      <c r="AB606" s="34">
        <v>2.1229999999999993</v>
      </c>
      <c r="AC606" s="34">
        <v>3.8737080578005727E-2</v>
      </c>
      <c r="AD606" s="34">
        <v>2.1617370805780052</v>
      </c>
      <c r="AE606" s="34">
        <v>2.1422205593661916</v>
      </c>
      <c r="AF606" s="34">
        <v>3.7489999999999988</v>
      </c>
      <c r="AG606" s="34">
        <v>6.8405706588291787E-2</v>
      </c>
      <c r="AH606" s="34">
        <v>3.8174057065882905</v>
      </c>
      <c r="AI606" s="34">
        <v>3.782941534179864</v>
      </c>
      <c r="AJ606" s="34">
        <v>33.147000000000006</v>
      </c>
      <c r="AK606" s="34">
        <v>0.6048130051432673</v>
      </c>
      <c r="AL606" s="34">
        <v>33.751813005143276</v>
      </c>
      <c r="AM606" s="34">
        <v>33.447096034531882</v>
      </c>
      <c r="AN606" s="34">
        <v>2.0589999999999993</v>
      </c>
      <c r="AO606" s="34">
        <v>3.7569311780552887E-2</v>
      </c>
      <c r="AP606" s="34">
        <v>2.0965693117805522</v>
      </c>
      <c r="AQ606" s="34">
        <v>2.0776411360032916</v>
      </c>
      <c r="AR606" s="34">
        <v>41.078000000000003</v>
      </c>
      <c r="AS606" s="34">
        <v>0.74952510409011774</v>
      </c>
      <c r="AT606" s="34">
        <v>41.827525104090128</v>
      </c>
      <c r="AU606" s="34">
        <v>41.449899264081232</v>
      </c>
    </row>
    <row r="607" spans="1:47" x14ac:dyDescent="0.3">
      <c r="A607" s="18">
        <v>45376</v>
      </c>
      <c r="B607" s="2">
        <v>19</v>
      </c>
      <c r="C607" s="2" t="s">
        <v>178</v>
      </c>
      <c r="D607" s="9">
        <v>16.715731000000002</v>
      </c>
      <c r="E607">
        <v>9.4874669999999994E-3</v>
      </c>
      <c r="G607" s="34">
        <v>1.093</v>
      </c>
      <c r="H607" s="34">
        <v>1.9054183020095754E-2</v>
      </c>
      <c r="I607" s="34">
        <v>1.1120541830200956</v>
      </c>
      <c r="J607" s="34">
        <v>1.1015036056564804</v>
      </c>
      <c r="K607" s="34">
        <v>9.2669999999999995</v>
      </c>
      <c r="L607" s="34">
        <v>0.16155088201942117</v>
      </c>
      <c r="M607" s="34">
        <v>9.4285508820194206</v>
      </c>
      <c r="N607" s="34">
        <v>9.3390978166684402</v>
      </c>
      <c r="O607" s="34">
        <v>34.853999999999999</v>
      </c>
      <c r="P607" s="34">
        <v>0.60760704024008916</v>
      </c>
      <c r="Q607" s="34">
        <v>35.461607040240089</v>
      </c>
      <c r="R607" s="34">
        <v>35.125166213678845</v>
      </c>
      <c r="S607" s="34">
        <v>3.6889999999999996</v>
      </c>
      <c r="T607" s="34">
        <v>6.4310046807990157E-2</v>
      </c>
      <c r="U607" s="34">
        <v>3.7533100468079899</v>
      </c>
      <c r="V607" s="34">
        <v>3.7177006415981304</v>
      </c>
      <c r="W607" s="34">
        <v>48.902999999999999</v>
      </c>
      <c r="X607" s="34">
        <v>0.85252215208759619</v>
      </c>
      <c r="Y607" s="34">
        <v>49.755522152087593</v>
      </c>
      <c r="Z607" s="34">
        <v>49.283468277601898</v>
      </c>
      <c r="AB607" s="34">
        <v>2.1229999999999993</v>
      </c>
      <c r="AC607" s="34">
        <v>3.7010091996032279E-2</v>
      </c>
      <c r="AD607" s="34">
        <v>2.1600100919960314</v>
      </c>
      <c r="AE607" s="34">
        <v>2.1395170675285522</v>
      </c>
      <c r="AF607" s="34">
        <v>3.5039999999999987</v>
      </c>
      <c r="AG607" s="34">
        <v>6.1084956360855897E-2</v>
      </c>
      <c r="AH607" s="34">
        <v>3.5650849563608547</v>
      </c>
      <c r="AI607" s="34">
        <v>3.5312613304851843</v>
      </c>
      <c r="AJ607" s="34">
        <v>31.783000000000005</v>
      </c>
      <c r="AK607" s="34">
        <v>0.554070538817661</v>
      </c>
      <c r="AL607" s="34">
        <v>32.337070538817663</v>
      </c>
      <c r="AM607" s="34">
        <v>32.030273649203956</v>
      </c>
      <c r="AN607" s="34">
        <v>2.0139999999999993</v>
      </c>
      <c r="AO607" s="34">
        <v>3.5109903570423456E-2</v>
      </c>
      <c r="AP607" s="34">
        <v>2.049109903570423</v>
      </c>
      <c r="AQ607" s="34">
        <v>2.0296690409809255</v>
      </c>
      <c r="AR607" s="34">
        <v>39.424000000000007</v>
      </c>
      <c r="AS607" s="34">
        <v>0.68727549074497263</v>
      </c>
      <c r="AT607" s="34">
        <v>40.111275490744973</v>
      </c>
      <c r="AU607" s="34">
        <v>39.730721088198621</v>
      </c>
    </row>
    <row r="608" spans="1:47" x14ac:dyDescent="0.3">
      <c r="A608" s="18">
        <v>45376</v>
      </c>
      <c r="B608" s="2">
        <v>20</v>
      </c>
      <c r="C608" s="2" t="s">
        <v>178</v>
      </c>
      <c r="D608" s="9">
        <v>25.195592000000001</v>
      </c>
      <c r="E608">
        <v>1.0400598E-2</v>
      </c>
      <c r="G608" s="34">
        <v>1.0930000000000002</v>
      </c>
      <c r="H608" s="34">
        <v>1.0239096135413003E-2</v>
      </c>
      <c r="I608" s="34">
        <v>1.1032390961354133</v>
      </c>
      <c r="J608" s="34">
        <v>1.0917647497986254</v>
      </c>
      <c r="K608" s="34">
        <v>10.218</v>
      </c>
      <c r="L608" s="34">
        <v>9.5721028647438297E-2</v>
      </c>
      <c r="M608" s="34">
        <v>10.313721028647437</v>
      </c>
      <c r="N608" s="34">
        <v>10.206452162344329</v>
      </c>
      <c r="O608" s="34">
        <v>34.883000000000003</v>
      </c>
      <c r="P608" s="34">
        <v>0.3267798632128196</v>
      </c>
      <c r="Q608" s="34">
        <v>35.209779863212823</v>
      </c>
      <c r="R608" s="34">
        <v>34.843577097187051</v>
      </c>
      <c r="S608" s="34">
        <v>3.6639999999999993</v>
      </c>
      <c r="T608" s="34">
        <v>3.4323923367020344E-2</v>
      </c>
      <c r="U608" s="34">
        <v>3.6983239233670195</v>
      </c>
      <c r="V608" s="34">
        <v>3.6598591429662961</v>
      </c>
      <c r="W608" s="34">
        <v>49.858000000000004</v>
      </c>
      <c r="X608" s="34">
        <v>0.46706391136269126</v>
      </c>
      <c r="Y608" s="34">
        <v>50.325063911362697</v>
      </c>
      <c r="Z608" s="34">
        <v>49.801653152296304</v>
      </c>
      <c r="AB608" s="34">
        <v>2.1229999999999989</v>
      </c>
      <c r="AC608" s="34">
        <v>1.9888015640879959E-2</v>
      </c>
      <c r="AD608" s="34">
        <v>2.1428880156408789</v>
      </c>
      <c r="AE608" s="34">
        <v>2.1206006988311805</v>
      </c>
      <c r="AF608" s="34">
        <v>3.7859999999999965</v>
      </c>
      <c r="AG608" s="34">
        <v>3.5466805094852324E-2</v>
      </c>
      <c r="AH608" s="34">
        <v>3.8214668050948486</v>
      </c>
      <c r="AI608" s="34">
        <v>3.7817212650847125</v>
      </c>
      <c r="AJ608" s="34">
        <v>31.746000000000009</v>
      </c>
      <c r="AK608" s="34">
        <v>0.29739281419471292</v>
      </c>
      <c r="AL608" s="34">
        <v>32.043392814194725</v>
      </c>
      <c r="AM608" s="34">
        <v>31.710122366978197</v>
      </c>
      <c r="AN608" s="34">
        <v>2.0159999999999996</v>
      </c>
      <c r="AO608" s="34">
        <v>1.8885652158273199E-2</v>
      </c>
      <c r="AP608" s="34">
        <v>2.0348856521582728</v>
      </c>
      <c r="AQ608" s="34">
        <v>2.0137216245142069</v>
      </c>
      <c r="AR608" s="34">
        <v>39.670999999999999</v>
      </c>
      <c r="AS608" s="34">
        <v>0.3716332870887184</v>
      </c>
      <c r="AT608" s="34">
        <v>40.042633287088726</v>
      </c>
      <c r="AU608" s="34">
        <v>39.626165955408297</v>
      </c>
    </row>
    <row r="609" spans="1:47" x14ac:dyDescent="0.3">
      <c r="A609" s="18">
        <v>45376</v>
      </c>
      <c r="B609" s="2">
        <v>21</v>
      </c>
      <c r="C609" s="2" t="s">
        <v>178</v>
      </c>
      <c r="D609" s="9">
        <v>29.607491</v>
      </c>
      <c r="E609">
        <v>1.0649100999999999E-2</v>
      </c>
      <c r="G609" s="34">
        <v>1.0930000000000002</v>
      </c>
      <c r="H609" s="34">
        <v>1.243013446304249E-2</v>
      </c>
      <c r="I609" s="34">
        <v>1.1054301344630426</v>
      </c>
      <c r="J609" s="34">
        <v>1.093658297312702</v>
      </c>
      <c r="K609" s="34">
        <v>10.494</v>
      </c>
      <c r="L609" s="34">
        <v>0.11934293783638415</v>
      </c>
      <c r="M609" s="34">
        <v>10.613342937836384</v>
      </c>
      <c r="N609" s="34">
        <v>10.500320376943726</v>
      </c>
      <c r="O609" s="34">
        <v>34.36</v>
      </c>
      <c r="P609" s="34">
        <v>0.39075884734688004</v>
      </c>
      <c r="Q609" s="34">
        <v>34.75075884734688</v>
      </c>
      <c r="R609" s="34">
        <v>34.380694506554839</v>
      </c>
      <c r="S609" s="34">
        <v>3.7269999999999994</v>
      </c>
      <c r="T609" s="34">
        <v>4.238528009493079E-2</v>
      </c>
      <c r="U609" s="34">
        <v>3.7693852800949301</v>
      </c>
      <c r="V609" s="34">
        <v>3.7292447155392856</v>
      </c>
      <c r="W609" s="34">
        <v>49.673999999999999</v>
      </c>
      <c r="X609" s="34">
        <v>0.56491719974123755</v>
      </c>
      <c r="Y609" s="34">
        <v>50.238917199741238</v>
      </c>
      <c r="Z609" s="34">
        <v>49.703917896350553</v>
      </c>
      <c r="AB609" s="34">
        <v>2.1229999999999993</v>
      </c>
      <c r="AC609" s="34">
        <v>2.4143801889331379E-2</v>
      </c>
      <c r="AD609" s="34">
        <v>2.1471438018893307</v>
      </c>
      <c r="AE609" s="34">
        <v>2.1242786506814872</v>
      </c>
      <c r="AF609" s="34">
        <v>4.1709999999999985</v>
      </c>
      <c r="AG609" s="34">
        <v>4.7434666830146577E-2</v>
      </c>
      <c r="AH609" s="34">
        <v>4.2184346668301451</v>
      </c>
      <c r="AI609" s="34">
        <v>4.1735121300011695</v>
      </c>
      <c r="AJ609" s="34">
        <v>32.343000000000004</v>
      </c>
      <c r="AK609" s="34">
        <v>0.36782052967811829</v>
      </c>
      <c r="AL609" s="34">
        <v>32.710820529678124</v>
      </c>
      <c r="AM609" s="34">
        <v>32.362479698064703</v>
      </c>
      <c r="AN609" s="34">
        <v>2.0380000000000003</v>
      </c>
      <c r="AO609" s="34">
        <v>2.3177140014346384E-2</v>
      </c>
      <c r="AP609" s="34">
        <v>2.0611771400143466</v>
      </c>
      <c r="AQ609" s="34">
        <v>2.0392274564714428</v>
      </c>
      <c r="AR609" s="34">
        <v>40.674999999999997</v>
      </c>
      <c r="AS609" s="34">
        <v>0.46257613841194262</v>
      </c>
      <c r="AT609" s="34">
        <v>41.137576138411944</v>
      </c>
      <c r="AU609" s="34">
        <v>40.699497935218808</v>
      </c>
    </row>
    <row r="610" spans="1:47" x14ac:dyDescent="0.3">
      <c r="A610" s="18">
        <v>45376</v>
      </c>
      <c r="B610" s="2">
        <v>22</v>
      </c>
      <c r="C610" s="2" t="s">
        <v>178</v>
      </c>
      <c r="D610" s="9">
        <v>19.719532000000001</v>
      </c>
      <c r="E610">
        <v>1.0589975E-2</v>
      </c>
      <c r="G610" s="34">
        <v>1.093</v>
      </c>
      <c r="H610" s="34">
        <v>1.4262656104386973E-2</v>
      </c>
      <c r="I610" s="34">
        <v>1.107262656104387</v>
      </c>
      <c r="J610" s="34">
        <v>1.095536772257808</v>
      </c>
      <c r="K610" s="34">
        <v>9.9430000000000014</v>
      </c>
      <c r="L610" s="34">
        <v>0.12974710855070423</v>
      </c>
      <c r="M610" s="34">
        <v>10.072747108550706</v>
      </c>
      <c r="N610" s="34">
        <v>9.9660769684898316</v>
      </c>
      <c r="O610" s="34">
        <v>32.402999999999992</v>
      </c>
      <c r="P610" s="34">
        <v>0.42282968504158369</v>
      </c>
      <c r="Q610" s="34">
        <v>32.825829685041576</v>
      </c>
      <c r="R610" s="34">
        <v>32.478204969322725</v>
      </c>
      <c r="S610" s="34">
        <v>3.5049999999999994</v>
      </c>
      <c r="T610" s="34">
        <v>4.5737062805010373E-2</v>
      </c>
      <c r="U610" s="34">
        <v>3.5507370628050099</v>
      </c>
      <c r="V610" s="34">
        <v>3.5131348460783314</v>
      </c>
      <c r="W610" s="34">
        <v>46.943999999999996</v>
      </c>
      <c r="X610" s="34">
        <v>0.61257651250168521</v>
      </c>
      <c r="Y610" s="34">
        <v>47.556576512501678</v>
      </c>
      <c r="Z610" s="34">
        <v>47.052953556148694</v>
      </c>
      <c r="AB610" s="34">
        <v>2.1229999999999998</v>
      </c>
      <c r="AC610" s="34">
        <v>2.7703219496444231E-2</v>
      </c>
      <c r="AD610" s="34">
        <v>2.1507032194964442</v>
      </c>
      <c r="AE610" s="34">
        <v>2.1279273261695573</v>
      </c>
      <c r="AF610" s="34">
        <v>3.9139999999999988</v>
      </c>
      <c r="AG610" s="34">
        <v>5.1074140889817571E-2</v>
      </c>
      <c r="AH610" s="34">
        <v>3.9650741408898162</v>
      </c>
      <c r="AI610" s="34">
        <v>3.9230841048646465</v>
      </c>
      <c r="AJ610" s="34">
        <v>30.662000000000003</v>
      </c>
      <c r="AK610" s="34">
        <v>0.40011121818180551</v>
      </c>
      <c r="AL610" s="34">
        <v>31.062111218181808</v>
      </c>
      <c r="AM610" s="34">
        <v>30.733164236934044</v>
      </c>
      <c r="AN610" s="34">
        <v>1.9499999999999988</v>
      </c>
      <c r="AO610" s="34">
        <v>2.5445726810205474E-2</v>
      </c>
      <c r="AP610" s="34">
        <v>1.9754457268102044</v>
      </c>
      <c r="AQ610" s="34">
        <v>1.9545258059494275</v>
      </c>
      <c r="AR610" s="34">
        <v>38.648999999999994</v>
      </c>
      <c r="AS610" s="34">
        <v>0.50433430537827284</v>
      </c>
      <c r="AT610" s="34">
        <v>39.15333430537828</v>
      </c>
      <c r="AU610" s="34">
        <v>38.738701473917679</v>
      </c>
    </row>
    <row r="611" spans="1:47" x14ac:dyDescent="0.3">
      <c r="A611" s="18">
        <v>45376</v>
      </c>
      <c r="B611" s="2">
        <v>23</v>
      </c>
      <c r="C611" s="2" t="s">
        <v>178</v>
      </c>
      <c r="D611" s="9">
        <v>12.947682</v>
      </c>
      <c r="E611">
        <v>1.0544787E-2</v>
      </c>
      <c r="G611" s="34">
        <v>1.093</v>
      </c>
      <c r="H611" s="34">
        <v>1.4189770848205186E-2</v>
      </c>
      <c r="I611" s="34">
        <v>1.1071897708482052</v>
      </c>
      <c r="J611" s="34">
        <v>1.0955146905460322</v>
      </c>
      <c r="K611" s="34">
        <v>9.5409999999999986</v>
      </c>
      <c r="L611" s="34">
        <v>0.12386514516260352</v>
      </c>
      <c r="M611" s="34">
        <v>9.6648651451626026</v>
      </c>
      <c r="N611" s="34">
        <v>9.5629512008231394</v>
      </c>
      <c r="O611" s="34">
        <v>30.746000000000002</v>
      </c>
      <c r="P611" s="34">
        <v>0.39915708554338208</v>
      </c>
      <c r="Q611" s="34">
        <v>31.145157085543385</v>
      </c>
      <c r="R611" s="34">
        <v>30.816738037994792</v>
      </c>
      <c r="S611" s="34">
        <v>3.383999999999999</v>
      </c>
      <c r="T611" s="34">
        <v>4.3932465279347056E-2</v>
      </c>
      <c r="U611" s="34">
        <v>3.4279324652793459</v>
      </c>
      <c r="V611" s="34">
        <v>3.3917856475825907</v>
      </c>
      <c r="W611" s="34">
        <v>44.764000000000003</v>
      </c>
      <c r="X611" s="34">
        <v>0.58114446683353782</v>
      </c>
      <c r="Y611" s="34">
        <v>45.345144466833538</v>
      </c>
      <c r="Z611" s="34">
        <v>44.866989576946551</v>
      </c>
      <c r="AB611" s="34">
        <v>2.1230000000000002</v>
      </c>
      <c r="AC611" s="34">
        <v>2.7561650055571464E-2</v>
      </c>
      <c r="AD611" s="34">
        <v>2.1505616500555718</v>
      </c>
      <c r="AE611" s="34">
        <v>2.1278844355253672</v>
      </c>
      <c r="AF611" s="34">
        <v>3.9109999999999983</v>
      </c>
      <c r="AG611" s="34">
        <v>5.0774193766999501E-2</v>
      </c>
      <c r="AH611" s="34">
        <v>3.9617741937669977</v>
      </c>
      <c r="AI611" s="34">
        <v>3.9199981287516281</v>
      </c>
      <c r="AJ611" s="34">
        <v>29.402999999999999</v>
      </c>
      <c r="AK611" s="34">
        <v>0.38172171294581614</v>
      </c>
      <c r="AL611" s="34">
        <v>29.784721712945814</v>
      </c>
      <c r="AM611" s="34">
        <v>29.470648166628525</v>
      </c>
      <c r="AN611" s="34">
        <v>1.9059999999999993</v>
      </c>
      <c r="AO611" s="34">
        <v>2.4744467737126321E-2</v>
      </c>
      <c r="AP611" s="34">
        <v>1.9307444677371255</v>
      </c>
      <c r="AQ611" s="34">
        <v>1.9103851785734092</v>
      </c>
      <c r="AR611" s="34">
        <v>37.342999999999996</v>
      </c>
      <c r="AS611" s="34">
        <v>0.48480202450551341</v>
      </c>
      <c r="AT611" s="34">
        <v>37.827802024505509</v>
      </c>
      <c r="AU611" s="34">
        <v>37.428915909478924</v>
      </c>
    </row>
    <row r="612" spans="1:47" x14ac:dyDescent="0.3">
      <c r="A612" s="18">
        <v>45376</v>
      </c>
      <c r="B612" s="2">
        <v>24</v>
      </c>
      <c r="C612" s="2" t="s">
        <v>23</v>
      </c>
      <c r="D612" s="9">
        <v>13.940037999999999</v>
      </c>
      <c r="E612">
        <v>1.0493565999999999E-2</v>
      </c>
      <c r="G612" s="34">
        <v>1.093</v>
      </c>
      <c r="H612" s="34">
        <v>1.5280212578403158E-2</v>
      </c>
      <c r="I612" s="34">
        <v>1.108280212578403</v>
      </c>
      <c r="J612" s="34">
        <v>1.0966504010212177</v>
      </c>
      <c r="K612" s="34">
        <v>9.2889999999999997</v>
      </c>
      <c r="L612" s="34">
        <v>0.12986083681682245</v>
      </c>
      <c r="M612" s="34">
        <v>9.4188608368168225</v>
      </c>
      <c r="N612" s="34">
        <v>9.3200233989808705</v>
      </c>
      <c r="O612" s="34">
        <v>29.711000000000006</v>
      </c>
      <c r="P612" s="34">
        <v>0.41536175289747146</v>
      </c>
      <c r="Q612" s="34">
        <v>30.126361752897477</v>
      </c>
      <c r="R612" s="34">
        <v>29.810228787503572</v>
      </c>
      <c r="S612" s="34">
        <v>3.294</v>
      </c>
      <c r="T612" s="34">
        <v>4.6050338731253436E-2</v>
      </c>
      <c r="U612" s="34">
        <v>3.3400503387312535</v>
      </c>
      <c r="V612" s="34">
        <v>3.3050013000584548</v>
      </c>
      <c r="W612" s="34">
        <v>43.387</v>
      </c>
      <c r="X612" s="34">
        <v>0.60655314102395042</v>
      </c>
      <c r="Y612" s="34">
        <v>43.993553141023959</v>
      </c>
      <c r="Z612" s="34">
        <v>43.53190388756412</v>
      </c>
      <c r="AB612" s="34">
        <v>2.1229999999999998</v>
      </c>
      <c r="AC612" s="34">
        <v>2.9679680973421687E-2</v>
      </c>
      <c r="AD612" s="34">
        <v>2.1526796809734217</v>
      </c>
      <c r="AE612" s="34">
        <v>2.1300903946642684</v>
      </c>
      <c r="AF612" s="34">
        <v>3.856999999999998</v>
      </c>
      <c r="AG612" s="34">
        <v>5.392111611610334E-2</v>
      </c>
      <c r="AH612" s="34">
        <v>3.9109211161161013</v>
      </c>
      <c r="AI612" s="34">
        <v>3.8698816072633435</v>
      </c>
      <c r="AJ612" s="34">
        <v>28.46</v>
      </c>
      <c r="AK612" s="34">
        <v>0.3978726898274052</v>
      </c>
      <c r="AL612" s="34">
        <v>28.857872689827406</v>
      </c>
      <c r="AM612" s="34">
        <v>28.555050698137105</v>
      </c>
      <c r="AN612" s="34">
        <v>1.8599999999999979</v>
      </c>
      <c r="AO612" s="34">
        <v>2.6002923509450906E-2</v>
      </c>
      <c r="AP612" s="34">
        <v>1.8860029235094489</v>
      </c>
      <c r="AQ612" s="34">
        <v>1.8662120273554097</v>
      </c>
      <c r="AR612" s="34">
        <v>36.299999999999997</v>
      </c>
      <c r="AS612" s="34">
        <v>0.50747641042638114</v>
      </c>
      <c r="AT612" s="34">
        <v>36.807476410426382</v>
      </c>
      <c r="AU612" s="34">
        <v>36.421234727420128</v>
      </c>
    </row>
    <row r="613" spans="1:47" x14ac:dyDescent="0.3">
      <c r="A613" s="18">
        <v>45377</v>
      </c>
      <c r="B613" s="2">
        <v>1</v>
      </c>
      <c r="C613" s="2" t="s">
        <v>23</v>
      </c>
      <c r="D613" s="9">
        <v>13.351737</v>
      </c>
      <c r="E613">
        <v>1.0431957E-2</v>
      </c>
      <c r="G613" s="34">
        <v>1.0930000000000002</v>
      </c>
      <c r="H613" s="34">
        <v>1.911136201439537E-2</v>
      </c>
      <c r="I613" s="34">
        <v>1.1121113620143956</v>
      </c>
      <c r="J613" s="34">
        <v>1.10050986410665</v>
      </c>
      <c r="K613" s="34">
        <v>8.9890000000000008</v>
      </c>
      <c r="L613" s="34">
        <v>0.157174778725892</v>
      </c>
      <c r="M613" s="34">
        <v>9.1461747787258929</v>
      </c>
      <c r="N613" s="34">
        <v>9.0507622767197393</v>
      </c>
      <c r="O613" s="34">
        <v>29.055999999999997</v>
      </c>
      <c r="P613" s="34">
        <v>0.50805099239732088</v>
      </c>
      <c r="Q613" s="34">
        <v>29.56405099239732</v>
      </c>
      <c r="R613" s="34">
        <v>29.255640083698825</v>
      </c>
      <c r="S613" s="34">
        <v>3.2840000000000003</v>
      </c>
      <c r="T613" s="34">
        <v>5.7421512218915269E-2</v>
      </c>
      <c r="U613" s="34">
        <v>3.3414215122189157</v>
      </c>
      <c r="V613" s="34">
        <v>3.3065639466845731</v>
      </c>
      <c r="W613" s="34">
        <v>42.421999999999997</v>
      </c>
      <c r="X613" s="34">
        <v>0.74175864535652347</v>
      </c>
      <c r="Y613" s="34">
        <v>43.163758645356523</v>
      </c>
      <c r="Z613" s="34">
        <v>42.713476171209791</v>
      </c>
      <c r="AB613" s="34">
        <v>2.1230000000000002</v>
      </c>
      <c r="AC613" s="34">
        <v>3.7121154214603262E-2</v>
      </c>
      <c r="AD613" s="34">
        <v>2.1601211542146035</v>
      </c>
      <c r="AE613" s="34">
        <v>2.1375868632190462</v>
      </c>
      <c r="AF613" s="34">
        <v>3.7779999999999991</v>
      </c>
      <c r="AG613" s="34">
        <v>6.6059218380956714E-2</v>
      </c>
      <c r="AH613" s="34">
        <v>3.8440592183809557</v>
      </c>
      <c r="AI613" s="34">
        <v>3.803958157909352</v>
      </c>
      <c r="AJ613" s="34">
        <v>27.788999999999994</v>
      </c>
      <c r="AK613" s="34">
        <v>0.4858971994675505</v>
      </c>
      <c r="AL613" s="34">
        <v>28.274897199467546</v>
      </c>
      <c r="AM613" s="34">
        <v>27.979934687703281</v>
      </c>
      <c r="AN613" s="34">
        <v>1.8419999999999999</v>
      </c>
      <c r="AO613" s="34">
        <v>3.2207803138624209E-2</v>
      </c>
      <c r="AP613" s="34">
        <v>1.874207803138624</v>
      </c>
      <c r="AQ613" s="34">
        <v>1.8546561479272174</v>
      </c>
      <c r="AR613" s="34">
        <v>35.531999999999996</v>
      </c>
      <c r="AS613" s="34">
        <v>0.62128537520173477</v>
      </c>
      <c r="AT613" s="34">
        <v>36.153285375201726</v>
      </c>
      <c r="AU613" s="34">
        <v>35.776135856758899</v>
      </c>
    </row>
    <row r="614" spans="1:47" x14ac:dyDescent="0.3">
      <c r="A614" s="18">
        <v>45377</v>
      </c>
      <c r="B614" s="2">
        <v>2</v>
      </c>
      <c r="C614" s="2" t="s">
        <v>23</v>
      </c>
      <c r="D614" s="9">
        <v>13.606648</v>
      </c>
      <c r="E614">
        <v>1.0376613E-2</v>
      </c>
      <c r="G614" s="34">
        <v>1.093</v>
      </c>
      <c r="H614" s="34">
        <v>1.963433745488145E-2</v>
      </c>
      <c r="I614" s="34">
        <v>1.1126343374548815</v>
      </c>
      <c r="J614" s="34">
        <v>1.1010889615246007</v>
      </c>
      <c r="K614" s="34">
        <v>8.9130000000000003</v>
      </c>
      <c r="L614" s="34">
        <v>0.16011056700398754</v>
      </c>
      <c r="M614" s="34">
        <v>9.0731105670039884</v>
      </c>
      <c r="N614" s="34">
        <v>8.9789624099439767</v>
      </c>
      <c r="O614" s="34">
        <v>28.693000000000001</v>
      </c>
      <c r="P614" s="34">
        <v>0.51543279468702063</v>
      </c>
      <c r="Q614" s="34">
        <v>29.20843279468702</v>
      </c>
      <c r="R614" s="34">
        <v>28.905348191240044</v>
      </c>
      <c r="S614" s="34">
        <v>3.2700000000000005</v>
      </c>
      <c r="T614" s="34">
        <v>5.8741338954677369E-2</v>
      </c>
      <c r="U614" s="34">
        <v>3.3287413389546776</v>
      </c>
      <c r="V614" s="34">
        <v>3.2942002783032431</v>
      </c>
      <c r="W614" s="34">
        <v>41.969000000000001</v>
      </c>
      <c r="X614" s="34">
        <v>0.75391903810056693</v>
      </c>
      <c r="Y614" s="34">
        <v>42.722919038100571</v>
      </c>
      <c r="Z614" s="34">
        <v>42.279599841011866</v>
      </c>
      <c r="AB614" s="34">
        <v>2.1230000000000002</v>
      </c>
      <c r="AC614" s="34">
        <v>3.8136961039993894E-2</v>
      </c>
      <c r="AD614" s="34">
        <v>2.1611369610399942</v>
      </c>
      <c r="AE614" s="34">
        <v>2.138711679155286</v>
      </c>
      <c r="AF614" s="34">
        <v>3.6989999999999985</v>
      </c>
      <c r="AG614" s="34">
        <v>6.6447771496437755E-2</v>
      </c>
      <c r="AH614" s="34">
        <v>3.7654477714964361</v>
      </c>
      <c r="AI614" s="34">
        <v>3.726375177199905</v>
      </c>
      <c r="AJ614" s="34">
        <v>27.388000000000002</v>
      </c>
      <c r="AK614" s="34">
        <v>0.49199015024180537</v>
      </c>
      <c r="AL614" s="34">
        <v>27.879990150241806</v>
      </c>
      <c r="AM614" s="34">
        <v>27.590690282008932</v>
      </c>
      <c r="AN614" s="34">
        <v>1.8009999999999993</v>
      </c>
      <c r="AO614" s="34">
        <v>3.2352645705618924E-2</v>
      </c>
      <c r="AP614" s="34">
        <v>1.8333526457056182</v>
      </c>
      <c r="AQ614" s="34">
        <v>1.8143286548086048</v>
      </c>
      <c r="AR614" s="34">
        <v>35.011000000000003</v>
      </c>
      <c r="AS614" s="34">
        <v>0.62892752848385591</v>
      </c>
      <c r="AT614" s="34">
        <v>35.639927528483852</v>
      </c>
      <c r="AU614" s="34">
        <v>35.270105793172732</v>
      </c>
    </row>
    <row r="615" spans="1:47" x14ac:dyDescent="0.3">
      <c r="A615" s="18">
        <v>45377</v>
      </c>
      <c r="B615" s="2">
        <v>3</v>
      </c>
      <c r="C615" s="2" t="s">
        <v>23</v>
      </c>
      <c r="D615" s="9">
        <v>12.826981</v>
      </c>
      <c r="E615">
        <v>1.0520460000000001E-2</v>
      </c>
      <c r="G615" s="34">
        <v>1.093</v>
      </c>
      <c r="H615" s="34">
        <v>1.6154826839752827E-2</v>
      </c>
      <c r="I615" s="34">
        <v>1.1091548268397529</v>
      </c>
      <c r="J615" s="34">
        <v>1.0974860078501785</v>
      </c>
      <c r="K615" s="34">
        <v>8.8970000000000002</v>
      </c>
      <c r="L615" s="34">
        <v>0.13149999487033934</v>
      </c>
      <c r="M615" s="34">
        <v>9.0284999948703391</v>
      </c>
      <c r="N615" s="34">
        <v>8.9335160218143059</v>
      </c>
      <c r="O615" s="34">
        <v>28.467000000000002</v>
      </c>
      <c r="P615" s="34">
        <v>0.42074973069281224</v>
      </c>
      <c r="Q615" s="34">
        <v>28.887749730692814</v>
      </c>
      <c r="R615" s="34">
        <v>28.583837315161052</v>
      </c>
      <c r="S615" s="34">
        <v>3.319</v>
      </c>
      <c r="T615" s="34">
        <v>4.9055691016596188E-2</v>
      </c>
      <c r="U615" s="34">
        <v>3.368055691016596</v>
      </c>
      <c r="V615" s="34">
        <v>3.3326221958414837</v>
      </c>
      <c r="W615" s="34">
        <v>41.776000000000003</v>
      </c>
      <c r="X615" s="34">
        <v>0.61746024341950068</v>
      </c>
      <c r="Y615" s="34">
        <v>42.393460243419497</v>
      </c>
      <c r="Z615" s="34">
        <v>41.947461540667021</v>
      </c>
      <c r="AB615" s="34">
        <v>2.1229999999999993</v>
      </c>
      <c r="AC615" s="34">
        <v>3.1378497146198753E-2</v>
      </c>
      <c r="AD615" s="34">
        <v>2.1543784971461979</v>
      </c>
      <c r="AE615" s="34">
        <v>2.1317134443421115</v>
      </c>
      <c r="AF615" s="34">
        <v>3.669999999999999</v>
      </c>
      <c r="AG615" s="34">
        <v>5.424356313073455E-2</v>
      </c>
      <c r="AH615" s="34">
        <v>3.7242435631307336</v>
      </c>
      <c r="AI615" s="34">
        <v>3.6850628076945595</v>
      </c>
      <c r="AJ615" s="34">
        <v>27.215000000000018</v>
      </c>
      <c r="AK615" s="34">
        <v>0.40224484212614225</v>
      </c>
      <c r="AL615" s="34">
        <v>27.617244842126158</v>
      </c>
      <c r="AM615" s="34">
        <v>27.326698722454367</v>
      </c>
      <c r="AN615" s="34">
        <v>1.8329999999999986</v>
      </c>
      <c r="AO615" s="34">
        <v>2.7092221040500377E-2</v>
      </c>
      <c r="AP615" s="34">
        <v>1.8600922210404991</v>
      </c>
      <c r="AQ615" s="34">
        <v>1.8405231952327314</v>
      </c>
      <c r="AR615" s="34">
        <v>34.841000000000015</v>
      </c>
      <c r="AS615" s="34">
        <v>0.51495912344357597</v>
      </c>
      <c r="AT615" s="34">
        <v>35.35595912344359</v>
      </c>
      <c r="AU615" s="34">
        <v>34.983998169723776</v>
      </c>
    </row>
    <row r="616" spans="1:47" x14ac:dyDescent="0.3">
      <c r="A616" s="18">
        <v>45377</v>
      </c>
      <c r="B616" s="2">
        <v>4</v>
      </c>
      <c r="C616" s="2" t="s">
        <v>23</v>
      </c>
      <c r="D616" s="9">
        <v>12.615062</v>
      </c>
      <c r="E616">
        <v>1.0516622999999999E-2</v>
      </c>
      <c r="G616" s="34">
        <v>1.0930000000000002</v>
      </c>
      <c r="H616" s="34">
        <v>1.8645445885110305E-2</v>
      </c>
      <c r="I616" s="34">
        <v>1.1116454458851106</v>
      </c>
      <c r="J616" s="34">
        <v>1.0999546898210699</v>
      </c>
      <c r="K616" s="34">
        <v>8.8489999999999984</v>
      </c>
      <c r="L616" s="34">
        <v>0.15095475813114459</v>
      </c>
      <c r="M616" s="34">
        <v>8.9999547581311425</v>
      </c>
      <c r="N616" s="34">
        <v>8.9053056269228215</v>
      </c>
      <c r="O616" s="34">
        <v>28.501000000000005</v>
      </c>
      <c r="P616" s="34">
        <v>0.4861974868906942</v>
      </c>
      <c r="Q616" s="34">
        <v>28.9871974868907</v>
      </c>
      <c r="R616" s="34">
        <v>28.682350059094524</v>
      </c>
      <c r="S616" s="34">
        <v>3.298</v>
      </c>
      <c r="T616" s="34">
        <v>5.6260457940616453E-2</v>
      </c>
      <c r="U616" s="34">
        <v>3.3542604579406166</v>
      </c>
      <c r="V616" s="34">
        <v>3.3189849652606478</v>
      </c>
      <c r="W616" s="34">
        <v>41.741000000000007</v>
      </c>
      <c r="X616" s="34">
        <v>0.71205814884756546</v>
      </c>
      <c r="Y616" s="34">
        <v>42.453058148847575</v>
      </c>
      <c r="Z616" s="34">
        <v>42.006595341099064</v>
      </c>
      <c r="AB616" s="34">
        <v>2.1229999999999989</v>
      </c>
      <c r="AC616" s="34">
        <v>3.6216177140063269E-2</v>
      </c>
      <c r="AD616" s="34">
        <v>2.159216177140062</v>
      </c>
      <c r="AE616" s="34">
        <v>2.1365085146295786</v>
      </c>
      <c r="AF616" s="34">
        <v>3.6749999999999976</v>
      </c>
      <c r="AG616" s="34">
        <v>6.2691686759176871E-2</v>
      </c>
      <c r="AH616" s="34">
        <v>3.7376916867591743</v>
      </c>
      <c r="AI616" s="34">
        <v>3.6983837923992939</v>
      </c>
      <c r="AJ616" s="34">
        <v>27.219000000000005</v>
      </c>
      <c r="AK616" s="34">
        <v>0.46432789711511196</v>
      </c>
      <c r="AL616" s="34">
        <v>27.683327897115117</v>
      </c>
      <c r="AM616" s="34">
        <v>27.392192774235774</v>
      </c>
      <c r="AN616" s="34">
        <v>1.8569999999999995</v>
      </c>
      <c r="AO616" s="34">
        <v>3.167849314606571E-2</v>
      </c>
      <c r="AP616" s="34">
        <v>1.8886784931460652</v>
      </c>
      <c r="AQ616" s="34">
        <v>1.8688159734654399</v>
      </c>
      <c r="AR616" s="34">
        <v>34.874000000000002</v>
      </c>
      <c r="AS616" s="34">
        <v>0.59491425416041788</v>
      </c>
      <c r="AT616" s="34">
        <v>35.468914254160417</v>
      </c>
      <c r="AU616" s="34">
        <v>35.095901054730085</v>
      </c>
    </row>
    <row r="617" spans="1:47" x14ac:dyDescent="0.3">
      <c r="A617" s="18">
        <v>45377</v>
      </c>
      <c r="B617" s="2">
        <v>5</v>
      </c>
      <c r="C617" s="2" t="s">
        <v>23</v>
      </c>
      <c r="D617" s="9">
        <v>17.286512999999999</v>
      </c>
      <c r="E617">
        <v>1.1031384999999999E-2</v>
      </c>
      <c r="G617" s="34">
        <v>1.0930000000000002</v>
      </c>
      <c r="H617" s="34">
        <v>2.0189387574915313E-2</v>
      </c>
      <c r="I617" s="34">
        <v>1.1131893875749155</v>
      </c>
      <c r="J617" s="34">
        <v>1.1009093668626624</v>
      </c>
      <c r="K617" s="34">
        <v>8.9379999999999988</v>
      </c>
      <c r="L617" s="34">
        <v>0.16509857835735867</v>
      </c>
      <c r="M617" s="34">
        <v>9.1030985783573577</v>
      </c>
      <c r="N617" s="34">
        <v>9.0026787932465453</v>
      </c>
      <c r="O617" s="34">
        <v>28.804999999999996</v>
      </c>
      <c r="P617" s="34">
        <v>0.53207256092903521</v>
      </c>
      <c r="Q617" s="34">
        <v>29.33707256092903</v>
      </c>
      <c r="R617" s="34">
        <v>29.013444018736486</v>
      </c>
      <c r="S617" s="34">
        <v>3.3849999999999998</v>
      </c>
      <c r="T617" s="34">
        <v>6.2526145417281173E-2</v>
      </c>
      <c r="U617" s="34">
        <v>3.4475261454172808</v>
      </c>
      <c r="V617" s="34">
        <v>3.4094951572096166</v>
      </c>
      <c r="W617" s="34">
        <v>42.220999999999997</v>
      </c>
      <c r="X617" s="34">
        <v>0.77988667227859043</v>
      </c>
      <c r="Y617" s="34">
        <v>43.000886672278583</v>
      </c>
      <c r="Z617" s="34">
        <v>42.52652733605531</v>
      </c>
      <c r="AB617" s="34">
        <v>2.1229999999999989</v>
      </c>
      <c r="AC617" s="34">
        <v>3.9215068455210597E-2</v>
      </c>
      <c r="AD617" s="34">
        <v>2.1622150684552093</v>
      </c>
      <c r="AE617" s="34">
        <v>2.1383628415822784</v>
      </c>
      <c r="AF617" s="34">
        <v>3.8319999999999976</v>
      </c>
      <c r="AG617" s="34">
        <v>7.0782921488632591E-2</v>
      </c>
      <c r="AH617" s="34">
        <v>3.90278292148863</v>
      </c>
      <c r="AI617" s="34">
        <v>3.8597298205102644</v>
      </c>
      <c r="AJ617" s="34">
        <v>27.418000000000024</v>
      </c>
      <c r="AK617" s="34">
        <v>0.5064525421125603</v>
      </c>
      <c r="AL617" s="34">
        <v>27.924452542112583</v>
      </c>
      <c r="AM617" s="34">
        <v>27.616407155206311</v>
      </c>
      <c r="AN617" s="34">
        <v>1.9049999999999989</v>
      </c>
      <c r="AO617" s="34">
        <v>3.5188273861128674E-2</v>
      </c>
      <c r="AP617" s="34">
        <v>1.9401882738611276</v>
      </c>
      <c r="AQ617" s="34">
        <v>1.9187853100396801</v>
      </c>
      <c r="AR617" s="34">
        <v>35.27800000000002</v>
      </c>
      <c r="AS617" s="34">
        <v>0.6516388059175322</v>
      </c>
      <c r="AT617" s="34">
        <v>35.929638805917548</v>
      </c>
      <c r="AU617" s="34">
        <v>35.53328512733853</v>
      </c>
    </row>
    <row r="618" spans="1:47" x14ac:dyDescent="0.3">
      <c r="A618" s="18">
        <v>45377</v>
      </c>
      <c r="B618" s="2">
        <v>6</v>
      </c>
      <c r="C618" s="2" t="s">
        <v>23</v>
      </c>
      <c r="D618" s="9">
        <v>14.337289</v>
      </c>
      <c r="E618">
        <v>1.1618441E-2</v>
      </c>
      <c r="G618" s="34">
        <v>1.093</v>
      </c>
      <c r="H618" s="34">
        <v>2.2579623596668125E-2</v>
      </c>
      <c r="I618" s="34">
        <v>1.1155796235966682</v>
      </c>
      <c r="J618" s="34">
        <v>1.1026183275591082</v>
      </c>
      <c r="K618" s="34">
        <v>9.2269999999999985</v>
      </c>
      <c r="L618" s="34">
        <v>0.19061499261340967</v>
      </c>
      <c r="M618" s="34">
        <v>9.4176149926134087</v>
      </c>
      <c r="N618" s="34">
        <v>9.308196988461015</v>
      </c>
      <c r="O618" s="34">
        <v>30.102000000000007</v>
      </c>
      <c r="P618" s="34">
        <v>0.62185894739881442</v>
      </c>
      <c r="Q618" s="34">
        <v>30.723858947398821</v>
      </c>
      <c r="R618" s="34">
        <v>30.366895604926146</v>
      </c>
      <c r="S618" s="34">
        <v>3.4929999999999999</v>
      </c>
      <c r="T618" s="34">
        <v>7.2159766901337394E-2</v>
      </c>
      <c r="U618" s="34">
        <v>3.5651597669013371</v>
      </c>
      <c r="V618" s="34">
        <v>3.5237381684940203</v>
      </c>
      <c r="W618" s="34">
        <v>43.915000000000006</v>
      </c>
      <c r="X618" s="34">
        <v>0.90721333051022968</v>
      </c>
      <c r="Y618" s="34">
        <v>44.822213330510237</v>
      </c>
      <c r="Z618" s="34">
        <v>44.30144908944029</v>
      </c>
      <c r="AB618" s="34">
        <v>2.1229999999999989</v>
      </c>
      <c r="AC618" s="34">
        <v>4.3857768431588666E-2</v>
      </c>
      <c r="AD618" s="34">
        <v>2.1668577684315875</v>
      </c>
      <c r="AE618" s="34">
        <v>2.1416822592936735</v>
      </c>
      <c r="AF618" s="34">
        <v>3.8940000000000001</v>
      </c>
      <c r="AG618" s="34">
        <v>8.0443782511825879E-2</v>
      </c>
      <c r="AH618" s="34">
        <v>3.974443782511826</v>
      </c>
      <c r="AI618" s="34">
        <v>3.9282669419168954</v>
      </c>
      <c r="AJ618" s="34">
        <v>28.381000000000007</v>
      </c>
      <c r="AK618" s="34">
        <v>0.58630585297075777</v>
      </c>
      <c r="AL618" s="34">
        <v>28.967305852970764</v>
      </c>
      <c r="AM618" s="34">
        <v>28.630750918989069</v>
      </c>
      <c r="AN618" s="34">
        <v>1.9419999999999984</v>
      </c>
      <c r="AO618" s="34">
        <v>4.0118599290694841E-2</v>
      </c>
      <c r="AP618" s="34">
        <v>1.9821185992906933</v>
      </c>
      <c r="AQ618" s="34">
        <v>1.9590894712898319</v>
      </c>
      <c r="AR618" s="34">
        <v>36.340000000000011</v>
      </c>
      <c r="AS618" s="34">
        <v>0.75072600320486715</v>
      </c>
      <c r="AT618" s="34">
        <v>37.090726003204871</v>
      </c>
      <c r="AU618" s="34">
        <v>36.659789591489471</v>
      </c>
    </row>
    <row r="619" spans="1:47" x14ac:dyDescent="0.3">
      <c r="A619" s="18">
        <v>45377</v>
      </c>
      <c r="B619" s="2">
        <v>7</v>
      </c>
      <c r="C619" s="2" t="s">
        <v>23</v>
      </c>
      <c r="D619" s="9">
        <v>23.030636999999999</v>
      </c>
      <c r="E619">
        <v>1.1907711E-2</v>
      </c>
      <c r="G619" s="34">
        <v>1.0930000000000002</v>
      </c>
      <c r="H619" s="34">
        <v>1.8503842729415063E-2</v>
      </c>
      <c r="I619" s="34">
        <v>1.1115038427294153</v>
      </c>
      <c r="J619" s="34">
        <v>1.098268376194804</v>
      </c>
      <c r="K619" s="34">
        <v>9.8939999999999984</v>
      </c>
      <c r="L619" s="34">
        <v>0.16749956080954487</v>
      </c>
      <c r="M619" s="34">
        <v>10.061499560809544</v>
      </c>
      <c r="N619" s="34">
        <v>9.9416901318127966</v>
      </c>
      <c r="O619" s="34">
        <v>32.978000000000002</v>
      </c>
      <c r="P619" s="34">
        <v>0.55829801054954242</v>
      </c>
      <c r="Q619" s="34">
        <v>33.536298010549544</v>
      </c>
      <c r="R619" s="34">
        <v>33.136957465830044</v>
      </c>
      <c r="S619" s="34">
        <v>3.7429999999999994</v>
      </c>
      <c r="T619" s="34">
        <v>6.3366773409149632E-2</v>
      </c>
      <c r="U619" s="34">
        <v>3.8063667734091489</v>
      </c>
      <c r="V619" s="34">
        <v>3.7610416579113903</v>
      </c>
      <c r="W619" s="34">
        <v>47.708000000000006</v>
      </c>
      <c r="X619" s="34">
        <v>0.80766818749765201</v>
      </c>
      <c r="Y619" s="34">
        <v>48.515668187497653</v>
      </c>
      <c r="Z619" s="34">
        <v>47.937957631749036</v>
      </c>
      <c r="AB619" s="34">
        <v>2.1229999999999998</v>
      </c>
      <c r="AC619" s="34">
        <v>3.5941132767198687E-2</v>
      </c>
      <c r="AD619" s="34">
        <v>2.1589411327671986</v>
      </c>
      <c r="AE619" s="34">
        <v>2.1332330856921939</v>
      </c>
      <c r="AF619" s="34">
        <v>4.0529999999999982</v>
      </c>
      <c r="AG619" s="34">
        <v>6.8614889828288381E-2</v>
      </c>
      <c r="AH619" s="34">
        <v>4.1216148898282867</v>
      </c>
      <c r="AI619" s="34">
        <v>4.0725358908669147</v>
      </c>
      <c r="AJ619" s="34">
        <v>30.802000000000003</v>
      </c>
      <c r="AK619" s="34">
        <v>0.52145961916874906</v>
      </c>
      <c r="AL619" s="34">
        <v>31.323459619168752</v>
      </c>
      <c r="AM619" s="34">
        <v>30.950468914503521</v>
      </c>
      <c r="AN619" s="34">
        <v>2.0729999999999991</v>
      </c>
      <c r="AO619" s="34">
        <v>3.5094662377015001E-2</v>
      </c>
      <c r="AP619" s="34">
        <v>2.108094662377014</v>
      </c>
      <c r="AQ619" s="34">
        <v>2.0829920803767861</v>
      </c>
      <c r="AR619" s="34">
        <v>39.051000000000002</v>
      </c>
      <c r="AS619" s="34">
        <v>0.66111030414125116</v>
      </c>
      <c r="AT619" s="34">
        <v>39.712110304141248</v>
      </c>
      <c r="AU619" s="34">
        <v>39.239229971439414</v>
      </c>
    </row>
    <row r="620" spans="1:47" x14ac:dyDescent="0.3">
      <c r="A620" s="18">
        <v>45377</v>
      </c>
      <c r="B620" s="2">
        <v>8</v>
      </c>
      <c r="C620" s="2" t="s">
        <v>178</v>
      </c>
      <c r="D620" s="9">
        <v>46.070709000000001</v>
      </c>
      <c r="E620">
        <v>1.1808803E-2</v>
      </c>
      <c r="G620" s="34">
        <v>1.0930000000000002</v>
      </c>
      <c r="H620" s="34">
        <v>1.8736559824163897E-2</v>
      </c>
      <c r="I620" s="34">
        <v>1.1117365598241642</v>
      </c>
      <c r="J620" s="34">
        <v>1.098608281801303</v>
      </c>
      <c r="K620" s="34">
        <v>10.375999999999999</v>
      </c>
      <c r="L620" s="34">
        <v>0.17786875090166929</v>
      </c>
      <c r="M620" s="34">
        <v>10.553868750901669</v>
      </c>
      <c r="N620" s="34">
        <v>10.429240193934415</v>
      </c>
      <c r="O620" s="34">
        <v>36.557000000000009</v>
      </c>
      <c r="P620" s="34">
        <v>0.62667192817196671</v>
      </c>
      <c r="Q620" s="34">
        <v>37.183671928171975</v>
      </c>
      <c r="R620" s="34">
        <v>36.744577271555563</v>
      </c>
      <c r="S620" s="34">
        <v>4.1109999999999989</v>
      </c>
      <c r="T620" s="34">
        <v>7.0472092806164455E-2</v>
      </c>
      <c r="U620" s="34">
        <v>4.1814720928061631</v>
      </c>
      <c r="V620" s="34">
        <v>4.1320939126122171</v>
      </c>
      <c r="W620" s="34">
        <v>52.137000000000008</v>
      </c>
      <c r="X620" s="34">
        <v>0.89374933170396442</v>
      </c>
      <c r="Y620" s="34">
        <v>53.030749331703973</v>
      </c>
      <c r="Z620" s="34">
        <v>52.404519659903499</v>
      </c>
      <c r="AB620" s="34">
        <v>2.1229999999999998</v>
      </c>
      <c r="AC620" s="34">
        <v>3.639315325407131E-2</v>
      </c>
      <c r="AD620" s="34">
        <v>2.1593931532540709</v>
      </c>
      <c r="AE620" s="34">
        <v>2.1338933049077449</v>
      </c>
      <c r="AF620" s="34">
        <v>4.1339999999999986</v>
      </c>
      <c r="AG620" s="34">
        <v>7.0866366251686658E-2</v>
      </c>
      <c r="AH620" s="34">
        <v>4.204866366251685</v>
      </c>
      <c r="AI620" s="34">
        <v>4.1552119276912931</v>
      </c>
      <c r="AJ620" s="34">
        <v>33.094999999999999</v>
      </c>
      <c r="AK620" s="34">
        <v>0.56732520345901549</v>
      </c>
      <c r="AL620" s="34">
        <v>33.662325203459012</v>
      </c>
      <c r="AM620" s="34">
        <v>33.26481343660943</v>
      </c>
      <c r="AN620" s="34">
        <v>2.258999999999999</v>
      </c>
      <c r="AO620" s="34">
        <v>3.872450927976781E-2</v>
      </c>
      <c r="AP620" s="34">
        <v>2.2977245092797669</v>
      </c>
      <c r="AQ620" s="34">
        <v>2.2705911332014104</v>
      </c>
      <c r="AR620" s="34">
        <v>41.610999999999997</v>
      </c>
      <c r="AS620" s="34">
        <v>0.71330923224454124</v>
      </c>
      <c r="AT620" s="34">
        <v>42.324309232244538</v>
      </c>
      <c r="AU620" s="34">
        <v>41.824509802409878</v>
      </c>
    </row>
    <row r="621" spans="1:47" x14ac:dyDescent="0.3">
      <c r="A621" s="18">
        <v>45377</v>
      </c>
      <c r="B621" s="2">
        <v>9</v>
      </c>
      <c r="C621" s="2" t="s">
        <v>178</v>
      </c>
      <c r="D621" s="9">
        <v>27.626857000000001</v>
      </c>
      <c r="E621">
        <v>1.1087517E-2</v>
      </c>
      <c r="G621" s="34">
        <v>1.0930000000000002</v>
      </c>
      <c r="H621" s="34">
        <v>1.6895028035596019E-2</v>
      </c>
      <c r="I621" s="34">
        <v>1.1098950280355961</v>
      </c>
      <c r="J621" s="34">
        <v>1.097589048044036</v>
      </c>
      <c r="K621" s="34">
        <v>10.832000000000001</v>
      </c>
      <c r="L621" s="34">
        <v>0.16743544710116748</v>
      </c>
      <c r="M621" s="34">
        <v>10.999435447101169</v>
      </c>
      <c r="N621" s="34">
        <v>10.877479019591032</v>
      </c>
      <c r="O621" s="34">
        <v>41.179000000000009</v>
      </c>
      <c r="P621" s="34">
        <v>0.63652365917457321</v>
      </c>
      <c r="Q621" s="34">
        <v>41.81552365917458</v>
      </c>
      <c r="R621" s="34">
        <v>41.351893329739582</v>
      </c>
      <c r="S621" s="34">
        <v>4.4959999999999996</v>
      </c>
      <c r="T621" s="34">
        <v>6.9496839934162558E-2</v>
      </c>
      <c r="U621" s="34">
        <v>4.5654968399341618</v>
      </c>
      <c r="V621" s="34">
        <v>4.5148768161079458</v>
      </c>
      <c r="W621" s="34">
        <v>57.600000000000016</v>
      </c>
      <c r="X621" s="34">
        <v>0.89035097424549925</v>
      </c>
      <c r="Y621" s="34">
        <v>58.490350974245509</v>
      </c>
      <c r="Z621" s="34">
        <v>57.841838213482589</v>
      </c>
      <c r="AB621" s="34">
        <v>2.1230000000000002</v>
      </c>
      <c r="AC621" s="34">
        <v>3.281623469311102E-2</v>
      </c>
      <c r="AD621" s="34">
        <v>2.1558162346931113</v>
      </c>
      <c r="AE621" s="34">
        <v>2.1319135855420757</v>
      </c>
      <c r="AF621" s="34">
        <v>4.113999999999999</v>
      </c>
      <c r="AG621" s="34">
        <v>6.3592081736909403E-2</v>
      </c>
      <c r="AH621" s="34">
        <v>4.1775920817369085</v>
      </c>
      <c r="AI621" s="34">
        <v>4.1312729585115848</v>
      </c>
      <c r="AJ621" s="34">
        <v>35.372</v>
      </c>
      <c r="AK621" s="34">
        <v>0.54676206008701023</v>
      </c>
      <c r="AL621" s="34">
        <v>35.918762060087012</v>
      </c>
      <c r="AM621" s="34">
        <v>35.520512175126839</v>
      </c>
      <c r="AN621" s="34">
        <v>2.4099999999999988</v>
      </c>
      <c r="AO621" s="34">
        <v>3.7252532082146732E-2</v>
      </c>
      <c r="AP621" s="34">
        <v>2.4472525320821457</v>
      </c>
      <c r="AQ621" s="34">
        <v>2.4201185780293919</v>
      </c>
      <c r="AR621" s="34">
        <v>44.018999999999998</v>
      </c>
      <c r="AS621" s="34">
        <v>0.68042290859917742</v>
      </c>
      <c r="AT621" s="34">
        <v>44.699422908599175</v>
      </c>
      <c r="AU621" s="34">
        <v>44.203817297209895</v>
      </c>
    </row>
    <row r="622" spans="1:47" x14ac:dyDescent="0.3">
      <c r="A622" s="18">
        <v>45377</v>
      </c>
      <c r="B622" s="2">
        <v>10</v>
      </c>
      <c r="C622" s="2" t="s">
        <v>178</v>
      </c>
      <c r="D622" s="9">
        <v>19.309208999999999</v>
      </c>
      <c r="E622">
        <v>9.7700219999999997E-3</v>
      </c>
      <c r="G622" s="34">
        <v>1.0930000000000002</v>
      </c>
      <c r="H622" s="34">
        <v>1.5068450006664664E-2</v>
      </c>
      <c r="I622" s="34">
        <v>1.1080684500066649</v>
      </c>
      <c r="J622" s="34">
        <v>1.0972425968725938</v>
      </c>
      <c r="K622" s="34">
        <v>11.826000000000001</v>
      </c>
      <c r="L622" s="34">
        <v>0.1630370446283772</v>
      </c>
      <c r="M622" s="34">
        <v>11.989037044628377</v>
      </c>
      <c r="N622" s="34">
        <v>11.871903888943542</v>
      </c>
      <c r="O622" s="34">
        <v>45.895000000000003</v>
      </c>
      <c r="P622" s="34">
        <v>0.63272325073730529</v>
      </c>
      <c r="Q622" s="34">
        <v>46.52772325073731</v>
      </c>
      <c r="R622" s="34">
        <v>46.073146370967699</v>
      </c>
      <c r="S622" s="34">
        <v>4.9369999999999985</v>
      </c>
      <c r="T622" s="34">
        <v>6.8063071988017768E-2</v>
      </c>
      <c r="U622" s="34">
        <v>5.0050630719880163</v>
      </c>
      <c r="V622" s="34">
        <v>4.9561634956633061</v>
      </c>
      <c r="W622" s="34">
        <v>63.751000000000005</v>
      </c>
      <c r="X622" s="34">
        <v>0.87889181736036492</v>
      </c>
      <c r="Y622" s="34">
        <v>64.629891817360374</v>
      </c>
      <c r="Z622" s="34">
        <v>63.998456352447135</v>
      </c>
      <c r="AB622" s="34">
        <v>2.1230000000000002</v>
      </c>
      <c r="AC622" s="34">
        <v>2.9268361723832646E-2</v>
      </c>
      <c r="AD622" s="34">
        <v>2.152268361723833</v>
      </c>
      <c r="AE622" s="34">
        <v>2.131240652479887</v>
      </c>
      <c r="AF622" s="34">
        <v>4.4349999999999987</v>
      </c>
      <c r="AG622" s="34">
        <v>6.1142338316155315E-2</v>
      </c>
      <c r="AH622" s="34">
        <v>4.4961423383161536</v>
      </c>
      <c r="AI622" s="34">
        <v>4.4522149287556738</v>
      </c>
      <c r="AJ622" s="34">
        <v>37.959999999999987</v>
      </c>
      <c r="AK622" s="34">
        <v>0.52332878522688964</v>
      </c>
      <c r="AL622" s="34">
        <v>38.483328785226874</v>
      </c>
      <c r="AM622" s="34">
        <v>38.107345816361978</v>
      </c>
      <c r="AN622" s="34">
        <v>2.5609999999999995</v>
      </c>
      <c r="AO622" s="34">
        <v>3.5306770784142898E-2</v>
      </c>
      <c r="AP622" s="34">
        <v>2.5963067707841425</v>
      </c>
      <c r="AQ622" s="34">
        <v>2.5709407965148325</v>
      </c>
      <c r="AR622" s="34">
        <v>47.078999999999986</v>
      </c>
      <c r="AS622" s="34">
        <v>0.64904625605102051</v>
      </c>
      <c r="AT622" s="34">
        <v>47.728046256051002</v>
      </c>
      <c r="AU622" s="34">
        <v>47.261742194112372</v>
      </c>
    </row>
    <row r="623" spans="1:47" x14ac:dyDescent="0.3">
      <c r="A623" s="18">
        <v>45377</v>
      </c>
      <c r="B623" s="2">
        <v>11</v>
      </c>
      <c r="C623" s="2" t="s">
        <v>178</v>
      </c>
      <c r="D623" s="9">
        <v>13.773491</v>
      </c>
      <c r="E623">
        <v>8.8682320000000002E-3</v>
      </c>
      <c r="G623" s="34">
        <v>1.0930000000000002</v>
      </c>
      <c r="H623" s="34">
        <v>1.4618235976921145E-2</v>
      </c>
      <c r="I623" s="34">
        <v>1.1076182359769213</v>
      </c>
      <c r="J623" s="34">
        <v>1.0977956204928472</v>
      </c>
      <c r="K623" s="34">
        <v>12.938999999999998</v>
      </c>
      <c r="L623" s="34">
        <v>0.17305156020620555</v>
      </c>
      <c r="M623" s="34">
        <v>13.112051560206204</v>
      </c>
      <c r="N623" s="34">
        <v>12.995770844974334</v>
      </c>
      <c r="O623" s="34">
        <v>49.622</v>
      </c>
      <c r="P623" s="34">
        <v>0.66366523846914993</v>
      </c>
      <c r="Q623" s="34">
        <v>50.28566523846915</v>
      </c>
      <c r="R623" s="34">
        <v>49.839720292860072</v>
      </c>
      <c r="S623" s="34">
        <v>5.2289999999999983</v>
      </c>
      <c r="T623" s="34">
        <v>6.9934817862141466E-2</v>
      </c>
      <c r="U623" s="34">
        <v>5.2989348178621398</v>
      </c>
      <c r="V623" s="34">
        <v>5.2519426345444611</v>
      </c>
      <c r="W623" s="34">
        <v>68.882999999999996</v>
      </c>
      <c r="X623" s="34">
        <v>0.92126985251441806</v>
      </c>
      <c r="Y623" s="34">
        <v>69.804269852514409</v>
      </c>
      <c r="Z623" s="34">
        <v>69.185229392871719</v>
      </c>
      <c r="AB623" s="34">
        <v>2.1229999999999993</v>
      </c>
      <c r="AC623" s="34">
        <v>2.8393883786828521E-2</v>
      </c>
      <c r="AD623" s="34">
        <v>2.1513938837868278</v>
      </c>
      <c r="AE623" s="34">
        <v>2.1323148237020253</v>
      </c>
      <c r="AF623" s="34">
        <v>4.6229999999999984</v>
      </c>
      <c r="AG623" s="34">
        <v>6.1829922160390141E-2</v>
      </c>
      <c r="AH623" s="34">
        <v>4.6848299221603886</v>
      </c>
      <c r="AI623" s="34">
        <v>4.6432837635301283</v>
      </c>
      <c r="AJ623" s="34">
        <v>40.005000000000003</v>
      </c>
      <c r="AK623" s="34">
        <v>0.5350434860537332</v>
      </c>
      <c r="AL623" s="34">
        <v>40.540043486053733</v>
      </c>
      <c r="AM623" s="34">
        <v>40.180524975129323</v>
      </c>
      <c r="AN623" s="34">
        <v>2.7169999999999996</v>
      </c>
      <c r="AO623" s="34">
        <v>3.6338286504386773E-2</v>
      </c>
      <c r="AP623" s="34">
        <v>2.7533382865043863</v>
      </c>
      <c r="AQ623" s="34">
        <v>2.7289210438051832</v>
      </c>
      <c r="AR623" s="34">
        <v>49.467999999999996</v>
      </c>
      <c r="AS623" s="34">
        <v>0.66160557850533863</v>
      </c>
      <c r="AT623" s="34">
        <v>50.129605578505334</v>
      </c>
      <c r="AU623" s="34">
        <v>49.685044606166656</v>
      </c>
    </row>
    <row r="624" spans="1:47" x14ac:dyDescent="0.3">
      <c r="A624" s="18">
        <v>45377</v>
      </c>
      <c r="B624" s="2">
        <v>12</v>
      </c>
      <c r="C624" s="2" t="s">
        <v>178</v>
      </c>
      <c r="D624" s="9">
        <v>15.919233999999999</v>
      </c>
      <c r="E624">
        <v>8.6487249999999995E-3</v>
      </c>
      <c r="G624" s="34">
        <v>1.0930000000000002</v>
      </c>
      <c r="H624" s="34">
        <v>1.2068756987531987E-2</v>
      </c>
      <c r="I624" s="34">
        <v>1.1050687569875322</v>
      </c>
      <c r="J624" s="34">
        <v>1.0955113212022551</v>
      </c>
      <c r="K624" s="34">
        <v>13.233000000000002</v>
      </c>
      <c r="L624" s="34">
        <v>0.14611698189936942</v>
      </c>
      <c r="M624" s="34">
        <v>13.379116981899372</v>
      </c>
      <c r="N624" s="34">
        <v>13.263404678380095</v>
      </c>
      <c r="O624" s="34">
        <v>51.179000000000009</v>
      </c>
      <c r="P624" s="34">
        <v>0.56511154059002711</v>
      </c>
      <c r="Q624" s="34">
        <v>51.744111540590033</v>
      </c>
      <c r="R624" s="34">
        <v>51.29659094950614</v>
      </c>
      <c r="S624" s="34">
        <v>5.3760000000000003</v>
      </c>
      <c r="T624" s="34">
        <v>5.9361059071337562E-2</v>
      </c>
      <c r="U624" s="34">
        <v>5.4353610590713375</v>
      </c>
      <c r="V624" s="34">
        <v>5.3883521159957208</v>
      </c>
      <c r="W624" s="34">
        <v>70.881000000000014</v>
      </c>
      <c r="X624" s="34">
        <v>0.78265833854826616</v>
      </c>
      <c r="Y624" s="34">
        <v>71.663658338548274</v>
      </c>
      <c r="Z624" s="34">
        <v>71.043859065084206</v>
      </c>
      <c r="AB624" s="34">
        <v>2.1229999999999989</v>
      </c>
      <c r="AC624" s="34">
        <v>2.344187656407172E-2</v>
      </c>
      <c r="AD624" s="34">
        <v>2.1464418765640705</v>
      </c>
      <c r="AE624" s="34">
        <v>2.1278778910451837</v>
      </c>
      <c r="AF624" s="34">
        <v>4.6469999999999985</v>
      </c>
      <c r="AG624" s="34">
        <v>5.1311540458427368E-2</v>
      </c>
      <c r="AH624" s="34">
        <v>4.6983115404584259</v>
      </c>
      <c r="AI624" s="34">
        <v>4.6576771359806743</v>
      </c>
      <c r="AJ624" s="34">
        <v>40.943999999999996</v>
      </c>
      <c r="AK624" s="34">
        <v>0.45209806596295471</v>
      </c>
      <c r="AL624" s="34">
        <v>41.396098065962953</v>
      </c>
      <c r="AM624" s="34">
        <v>41.038074597717404</v>
      </c>
      <c r="AN624" s="34">
        <v>2.7309999999999999</v>
      </c>
      <c r="AO624" s="34">
        <v>3.0155329673330147E-2</v>
      </c>
      <c r="AP624" s="34">
        <v>2.76115532967333</v>
      </c>
      <c r="AQ624" s="34">
        <v>2.7372748565447012</v>
      </c>
      <c r="AR624" s="34">
        <v>50.444999999999993</v>
      </c>
      <c r="AS624" s="34">
        <v>0.55700681265878393</v>
      </c>
      <c r="AT624" s="34">
        <v>51.002006812658777</v>
      </c>
      <c r="AU624" s="34">
        <v>50.560904481287963</v>
      </c>
    </row>
    <row r="625" spans="1:47" x14ac:dyDescent="0.3">
      <c r="A625" s="18">
        <v>45377</v>
      </c>
      <c r="B625" s="2">
        <v>13</v>
      </c>
      <c r="C625" s="2" t="s">
        <v>178</v>
      </c>
      <c r="D625" s="9">
        <v>18.661180000000002</v>
      </c>
      <c r="E625">
        <v>8.7258500000000003E-3</v>
      </c>
      <c r="G625" s="34">
        <v>1.0930000000000002</v>
      </c>
      <c r="H625" s="34">
        <v>1.2777156357291883E-2</v>
      </c>
      <c r="I625" s="34">
        <v>1.105777156357292</v>
      </c>
      <c r="J625" s="34">
        <v>1.0961283107574917</v>
      </c>
      <c r="K625" s="34">
        <v>12.770999999999997</v>
      </c>
      <c r="L625" s="34">
        <v>0.14929283059375531</v>
      </c>
      <c r="M625" s="34">
        <v>12.920292830593752</v>
      </c>
      <c r="N625" s="34">
        <v>12.807552293397915</v>
      </c>
      <c r="O625" s="34">
        <v>50.875</v>
      </c>
      <c r="P625" s="34">
        <v>0.5947281149837369</v>
      </c>
      <c r="Q625" s="34">
        <v>51.469728114983738</v>
      </c>
      <c r="R625" s="34">
        <v>51.020610987911603</v>
      </c>
      <c r="S625" s="34">
        <v>5.3469999999999995</v>
      </c>
      <c r="T625" s="34">
        <v>6.250636325932267E-2</v>
      </c>
      <c r="U625" s="34">
        <v>5.4095063632593225</v>
      </c>
      <c r="V625" s="34">
        <v>5.3623038221594763</v>
      </c>
      <c r="W625" s="34">
        <v>70.085999999999999</v>
      </c>
      <c r="X625" s="34">
        <v>0.81930446519410671</v>
      </c>
      <c r="Y625" s="34">
        <v>70.905304465194106</v>
      </c>
      <c r="Z625" s="34">
        <v>70.286595414226483</v>
      </c>
      <c r="AB625" s="34">
        <v>2.1229999999999993</v>
      </c>
      <c r="AC625" s="34">
        <v>2.481784350094296E-2</v>
      </c>
      <c r="AD625" s="34">
        <v>2.1478178435009423</v>
      </c>
      <c r="AE625" s="34">
        <v>2.1290763071712293</v>
      </c>
      <c r="AF625" s="34">
        <v>4.6680000000000001</v>
      </c>
      <c r="AG625" s="34">
        <v>5.4568861734527449E-2</v>
      </c>
      <c r="AH625" s="34">
        <v>4.7225688617345272</v>
      </c>
      <c r="AI625" s="34">
        <v>4.6813604342323609</v>
      </c>
      <c r="AJ625" s="34">
        <v>40.658999999999985</v>
      </c>
      <c r="AK625" s="34">
        <v>0.47530320249874691</v>
      </c>
      <c r="AL625" s="34">
        <v>41.134303202498728</v>
      </c>
      <c r="AM625" s="34">
        <v>40.7753714428992</v>
      </c>
      <c r="AN625" s="34">
        <v>2.7129999999999996</v>
      </c>
      <c r="AO625" s="34">
        <v>3.1714936136626591E-2</v>
      </c>
      <c r="AP625" s="34">
        <v>2.7447149361366261</v>
      </c>
      <c r="AQ625" s="34">
        <v>2.7207649653111381</v>
      </c>
      <c r="AR625" s="34">
        <v>50.162999999999982</v>
      </c>
      <c r="AS625" s="34">
        <v>0.58640484387084391</v>
      </c>
      <c r="AT625" s="34">
        <v>50.749404843870821</v>
      </c>
      <c r="AU625" s="34">
        <v>50.306573149613932</v>
      </c>
    </row>
    <row r="626" spans="1:47" x14ac:dyDescent="0.3">
      <c r="A626" s="18">
        <v>45377</v>
      </c>
      <c r="B626" s="2">
        <v>14</v>
      </c>
      <c r="C626" s="2" t="s">
        <v>178</v>
      </c>
      <c r="D626" s="9">
        <v>15.123389</v>
      </c>
      <c r="E626">
        <v>8.5469080000000006E-3</v>
      </c>
      <c r="G626" s="34">
        <v>1.0930000000000002</v>
      </c>
      <c r="H626" s="34">
        <v>1.4587306597425112E-2</v>
      </c>
      <c r="I626" s="34">
        <v>1.1075873065974253</v>
      </c>
      <c r="J626" s="34">
        <v>1.0981208597859693</v>
      </c>
      <c r="K626" s="34">
        <v>12.245000000000003</v>
      </c>
      <c r="L626" s="34">
        <v>0.16342321069118987</v>
      </c>
      <c r="M626" s="34">
        <v>12.408423210691193</v>
      </c>
      <c r="N626" s="34">
        <v>12.302369559084351</v>
      </c>
      <c r="O626" s="34">
        <v>50.476000000000013</v>
      </c>
      <c r="P626" s="34">
        <v>0.67365863477733767</v>
      </c>
      <c r="Q626" s="34">
        <v>51.149658634777353</v>
      </c>
      <c r="R626" s="34">
        <v>50.712487208194503</v>
      </c>
      <c r="S626" s="34">
        <v>5.2379999999999987</v>
      </c>
      <c r="T626" s="34">
        <v>6.9906964279334585E-2</v>
      </c>
      <c r="U626" s="34">
        <v>5.3079069642793328</v>
      </c>
      <c r="V626" s="34">
        <v>5.2625407717830779</v>
      </c>
      <c r="W626" s="34">
        <v>69.052000000000007</v>
      </c>
      <c r="X626" s="34">
        <v>0.92157611634528724</v>
      </c>
      <c r="Y626" s="34">
        <v>69.973576116345299</v>
      </c>
      <c r="Z626" s="34">
        <v>69.375518398847902</v>
      </c>
      <c r="AB626" s="34">
        <v>2.1229999999999993</v>
      </c>
      <c r="AC626" s="34">
        <v>2.8333807782555811E-2</v>
      </c>
      <c r="AD626" s="34">
        <v>2.1513338077825552</v>
      </c>
      <c r="AE626" s="34">
        <v>2.1329465556501481</v>
      </c>
      <c r="AF626" s="34">
        <v>4.5979999999999999</v>
      </c>
      <c r="AG626" s="34">
        <v>6.1365448979835917E-2</v>
      </c>
      <c r="AH626" s="34">
        <v>4.6593654489798357</v>
      </c>
      <c r="AI626" s="34">
        <v>4.6195422811490259</v>
      </c>
      <c r="AJ626" s="34">
        <v>40.262000000000008</v>
      </c>
      <c r="AK626" s="34">
        <v>0.53734138904440065</v>
      </c>
      <c r="AL626" s="34">
        <v>40.799341389044407</v>
      </c>
      <c r="AM626" s="34">
        <v>40.450633171731653</v>
      </c>
      <c r="AN626" s="34">
        <v>2.6669999999999994</v>
      </c>
      <c r="AO626" s="34">
        <v>3.5594095787129694E-2</v>
      </c>
      <c r="AP626" s="34">
        <v>2.7025940957871293</v>
      </c>
      <c r="AQ626" s="34">
        <v>2.6794952726890933</v>
      </c>
      <c r="AR626" s="34">
        <v>49.650000000000006</v>
      </c>
      <c r="AS626" s="34">
        <v>0.66263474159392211</v>
      </c>
      <c r="AT626" s="34">
        <v>50.312634741593925</v>
      </c>
      <c r="AU626" s="34">
        <v>49.882617281219922</v>
      </c>
    </row>
    <row r="627" spans="1:47" x14ac:dyDescent="0.3">
      <c r="A627" s="18">
        <v>45377</v>
      </c>
      <c r="B627" s="2">
        <v>15</v>
      </c>
      <c r="C627" s="2" t="s">
        <v>178</v>
      </c>
      <c r="D627" s="9">
        <v>14.958175000000001</v>
      </c>
      <c r="E627">
        <v>8.6563149999999995E-3</v>
      </c>
      <c r="G627" s="34">
        <v>1.093</v>
      </c>
      <c r="H627" s="34">
        <v>1.2905642057195459E-2</v>
      </c>
      <c r="I627" s="34">
        <v>1.1059056420571953</v>
      </c>
      <c r="J627" s="34">
        <v>1.0963325744592711</v>
      </c>
      <c r="K627" s="34">
        <v>12.571999999999997</v>
      </c>
      <c r="L627" s="34">
        <v>0.14844440250966265</v>
      </c>
      <c r="M627" s="34">
        <v>12.72044440250966</v>
      </c>
      <c r="N627" s="34">
        <v>12.61033222882155</v>
      </c>
      <c r="O627" s="34">
        <v>49.919000000000004</v>
      </c>
      <c r="P627" s="34">
        <v>0.58942062749601121</v>
      </c>
      <c r="Q627" s="34">
        <v>50.508420627496015</v>
      </c>
      <c r="R627" s="34">
        <v>50.071203828391916</v>
      </c>
      <c r="S627" s="34">
        <v>5.1769999999999978</v>
      </c>
      <c r="T627" s="34">
        <v>6.1127638545380482E-2</v>
      </c>
      <c r="U627" s="34">
        <v>5.2381276385453779</v>
      </c>
      <c r="V627" s="34">
        <v>5.1927847556959232</v>
      </c>
      <c r="W627" s="34">
        <v>68.760999999999996</v>
      </c>
      <c r="X627" s="34">
        <v>0.8118983106082498</v>
      </c>
      <c r="Y627" s="34">
        <v>69.572898310608252</v>
      </c>
      <c r="Z627" s="34">
        <v>68.970653387368657</v>
      </c>
      <c r="AB627" s="34">
        <v>2.1230000000000002</v>
      </c>
      <c r="AC627" s="34">
        <v>2.5067409046135372E-2</v>
      </c>
      <c r="AD627" s="34">
        <v>2.1480674090461358</v>
      </c>
      <c r="AE627" s="34">
        <v>2.1294730609121988</v>
      </c>
      <c r="AF627" s="34">
        <v>4.4919999999999973</v>
      </c>
      <c r="AG627" s="34">
        <v>5.3039473120697136E-2</v>
      </c>
      <c r="AH627" s="34">
        <v>4.5450394731206947</v>
      </c>
      <c r="AI627" s="34">
        <v>4.5056961797539277</v>
      </c>
      <c r="AJ627" s="34">
        <v>39.747</v>
      </c>
      <c r="AK627" s="34">
        <v>0.46931432282465502</v>
      </c>
      <c r="AL627" s="34">
        <v>40.216314322824658</v>
      </c>
      <c r="AM627" s="34">
        <v>39.868189237907281</v>
      </c>
      <c r="AN627" s="34">
        <v>2.6069999999999998</v>
      </c>
      <c r="AO627" s="34">
        <v>3.0782258776860531E-2</v>
      </c>
      <c r="AP627" s="34">
        <v>2.6377822587768605</v>
      </c>
      <c r="AQ627" s="34">
        <v>2.6149487846434765</v>
      </c>
      <c r="AR627" s="34">
        <v>48.968999999999994</v>
      </c>
      <c r="AS627" s="34">
        <v>0.57820346376834808</v>
      </c>
      <c r="AT627" s="34">
        <v>49.547203463768348</v>
      </c>
      <c r="AU627" s="34">
        <v>49.118307263216877</v>
      </c>
    </row>
    <row r="628" spans="1:47" x14ac:dyDescent="0.3">
      <c r="A628" s="18">
        <v>45377</v>
      </c>
      <c r="B628" s="2">
        <v>16</v>
      </c>
      <c r="C628" s="2" t="s">
        <v>178</v>
      </c>
      <c r="D628" s="9">
        <v>14.375461</v>
      </c>
      <c r="E628">
        <v>8.6910549999999996E-3</v>
      </c>
      <c r="G628" s="34">
        <v>1.093</v>
      </c>
      <c r="H628" s="34">
        <v>1.6607426179080866E-2</v>
      </c>
      <c r="I628" s="34">
        <v>1.1096074261790809</v>
      </c>
      <c r="J628" s="34">
        <v>1.0999637670097502</v>
      </c>
      <c r="K628" s="34">
        <v>12.265999999999998</v>
      </c>
      <c r="L628" s="34">
        <v>0.18637391538207307</v>
      </c>
      <c r="M628" s="34">
        <v>12.452373915382072</v>
      </c>
      <c r="N628" s="34">
        <v>12.344149648802921</v>
      </c>
      <c r="O628" s="34">
        <v>48.464000000000006</v>
      </c>
      <c r="P628" s="34">
        <v>0.73637905063401199</v>
      </c>
      <c r="Q628" s="34">
        <v>49.20037905063402</v>
      </c>
      <c r="R628" s="34">
        <v>48.772775850284113</v>
      </c>
      <c r="S628" s="34">
        <v>5.0219999999999994</v>
      </c>
      <c r="T628" s="34">
        <v>7.6306033185127256E-2</v>
      </c>
      <c r="U628" s="34">
        <v>5.0983060331851267</v>
      </c>
      <c r="V628" s="34">
        <v>5.0539963750438828</v>
      </c>
      <c r="W628" s="34">
        <v>66.845000000000013</v>
      </c>
      <c r="X628" s="34">
        <v>1.0156664253802932</v>
      </c>
      <c r="Y628" s="34">
        <v>67.860666425380302</v>
      </c>
      <c r="Z628" s="34">
        <v>67.270885641140666</v>
      </c>
      <c r="AB628" s="34">
        <v>2.1230000000000002</v>
      </c>
      <c r="AC628" s="34">
        <v>3.2257608214262282E-2</v>
      </c>
      <c r="AD628" s="34">
        <v>2.1552576082142627</v>
      </c>
      <c r="AE628" s="34">
        <v>2.1365261458021041</v>
      </c>
      <c r="AF628" s="34">
        <v>4.42</v>
      </c>
      <c r="AG628" s="34">
        <v>6.7159033587865888E-2</v>
      </c>
      <c r="AH628" s="34">
        <v>4.4871590335878659</v>
      </c>
      <c r="AI628" s="34">
        <v>4.4481608876332066</v>
      </c>
      <c r="AJ628" s="34">
        <v>38.691999999999986</v>
      </c>
      <c r="AK628" s="34">
        <v>0.58789984786916427</v>
      </c>
      <c r="AL628" s="34">
        <v>39.279899847869153</v>
      </c>
      <c r="AM628" s="34">
        <v>38.938516077896828</v>
      </c>
      <c r="AN628" s="34">
        <v>2.5739999999999998</v>
      </c>
      <c r="AO628" s="34">
        <v>3.9110260736463079E-2</v>
      </c>
      <c r="AP628" s="34">
        <v>2.6131102607364629</v>
      </c>
      <c r="AQ628" s="34">
        <v>2.5903995757393381</v>
      </c>
      <c r="AR628" s="34">
        <v>47.808999999999983</v>
      </c>
      <c r="AS628" s="34">
        <v>0.72642675040775551</v>
      </c>
      <c r="AT628" s="34">
        <v>48.535426750407744</v>
      </c>
      <c r="AU628" s="34">
        <v>48.113602687071477</v>
      </c>
    </row>
    <row r="629" spans="1:47" x14ac:dyDescent="0.3">
      <c r="A629" s="18">
        <v>45377</v>
      </c>
      <c r="B629" s="2">
        <v>17</v>
      </c>
      <c r="C629" s="2" t="s">
        <v>178</v>
      </c>
      <c r="D629" s="9">
        <v>15.753845</v>
      </c>
      <c r="E629">
        <v>9.0027509999999998E-3</v>
      </c>
      <c r="G629" s="34">
        <v>1.0930000000000002</v>
      </c>
      <c r="H629" s="34">
        <v>1.5164085178118923E-2</v>
      </c>
      <c r="I629" s="34">
        <v>1.1081640851781192</v>
      </c>
      <c r="J629" s="34">
        <v>1.0981875598521178</v>
      </c>
      <c r="K629" s="34">
        <v>11.67</v>
      </c>
      <c r="L629" s="34">
        <v>0.1619074785257528</v>
      </c>
      <c r="M629" s="34">
        <v>11.831907478525753</v>
      </c>
      <c r="N629" s="34">
        <v>11.725387761641548</v>
      </c>
      <c r="O629" s="34">
        <v>45.544000000000004</v>
      </c>
      <c r="P629" s="34">
        <v>0.63186925466811361</v>
      </c>
      <c r="Q629" s="34">
        <v>46.175869254668115</v>
      </c>
      <c r="R629" s="34">
        <v>45.760159401559783</v>
      </c>
      <c r="S629" s="34">
        <v>4.7789999999999999</v>
      </c>
      <c r="T629" s="34">
        <v>6.630298542198565E-2</v>
      </c>
      <c r="U629" s="34">
        <v>4.845302985421986</v>
      </c>
      <c r="V629" s="34">
        <v>4.8016819291246753</v>
      </c>
      <c r="W629" s="34">
        <v>63.085999999999999</v>
      </c>
      <c r="X629" s="34">
        <v>0.87524380379397093</v>
      </c>
      <c r="Y629" s="34">
        <v>63.961243803793977</v>
      </c>
      <c r="Z629" s="34">
        <v>63.385416652178122</v>
      </c>
      <c r="AB629" s="34">
        <v>2.1229999999999993</v>
      </c>
      <c r="AC629" s="34">
        <v>2.9454119700957418E-2</v>
      </c>
      <c r="AD629" s="34">
        <v>2.1524541197009568</v>
      </c>
      <c r="AE629" s="34">
        <v>2.1330761112223646</v>
      </c>
      <c r="AF629" s="34">
        <v>4.2279999999999989</v>
      </c>
      <c r="AG629" s="34">
        <v>5.8658510643263294E-2</v>
      </c>
      <c r="AH629" s="34">
        <v>4.286658510643262</v>
      </c>
      <c r="AI629" s="34">
        <v>4.2480667914499097</v>
      </c>
      <c r="AJ629" s="34">
        <v>36.753999999999984</v>
      </c>
      <c r="AK629" s="34">
        <v>0.50991837752660807</v>
      </c>
      <c r="AL629" s="34">
        <v>37.263918377526593</v>
      </c>
      <c r="AM629" s="34">
        <v>36.928440599089399</v>
      </c>
      <c r="AN629" s="34">
        <v>2.4229999999999983</v>
      </c>
      <c r="AO629" s="34">
        <v>3.3616265678483179E-2</v>
      </c>
      <c r="AP629" s="34">
        <v>2.4566162656784813</v>
      </c>
      <c r="AQ629" s="34">
        <v>2.4344999611360278</v>
      </c>
      <c r="AR629" s="34">
        <v>45.527999999999977</v>
      </c>
      <c r="AS629" s="34">
        <v>0.63164727354931194</v>
      </c>
      <c r="AT629" s="34">
        <v>46.159647273549297</v>
      </c>
      <c r="AU629" s="34">
        <v>45.744083462897699</v>
      </c>
    </row>
    <row r="630" spans="1:47" x14ac:dyDescent="0.3">
      <c r="A630" s="18">
        <v>45377</v>
      </c>
      <c r="B630" s="2">
        <v>18</v>
      </c>
      <c r="C630" s="2" t="s">
        <v>178</v>
      </c>
      <c r="D630" s="9">
        <v>16.529968</v>
      </c>
      <c r="E630">
        <v>9.8185600000000005E-3</v>
      </c>
      <c r="G630" s="34">
        <v>1.0930000000000002</v>
      </c>
      <c r="H630" s="34">
        <v>1.4875187443634044E-2</v>
      </c>
      <c r="I630" s="34">
        <v>1.1078751874436343</v>
      </c>
      <c r="J630" s="34">
        <v>1.0969974484432077</v>
      </c>
      <c r="K630" s="34">
        <v>10.902999999999999</v>
      </c>
      <c r="L630" s="34">
        <v>0.1483844178389222</v>
      </c>
      <c r="M630" s="34">
        <v>11.051384417838921</v>
      </c>
      <c r="N630" s="34">
        <v>10.942875736849304</v>
      </c>
      <c r="O630" s="34">
        <v>41.214000000000006</v>
      </c>
      <c r="P630" s="34">
        <v>0.56090208170350742</v>
      </c>
      <c r="Q630" s="34">
        <v>41.774902081703516</v>
      </c>
      <c r="R630" s="34">
        <v>41.364732699120182</v>
      </c>
      <c r="S630" s="34">
        <v>4.402000000000001</v>
      </c>
      <c r="T630" s="34">
        <v>5.9909034882778656E-2</v>
      </c>
      <c r="U630" s="34">
        <v>4.4619090348827797</v>
      </c>
      <c r="V630" s="34">
        <v>4.4180995133092411</v>
      </c>
      <c r="W630" s="34">
        <v>57.612000000000009</v>
      </c>
      <c r="X630" s="34">
        <v>0.7840707218688423</v>
      </c>
      <c r="Y630" s="34">
        <v>58.396070721868853</v>
      </c>
      <c r="Z630" s="34">
        <v>57.82270539772194</v>
      </c>
      <c r="AB630" s="34">
        <v>2.1229999999999993</v>
      </c>
      <c r="AC630" s="34">
        <v>2.8892976159958891E-2</v>
      </c>
      <c r="AD630" s="34">
        <v>2.1518929761599583</v>
      </c>
      <c r="AE630" s="34">
        <v>2.1307644858599533</v>
      </c>
      <c r="AF630" s="34">
        <v>3.8959999999999981</v>
      </c>
      <c r="AG630" s="34">
        <v>5.3022626057088934E-2</v>
      </c>
      <c r="AH630" s="34">
        <v>3.9490226260570869</v>
      </c>
      <c r="AI630" s="34">
        <v>3.9102489104617875</v>
      </c>
      <c r="AJ630" s="34">
        <v>34.441999999999993</v>
      </c>
      <c r="AK630" s="34">
        <v>0.46873852326957327</v>
      </c>
      <c r="AL630" s="34">
        <v>34.910738523269565</v>
      </c>
      <c r="AM630" s="34">
        <v>34.567965342434533</v>
      </c>
      <c r="AN630" s="34">
        <v>2.2859999999999996</v>
      </c>
      <c r="AO630" s="34">
        <v>3.1111325248076319E-2</v>
      </c>
      <c r="AP630" s="34">
        <v>2.3171113252480757</v>
      </c>
      <c r="AQ630" s="34">
        <v>2.2943606286744478</v>
      </c>
      <c r="AR630" s="34">
        <v>42.746999999999993</v>
      </c>
      <c r="AS630" s="34">
        <v>0.58176545073469743</v>
      </c>
      <c r="AT630" s="34">
        <v>43.328765450734686</v>
      </c>
      <c r="AU630" s="34">
        <v>42.903339367430725</v>
      </c>
    </row>
    <row r="631" spans="1:47" x14ac:dyDescent="0.3">
      <c r="A631" s="18">
        <v>45377</v>
      </c>
      <c r="B631" s="2">
        <v>19</v>
      </c>
      <c r="C631" s="2" t="s">
        <v>178</v>
      </c>
      <c r="D631" s="9">
        <v>16.639298</v>
      </c>
      <c r="E631">
        <v>1.0416475999999999E-2</v>
      </c>
      <c r="G631" s="34">
        <v>1.0930000000000002</v>
      </c>
      <c r="H631" s="34">
        <v>1.292201172564433E-2</v>
      </c>
      <c r="I631" s="34">
        <v>1.1059220117256445</v>
      </c>
      <c r="J631" s="34">
        <v>1.0944022016326327</v>
      </c>
      <c r="K631" s="34">
        <v>10.837</v>
      </c>
      <c r="L631" s="34">
        <v>0.12812062312059247</v>
      </c>
      <c r="M631" s="34">
        <v>10.965120623120592</v>
      </c>
      <c r="N631" s="34">
        <v>10.850902707312752</v>
      </c>
      <c r="O631" s="34">
        <v>39.042000000000002</v>
      </c>
      <c r="P631" s="34">
        <v>0.461574731740719</v>
      </c>
      <c r="Q631" s="34">
        <v>39.50357473174072</v>
      </c>
      <c r="R631" s="34">
        <v>39.092086693633341</v>
      </c>
      <c r="S631" s="34">
        <v>4.2339999999999991</v>
      </c>
      <c r="T631" s="34">
        <v>5.0056539475185791E-2</v>
      </c>
      <c r="U631" s="34">
        <v>4.2840565394751851</v>
      </c>
      <c r="V631" s="34">
        <v>4.2394317673490987</v>
      </c>
      <c r="W631" s="34">
        <v>55.206000000000003</v>
      </c>
      <c r="X631" s="34">
        <v>0.6526739060621416</v>
      </c>
      <c r="Y631" s="34">
        <v>55.858673906062144</v>
      </c>
      <c r="Z631" s="34">
        <v>55.276823369927818</v>
      </c>
      <c r="AB631" s="34">
        <v>2.1229999999999998</v>
      </c>
      <c r="AC631" s="34">
        <v>2.5099204843131662E-2</v>
      </c>
      <c r="AD631" s="34">
        <v>2.1480992048431315</v>
      </c>
      <c r="AE631" s="34">
        <v>2.1257235810302642</v>
      </c>
      <c r="AF631" s="34">
        <v>3.848999999999998</v>
      </c>
      <c r="AG631" s="34">
        <v>4.550487020311527E-2</v>
      </c>
      <c r="AH631" s="34">
        <v>3.8945048702031131</v>
      </c>
      <c r="AI631" s="34">
        <v>3.8539378536907596</v>
      </c>
      <c r="AJ631" s="34">
        <v>33.563000000000017</v>
      </c>
      <c r="AK631" s="34">
        <v>0.39679915786624043</v>
      </c>
      <c r="AL631" s="34">
        <v>33.959799157866257</v>
      </c>
      <c r="AM631" s="34">
        <v>33.606057724973525</v>
      </c>
      <c r="AN631" s="34">
        <v>2.2399999999999993</v>
      </c>
      <c r="AO631" s="34">
        <v>2.6482439401137498E-2</v>
      </c>
      <c r="AP631" s="34">
        <v>2.2664824394011367</v>
      </c>
      <c r="AQ631" s="34">
        <v>2.2428736794666935</v>
      </c>
      <c r="AR631" s="34">
        <v>41.775000000000013</v>
      </c>
      <c r="AS631" s="34">
        <v>0.49388567231362485</v>
      </c>
      <c r="AT631" s="34">
        <v>42.268885672313637</v>
      </c>
      <c r="AU631" s="34">
        <v>41.828592839161239</v>
      </c>
    </row>
    <row r="632" spans="1:47" x14ac:dyDescent="0.3">
      <c r="A632" s="18">
        <v>45377</v>
      </c>
      <c r="B632" s="2">
        <v>20</v>
      </c>
      <c r="C632" s="2" t="s">
        <v>178</v>
      </c>
      <c r="D632" s="9">
        <v>19.785971</v>
      </c>
      <c r="E632">
        <v>1.0639645E-2</v>
      </c>
      <c r="G632" s="34">
        <v>1.0930000000000002</v>
      </c>
      <c r="H632" s="34">
        <v>1.18972272493098E-2</v>
      </c>
      <c r="I632" s="34">
        <v>1.1048972272493101</v>
      </c>
      <c r="J632" s="34">
        <v>1.0931415129898929</v>
      </c>
      <c r="K632" s="34">
        <v>11.023</v>
      </c>
      <c r="L632" s="34">
        <v>0.11998457087753148</v>
      </c>
      <c r="M632" s="34">
        <v>11.14298457087753</v>
      </c>
      <c r="N632" s="34">
        <v>11.024427170802916</v>
      </c>
      <c r="O632" s="34">
        <v>38.114000000000011</v>
      </c>
      <c r="P632" s="34">
        <v>0.41486817875589549</v>
      </c>
      <c r="Q632" s="34">
        <v>38.528868178755907</v>
      </c>
      <c r="R632" s="34">
        <v>38.118934699082146</v>
      </c>
      <c r="S632" s="34">
        <v>4.2049999999999992</v>
      </c>
      <c r="T632" s="34">
        <v>4.577112587680484E-2</v>
      </c>
      <c r="U632" s="34">
        <v>4.2507711258768044</v>
      </c>
      <c r="V632" s="34">
        <v>4.2055444301212246</v>
      </c>
      <c r="W632" s="34">
        <v>54.435000000000009</v>
      </c>
      <c r="X632" s="34">
        <v>0.59252110275954162</v>
      </c>
      <c r="Y632" s="34">
        <v>55.02752110275955</v>
      </c>
      <c r="Z632" s="34">
        <v>54.442047812996179</v>
      </c>
      <c r="AB632" s="34">
        <v>2.1229999999999984</v>
      </c>
      <c r="AC632" s="34">
        <v>2.3108703980132372E-2</v>
      </c>
      <c r="AD632" s="34">
        <v>2.146108703980131</v>
      </c>
      <c r="AE632" s="34">
        <v>2.1232748692383723</v>
      </c>
      <c r="AF632" s="34">
        <v>4.1199999999999974</v>
      </c>
      <c r="AG632" s="34">
        <v>4.4845906923290338E-2</v>
      </c>
      <c r="AH632" s="34">
        <v>4.1648459069232882</v>
      </c>
      <c r="AI632" s="34">
        <v>4.1205334249939209</v>
      </c>
      <c r="AJ632" s="34">
        <v>34.056999999999995</v>
      </c>
      <c r="AK632" s="34">
        <v>0.37070802235109218</v>
      </c>
      <c r="AL632" s="34">
        <v>34.427708022351091</v>
      </c>
      <c r="AM632" s="34">
        <v>34.06140943082962</v>
      </c>
      <c r="AN632" s="34">
        <v>2.2679999999999998</v>
      </c>
      <c r="AO632" s="34">
        <v>2.4687018665539451E-2</v>
      </c>
      <c r="AP632" s="34">
        <v>2.2926870186655393</v>
      </c>
      <c r="AQ632" s="34">
        <v>2.2682936426908293</v>
      </c>
      <c r="AR632" s="34">
        <v>42.567999999999991</v>
      </c>
      <c r="AS632" s="34">
        <v>0.46334965192005434</v>
      </c>
      <c r="AT632" s="34">
        <v>43.031349651920046</v>
      </c>
      <c r="AU632" s="34">
        <v>42.573511367752744</v>
      </c>
    </row>
    <row r="633" spans="1:47" x14ac:dyDescent="0.3">
      <c r="A633" s="18">
        <v>45377</v>
      </c>
      <c r="B633" s="2">
        <v>21</v>
      </c>
      <c r="C633" s="2" t="s">
        <v>178</v>
      </c>
      <c r="D633" s="9">
        <v>21.166599999999999</v>
      </c>
      <c r="E633">
        <v>1.0439489E-2</v>
      </c>
      <c r="G633" s="34">
        <v>1.0930000000000002</v>
      </c>
      <c r="H633" s="34">
        <v>1.4353440114341601E-2</v>
      </c>
      <c r="I633" s="34">
        <v>1.1073534401143419</v>
      </c>
      <c r="J633" s="34">
        <v>1.0957932360571561</v>
      </c>
      <c r="K633" s="34">
        <v>10.872999999999999</v>
      </c>
      <c r="L633" s="34">
        <v>0.14278586858484554</v>
      </c>
      <c r="M633" s="34">
        <v>11.015785868584844</v>
      </c>
      <c r="N633" s="34">
        <v>10.900786693183397</v>
      </c>
      <c r="O633" s="34">
        <v>36.502000000000002</v>
      </c>
      <c r="P633" s="34">
        <v>0.47934974478837794</v>
      </c>
      <c r="Q633" s="34">
        <v>36.981349744788382</v>
      </c>
      <c r="R633" s="34">
        <v>36.595283350922507</v>
      </c>
      <c r="S633" s="34">
        <v>4.0749999999999993</v>
      </c>
      <c r="T633" s="34">
        <v>5.351351186270998E-2</v>
      </c>
      <c r="U633" s="34">
        <v>4.1285135118627094</v>
      </c>
      <c r="V633" s="34">
        <v>4.0854139404692669</v>
      </c>
      <c r="W633" s="34">
        <v>52.543000000000006</v>
      </c>
      <c r="X633" s="34">
        <v>0.69000256535027515</v>
      </c>
      <c r="Y633" s="34">
        <v>53.233002565350276</v>
      </c>
      <c r="Z633" s="34">
        <v>52.677277220632327</v>
      </c>
      <c r="AB633" s="34">
        <v>2.1229999999999993</v>
      </c>
      <c r="AC633" s="34">
        <v>2.7879554769210616E-2</v>
      </c>
      <c r="AD633" s="34">
        <v>2.1508795547692099</v>
      </c>
      <c r="AE633" s="34">
        <v>2.1284254713168718</v>
      </c>
      <c r="AF633" s="34">
        <v>4.2299999999999978</v>
      </c>
      <c r="AG633" s="34">
        <v>5.5548995136015494E-2</v>
      </c>
      <c r="AH633" s="34">
        <v>4.2855489951360131</v>
      </c>
      <c r="AI633" s="34">
        <v>4.2408100535423294</v>
      </c>
      <c r="AJ633" s="34">
        <v>33.731000000000009</v>
      </c>
      <c r="AK633" s="34">
        <v>0.44296055672173523</v>
      </c>
      <c r="AL633" s="34">
        <v>34.173960556721745</v>
      </c>
      <c r="AM633" s="34">
        <v>33.817201871403412</v>
      </c>
      <c r="AN633" s="34">
        <v>2.238999999999999</v>
      </c>
      <c r="AO633" s="34">
        <v>2.940288418665217E-2</v>
      </c>
      <c r="AP633" s="34">
        <v>2.268402884186651</v>
      </c>
      <c r="AQ633" s="34">
        <v>2.244721917229616</v>
      </c>
      <c r="AR633" s="34">
        <v>42.323</v>
      </c>
      <c r="AS633" s="34">
        <v>0.55579199081361352</v>
      </c>
      <c r="AT633" s="34">
        <v>42.878791990813617</v>
      </c>
      <c r="AU633" s="34">
        <v>42.43115931349223</v>
      </c>
    </row>
    <row r="634" spans="1:47" x14ac:dyDescent="0.3">
      <c r="A634" s="18">
        <v>45377</v>
      </c>
      <c r="B634" s="2">
        <v>22</v>
      </c>
      <c r="C634" s="2" t="s">
        <v>178</v>
      </c>
      <c r="D634" s="9">
        <v>17.815366000000001</v>
      </c>
      <c r="E634">
        <v>1.0323285E-2</v>
      </c>
      <c r="G634" s="34">
        <v>1.0930000000000002</v>
      </c>
      <c r="H634" s="34">
        <v>1.4468118104155228E-2</v>
      </c>
      <c r="I634" s="34">
        <v>1.1074681181041555</v>
      </c>
      <c r="J634" s="34">
        <v>1.0960354090925526</v>
      </c>
      <c r="K634" s="34">
        <v>10.256</v>
      </c>
      <c r="L634" s="34">
        <v>0.13575939549516558</v>
      </c>
      <c r="M634" s="34">
        <v>10.391759395495166</v>
      </c>
      <c r="N634" s="34">
        <v>10.284482301604042</v>
      </c>
      <c r="O634" s="34">
        <v>33.991</v>
      </c>
      <c r="P634" s="34">
        <v>0.44994126484752084</v>
      </c>
      <c r="Q634" s="34">
        <v>34.440941264847524</v>
      </c>
      <c r="R634" s="34">
        <v>34.085397612502241</v>
      </c>
      <c r="S634" s="34">
        <v>3.8499999999999988</v>
      </c>
      <c r="T634" s="34">
        <v>5.0962721592861485E-2</v>
      </c>
      <c r="U634" s="34">
        <v>3.9009627215928604</v>
      </c>
      <c r="V634" s="34">
        <v>3.8606919716434818</v>
      </c>
      <c r="W634" s="34">
        <v>49.190000000000005</v>
      </c>
      <c r="X634" s="34">
        <v>0.65113150003970321</v>
      </c>
      <c r="Y634" s="34">
        <v>49.841131500039708</v>
      </c>
      <c r="Z634" s="34">
        <v>49.326607294842319</v>
      </c>
      <c r="AB634" s="34">
        <v>2.1229999999999989</v>
      </c>
      <c r="AC634" s="34">
        <v>2.8102300764063611E-2</v>
      </c>
      <c r="AD634" s="34">
        <v>2.1511023007640624</v>
      </c>
      <c r="AE634" s="34">
        <v>2.1288958586491193</v>
      </c>
      <c r="AF634" s="34">
        <v>4.0949999999999989</v>
      </c>
      <c r="AG634" s="34">
        <v>5.4205803876043575E-2</v>
      </c>
      <c r="AH634" s="34">
        <v>4.1492058038760424</v>
      </c>
      <c r="AI634" s="34">
        <v>4.1063723698389758</v>
      </c>
      <c r="AJ634" s="34">
        <v>31.807000000000006</v>
      </c>
      <c r="AK634" s="34">
        <v>0.42103150278029766</v>
      </c>
      <c r="AL634" s="34">
        <v>32.228031502780304</v>
      </c>
      <c r="AM634" s="34">
        <v>31.895332348588123</v>
      </c>
      <c r="AN634" s="34">
        <v>2.0919999999999992</v>
      </c>
      <c r="AO634" s="34">
        <v>2.7691951577212003E-2</v>
      </c>
      <c r="AP634" s="34">
        <v>2.1196919515772112</v>
      </c>
      <c r="AQ634" s="34">
        <v>2.0978097674488736</v>
      </c>
      <c r="AR634" s="34">
        <v>40.117000000000004</v>
      </c>
      <c r="AS634" s="34">
        <v>0.53103155899761689</v>
      </c>
      <c r="AT634" s="34">
        <v>40.648031558997616</v>
      </c>
      <c r="AU634" s="34">
        <v>40.228410344525095</v>
      </c>
    </row>
    <row r="635" spans="1:47" x14ac:dyDescent="0.3">
      <c r="A635" s="18">
        <v>45377</v>
      </c>
      <c r="B635" s="2">
        <v>23</v>
      </c>
      <c r="C635" s="2" t="s">
        <v>178</v>
      </c>
      <c r="D635" s="9">
        <v>14.287519</v>
      </c>
      <c r="E635">
        <v>1.0470645000000001E-2</v>
      </c>
      <c r="G635" s="34">
        <v>1.0930000000000002</v>
      </c>
      <c r="H635" s="34">
        <v>1.926427182766359E-2</v>
      </c>
      <c r="I635" s="34">
        <v>1.1122642718276639</v>
      </c>
      <c r="J635" s="34">
        <v>1.1006181474911729</v>
      </c>
      <c r="K635" s="34">
        <v>9.7589999999999986</v>
      </c>
      <c r="L635" s="34">
        <v>0.17200368597087734</v>
      </c>
      <c r="M635" s="34">
        <v>9.9310036859708752</v>
      </c>
      <c r="N635" s="34">
        <v>9.8270196718813825</v>
      </c>
      <c r="O635" s="34">
        <v>32.00200000000001</v>
      </c>
      <c r="P635" s="34">
        <v>0.5640395489742821</v>
      </c>
      <c r="Q635" s="34">
        <v>32.566039548974288</v>
      </c>
      <c r="R635" s="34">
        <v>32.22505210980102</v>
      </c>
      <c r="S635" s="34">
        <v>3.6180000000000008</v>
      </c>
      <c r="T635" s="34">
        <v>6.3767736022403362E-2</v>
      </c>
      <c r="U635" s="34">
        <v>3.6817677360224041</v>
      </c>
      <c r="V635" s="34">
        <v>3.6432172530860596</v>
      </c>
      <c r="W635" s="34">
        <v>46.472000000000008</v>
      </c>
      <c r="X635" s="34">
        <v>0.81907524279522637</v>
      </c>
      <c r="Y635" s="34">
        <v>47.29107524279523</v>
      </c>
      <c r="Z635" s="34">
        <v>46.795907182259633</v>
      </c>
      <c r="AB635" s="34">
        <v>2.1229999999999998</v>
      </c>
      <c r="AC635" s="34">
        <v>3.7418160192250492E-2</v>
      </c>
      <c r="AD635" s="34">
        <v>2.1604181601922501</v>
      </c>
      <c r="AE635" s="34">
        <v>2.1377971885853237</v>
      </c>
      <c r="AF635" s="34">
        <v>3.9699999999999966</v>
      </c>
      <c r="AG635" s="34">
        <v>6.9971783308165031E-2</v>
      </c>
      <c r="AH635" s="34">
        <v>4.0399717833081619</v>
      </c>
      <c r="AI635" s="34">
        <v>3.9976706729551248</v>
      </c>
      <c r="AJ635" s="34">
        <v>30.361000000000004</v>
      </c>
      <c r="AK635" s="34">
        <v>0.53511670353128482</v>
      </c>
      <c r="AL635" s="34">
        <v>30.896116703531288</v>
      </c>
      <c r="AM635" s="34">
        <v>30.572614433650038</v>
      </c>
      <c r="AN635" s="34">
        <v>1.9939999999999996</v>
      </c>
      <c r="AO635" s="34">
        <v>3.5144517863093493E-2</v>
      </c>
      <c r="AP635" s="34">
        <v>2.0291445178630929</v>
      </c>
      <c r="AQ635" s="34">
        <v>2.007898065962852</v>
      </c>
      <c r="AR635" s="34">
        <v>38.448</v>
      </c>
      <c r="AS635" s="34">
        <v>0.67765116489479382</v>
      </c>
      <c r="AT635" s="34">
        <v>39.125651164894798</v>
      </c>
      <c r="AU635" s="34">
        <v>38.715980361153342</v>
      </c>
    </row>
    <row r="636" spans="1:47" x14ac:dyDescent="0.3">
      <c r="A636" s="18">
        <v>45377</v>
      </c>
      <c r="B636" s="2">
        <v>24</v>
      </c>
      <c r="C636" s="2" t="s">
        <v>23</v>
      </c>
      <c r="D636" s="9">
        <v>13.358105</v>
      </c>
      <c r="E636">
        <v>1.0361855999999999E-2</v>
      </c>
      <c r="G636" s="34">
        <v>1.0930000000000002</v>
      </c>
      <c r="H636" s="34">
        <v>2.0141904015087794E-2</v>
      </c>
      <c r="I636" s="34">
        <v>1.1131419040150881</v>
      </c>
      <c r="J636" s="34">
        <v>1.101607687898118</v>
      </c>
      <c r="K636" s="34">
        <v>9.423</v>
      </c>
      <c r="L636" s="34">
        <v>0.1736479062526736</v>
      </c>
      <c r="M636" s="34">
        <v>9.5966479062526737</v>
      </c>
      <c r="N636" s="34">
        <v>9.4972088225653817</v>
      </c>
      <c r="O636" s="34">
        <v>30.727000000000004</v>
      </c>
      <c r="P636" s="34">
        <v>0.566239967677587</v>
      </c>
      <c r="Q636" s="34">
        <v>31.293239967677589</v>
      </c>
      <c r="R636" s="34">
        <v>30.968983921359072</v>
      </c>
      <c r="S636" s="34">
        <v>3.43</v>
      </c>
      <c r="T636" s="34">
        <v>6.320835386253533E-2</v>
      </c>
      <c r="U636" s="34">
        <v>3.4932083538625354</v>
      </c>
      <c r="V636" s="34">
        <v>3.4570122319218148</v>
      </c>
      <c r="W636" s="34">
        <v>44.673000000000002</v>
      </c>
      <c r="X636" s="34">
        <v>0.82323813180788374</v>
      </c>
      <c r="Y636" s="34">
        <v>45.496238131807885</v>
      </c>
      <c r="Z636" s="34">
        <v>45.024812663744392</v>
      </c>
      <c r="AB636" s="34">
        <v>2.1230000000000002</v>
      </c>
      <c r="AC636" s="34">
        <v>3.9122838265353503E-2</v>
      </c>
      <c r="AD636" s="34">
        <v>2.1621228382653537</v>
      </c>
      <c r="AE636" s="34">
        <v>2.1397192327609371</v>
      </c>
      <c r="AF636" s="34">
        <v>3.8839999999999986</v>
      </c>
      <c r="AG636" s="34">
        <v>7.1574707405856308E-2</v>
      </c>
      <c r="AH636" s="34">
        <v>3.9555747074058547</v>
      </c>
      <c r="AI636" s="34">
        <v>3.9145876118904734</v>
      </c>
      <c r="AJ636" s="34">
        <v>29.208000000000013</v>
      </c>
      <c r="AK636" s="34">
        <v>0.53824769668132144</v>
      </c>
      <c r="AL636" s="34">
        <v>29.746247696681333</v>
      </c>
      <c r="AM636" s="34">
        <v>29.438021361507992</v>
      </c>
      <c r="AN636" s="34">
        <v>1.9100000000000004</v>
      </c>
      <c r="AO636" s="34">
        <v>3.5197654774764574E-2</v>
      </c>
      <c r="AP636" s="34">
        <v>1.9451976547747649</v>
      </c>
      <c r="AQ636" s="34">
        <v>1.9250417967844511</v>
      </c>
      <c r="AR636" s="34">
        <v>37.125000000000014</v>
      </c>
      <c r="AS636" s="34">
        <v>0.68414289712729581</v>
      </c>
      <c r="AT636" s="34">
        <v>37.809142897127309</v>
      </c>
      <c r="AU636" s="34">
        <v>37.417370002943848</v>
      </c>
    </row>
    <row r="637" spans="1:47" x14ac:dyDescent="0.3">
      <c r="A637" s="18">
        <v>45378</v>
      </c>
      <c r="B637" s="2">
        <v>1</v>
      </c>
      <c r="C637" s="2" t="s">
        <v>23</v>
      </c>
      <c r="D637" s="9">
        <v>12.580128</v>
      </c>
      <c r="E637">
        <v>1.0206438999999999E-2</v>
      </c>
      <c r="G637" s="34">
        <v>1.0930000000000002</v>
      </c>
      <c r="H637" s="34">
        <v>1.7608900552632718E-2</v>
      </c>
      <c r="I637" s="34">
        <v>1.1106089005526329</v>
      </c>
      <c r="J637" s="34">
        <v>1.0992735385562855</v>
      </c>
      <c r="K637" s="34">
        <v>9.2149999999999999</v>
      </c>
      <c r="L637" s="34">
        <v>0.14845930337832614</v>
      </c>
      <c r="M637" s="34">
        <v>9.3634593033783258</v>
      </c>
      <c r="N637" s="34">
        <v>9.2678917271694132</v>
      </c>
      <c r="O637" s="34">
        <v>30.011999999999997</v>
      </c>
      <c r="P637" s="34">
        <v>0.48351173228326899</v>
      </c>
      <c r="Q637" s="34">
        <v>30.495511732283266</v>
      </c>
      <c r="R637" s="34">
        <v>30.184261152013935</v>
      </c>
      <c r="S637" s="34">
        <v>3.379999999999999</v>
      </c>
      <c r="T637" s="34">
        <v>5.4453873621133173E-2</v>
      </c>
      <c r="U637" s="34">
        <v>3.4344538736211323</v>
      </c>
      <c r="V637" s="34">
        <v>3.3994003296617046</v>
      </c>
      <c r="W637" s="34">
        <v>43.699999999999989</v>
      </c>
      <c r="X637" s="34">
        <v>0.70403380983536101</v>
      </c>
      <c r="Y637" s="34">
        <v>44.404033809835354</v>
      </c>
      <c r="Z637" s="34">
        <v>43.950826747401337</v>
      </c>
      <c r="AB637" s="34">
        <v>2.1229999999999993</v>
      </c>
      <c r="AC637" s="34">
        <v>3.4202832454930686E-2</v>
      </c>
      <c r="AD637" s="34">
        <v>2.1572028324549302</v>
      </c>
      <c r="AE637" s="34">
        <v>2.1351854733348516</v>
      </c>
      <c r="AF637" s="34">
        <v>3.7509999999999986</v>
      </c>
      <c r="AG637" s="34">
        <v>6.0430911228659914E-2</v>
      </c>
      <c r="AH637" s="34">
        <v>3.8114309112286584</v>
      </c>
      <c r="AI637" s="34">
        <v>3.7725297741304891</v>
      </c>
      <c r="AJ637" s="34">
        <v>28.51</v>
      </c>
      <c r="AK637" s="34">
        <v>0.45931359081020928</v>
      </c>
      <c r="AL637" s="34">
        <v>28.969313590810209</v>
      </c>
      <c r="AM637" s="34">
        <v>28.673640058773735</v>
      </c>
      <c r="AN637" s="34">
        <v>1.8699999999999992</v>
      </c>
      <c r="AO637" s="34">
        <v>3.0126847240094387E-2</v>
      </c>
      <c r="AP637" s="34">
        <v>1.9001268472400936</v>
      </c>
      <c r="AQ637" s="34">
        <v>1.8807333184814754</v>
      </c>
      <c r="AR637" s="34">
        <v>36.253999999999998</v>
      </c>
      <c r="AS637" s="34">
        <v>0.58407418173389425</v>
      </c>
      <c r="AT637" s="34">
        <v>36.838074181733894</v>
      </c>
      <c r="AU637" s="34">
        <v>36.46208862472055</v>
      </c>
    </row>
    <row r="638" spans="1:47" x14ac:dyDescent="0.3">
      <c r="A638" s="18">
        <v>45378</v>
      </c>
      <c r="B638" s="2">
        <v>2</v>
      </c>
      <c r="C638" s="2" t="s">
        <v>23</v>
      </c>
      <c r="D638" s="9">
        <v>17.416257000000002</v>
      </c>
      <c r="E638">
        <v>1.0004195E-2</v>
      </c>
      <c r="G638" s="34">
        <v>1.093</v>
      </c>
      <c r="H638" s="34">
        <v>1.7614088096971302E-2</v>
      </c>
      <c r="I638" s="34">
        <v>1.1106140880969713</v>
      </c>
      <c r="J638" s="34">
        <v>1.0995032881899018</v>
      </c>
      <c r="K638" s="34">
        <v>9.0749999999999993</v>
      </c>
      <c r="L638" s="34">
        <v>0.14624688881977543</v>
      </c>
      <c r="M638" s="34">
        <v>9.2212468888197741</v>
      </c>
      <c r="N638" s="34">
        <v>9.1289957368008778</v>
      </c>
      <c r="O638" s="34">
        <v>29.439</v>
      </c>
      <c r="P638" s="34">
        <v>0.47442007272345671</v>
      </c>
      <c r="Q638" s="34">
        <v>29.913420072723458</v>
      </c>
      <c r="R638" s="34">
        <v>29.614160385199018</v>
      </c>
      <c r="S638" s="34">
        <v>3.31</v>
      </c>
      <c r="T638" s="34">
        <v>5.3341840440050331E-2</v>
      </c>
      <c r="U638" s="34">
        <v>3.3633418404400506</v>
      </c>
      <c r="V638" s="34">
        <v>3.3296943128166294</v>
      </c>
      <c r="W638" s="34">
        <v>42.917000000000002</v>
      </c>
      <c r="X638" s="34">
        <v>0.69162289008025368</v>
      </c>
      <c r="Y638" s="34">
        <v>43.608622890080255</v>
      </c>
      <c r="Z638" s="34">
        <v>43.172353723006424</v>
      </c>
      <c r="AB638" s="34">
        <v>2.1229999999999998</v>
      </c>
      <c r="AC638" s="34">
        <v>3.4212908536020194E-2</v>
      </c>
      <c r="AD638" s="34">
        <v>2.1572129085360201</v>
      </c>
      <c r="AE638" s="34">
        <v>2.1356317299425083</v>
      </c>
      <c r="AF638" s="34">
        <v>3.6909999999999976</v>
      </c>
      <c r="AG638" s="34">
        <v>5.9481792466533429E-2</v>
      </c>
      <c r="AH638" s="34">
        <v>3.7504817924665312</v>
      </c>
      <c r="AI638" s="34">
        <v>3.7129612412707464</v>
      </c>
      <c r="AJ638" s="34">
        <v>27.975000000000012</v>
      </c>
      <c r="AK638" s="34">
        <v>0.45082718619649803</v>
      </c>
      <c r="AL638" s="34">
        <v>28.425827186196511</v>
      </c>
      <c r="AM638" s="34">
        <v>28.141449667989498</v>
      </c>
      <c r="AN638" s="34">
        <v>1.8469999999999991</v>
      </c>
      <c r="AO638" s="34">
        <v>2.9765069272741061E-2</v>
      </c>
      <c r="AP638" s="34">
        <v>1.8767650692727402</v>
      </c>
      <c r="AQ638" s="34">
        <v>1.8579895455505471</v>
      </c>
      <c r="AR638" s="34">
        <v>35.63600000000001</v>
      </c>
      <c r="AS638" s="34">
        <v>0.57428695647179262</v>
      </c>
      <c r="AT638" s="34">
        <v>36.210286956471805</v>
      </c>
      <c r="AU638" s="34">
        <v>35.848032184753301</v>
      </c>
    </row>
    <row r="639" spans="1:47" x14ac:dyDescent="0.3">
      <c r="A639" s="18">
        <v>45378</v>
      </c>
      <c r="B639" s="2">
        <v>3</v>
      </c>
      <c r="C639" s="2" t="s">
        <v>23</v>
      </c>
      <c r="D639" s="9">
        <v>13.358962999999999</v>
      </c>
      <c r="E639">
        <v>1.0081939999999999E-2</v>
      </c>
      <c r="G639" s="34">
        <v>1.093</v>
      </c>
      <c r="H639" s="34">
        <v>2.0134711182208963E-2</v>
      </c>
      <c r="I639" s="34">
        <v>1.113134711182209</v>
      </c>
      <c r="J639" s="34">
        <v>1.1019121538121526</v>
      </c>
      <c r="K639" s="34">
        <v>9.0259999999999998</v>
      </c>
      <c r="L639" s="34">
        <v>0.16627255547174574</v>
      </c>
      <c r="M639" s="34">
        <v>9.1922725554717459</v>
      </c>
      <c r="N639" s="34">
        <v>9.0995966151038328</v>
      </c>
      <c r="O639" s="34">
        <v>29.16500000000001</v>
      </c>
      <c r="P639" s="34">
        <v>0.53726335922152291</v>
      </c>
      <c r="Q639" s="34">
        <v>29.702263359221533</v>
      </c>
      <c r="R639" s="34">
        <v>29.402806922169663</v>
      </c>
      <c r="S639" s="34">
        <v>3.355</v>
      </c>
      <c r="T639" s="34">
        <v>6.1804168358930524E-2</v>
      </c>
      <c r="U639" s="34">
        <v>3.4168041683589303</v>
      </c>
      <c r="V639" s="34">
        <v>3.3823561537417857</v>
      </c>
      <c r="W639" s="34">
        <v>42.639000000000003</v>
      </c>
      <c r="X639" s="34">
        <v>0.78547479423440814</v>
      </c>
      <c r="Y639" s="34">
        <v>43.42447479423442</v>
      </c>
      <c r="Z639" s="34">
        <v>42.986671844827434</v>
      </c>
      <c r="AB639" s="34">
        <v>2.1229999999999993</v>
      </c>
      <c r="AC639" s="34">
        <v>3.910886719106095E-2</v>
      </c>
      <c r="AD639" s="34">
        <v>2.1621088671910602</v>
      </c>
      <c r="AE639" s="34">
        <v>2.140310615318572</v>
      </c>
      <c r="AF639" s="34">
        <v>3.638999999999998</v>
      </c>
      <c r="AG639" s="34">
        <v>6.7035877394380952E-2</v>
      </c>
      <c r="AH639" s="34">
        <v>3.7060358773943789</v>
      </c>
      <c r="AI639" s="34">
        <v>3.6686718460406418</v>
      </c>
      <c r="AJ639" s="34">
        <v>27.739000000000026</v>
      </c>
      <c r="AK639" s="34">
        <v>0.51099428498014177</v>
      </c>
      <c r="AL639" s="34">
        <v>28.249994284980168</v>
      </c>
      <c r="AM639" s="34">
        <v>27.965179537598658</v>
      </c>
      <c r="AN639" s="34">
        <v>1.8939999999999995</v>
      </c>
      <c r="AO639" s="34">
        <v>3.4890341243461812E-2</v>
      </c>
      <c r="AP639" s="34">
        <v>1.9288903412434613</v>
      </c>
      <c r="AQ639" s="34">
        <v>1.9094433845564653</v>
      </c>
      <c r="AR639" s="34">
        <v>35.395000000000017</v>
      </c>
      <c r="AS639" s="34">
        <v>0.65202937080904544</v>
      </c>
      <c r="AT639" s="34">
        <v>36.047029370809071</v>
      </c>
      <c r="AU639" s="34">
        <v>35.68360538351434</v>
      </c>
    </row>
    <row r="640" spans="1:47" x14ac:dyDescent="0.3">
      <c r="A640" s="18">
        <v>45378</v>
      </c>
      <c r="B640" s="2">
        <v>4</v>
      </c>
      <c r="C640" s="2" t="s">
        <v>23</v>
      </c>
      <c r="D640" s="9">
        <v>14.659238999999999</v>
      </c>
      <c r="E640">
        <v>1.0342382000000001E-2</v>
      </c>
      <c r="G640" s="34">
        <v>1.093</v>
      </c>
      <c r="H640" s="34">
        <v>1.8065398961982001E-2</v>
      </c>
      <c r="I640" s="34">
        <v>1.1110653989619819</v>
      </c>
      <c r="J640" s="34">
        <v>1.0995743361789345</v>
      </c>
      <c r="K640" s="34">
        <v>8.9899999999999967</v>
      </c>
      <c r="L640" s="34">
        <v>0.14858914608254176</v>
      </c>
      <c r="M640" s="34">
        <v>9.1385891460825377</v>
      </c>
      <c r="N640" s="34">
        <v>9.0440743661926977</v>
      </c>
      <c r="O640" s="34">
        <v>29.005000000000006</v>
      </c>
      <c r="P640" s="34">
        <v>0.47940246742203846</v>
      </c>
      <c r="Q640" s="34">
        <v>29.484402467422044</v>
      </c>
      <c r="R640" s="34">
        <v>29.17946351406222</v>
      </c>
      <c r="S640" s="34">
        <v>3.3339999999999996</v>
      </c>
      <c r="T640" s="34">
        <v>5.5105251728497701E-2</v>
      </c>
      <c r="U640" s="34">
        <v>3.3891052517284974</v>
      </c>
      <c r="V640" s="34">
        <v>3.3540538305769152</v>
      </c>
      <c r="W640" s="34">
        <v>42.421999999999997</v>
      </c>
      <c r="X640" s="34">
        <v>0.70116226419505989</v>
      </c>
      <c r="Y640" s="34">
        <v>43.123162264195059</v>
      </c>
      <c r="Z640" s="34">
        <v>42.677166047010772</v>
      </c>
      <c r="AB640" s="34">
        <v>2.1229999999999993</v>
      </c>
      <c r="AC640" s="34">
        <v>3.5089516922495678E-2</v>
      </c>
      <c r="AD640" s="34">
        <v>2.158089516922495</v>
      </c>
      <c r="AE640" s="34">
        <v>2.135769730748287</v>
      </c>
      <c r="AF640" s="34">
        <v>3.5959999999999974</v>
      </c>
      <c r="AG640" s="34">
        <v>5.943565843301668E-2</v>
      </c>
      <c r="AH640" s="34">
        <v>3.6554356584330141</v>
      </c>
      <c r="AI640" s="34">
        <v>3.6176297464770784</v>
      </c>
      <c r="AJ640" s="34">
        <v>27.639000000000017</v>
      </c>
      <c r="AK640" s="34">
        <v>0.45682485078702734</v>
      </c>
      <c r="AL640" s="34">
        <v>28.095824850787043</v>
      </c>
      <c r="AM640" s="34">
        <v>27.805247097575108</v>
      </c>
      <c r="AN640" s="34">
        <v>1.8569999999999998</v>
      </c>
      <c r="AO640" s="34">
        <v>3.0692997138518363E-2</v>
      </c>
      <c r="AP640" s="34">
        <v>1.8876929971385181</v>
      </c>
      <c r="AQ640" s="34">
        <v>1.8681697550633867</v>
      </c>
      <c r="AR640" s="34">
        <v>35.215000000000011</v>
      </c>
      <c r="AS640" s="34">
        <v>0.58204302328105806</v>
      </c>
      <c r="AT640" s="34">
        <v>35.79704302328107</v>
      </c>
      <c r="AU640" s="34">
        <v>35.426816329863861</v>
      </c>
    </row>
    <row r="641" spans="1:47" x14ac:dyDescent="0.3">
      <c r="A641" s="18">
        <v>45378</v>
      </c>
      <c r="B641" s="2">
        <v>5</v>
      </c>
      <c r="C641" s="2" t="s">
        <v>23</v>
      </c>
      <c r="D641" s="9">
        <v>16.754836999999998</v>
      </c>
      <c r="E641">
        <v>1.0566093E-2</v>
      </c>
      <c r="G641" s="34">
        <v>1.093</v>
      </c>
      <c r="H641" s="34">
        <v>2.1026824015792998E-2</v>
      </c>
      <c r="I641" s="34">
        <v>1.1140268240157929</v>
      </c>
      <c r="J641" s="34">
        <v>1.1022559129887475</v>
      </c>
      <c r="K641" s="34">
        <v>9.0210000000000008</v>
      </c>
      <c r="L641" s="34">
        <v>0.17354343956675997</v>
      </c>
      <c r="M641" s="34">
        <v>9.1945434395667611</v>
      </c>
      <c r="N641" s="34">
        <v>9.0973930384917594</v>
      </c>
      <c r="O641" s="34">
        <v>29.253</v>
      </c>
      <c r="P641" s="34">
        <v>0.56276091759743141</v>
      </c>
      <c r="Q641" s="34">
        <v>29.81576091759743</v>
      </c>
      <c r="R641" s="34">
        <v>29.500724814876332</v>
      </c>
      <c r="S641" s="34">
        <v>3.4060000000000001</v>
      </c>
      <c r="T641" s="34">
        <v>6.5523662029085966E-2</v>
      </c>
      <c r="U641" s="34">
        <v>3.4715236620290861</v>
      </c>
      <c r="V641" s="34">
        <v>3.4348432201643861</v>
      </c>
      <c r="W641" s="34">
        <v>42.773000000000003</v>
      </c>
      <c r="X641" s="34">
        <v>0.82285484320907032</v>
      </c>
      <c r="Y641" s="34">
        <v>43.595854843209068</v>
      </c>
      <c r="Z641" s="34">
        <v>43.135216986521229</v>
      </c>
      <c r="AB641" s="34">
        <v>2.1229999999999989</v>
      </c>
      <c r="AC641" s="34">
        <v>4.0841671898928192E-2</v>
      </c>
      <c r="AD641" s="34">
        <v>2.1638416718989273</v>
      </c>
      <c r="AE641" s="34">
        <v>2.1409783195563676</v>
      </c>
      <c r="AF641" s="34">
        <v>3.6179999999999981</v>
      </c>
      <c r="AG641" s="34">
        <v>6.9602057904061321E-2</v>
      </c>
      <c r="AH641" s="34">
        <v>3.6876020579040594</v>
      </c>
      <c r="AI641" s="34">
        <v>3.6486385116132536</v>
      </c>
      <c r="AJ641" s="34">
        <v>27.708999999999996</v>
      </c>
      <c r="AK641" s="34">
        <v>0.53305788348911998</v>
      </c>
      <c r="AL641" s="34">
        <v>28.242057883489117</v>
      </c>
      <c r="AM641" s="34">
        <v>27.94364967338079</v>
      </c>
      <c r="AN641" s="34">
        <v>1.8890000000000002</v>
      </c>
      <c r="AO641" s="34">
        <v>3.6340046263342161E-2</v>
      </c>
      <c r="AP641" s="34">
        <v>1.9253400462633423</v>
      </c>
      <c r="AQ641" s="34">
        <v>1.9049967242778996</v>
      </c>
      <c r="AR641" s="34">
        <v>35.338999999999999</v>
      </c>
      <c r="AS641" s="34">
        <v>0.67984165955545173</v>
      </c>
      <c r="AT641" s="34">
        <v>36.018841659555449</v>
      </c>
      <c r="AU641" s="34">
        <v>35.638263228828315</v>
      </c>
    </row>
    <row r="642" spans="1:47" x14ac:dyDescent="0.3">
      <c r="A642" s="18">
        <v>45378</v>
      </c>
      <c r="B642" s="2">
        <v>6</v>
      </c>
      <c r="C642" s="2" t="s">
        <v>23</v>
      </c>
      <c r="D642" s="9">
        <v>16.476295</v>
      </c>
      <c r="E642">
        <v>1.0425794E-2</v>
      </c>
      <c r="G642" s="34">
        <v>1.0930000000000002</v>
      </c>
      <c r="H642" s="34">
        <v>2.0066235370697481E-2</v>
      </c>
      <c r="I642" s="34">
        <v>1.1130662353706977</v>
      </c>
      <c r="J642" s="34">
        <v>1.1014616360923672</v>
      </c>
      <c r="K642" s="34">
        <v>9.298</v>
      </c>
      <c r="L642" s="34">
        <v>0.17070069211047134</v>
      </c>
      <c r="M642" s="34">
        <v>9.4687006921104722</v>
      </c>
      <c r="N642" s="34">
        <v>9.3699819692468704</v>
      </c>
      <c r="O642" s="34">
        <v>30.408999999999999</v>
      </c>
      <c r="P642" s="34">
        <v>0.55827461243141774</v>
      </c>
      <c r="Q642" s="34">
        <v>30.967274612431417</v>
      </c>
      <c r="R642" s="34">
        <v>30.644416186580777</v>
      </c>
      <c r="S642" s="34">
        <v>3.4179999999999997</v>
      </c>
      <c r="T642" s="34">
        <v>6.2750587828951487E-2</v>
      </c>
      <c r="U642" s="34">
        <v>3.4807505878289513</v>
      </c>
      <c r="V642" s="34">
        <v>3.4444609992348676</v>
      </c>
      <c r="W642" s="34">
        <v>44.217999999999996</v>
      </c>
      <c r="X642" s="34">
        <v>0.81179212774153808</v>
      </c>
      <c r="Y642" s="34">
        <v>45.029792127741537</v>
      </c>
      <c r="Z642" s="34">
        <v>44.560320791154886</v>
      </c>
      <c r="AB642" s="34">
        <v>2.1229999999999989</v>
      </c>
      <c r="AC642" s="34">
        <v>3.8975862481235801E-2</v>
      </c>
      <c r="AD642" s="34">
        <v>2.1619758624812349</v>
      </c>
      <c r="AE642" s="34">
        <v>2.1394355475060332</v>
      </c>
      <c r="AF642" s="34">
        <v>3.7529999999999974</v>
      </c>
      <c r="AG642" s="34">
        <v>6.8900806355194508E-2</v>
      </c>
      <c r="AH642" s="34">
        <v>3.8219008063551918</v>
      </c>
      <c r="AI642" s="34">
        <v>3.7820544558596989</v>
      </c>
      <c r="AJ642" s="34">
        <v>28.663000000000007</v>
      </c>
      <c r="AK642" s="34">
        <v>0.52622004064986461</v>
      </c>
      <c r="AL642" s="34">
        <v>29.189220040649872</v>
      </c>
      <c r="AM642" s="34">
        <v>28.884899245485386</v>
      </c>
      <c r="AN642" s="34">
        <v>1.9509999999999996</v>
      </c>
      <c r="AO642" s="34">
        <v>3.5818138342388631E-2</v>
      </c>
      <c r="AP642" s="34">
        <v>1.9868181383423882</v>
      </c>
      <c r="AQ642" s="34">
        <v>1.9661039817165669</v>
      </c>
      <c r="AR642" s="34">
        <v>36.49</v>
      </c>
      <c r="AS642" s="34">
        <v>0.6699148478286836</v>
      </c>
      <c r="AT642" s="34">
        <v>37.159914847828688</v>
      </c>
      <c r="AU642" s="34">
        <v>36.772493230567683</v>
      </c>
    </row>
    <row r="643" spans="1:47" x14ac:dyDescent="0.3">
      <c r="A643" s="18">
        <v>45378</v>
      </c>
      <c r="B643" s="2">
        <v>7</v>
      </c>
      <c r="C643" s="2" t="s">
        <v>23</v>
      </c>
      <c r="D643" s="9">
        <v>22.180598</v>
      </c>
      <c r="E643">
        <v>1.0693889999999999E-2</v>
      </c>
      <c r="G643" s="34">
        <v>1.0930000000000002</v>
      </c>
      <c r="H643" s="34">
        <v>1.8753504124863905E-2</v>
      </c>
      <c r="I643" s="34">
        <v>1.1117535041248641</v>
      </c>
      <c r="J643" s="34">
        <v>1.0998645344446383</v>
      </c>
      <c r="K643" s="34">
        <v>9.9079999999999995</v>
      </c>
      <c r="L643" s="34">
        <v>0.16999974278970861</v>
      </c>
      <c r="M643" s="34">
        <v>10.077999742789707</v>
      </c>
      <c r="N643" s="34">
        <v>9.9702267221202856</v>
      </c>
      <c r="O643" s="34">
        <v>33.359000000000002</v>
      </c>
      <c r="P643" s="34">
        <v>0.57236792689966598</v>
      </c>
      <c r="Q643" s="34">
        <v>33.931367926899668</v>
      </c>
      <c r="R643" s="34">
        <v>33.568509610739873</v>
      </c>
      <c r="S643" s="34">
        <v>3.6689999999999992</v>
      </c>
      <c r="T643" s="34">
        <v>6.2952064624085674E-2</v>
      </c>
      <c r="U643" s="34">
        <v>3.7319520646240849</v>
      </c>
      <c r="V643" s="34">
        <v>3.6920429797597221</v>
      </c>
      <c r="W643" s="34">
        <v>48.028999999999996</v>
      </c>
      <c r="X643" s="34">
        <v>0.82407323843832414</v>
      </c>
      <c r="Y643" s="34">
        <v>48.85307323843832</v>
      </c>
      <c r="Z643" s="34">
        <v>48.330643847064515</v>
      </c>
      <c r="AB643" s="34">
        <v>2.1229999999999993</v>
      </c>
      <c r="AC643" s="34">
        <v>3.6426065194040298E-2</v>
      </c>
      <c r="AD643" s="34">
        <v>2.1594260651940398</v>
      </c>
      <c r="AE643" s="34">
        <v>2.1363334003897219</v>
      </c>
      <c r="AF643" s="34">
        <v>3.9719999999999973</v>
      </c>
      <c r="AG643" s="34">
        <v>6.8150885987154033E-2</v>
      </c>
      <c r="AH643" s="34">
        <v>4.0401508859871518</v>
      </c>
      <c r="AI643" s="34">
        <v>3.9969459568290029</v>
      </c>
      <c r="AJ643" s="34">
        <v>31.246999999999996</v>
      </c>
      <c r="AK643" s="34">
        <v>0.53613059779471384</v>
      </c>
      <c r="AL643" s="34">
        <v>31.78313059779471</v>
      </c>
      <c r="AM643" s="34">
        <v>31.44324529532626</v>
      </c>
      <c r="AN643" s="34">
        <v>2.0939999999999994</v>
      </c>
      <c r="AO643" s="34">
        <v>3.5928488231898446E-2</v>
      </c>
      <c r="AP643" s="34">
        <v>2.1299284882318981</v>
      </c>
      <c r="AQ643" s="34">
        <v>2.1071512672708801</v>
      </c>
      <c r="AR643" s="34">
        <v>39.435999999999993</v>
      </c>
      <c r="AS643" s="34">
        <v>0.67663603720780663</v>
      </c>
      <c r="AT643" s="34">
        <v>40.1126360372078</v>
      </c>
      <c r="AU643" s="34">
        <v>39.683675919815862</v>
      </c>
    </row>
    <row r="644" spans="1:47" x14ac:dyDescent="0.3">
      <c r="A644" s="18">
        <v>45378</v>
      </c>
      <c r="B644" s="2">
        <v>8</v>
      </c>
      <c r="C644" s="2" t="s">
        <v>178</v>
      </c>
      <c r="D644" s="9">
        <v>31.460052999999998</v>
      </c>
      <c r="E644">
        <v>1.0623420999999999E-2</v>
      </c>
      <c r="G644" s="34">
        <v>1.093</v>
      </c>
      <c r="H644" s="34">
        <v>1.6540521892256313E-2</v>
      </c>
      <c r="I644" s="34">
        <v>1.1095405218922563</v>
      </c>
      <c r="J644" s="34">
        <v>1.0977534058116352</v>
      </c>
      <c r="K644" s="34">
        <v>10.048000000000002</v>
      </c>
      <c r="L644" s="34">
        <v>0.15205778954564636</v>
      </c>
      <c r="M644" s="34">
        <v>10.200057789545648</v>
      </c>
      <c r="N644" s="34">
        <v>10.091698281422975</v>
      </c>
      <c r="O644" s="34">
        <v>36.471999999999994</v>
      </c>
      <c r="P644" s="34">
        <v>0.55193587781735787</v>
      </c>
      <c r="Q644" s="34">
        <v>37.023935877817351</v>
      </c>
      <c r="R644" s="34">
        <v>36.630615019910294</v>
      </c>
      <c r="S644" s="34">
        <v>4.0049999999999999</v>
      </c>
      <c r="T644" s="34">
        <v>6.0608225231918146E-2</v>
      </c>
      <c r="U644" s="34">
        <v>4.0656082252319177</v>
      </c>
      <c r="V644" s="34">
        <v>4.022417557434216</v>
      </c>
      <c r="W644" s="34">
        <v>51.618000000000002</v>
      </c>
      <c r="X644" s="34">
        <v>0.78114241448717869</v>
      </c>
      <c r="Y644" s="34">
        <v>52.399142414487173</v>
      </c>
      <c r="Z644" s="34">
        <v>51.84248426457912</v>
      </c>
      <c r="AB644" s="34">
        <v>2.1229999999999998</v>
      </c>
      <c r="AC644" s="34">
        <v>3.212765597187571E-2</v>
      </c>
      <c r="AD644" s="34">
        <v>2.1551276559718753</v>
      </c>
      <c r="AE644" s="34">
        <v>2.132232827573743</v>
      </c>
      <c r="AF644" s="34">
        <v>3.7599999999999976</v>
      </c>
      <c r="AG644" s="34">
        <v>5.6900605960552332E-2</v>
      </c>
      <c r="AH644" s="34">
        <v>3.8169006059605497</v>
      </c>
      <c r="AI644" s="34">
        <v>3.7763520639082757</v>
      </c>
      <c r="AJ644" s="34">
        <v>32.854999999999997</v>
      </c>
      <c r="AK644" s="34">
        <v>0.49719931086009256</v>
      </c>
      <c r="AL644" s="34">
        <v>33.352199310860087</v>
      </c>
      <c r="AM644" s="34">
        <v>32.997884856304907</v>
      </c>
      <c r="AN644" s="34">
        <v>2.2039999999999984</v>
      </c>
      <c r="AO644" s="34">
        <v>3.3353440302408867E-2</v>
      </c>
      <c r="AP644" s="34">
        <v>2.2373534403024071</v>
      </c>
      <c r="AQ644" s="34">
        <v>2.213585092780276</v>
      </c>
      <c r="AR644" s="34">
        <v>40.941999999999993</v>
      </c>
      <c r="AS644" s="34">
        <v>0.61958101309492941</v>
      </c>
      <c r="AT644" s="34">
        <v>41.561581013094916</v>
      </c>
      <c r="AU644" s="34">
        <v>41.120054840567207</v>
      </c>
    </row>
    <row r="645" spans="1:47" x14ac:dyDescent="0.3">
      <c r="A645" s="18">
        <v>45378</v>
      </c>
      <c r="B645" s="2">
        <v>9</v>
      </c>
      <c r="C645" s="2" t="s">
        <v>178</v>
      </c>
      <c r="D645" s="9">
        <v>38.125715999999997</v>
      </c>
      <c r="E645">
        <v>1.0393259E-2</v>
      </c>
      <c r="G645" s="34">
        <v>1.093</v>
      </c>
      <c r="H645" s="34">
        <v>1.7304079422482431E-2</v>
      </c>
      <c r="I645" s="34">
        <v>1.1103040794224823</v>
      </c>
      <c r="J645" s="34">
        <v>1.0987644015562879</v>
      </c>
      <c r="K645" s="34">
        <v>9.4039999999999999</v>
      </c>
      <c r="L645" s="34">
        <v>0.14888157629370977</v>
      </c>
      <c r="M645" s="34">
        <v>9.5528815762937089</v>
      </c>
      <c r="N645" s="34">
        <v>9.45359600387496</v>
      </c>
      <c r="O645" s="34">
        <v>40.673999999999992</v>
      </c>
      <c r="P645" s="34">
        <v>0.64393973140901206</v>
      </c>
      <c r="Q645" s="34">
        <v>41.317939731409005</v>
      </c>
      <c r="R645" s="34">
        <v>40.888511682434078</v>
      </c>
      <c r="S645" s="34">
        <v>4.3729999999999993</v>
      </c>
      <c r="T645" s="34">
        <v>6.9232149418587061E-2</v>
      </c>
      <c r="U645" s="34">
        <v>4.4422321494185866</v>
      </c>
      <c r="V645" s="34">
        <v>4.3960628801515522</v>
      </c>
      <c r="W645" s="34">
        <v>55.54399999999999</v>
      </c>
      <c r="X645" s="34">
        <v>0.87935753654379134</v>
      </c>
      <c r="Y645" s="34">
        <v>56.423357536543783</v>
      </c>
      <c r="Z645" s="34">
        <v>55.836934968016884</v>
      </c>
      <c r="AB645" s="34">
        <v>2.1229999999999998</v>
      </c>
      <c r="AC645" s="34">
        <v>3.3610759939551871E-2</v>
      </c>
      <c r="AD645" s="34">
        <v>2.1566107599395519</v>
      </c>
      <c r="AE645" s="34">
        <v>2.1341965457493135</v>
      </c>
      <c r="AF645" s="34">
        <v>3.7779999999999991</v>
      </c>
      <c r="AG645" s="34">
        <v>5.9812270867464414E-2</v>
      </c>
      <c r="AH645" s="34">
        <v>3.8378122708674636</v>
      </c>
      <c r="AI645" s="34">
        <v>3.7979248939429597</v>
      </c>
      <c r="AJ645" s="34">
        <v>34.885999999999989</v>
      </c>
      <c r="AK645" s="34">
        <v>0.55230568594027618</v>
      </c>
      <c r="AL645" s="34">
        <v>35.438305685940264</v>
      </c>
      <c r="AM645" s="34">
        <v>35.069986196425113</v>
      </c>
      <c r="AN645" s="34">
        <v>2.2819999999999983</v>
      </c>
      <c r="AO645" s="34">
        <v>3.6128004796070333E-2</v>
      </c>
      <c r="AP645" s="34">
        <v>2.3181280047960686</v>
      </c>
      <c r="AQ645" s="34">
        <v>2.2940351000470698</v>
      </c>
      <c r="AR645" s="34">
        <v>43.068999999999981</v>
      </c>
      <c r="AS645" s="34">
        <v>0.68185672154336285</v>
      </c>
      <c r="AT645" s="34">
        <v>43.750856721543343</v>
      </c>
      <c r="AU645" s="34">
        <v>43.296142736164455</v>
      </c>
    </row>
    <row r="646" spans="1:47" x14ac:dyDescent="0.3">
      <c r="A646" s="18">
        <v>45378</v>
      </c>
      <c r="B646" s="2">
        <v>10</v>
      </c>
      <c r="C646" s="2" t="s">
        <v>178</v>
      </c>
      <c r="D646" s="9">
        <v>34.823394999999998</v>
      </c>
      <c r="E646">
        <v>1.089506E-2</v>
      </c>
      <c r="G646" s="34">
        <v>1.0930000000000002</v>
      </c>
      <c r="H646" s="34">
        <v>1.5489887811794082E-2</v>
      </c>
      <c r="I646" s="34">
        <v>1.1084898878117944</v>
      </c>
      <c r="J646" s="34">
        <v>1.0964128239746915</v>
      </c>
      <c r="K646" s="34">
        <v>9.107999999999997</v>
      </c>
      <c r="L646" s="34">
        <v>0.12907767446461155</v>
      </c>
      <c r="M646" s="34">
        <v>9.2370776744646079</v>
      </c>
      <c r="N646" s="34">
        <v>9.1364391589766552</v>
      </c>
      <c r="O646" s="34">
        <v>44.132000000000005</v>
      </c>
      <c r="P646" s="34">
        <v>0.62543433569084761</v>
      </c>
      <c r="Q646" s="34">
        <v>44.757434335690853</v>
      </c>
      <c r="R646" s="34">
        <v>44.269799403157442</v>
      </c>
      <c r="S646" s="34">
        <v>4.6169999999999991</v>
      </c>
      <c r="T646" s="34">
        <v>6.5431666996389068E-2</v>
      </c>
      <c r="U646" s="34">
        <v>4.6824316669963881</v>
      </c>
      <c r="V646" s="34">
        <v>4.6314162930385629</v>
      </c>
      <c r="W646" s="34">
        <v>58.949999999999996</v>
      </c>
      <c r="X646" s="34">
        <v>0.83543356496364229</v>
      </c>
      <c r="Y646" s="34">
        <v>59.78543356496364</v>
      </c>
      <c r="Z646" s="34">
        <v>59.13406767914735</v>
      </c>
      <c r="AB646" s="34">
        <v>2.1229999999999989</v>
      </c>
      <c r="AC646" s="34">
        <v>3.008694585950486E-2</v>
      </c>
      <c r="AD646" s="34">
        <v>2.1530869458595037</v>
      </c>
      <c r="AE646" s="34">
        <v>2.1296289343991477</v>
      </c>
      <c r="AF646" s="34">
        <v>4.110999999999998</v>
      </c>
      <c r="AG646" s="34">
        <v>5.8260685081688413E-2</v>
      </c>
      <c r="AH646" s="34">
        <v>4.169260685081686</v>
      </c>
      <c r="AI646" s="34">
        <v>4.1238363397620805</v>
      </c>
      <c r="AJ646" s="34">
        <v>37.057000000000009</v>
      </c>
      <c r="AK646" s="34">
        <v>0.52516813599419343</v>
      </c>
      <c r="AL646" s="34">
        <v>37.582168135994202</v>
      </c>
      <c r="AM646" s="34">
        <v>37.172708159222459</v>
      </c>
      <c r="AN646" s="34">
        <v>2.3389999999999991</v>
      </c>
      <c r="AO646" s="34">
        <v>3.3148076479218976E-2</v>
      </c>
      <c r="AP646" s="34">
        <v>2.3721480764792182</v>
      </c>
      <c r="AQ646" s="34">
        <v>2.3463033808570928</v>
      </c>
      <c r="AR646" s="34">
        <v>45.63</v>
      </c>
      <c r="AS646" s="34">
        <v>0.6466638434146057</v>
      </c>
      <c r="AT646" s="34">
        <v>46.27666384341461</v>
      </c>
      <c r="AU646" s="34">
        <v>45.772476814240783</v>
      </c>
    </row>
    <row r="647" spans="1:47" x14ac:dyDescent="0.3">
      <c r="A647" s="18">
        <v>45378</v>
      </c>
      <c r="B647" s="2">
        <v>11</v>
      </c>
      <c r="C647" s="2" t="s">
        <v>178</v>
      </c>
      <c r="D647" s="9">
        <v>35.821455999999998</v>
      </c>
      <c r="E647">
        <v>1.0909884E-2</v>
      </c>
      <c r="G647" s="34">
        <v>1.093</v>
      </c>
      <c r="H647" s="34">
        <v>1.2263854467957332E-2</v>
      </c>
      <c r="I647" s="34">
        <v>1.1052638544679574</v>
      </c>
      <c r="J647" s="34">
        <v>1.093205554026319</v>
      </c>
      <c r="K647" s="34">
        <v>8.8480000000000008</v>
      </c>
      <c r="L647" s="34">
        <v>9.9277753277663763E-2</v>
      </c>
      <c r="M647" s="34">
        <v>8.9472777532776639</v>
      </c>
      <c r="N647" s="34">
        <v>8.8496639908736245</v>
      </c>
      <c r="O647" s="34">
        <v>46.199000000000019</v>
      </c>
      <c r="P647" s="34">
        <v>0.51836945339904938</v>
      </c>
      <c r="Q647" s="34">
        <v>46.717369453399066</v>
      </c>
      <c r="R647" s="34">
        <v>46.207688371877339</v>
      </c>
      <c r="S647" s="34">
        <v>4.7969999999999997</v>
      </c>
      <c r="T647" s="34">
        <v>5.3824071255984741E-2</v>
      </c>
      <c r="U647" s="34">
        <v>4.8508240712559845</v>
      </c>
      <c r="V647" s="34">
        <v>4.7979021433341735</v>
      </c>
      <c r="W647" s="34">
        <v>60.937000000000019</v>
      </c>
      <c r="X647" s="34">
        <v>0.6837351324006552</v>
      </c>
      <c r="Y647" s="34">
        <v>61.620735132400668</v>
      </c>
      <c r="Z647" s="34">
        <v>60.948460060111458</v>
      </c>
      <c r="AB647" s="34">
        <v>2.1229999999999993</v>
      </c>
      <c r="AC647" s="34">
        <v>2.3820826198969268E-2</v>
      </c>
      <c r="AD647" s="34">
        <v>2.1468208261989687</v>
      </c>
      <c r="AE647" s="34">
        <v>2.1233992600163538</v>
      </c>
      <c r="AF647" s="34">
        <v>4.291999999999998</v>
      </c>
      <c r="AG647" s="34">
        <v>4.8157788999517705E-2</v>
      </c>
      <c r="AH647" s="34">
        <v>4.340157788999516</v>
      </c>
      <c r="AI647" s="34">
        <v>4.2928071709798346</v>
      </c>
      <c r="AJ647" s="34">
        <v>38.699999999999982</v>
      </c>
      <c r="AK647" s="34">
        <v>0.43422796698073973</v>
      </c>
      <c r="AL647" s="34">
        <v>39.134227966980724</v>
      </c>
      <c r="AM647" s="34">
        <v>38.707278079431404</v>
      </c>
      <c r="AN647" s="34">
        <v>2.3709999999999978</v>
      </c>
      <c r="AO647" s="34">
        <v>2.6603475703135232E-2</v>
      </c>
      <c r="AP647" s="34">
        <v>2.397603475703133</v>
      </c>
      <c r="AQ647" s="34">
        <v>2.3714458999052148</v>
      </c>
      <c r="AR647" s="34">
        <v>47.485999999999976</v>
      </c>
      <c r="AS647" s="34">
        <v>0.53281005788236202</v>
      </c>
      <c r="AT647" s="34">
        <v>48.018810057882348</v>
      </c>
      <c r="AU647" s="34">
        <v>47.494930410332813</v>
      </c>
    </row>
    <row r="648" spans="1:47" x14ac:dyDescent="0.3">
      <c r="A648" s="18">
        <v>45378</v>
      </c>
      <c r="B648" s="2">
        <v>12</v>
      </c>
      <c r="C648" s="2" t="s">
        <v>178</v>
      </c>
      <c r="D648" s="9">
        <v>31.017896</v>
      </c>
      <c r="E648">
        <v>1.0880924E-2</v>
      </c>
      <c r="G648" s="34">
        <v>1.093</v>
      </c>
      <c r="H648" s="34">
        <v>7.3287570256434197E-3</v>
      </c>
      <c r="I648" s="34">
        <v>1.1003287570256435</v>
      </c>
      <c r="J648" s="34">
        <v>1.0883561634454331</v>
      </c>
      <c r="K648" s="34">
        <v>8.7199999999999989</v>
      </c>
      <c r="L648" s="34">
        <v>5.8469131988664783E-2</v>
      </c>
      <c r="M648" s="34">
        <v>8.778469131988663</v>
      </c>
      <c r="N648" s="34">
        <v>8.6829512765271488</v>
      </c>
      <c r="O648" s="34">
        <v>46.57</v>
      </c>
      <c r="P648" s="34">
        <v>0.31226003173304123</v>
      </c>
      <c r="Q648" s="34">
        <v>46.88226003173304</v>
      </c>
      <c r="R648" s="34">
        <v>46.372137723379517</v>
      </c>
      <c r="S648" s="34">
        <v>4.7599999999999989</v>
      </c>
      <c r="T648" s="34">
        <v>3.191663626904178E-2</v>
      </c>
      <c r="U648" s="34">
        <v>4.7919166362690406</v>
      </c>
      <c r="V648" s="34">
        <v>4.7397761555354618</v>
      </c>
      <c r="W648" s="34">
        <v>61.142999999999994</v>
      </c>
      <c r="X648" s="34">
        <v>0.40997455701639124</v>
      </c>
      <c r="Y648" s="34">
        <v>61.552974557016391</v>
      </c>
      <c r="Z648" s="34">
        <v>60.883221318887557</v>
      </c>
      <c r="AB648" s="34">
        <v>2.1229999999999993</v>
      </c>
      <c r="AC648" s="34">
        <v>1.4235087983020105E-2</v>
      </c>
      <c r="AD648" s="34">
        <v>2.1372350879830195</v>
      </c>
      <c r="AE648" s="34">
        <v>2.1139799954205429</v>
      </c>
      <c r="AF648" s="34">
        <v>4.3909999999999982</v>
      </c>
      <c r="AG648" s="34">
        <v>2.9442426440622359E-2</v>
      </c>
      <c r="AH648" s="34">
        <v>4.420442426440621</v>
      </c>
      <c r="AI648" s="34">
        <v>4.3723439283521452</v>
      </c>
      <c r="AJ648" s="34">
        <v>39.272999999999961</v>
      </c>
      <c r="AK648" s="34">
        <v>0.26333236474665483</v>
      </c>
      <c r="AL648" s="34">
        <v>39.536332364746613</v>
      </c>
      <c r="AM648" s="34">
        <v>39.106140537047068</v>
      </c>
      <c r="AN648" s="34">
        <v>2.3659999999999992</v>
      </c>
      <c r="AO648" s="34">
        <v>1.5864445674906063E-2</v>
      </c>
      <c r="AP648" s="34">
        <v>2.3818644456749052</v>
      </c>
      <c r="AQ648" s="34">
        <v>2.3559475596632145</v>
      </c>
      <c r="AR648" s="34">
        <v>48.152999999999956</v>
      </c>
      <c r="AS648" s="34">
        <v>0.3228743248452034</v>
      </c>
      <c r="AT648" s="34">
        <v>48.475874324845158</v>
      </c>
      <c r="AU648" s="34">
        <v>47.948412020482969</v>
      </c>
    </row>
    <row r="649" spans="1:47" x14ac:dyDescent="0.3">
      <c r="A649" s="18">
        <v>45378</v>
      </c>
      <c r="B649" s="2">
        <v>13</v>
      </c>
      <c r="C649" s="2" t="s">
        <v>178</v>
      </c>
      <c r="D649" s="9">
        <v>28.774197000000001</v>
      </c>
      <c r="E649">
        <v>1.0543388000000001E-2</v>
      </c>
      <c r="G649" s="34">
        <v>1.093</v>
      </c>
      <c r="H649" s="34">
        <v>1.504001311563782E-2</v>
      </c>
      <c r="I649" s="34">
        <v>1.1080400131156378</v>
      </c>
      <c r="J649" s="34">
        <v>1.0963575173378346</v>
      </c>
      <c r="K649" s="34">
        <v>9.5309999999999988</v>
      </c>
      <c r="L649" s="34">
        <v>0.13114946478055264</v>
      </c>
      <c r="M649" s="34">
        <v>9.6621494647805513</v>
      </c>
      <c r="N649" s="34">
        <v>9.5602776740593782</v>
      </c>
      <c r="O649" s="34">
        <v>46.665999999999997</v>
      </c>
      <c r="P649" s="34">
        <v>0.6421383824833985</v>
      </c>
      <c r="Q649" s="34">
        <v>47.308138382483392</v>
      </c>
      <c r="R649" s="34">
        <v>46.80935032395918</v>
      </c>
      <c r="S649" s="34">
        <v>4.6589999999999998</v>
      </c>
      <c r="T649" s="34">
        <v>6.4109259932073739E-2</v>
      </c>
      <c r="U649" s="34">
        <v>4.7231092599320732</v>
      </c>
      <c r="V649" s="34">
        <v>4.6733116864382165</v>
      </c>
      <c r="W649" s="34">
        <v>61.948999999999991</v>
      </c>
      <c r="X649" s="34">
        <v>0.85243712031166263</v>
      </c>
      <c r="Y649" s="34">
        <v>62.801437120311654</v>
      </c>
      <c r="Z649" s="34">
        <v>62.139297201794612</v>
      </c>
      <c r="AB649" s="34">
        <v>2.1229999999999993</v>
      </c>
      <c r="AC649" s="34">
        <v>2.9213127030648753E-2</v>
      </c>
      <c r="AD649" s="34">
        <v>2.1522131270306479</v>
      </c>
      <c r="AE649" s="34">
        <v>2.1295215089736708</v>
      </c>
      <c r="AF649" s="34">
        <v>4.3709999999999987</v>
      </c>
      <c r="AG649" s="34">
        <v>6.0146292157779405E-2</v>
      </c>
      <c r="AH649" s="34">
        <v>4.431146292157778</v>
      </c>
      <c r="AI649" s="34">
        <v>4.3844269975147974</v>
      </c>
      <c r="AJ649" s="34">
        <v>39.094000000000008</v>
      </c>
      <c r="AK649" s="34">
        <v>0.53794535475091043</v>
      </c>
      <c r="AL649" s="34">
        <v>39.631945354750918</v>
      </c>
      <c r="AM649" s="34">
        <v>39.214090377680982</v>
      </c>
      <c r="AN649" s="34">
        <v>2.3599999999999994</v>
      </c>
      <c r="AO649" s="34">
        <v>3.2474319261578455E-2</v>
      </c>
      <c r="AP649" s="34">
        <v>2.3924743192615781</v>
      </c>
      <c r="AQ649" s="34">
        <v>2.3672495342335673</v>
      </c>
      <c r="AR649" s="34">
        <v>47.948000000000008</v>
      </c>
      <c r="AS649" s="34">
        <v>0.6597790932009171</v>
      </c>
      <c r="AT649" s="34">
        <v>48.607779093200925</v>
      </c>
      <c r="AU649" s="34">
        <v>48.095288418403015</v>
      </c>
    </row>
    <row r="650" spans="1:47" x14ac:dyDescent="0.3">
      <c r="A650" s="18">
        <v>45378</v>
      </c>
      <c r="B650" s="2">
        <v>14</v>
      </c>
      <c r="C650" s="2" t="s">
        <v>178</v>
      </c>
      <c r="D650" s="9">
        <v>33.889026999999999</v>
      </c>
      <c r="E650">
        <v>1.0467657999999999E-2</v>
      </c>
      <c r="G650" s="34">
        <v>1.0930000000000002</v>
      </c>
      <c r="H650" s="34">
        <v>1.92580698660197E-2</v>
      </c>
      <c r="I650" s="34">
        <v>1.1122580698660198</v>
      </c>
      <c r="J650" s="34">
        <v>1.1006153327829222</v>
      </c>
      <c r="K650" s="34">
        <v>9.427999999999999</v>
      </c>
      <c r="L650" s="34">
        <v>0.16611626962198872</v>
      </c>
      <c r="M650" s="34">
        <v>9.5941162696219884</v>
      </c>
      <c r="N650" s="34">
        <v>9.4936883416993485</v>
      </c>
      <c r="O650" s="34">
        <v>46.883999999999986</v>
      </c>
      <c r="P650" s="34">
        <v>0.82607076632979615</v>
      </c>
      <c r="Q650" s="34">
        <v>47.710070766329785</v>
      </c>
      <c r="R650" s="34">
        <v>47.210658062392042</v>
      </c>
      <c r="S650" s="34">
        <v>4.5119999999999996</v>
      </c>
      <c r="T650" s="34">
        <v>7.9499003875096855E-2</v>
      </c>
      <c r="U650" s="34">
        <v>4.5914990038750965</v>
      </c>
      <c r="V650" s="34">
        <v>4.5434367625951912</v>
      </c>
      <c r="W650" s="34">
        <v>61.916999999999987</v>
      </c>
      <c r="X650" s="34">
        <v>1.0909441096929013</v>
      </c>
      <c r="Y650" s="34">
        <v>63.007944109692886</v>
      </c>
      <c r="Z650" s="34">
        <v>62.348398499469504</v>
      </c>
      <c r="AB650" s="34">
        <v>2.1229999999999989</v>
      </c>
      <c r="AC650" s="34">
        <v>3.7406113747081235E-2</v>
      </c>
      <c r="AD650" s="34">
        <v>2.1604061137470802</v>
      </c>
      <c r="AE650" s="34">
        <v>2.1377917214072668</v>
      </c>
      <c r="AF650" s="34">
        <v>4.3279999999999985</v>
      </c>
      <c r="AG650" s="34">
        <v>7.6257023220615935E-2</v>
      </c>
      <c r="AH650" s="34">
        <v>4.4042570232206142</v>
      </c>
      <c r="AI650" s="34">
        <v>4.3581547669574423</v>
      </c>
      <c r="AJ650" s="34">
        <v>38.847999999999992</v>
      </c>
      <c r="AK650" s="34">
        <v>0.68448078513735866</v>
      </c>
      <c r="AL650" s="34">
        <v>39.532480785137352</v>
      </c>
      <c r="AM650" s="34">
        <v>39.118668296386964</v>
      </c>
      <c r="AN650" s="34">
        <v>2.3509999999999995</v>
      </c>
      <c r="AO650" s="34">
        <v>4.1423350645024976E-2</v>
      </c>
      <c r="AP650" s="34">
        <v>2.3924233506450245</v>
      </c>
      <c r="AQ650" s="34">
        <v>2.3673802812192584</v>
      </c>
      <c r="AR650" s="34">
        <v>47.649999999999991</v>
      </c>
      <c r="AS650" s="34">
        <v>0.83956727275008081</v>
      </c>
      <c r="AT650" s="34">
        <v>48.489567272750072</v>
      </c>
      <c r="AU650" s="34">
        <v>47.981995065970935</v>
      </c>
    </row>
    <row r="651" spans="1:47" x14ac:dyDescent="0.3">
      <c r="A651" s="18">
        <v>45378</v>
      </c>
      <c r="B651" s="2">
        <v>15</v>
      </c>
      <c r="C651" s="2" t="s">
        <v>178</v>
      </c>
      <c r="D651" s="9">
        <v>23.481431000000001</v>
      </c>
      <c r="E651">
        <v>1.0629949E-2</v>
      </c>
      <c r="G651" s="34">
        <v>1.0930000000000002</v>
      </c>
      <c r="H651" s="34">
        <v>1.9481994598133295E-2</v>
      </c>
      <c r="I651" s="34">
        <v>1.1124819945981335</v>
      </c>
      <c r="J651" s="34">
        <v>1.100656367732137</v>
      </c>
      <c r="K651" s="34">
        <v>8.907</v>
      </c>
      <c r="L651" s="34">
        <v>0.15876132285962782</v>
      </c>
      <c r="M651" s="34">
        <v>9.0657613228596272</v>
      </c>
      <c r="N651" s="34">
        <v>8.9693927423514559</v>
      </c>
      <c r="O651" s="34">
        <v>45.712000000000003</v>
      </c>
      <c r="P651" s="34">
        <v>0.81478585276291782</v>
      </c>
      <c r="Q651" s="34">
        <v>46.52678585276292</v>
      </c>
      <c r="R651" s="34">
        <v>46.032208492014128</v>
      </c>
      <c r="S651" s="34">
        <v>4.4249999999999998</v>
      </c>
      <c r="T651" s="34">
        <v>7.8872667975059291E-2</v>
      </c>
      <c r="U651" s="34">
        <v>4.5038726679750587</v>
      </c>
      <c r="V651" s="34">
        <v>4.4559967312119895</v>
      </c>
      <c r="W651" s="34">
        <v>60.137</v>
      </c>
      <c r="X651" s="34">
        <v>1.0719018381957381</v>
      </c>
      <c r="Y651" s="34">
        <v>61.208901838195743</v>
      </c>
      <c r="Z651" s="34">
        <v>60.558254333309712</v>
      </c>
      <c r="AB651" s="34">
        <v>2.1229999999999993</v>
      </c>
      <c r="AC651" s="34">
        <v>3.784105629628267E-2</v>
      </c>
      <c r="AD651" s="34">
        <v>2.1608410562962819</v>
      </c>
      <c r="AE651" s="34">
        <v>2.1378714260707463</v>
      </c>
      <c r="AF651" s="34">
        <v>4.2699999999999996</v>
      </c>
      <c r="AG651" s="34">
        <v>7.6109896554463985E-2</v>
      </c>
      <c r="AH651" s="34">
        <v>4.3461098965544638</v>
      </c>
      <c r="AI651" s="34">
        <v>4.2999109700056941</v>
      </c>
      <c r="AJ651" s="34">
        <v>38.287000000000013</v>
      </c>
      <c r="AK651" s="34">
        <v>0.68244018955053021</v>
      </c>
      <c r="AL651" s="34">
        <v>38.969440189550546</v>
      </c>
      <c r="AM651" s="34">
        <v>38.555197027777069</v>
      </c>
      <c r="AN651" s="34">
        <v>2.3389999999999991</v>
      </c>
      <c r="AO651" s="34">
        <v>4.1691111953370309E-2</v>
      </c>
      <c r="AP651" s="34">
        <v>2.3806911119533694</v>
      </c>
      <c r="AQ651" s="34">
        <v>2.3553844868485516</v>
      </c>
      <c r="AR651" s="34">
        <v>47.019000000000013</v>
      </c>
      <c r="AS651" s="34">
        <v>0.83808225435464712</v>
      </c>
      <c r="AT651" s="34">
        <v>47.857082254354658</v>
      </c>
      <c r="AU651" s="34">
        <v>47.348363910702062</v>
      </c>
    </row>
    <row r="652" spans="1:47" x14ac:dyDescent="0.3">
      <c r="A652" s="18">
        <v>45378</v>
      </c>
      <c r="B652" s="2">
        <v>16</v>
      </c>
      <c r="C652" s="2" t="s">
        <v>178</v>
      </c>
      <c r="D652" s="9">
        <v>20.861765999999999</v>
      </c>
      <c r="E652">
        <v>1.0874507E-2</v>
      </c>
      <c r="G652" s="34">
        <v>1.093</v>
      </c>
      <c r="H652" s="34">
        <v>2.1459561345348745E-2</v>
      </c>
      <c r="I652" s="34">
        <v>1.1144595613453487</v>
      </c>
      <c r="J652" s="34">
        <v>1.1023403630442818</v>
      </c>
      <c r="K652" s="34">
        <v>7.9249999999999989</v>
      </c>
      <c r="L652" s="34">
        <v>0.15559654497885525</v>
      </c>
      <c r="M652" s="34">
        <v>8.0805965449788548</v>
      </c>
      <c r="N652" s="34">
        <v>7.9927240412863059</v>
      </c>
      <c r="O652" s="34">
        <v>43.785999999999987</v>
      </c>
      <c r="P652" s="34">
        <v>0.85967827362071347</v>
      </c>
      <c r="Q652" s="34">
        <v>44.645678273620703</v>
      </c>
      <c r="R652" s="34">
        <v>44.160178532714468</v>
      </c>
      <c r="S652" s="34">
        <v>4.2459999999999996</v>
      </c>
      <c r="T652" s="34">
        <v>8.3364407568481944E-2</v>
      </c>
      <c r="U652" s="34">
        <v>4.3293644075684812</v>
      </c>
      <c r="V652" s="34">
        <v>4.2822847040128265</v>
      </c>
      <c r="W652" s="34">
        <v>57.04999999999999</v>
      </c>
      <c r="X652" s="34">
        <v>1.1200987875133992</v>
      </c>
      <c r="Y652" s="34">
        <v>58.170098787513389</v>
      </c>
      <c r="Z652" s="34">
        <v>57.537527641057878</v>
      </c>
      <c r="AB652" s="34">
        <v>2.1229999999999998</v>
      </c>
      <c r="AC652" s="34">
        <v>4.1682203784240972E-2</v>
      </c>
      <c r="AD652" s="34">
        <v>2.1646822037842406</v>
      </c>
      <c r="AE652" s="34">
        <v>2.1411423520064132</v>
      </c>
      <c r="AF652" s="34">
        <v>4.1279999999999974</v>
      </c>
      <c r="AG652" s="34">
        <v>8.1047638823055421E-2</v>
      </c>
      <c r="AH652" s="34">
        <v>4.2090476388230531</v>
      </c>
      <c r="AI652" s="34">
        <v>4.1632763208113381</v>
      </c>
      <c r="AJ652" s="34">
        <v>37.421999999999983</v>
      </c>
      <c r="AK652" s="34">
        <v>0.7347298304351696</v>
      </c>
      <c r="AL652" s="34">
        <v>38.156729830435154</v>
      </c>
      <c r="AM652" s="34">
        <v>37.741794204796975</v>
      </c>
      <c r="AN652" s="34">
        <v>2.2629999999999986</v>
      </c>
      <c r="AO652" s="34">
        <v>4.4430912465255427E-2</v>
      </c>
      <c r="AP652" s="34">
        <v>2.3074309124652541</v>
      </c>
      <c r="AQ652" s="34">
        <v>2.2823387388556342</v>
      </c>
      <c r="AR652" s="34">
        <v>45.935999999999979</v>
      </c>
      <c r="AS652" s="34">
        <v>0.90189058550772139</v>
      </c>
      <c r="AT652" s="34">
        <v>46.837890585507701</v>
      </c>
      <c r="AU652" s="34">
        <v>46.328551616470364</v>
      </c>
    </row>
    <row r="653" spans="1:47" x14ac:dyDescent="0.3">
      <c r="A653" s="18">
        <v>45378</v>
      </c>
      <c r="B653" s="2">
        <v>17</v>
      </c>
      <c r="C653" s="2" t="s">
        <v>178</v>
      </c>
      <c r="D653" s="9">
        <v>20.999931</v>
      </c>
      <c r="E653">
        <v>1.1274624E-2</v>
      </c>
      <c r="G653" s="34">
        <v>1.093</v>
      </c>
      <c r="H653" s="34">
        <v>2.2077042416287575E-2</v>
      </c>
      <c r="I653" s="34">
        <v>1.1150770424162875</v>
      </c>
      <c r="J653" s="34">
        <v>1.1025049680320118</v>
      </c>
      <c r="K653" s="34">
        <v>7.7170000000000005</v>
      </c>
      <c r="L653" s="34">
        <v>0.15587240286046772</v>
      </c>
      <c r="M653" s="34">
        <v>7.8728724028604686</v>
      </c>
      <c r="N653" s="34">
        <v>7.7841087267182401</v>
      </c>
      <c r="O653" s="34">
        <v>40.816000000000003</v>
      </c>
      <c r="P653" s="34">
        <v>0.82442503500749664</v>
      </c>
      <c r="Q653" s="34">
        <v>41.640425035007496</v>
      </c>
      <c r="R653" s="34">
        <v>41.170944899537602</v>
      </c>
      <c r="S653" s="34">
        <v>4.1470000000000002</v>
      </c>
      <c r="T653" s="34">
        <v>8.3763490302236579E-2</v>
      </c>
      <c r="U653" s="34">
        <v>4.2307634903022366</v>
      </c>
      <c r="V653" s="34">
        <v>4.1830632227161511</v>
      </c>
      <c r="W653" s="34">
        <v>53.773000000000003</v>
      </c>
      <c r="X653" s="34">
        <v>1.0861379705864886</v>
      </c>
      <c r="Y653" s="34">
        <v>54.859137970586488</v>
      </c>
      <c r="Z653" s="34">
        <v>54.240621817004005</v>
      </c>
      <c r="AB653" s="34">
        <v>2.1229999999999989</v>
      </c>
      <c r="AC653" s="34">
        <v>4.2881574610959289E-2</v>
      </c>
      <c r="AD653" s="34">
        <v>2.1658815746109581</v>
      </c>
      <c r="AE653" s="34">
        <v>2.1414620742286914</v>
      </c>
      <c r="AF653" s="34">
        <v>4.0729999999999986</v>
      </c>
      <c r="AG653" s="34">
        <v>8.2268795756211599E-2</v>
      </c>
      <c r="AH653" s="34">
        <v>4.1552687957562107</v>
      </c>
      <c r="AI653" s="34">
        <v>4.1084197024651266</v>
      </c>
      <c r="AJ653" s="34">
        <v>35.555</v>
      </c>
      <c r="AK653" s="34">
        <v>0.71816033221510045</v>
      </c>
      <c r="AL653" s="34">
        <v>36.273160332215099</v>
      </c>
      <c r="AM653" s="34">
        <v>35.864194088177655</v>
      </c>
      <c r="AN653" s="34">
        <v>2.1349999999999993</v>
      </c>
      <c r="AO653" s="34">
        <v>4.3123957510314691E-2</v>
      </c>
      <c r="AP653" s="34">
        <v>2.178123957510314</v>
      </c>
      <c r="AQ653" s="34">
        <v>2.1535664288639933</v>
      </c>
      <c r="AR653" s="34">
        <v>43.885999999999996</v>
      </c>
      <c r="AS653" s="34">
        <v>0.88643466009258609</v>
      </c>
      <c r="AT653" s="34">
        <v>44.772434660092586</v>
      </c>
      <c r="AU653" s="34">
        <v>44.26764229373547</v>
      </c>
    </row>
    <row r="654" spans="1:47" x14ac:dyDescent="0.3">
      <c r="A654" s="18">
        <v>45378</v>
      </c>
      <c r="B654" s="2">
        <v>18</v>
      </c>
      <c r="C654" s="2" t="s">
        <v>178</v>
      </c>
      <c r="D654" s="9">
        <v>24.917870000000001</v>
      </c>
      <c r="E654">
        <v>1.1442404E-2</v>
      </c>
      <c r="G654" s="34">
        <v>1.093</v>
      </c>
      <c r="H654" s="34">
        <v>1.7059813065204526E-2</v>
      </c>
      <c r="I654" s="34">
        <v>1.1100598130652044</v>
      </c>
      <c r="J654" s="34">
        <v>1.097358060219948</v>
      </c>
      <c r="K654" s="34">
        <v>8.2529999999999983</v>
      </c>
      <c r="L654" s="34">
        <v>0.12881485565153972</v>
      </c>
      <c r="M654" s="34">
        <v>8.3818148556515375</v>
      </c>
      <c r="N654" s="34">
        <v>8.2859067438199716</v>
      </c>
      <c r="O654" s="34">
        <v>37.747999999999998</v>
      </c>
      <c r="P654" s="34">
        <v>0.58918007647332149</v>
      </c>
      <c r="Q654" s="34">
        <v>38.337180076473317</v>
      </c>
      <c r="R654" s="34">
        <v>37.89851057381756</v>
      </c>
      <c r="S654" s="34">
        <v>3.8010000000000006</v>
      </c>
      <c r="T654" s="34">
        <v>5.9326943697019595E-2</v>
      </c>
      <c r="U654" s="34">
        <v>3.8603269436970202</v>
      </c>
      <c r="V654" s="34">
        <v>3.8161555232351536</v>
      </c>
      <c r="W654" s="34">
        <v>50.894999999999996</v>
      </c>
      <c r="X654" s="34">
        <v>0.79438168888708538</v>
      </c>
      <c r="Y654" s="34">
        <v>51.689381688887075</v>
      </c>
      <c r="Z654" s="34">
        <v>51.097930901092631</v>
      </c>
      <c r="AB654" s="34">
        <v>2.1229999999999993</v>
      </c>
      <c r="AC654" s="34">
        <v>3.3136306621618664E-2</v>
      </c>
      <c r="AD654" s="34">
        <v>2.1561363066216179</v>
      </c>
      <c r="AE654" s="34">
        <v>2.1314649239221857</v>
      </c>
      <c r="AF654" s="34">
        <v>3.7849999999999997</v>
      </c>
      <c r="AG654" s="34">
        <v>5.9077211758279166E-2</v>
      </c>
      <c r="AH654" s="34">
        <v>3.8440772117582789</v>
      </c>
      <c r="AI654" s="34">
        <v>3.8000917272941472</v>
      </c>
      <c r="AJ654" s="34">
        <v>33.326000000000008</v>
      </c>
      <c r="AK654" s="34">
        <v>0.5201604119039398</v>
      </c>
      <c r="AL654" s="34">
        <v>33.846160411903945</v>
      </c>
      <c r="AM654" s="34">
        <v>33.458878970622138</v>
      </c>
      <c r="AN654" s="34">
        <v>2.0229999999999997</v>
      </c>
      <c r="AO654" s="34">
        <v>3.1575482004491083E-2</v>
      </c>
      <c r="AP654" s="34">
        <v>2.0545754820044908</v>
      </c>
      <c r="AQ654" s="34">
        <v>2.0310661992909007</v>
      </c>
      <c r="AR654" s="34">
        <v>41.257000000000005</v>
      </c>
      <c r="AS654" s="34">
        <v>0.64394941228832869</v>
      </c>
      <c r="AT654" s="34">
        <v>41.900949412288327</v>
      </c>
      <c r="AU654" s="34">
        <v>41.421501821129368</v>
      </c>
    </row>
    <row r="655" spans="1:47" x14ac:dyDescent="0.3">
      <c r="A655" s="18">
        <v>45378</v>
      </c>
      <c r="B655" s="2">
        <v>19</v>
      </c>
      <c r="C655" s="2" t="s">
        <v>178</v>
      </c>
      <c r="D655" s="9">
        <v>22.176724</v>
      </c>
      <c r="E655">
        <v>1.1360893E-2</v>
      </c>
      <c r="G655" s="34">
        <v>1.093</v>
      </c>
      <c r="H655" s="34">
        <v>1.5552081440917404E-2</v>
      </c>
      <c r="I655" s="34">
        <v>1.1085520814409173</v>
      </c>
      <c r="J655" s="34">
        <v>1.0959579398587398</v>
      </c>
      <c r="K655" s="34">
        <v>9.6069999999999993</v>
      </c>
      <c r="L655" s="34">
        <v>0.13669610832835635</v>
      </c>
      <c r="M655" s="34">
        <v>9.743696108328356</v>
      </c>
      <c r="N655" s="34">
        <v>9.632999019417122</v>
      </c>
      <c r="O655" s="34">
        <v>36.734000000000002</v>
      </c>
      <c r="P655" s="34">
        <v>0.52268084140042081</v>
      </c>
      <c r="Q655" s="34">
        <v>37.256680841400424</v>
      </c>
      <c r="R655" s="34">
        <v>36.833411676826124</v>
      </c>
      <c r="S655" s="34">
        <v>3.6159999999999997</v>
      </c>
      <c r="T655" s="34">
        <v>5.1451350860345225E-2</v>
      </c>
      <c r="U655" s="34">
        <v>3.667451350860345</v>
      </c>
      <c r="V655" s="34">
        <v>3.6257858284805153</v>
      </c>
      <c r="W655" s="34">
        <v>51.05</v>
      </c>
      <c r="X655" s="34">
        <v>0.72638038203003985</v>
      </c>
      <c r="Y655" s="34">
        <v>51.776380382030041</v>
      </c>
      <c r="Z655" s="34">
        <v>51.188154464582503</v>
      </c>
      <c r="AB655" s="34">
        <v>2.1229999999999998</v>
      </c>
      <c r="AC655" s="34">
        <v>3.0207748306557775E-2</v>
      </c>
      <c r="AD655" s="34">
        <v>2.1532077483065577</v>
      </c>
      <c r="AE655" s="34">
        <v>2.1287453854712761</v>
      </c>
      <c r="AF655" s="34">
        <v>3.6529999999999987</v>
      </c>
      <c r="AG655" s="34">
        <v>5.1977816563285692E-2</v>
      </c>
      <c r="AH655" s="34">
        <v>3.7049778165632845</v>
      </c>
      <c r="AI655" s="34">
        <v>3.6628859600219354</v>
      </c>
      <c r="AJ655" s="34">
        <v>31.869</v>
      </c>
      <c r="AK655" s="34">
        <v>0.45345771586513883</v>
      </c>
      <c r="AL655" s="34">
        <v>32.322457715865141</v>
      </c>
      <c r="AM655" s="34">
        <v>31.955245732258174</v>
      </c>
      <c r="AN655" s="34">
        <v>1.9179999999999997</v>
      </c>
      <c r="AO655" s="34">
        <v>2.7290843736211875E-2</v>
      </c>
      <c r="AP655" s="34">
        <v>1.9452908437362115</v>
      </c>
      <c r="AQ655" s="34">
        <v>1.9231906026066448</v>
      </c>
      <c r="AR655" s="34">
        <v>39.562999999999995</v>
      </c>
      <c r="AS655" s="34">
        <v>0.56293412447119406</v>
      </c>
      <c r="AT655" s="34">
        <v>40.125934124471193</v>
      </c>
      <c r="AU655" s="34">
        <v>39.670067680358031</v>
      </c>
    </row>
    <row r="656" spans="1:47" x14ac:dyDescent="0.3">
      <c r="A656" s="18">
        <v>45378</v>
      </c>
      <c r="B656" s="2">
        <v>20</v>
      </c>
      <c r="C656" s="2" t="s">
        <v>178</v>
      </c>
      <c r="D656" s="9">
        <v>39.851371999999998</v>
      </c>
      <c r="E656">
        <v>1.0548411000000001E-2</v>
      </c>
      <c r="G656" s="34">
        <v>1.093</v>
      </c>
      <c r="H656" s="34">
        <v>1.0853585252453552E-2</v>
      </c>
      <c r="I656" s="34">
        <v>1.1038535852524536</v>
      </c>
      <c r="J656" s="34">
        <v>1.0922096839513871</v>
      </c>
      <c r="K656" s="34">
        <v>10.327</v>
      </c>
      <c r="L656" s="34">
        <v>0.1025480099744628</v>
      </c>
      <c r="M656" s="34">
        <v>10.429548009974463</v>
      </c>
      <c r="N656" s="34">
        <v>10.31953285102102</v>
      </c>
      <c r="O656" s="34">
        <v>36.31</v>
      </c>
      <c r="P656" s="34">
        <v>0.36056146433356678</v>
      </c>
      <c r="Q656" s="34">
        <v>36.670561464333566</v>
      </c>
      <c r="R656" s="34">
        <v>36.283745310407014</v>
      </c>
      <c r="S656" s="34">
        <v>3.5639999999999992</v>
      </c>
      <c r="T656" s="34">
        <v>3.5390830594459702E-2</v>
      </c>
      <c r="U656" s="34">
        <v>3.5993908305944591</v>
      </c>
      <c r="V656" s="34">
        <v>3.5614229767637173</v>
      </c>
      <c r="W656" s="34">
        <v>51.294000000000004</v>
      </c>
      <c r="X656" s="34">
        <v>0.50935389015494281</v>
      </c>
      <c r="Y656" s="34">
        <v>51.803353890154938</v>
      </c>
      <c r="Z656" s="34">
        <v>51.256910822143134</v>
      </c>
      <c r="AB656" s="34">
        <v>2.1229999999999998</v>
      </c>
      <c r="AC656" s="34">
        <v>2.1081575014600996E-2</v>
      </c>
      <c r="AD656" s="34">
        <v>2.1440815750146007</v>
      </c>
      <c r="AE656" s="34">
        <v>2.1214649213438195</v>
      </c>
      <c r="AF656" s="34">
        <v>3.771999999999998</v>
      </c>
      <c r="AG656" s="34">
        <v>3.7456288721184609E-2</v>
      </c>
      <c r="AH656" s="34">
        <v>3.8094562887211825</v>
      </c>
      <c r="AI656" s="34">
        <v>3.7692725781012166</v>
      </c>
      <c r="AJ656" s="34">
        <v>32.076000000000015</v>
      </c>
      <c r="AK656" s="34">
        <v>0.31851747535013752</v>
      </c>
      <c r="AL656" s="34">
        <v>32.394517475350149</v>
      </c>
      <c r="AM656" s="34">
        <v>32.052806790873476</v>
      </c>
      <c r="AN656" s="34">
        <v>1.9169999999999989</v>
      </c>
      <c r="AO656" s="34">
        <v>1.90359770621715E-2</v>
      </c>
      <c r="AP656" s="34">
        <v>1.9360359770621705</v>
      </c>
      <c r="AQ656" s="34">
        <v>1.9156138738653321</v>
      </c>
      <c r="AR656" s="34">
        <v>39.888000000000012</v>
      </c>
      <c r="AS656" s="34">
        <v>0.39609131614809467</v>
      </c>
      <c r="AT656" s="34">
        <v>40.2840913161481</v>
      </c>
      <c r="AU656" s="34">
        <v>39.859158164183846</v>
      </c>
    </row>
    <row r="657" spans="1:47" x14ac:dyDescent="0.3">
      <c r="A657" s="18">
        <v>45378</v>
      </c>
      <c r="B657" s="2">
        <v>21</v>
      </c>
      <c r="C657" s="2" t="s">
        <v>178</v>
      </c>
      <c r="D657" s="9">
        <v>63.285068000000003</v>
      </c>
      <c r="E657">
        <v>9.5463149999999997E-3</v>
      </c>
      <c r="G657" s="34">
        <v>1.093</v>
      </c>
      <c r="H657" s="34">
        <v>1.4755747386594775E-2</v>
      </c>
      <c r="I657" s="34">
        <v>1.1077557473865947</v>
      </c>
      <c r="J657" s="34">
        <v>1.0971807620789817</v>
      </c>
      <c r="K657" s="34">
        <v>10.65</v>
      </c>
      <c r="L657" s="34">
        <v>0.14377741049152276</v>
      </c>
      <c r="M657" s="34">
        <v>10.793777410491524</v>
      </c>
      <c r="N657" s="34">
        <v>10.690736611291086</v>
      </c>
      <c r="O657" s="34">
        <v>35.692</v>
      </c>
      <c r="P657" s="34">
        <v>0.48185007842849104</v>
      </c>
      <c r="Q657" s="34">
        <v>36.173850078428494</v>
      </c>
      <c r="R657" s="34">
        <v>35.828523110817038</v>
      </c>
      <c r="S657" s="34">
        <v>3.6009999999999995</v>
      </c>
      <c r="T657" s="34">
        <v>4.8614315040373085E-2</v>
      </c>
      <c r="U657" s="34">
        <v>3.6496143150403726</v>
      </c>
      <c r="V657" s="34">
        <v>3.6147739471604878</v>
      </c>
      <c r="W657" s="34">
        <v>51.036000000000001</v>
      </c>
      <c r="X657" s="34">
        <v>0.6889975513469816</v>
      </c>
      <c r="Y657" s="34">
        <v>51.724997551346988</v>
      </c>
      <c r="Z657" s="34">
        <v>51.231214431347595</v>
      </c>
      <c r="AB657" s="34">
        <v>2.1229999999999993</v>
      </c>
      <c r="AC657" s="34">
        <v>2.8660980513943914E-2</v>
      </c>
      <c r="AD657" s="34">
        <v>2.1516609805139431</v>
      </c>
      <c r="AE657" s="34">
        <v>2.1311205470207479</v>
      </c>
      <c r="AF657" s="34">
        <v>4.1529999999999969</v>
      </c>
      <c r="AG657" s="34">
        <v>5.6066439978525215E-2</v>
      </c>
      <c r="AH657" s="34">
        <v>4.209066439978522</v>
      </c>
      <c r="AI657" s="34">
        <v>4.1688853658865588</v>
      </c>
      <c r="AJ657" s="34">
        <v>32.798999999999999</v>
      </c>
      <c r="AK657" s="34">
        <v>0.44279392363487829</v>
      </c>
      <c r="AL657" s="34">
        <v>33.24179392363488</v>
      </c>
      <c r="AM657" s="34">
        <v>32.924457287674777</v>
      </c>
      <c r="AN657" s="34">
        <v>1.9979999999999991</v>
      </c>
      <c r="AO657" s="34">
        <v>2.697345222178989E-2</v>
      </c>
      <c r="AP657" s="34">
        <v>2.024973452221789</v>
      </c>
      <c r="AQ657" s="34">
        <v>2.0056424177802423</v>
      </c>
      <c r="AR657" s="34">
        <v>41.072999999999993</v>
      </c>
      <c r="AS657" s="34">
        <v>0.55449479634913734</v>
      </c>
      <c r="AT657" s="34">
        <v>41.627494796349133</v>
      </c>
      <c r="AU657" s="34">
        <v>41.23010561836233</v>
      </c>
    </row>
    <row r="658" spans="1:47" x14ac:dyDescent="0.3">
      <c r="A658" s="18">
        <v>45378</v>
      </c>
      <c r="B658" s="2">
        <v>22</v>
      </c>
      <c r="C658" s="2" t="s">
        <v>178</v>
      </c>
      <c r="D658" s="9">
        <v>50.817160999999999</v>
      </c>
      <c r="E658">
        <v>9.3226349999999993E-3</v>
      </c>
      <c r="G658" s="34">
        <v>1.0930000000000002</v>
      </c>
      <c r="H658" s="34">
        <v>1.2600562297663508E-2</v>
      </c>
      <c r="I658" s="34">
        <v>1.1056005622976637</v>
      </c>
      <c r="J658" s="34">
        <v>1.0952934517995678</v>
      </c>
      <c r="K658" s="34">
        <v>10.1</v>
      </c>
      <c r="L658" s="34">
        <v>0.11643703495553651</v>
      </c>
      <c r="M658" s="34">
        <v>10.216437034955536</v>
      </c>
      <c r="N658" s="34">
        <v>10.121192921478164</v>
      </c>
      <c r="O658" s="34">
        <v>33.389999999999993</v>
      </c>
      <c r="P658" s="34">
        <v>0.38493392051142211</v>
      </c>
      <c r="Q658" s="34">
        <v>33.774933920511415</v>
      </c>
      <c r="R658" s="34">
        <v>33.460062539421372</v>
      </c>
      <c r="S658" s="34">
        <v>3.5229999999999992</v>
      </c>
      <c r="T658" s="34">
        <v>4.0614621202807427E-2</v>
      </c>
      <c r="U658" s="34">
        <v>3.5636146212028068</v>
      </c>
      <c r="V658" s="34">
        <v>3.5303923428086699</v>
      </c>
      <c r="W658" s="34">
        <v>48.105999999999987</v>
      </c>
      <c r="X658" s="34">
        <v>0.55458613896742959</v>
      </c>
      <c r="Y658" s="34">
        <v>48.660586138967425</v>
      </c>
      <c r="Z658" s="34">
        <v>48.206941255507772</v>
      </c>
      <c r="AB658" s="34">
        <v>2.1229999999999984</v>
      </c>
      <c r="AC658" s="34">
        <v>2.4474834179267706E-2</v>
      </c>
      <c r="AD658" s="34">
        <v>2.147474834179266</v>
      </c>
      <c r="AE658" s="34">
        <v>2.1274547101285273</v>
      </c>
      <c r="AF658" s="34">
        <v>3.9329999999999972</v>
      </c>
      <c r="AG658" s="34">
        <v>4.5341273116844036E-2</v>
      </c>
      <c r="AH658" s="34">
        <v>3.978341273116841</v>
      </c>
      <c r="AI658" s="34">
        <v>3.9412526495221374</v>
      </c>
      <c r="AJ658" s="34">
        <v>31.097999999999999</v>
      </c>
      <c r="AK658" s="34">
        <v>0.35851078347002713</v>
      </c>
      <c r="AL658" s="34">
        <v>31.456510783470026</v>
      </c>
      <c r="AM658" s="34">
        <v>31.163253215062173</v>
      </c>
      <c r="AN658" s="34">
        <v>1.9129999999999996</v>
      </c>
      <c r="AO658" s="34">
        <v>2.205386612573676E-2</v>
      </c>
      <c r="AP658" s="34">
        <v>1.9350538661257364</v>
      </c>
      <c r="AQ658" s="34">
        <v>1.9170140652265073</v>
      </c>
      <c r="AR658" s="34">
        <v>39.066999999999993</v>
      </c>
      <c r="AS658" s="34">
        <v>0.45038075689187562</v>
      </c>
      <c r="AT658" s="34">
        <v>39.517380756891868</v>
      </c>
      <c r="AU658" s="34">
        <v>39.148974639939347</v>
      </c>
    </row>
    <row r="659" spans="1:47" x14ac:dyDescent="0.3">
      <c r="A659" s="18">
        <v>45378</v>
      </c>
      <c r="B659" s="2">
        <v>23</v>
      </c>
      <c r="C659" s="2" t="s">
        <v>178</v>
      </c>
      <c r="D659" s="9">
        <v>30.367664000000001</v>
      </c>
      <c r="E659">
        <v>9.296258E-3</v>
      </c>
      <c r="G659" s="34">
        <v>1.093</v>
      </c>
      <c r="H659" s="34">
        <v>1.5110059766176598E-2</v>
      </c>
      <c r="I659" s="34">
        <v>1.1081100597661766</v>
      </c>
      <c r="J659" s="34">
        <v>1.0978087827581948</v>
      </c>
      <c r="K659" s="34">
        <v>9.6490000000000009</v>
      </c>
      <c r="L659" s="34">
        <v>0.13339155231824157</v>
      </c>
      <c r="M659" s="34">
        <v>9.7823915523182432</v>
      </c>
      <c r="N659" s="34">
        <v>9.6914519165908715</v>
      </c>
      <c r="O659" s="34">
        <v>31.599000000000007</v>
      </c>
      <c r="P659" s="34">
        <v>0.43683694286497204</v>
      </c>
      <c r="Q659" s="34">
        <v>32.035836942864982</v>
      </c>
      <c r="R659" s="34">
        <v>31.738023537398178</v>
      </c>
      <c r="S659" s="34">
        <v>3.3679999999999994</v>
      </c>
      <c r="T659" s="34">
        <v>4.6560550130359354E-2</v>
      </c>
      <c r="U659" s="34">
        <v>3.4145605501303589</v>
      </c>
      <c r="V659" s="34">
        <v>3.382817914299725</v>
      </c>
      <c r="W659" s="34">
        <v>45.70900000000001</v>
      </c>
      <c r="X659" s="34">
        <v>0.63189910507974956</v>
      </c>
      <c r="Y659" s="34">
        <v>46.340899105079764</v>
      </c>
      <c r="Z659" s="34">
        <v>45.910102151046971</v>
      </c>
      <c r="AB659" s="34">
        <v>2.1229999999999993</v>
      </c>
      <c r="AC659" s="34">
        <v>2.934918287611428E-2</v>
      </c>
      <c r="AD659" s="34">
        <v>2.1523491828761134</v>
      </c>
      <c r="AE659" s="34">
        <v>2.132340389566008</v>
      </c>
      <c r="AF659" s="34">
        <v>3.8389999999999991</v>
      </c>
      <c r="AG659" s="34">
        <v>5.3071838465097845E-2</v>
      </c>
      <c r="AH659" s="34">
        <v>3.892071838465097</v>
      </c>
      <c r="AI659" s="34">
        <v>3.855890134500191</v>
      </c>
      <c r="AJ659" s="34">
        <v>29.681000000000012</v>
      </c>
      <c r="AK659" s="34">
        <v>0.41032176021947653</v>
      </c>
      <c r="AL659" s="34">
        <v>30.09132176021949</v>
      </c>
      <c r="AM659" s="34">
        <v>29.811585069575475</v>
      </c>
      <c r="AN659" s="34">
        <v>1.8479999999999988</v>
      </c>
      <c r="AO659" s="34">
        <v>2.55474752496746E-2</v>
      </c>
      <c r="AP659" s="34">
        <v>1.8735474752496732</v>
      </c>
      <c r="AQ659" s="34">
        <v>1.8561304945445036</v>
      </c>
      <c r="AR659" s="34">
        <v>37.491000000000007</v>
      </c>
      <c r="AS659" s="34">
        <v>0.51829025681036323</v>
      </c>
      <c r="AT659" s="34">
        <v>38.009290256810374</v>
      </c>
      <c r="AU659" s="34">
        <v>37.655946088186177</v>
      </c>
    </row>
    <row r="660" spans="1:47" x14ac:dyDescent="0.3">
      <c r="A660" s="18">
        <v>45378</v>
      </c>
      <c r="B660" s="2">
        <v>24</v>
      </c>
      <c r="C660" s="2" t="s">
        <v>23</v>
      </c>
      <c r="D660" s="9">
        <v>32.252051000000002</v>
      </c>
      <c r="E660">
        <v>9.2840960000000004E-3</v>
      </c>
      <c r="G660" s="34">
        <v>1.093</v>
      </c>
      <c r="H660" s="34">
        <v>1.834238342276456E-2</v>
      </c>
      <c r="I660" s="34">
        <v>1.1113423834227645</v>
      </c>
      <c r="J660" s="34">
        <v>1.1010245740461988</v>
      </c>
      <c r="K660" s="34">
        <v>9.4809999999999981</v>
      </c>
      <c r="L660" s="34">
        <v>0.15910717038538952</v>
      </c>
      <c r="M660" s="34">
        <v>9.640107170385388</v>
      </c>
      <c r="N660" s="34">
        <v>9.5506074899652411</v>
      </c>
      <c r="O660" s="34">
        <v>30.377000000000006</v>
      </c>
      <c r="P660" s="34">
        <v>0.50977729298565333</v>
      </c>
      <c r="Q660" s="34">
        <v>30.886777292985659</v>
      </c>
      <c r="R660" s="34">
        <v>30.600021487466961</v>
      </c>
      <c r="S660" s="34">
        <v>3.2499999999999991</v>
      </c>
      <c r="T660" s="34">
        <v>5.4540481357717108E-2</v>
      </c>
      <c r="U660" s="34">
        <v>3.3045404813577162</v>
      </c>
      <c r="V660" s="34">
        <v>3.2738608102929048</v>
      </c>
      <c r="W660" s="34">
        <v>44.201000000000008</v>
      </c>
      <c r="X660" s="34">
        <v>0.74176732815152446</v>
      </c>
      <c r="Y660" s="34">
        <v>44.942767328151533</v>
      </c>
      <c r="Z660" s="34">
        <v>44.5255143617713</v>
      </c>
      <c r="AB660" s="34">
        <v>2.1229999999999989</v>
      </c>
      <c r="AC660" s="34">
        <v>3.5627520591517969E-2</v>
      </c>
      <c r="AD660" s="34">
        <v>2.1586275205915166</v>
      </c>
      <c r="AE660" s="34">
        <v>2.1385866154621032</v>
      </c>
      <c r="AF660" s="34">
        <v>3.8009999999999966</v>
      </c>
      <c r="AG660" s="34">
        <v>6.3787190658671569E-2</v>
      </c>
      <c r="AH660" s="34">
        <v>3.8647871906586682</v>
      </c>
      <c r="AI660" s="34">
        <v>3.8289061353610228</v>
      </c>
      <c r="AJ660" s="34">
        <v>28.686000000000018</v>
      </c>
      <c r="AK660" s="34">
        <v>0.48139946099306907</v>
      </c>
      <c r="AL660" s="34">
        <v>29.167399460993085</v>
      </c>
      <c r="AM660" s="34">
        <v>28.896606524326877</v>
      </c>
      <c r="AN660" s="34">
        <v>1.8519999999999992</v>
      </c>
      <c r="AO660" s="34">
        <v>3.1079683530612946E-2</v>
      </c>
      <c r="AP660" s="34">
        <v>1.8830796835306121</v>
      </c>
      <c r="AQ660" s="34">
        <v>1.8655969909730643</v>
      </c>
      <c r="AR660" s="34">
        <v>36.46200000000001</v>
      </c>
      <c r="AS660" s="34">
        <v>0.61189385577387156</v>
      </c>
      <c r="AT660" s="34">
        <v>37.073893855773882</v>
      </c>
      <c r="AU660" s="34">
        <v>36.729696266123071</v>
      </c>
    </row>
    <row r="661" spans="1:47" x14ac:dyDescent="0.3">
      <c r="A661" s="18">
        <v>45379</v>
      </c>
      <c r="B661" s="2">
        <v>1</v>
      </c>
      <c r="C661" s="2" t="s">
        <v>23</v>
      </c>
      <c r="D661" s="9">
        <v>22.971273</v>
      </c>
      <c r="E661">
        <v>9.1527399999999995E-3</v>
      </c>
      <c r="G661" s="34">
        <v>1.093</v>
      </c>
      <c r="H661" s="34">
        <v>1.6538989902553345E-2</v>
      </c>
      <c r="I661" s="34">
        <v>1.1095389899025534</v>
      </c>
      <c r="J661" s="34">
        <v>1.0993836680081126</v>
      </c>
      <c r="K661" s="34">
        <v>9.2759999999999998</v>
      </c>
      <c r="L661" s="34">
        <v>0.14036200396714074</v>
      </c>
      <c r="M661" s="34">
        <v>9.4163620039671407</v>
      </c>
      <c r="N661" s="34">
        <v>9.3301764907989497</v>
      </c>
      <c r="O661" s="34">
        <v>29.746000000000006</v>
      </c>
      <c r="P661" s="34">
        <v>0.45010868585668062</v>
      </c>
      <c r="Q661" s="34">
        <v>30.196108685856686</v>
      </c>
      <c r="R661" s="34">
        <v>29.919731554043299</v>
      </c>
      <c r="S661" s="34">
        <v>3.2069999999999999</v>
      </c>
      <c r="T661" s="34">
        <v>4.8527484553969422E-2</v>
      </c>
      <c r="U661" s="34">
        <v>3.2555274845539692</v>
      </c>
      <c r="V661" s="34">
        <v>3.2257304879249928</v>
      </c>
      <c r="W661" s="34">
        <v>43.32200000000001</v>
      </c>
      <c r="X661" s="34">
        <v>0.65553716428034403</v>
      </c>
      <c r="Y661" s="34">
        <v>43.977537164280349</v>
      </c>
      <c r="Z661" s="34">
        <v>43.575022200775351</v>
      </c>
      <c r="AB661" s="34">
        <v>2.1229999999999993</v>
      </c>
      <c r="AC661" s="34">
        <v>3.2124680295627393E-2</v>
      </c>
      <c r="AD661" s="34">
        <v>2.1551246802956268</v>
      </c>
      <c r="AE661" s="34">
        <v>2.1353993844292978</v>
      </c>
      <c r="AF661" s="34">
        <v>3.76</v>
      </c>
      <c r="AG661" s="34">
        <v>5.6895335803843164E-2</v>
      </c>
      <c r="AH661" s="34">
        <v>3.8168953358038431</v>
      </c>
      <c r="AI661" s="34">
        <v>3.7819602851880179</v>
      </c>
      <c r="AJ661" s="34">
        <v>28.129000000000001</v>
      </c>
      <c r="AK661" s="34">
        <v>0.42564066511337889</v>
      </c>
      <c r="AL661" s="34">
        <v>28.554640665113379</v>
      </c>
      <c r="AM661" s="34">
        <v>28.293287463312168</v>
      </c>
      <c r="AN661" s="34">
        <v>1.8279999999999996</v>
      </c>
      <c r="AO661" s="34">
        <v>2.766081751314502E-2</v>
      </c>
      <c r="AP661" s="34">
        <v>1.8556608175131446</v>
      </c>
      <c r="AQ661" s="34">
        <v>1.8386764365222594</v>
      </c>
      <c r="AR661" s="34">
        <v>35.840000000000003</v>
      </c>
      <c r="AS661" s="34">
        <v>0.54232149872599444</v>
      </c>
      <c r="AT661" s="34">
        <v>36.382321498725993</v>
      </c>
      <c r="AU661" s="34">
        <v>36.049323569451737</v>
      </c>
    </row>
    <row r="662" spans="1:47" x14ac:dyDescent="0.3">
      <c r="A662" s="18">
        <v>45379</v>
      </c>
      <c r="B662" s="2">
        <v>2</v>
      </c>
      <c r="C662" s="2" t="s">
        <v>23</v>
      </c>
      <c r="D662" s="9">
        <v>22.155318999999999</v>
      </c>
      <c r="E662">
        <v>9.2481270000000001E-3</v>
      </c>
      <c r="G662" s="34">
        <v>1.093</v>
      </c>
      <c r="H662" s="34">
        <v>2.0133314477782879E-2</v>
      </c>
      <c r="I662" s="34">
        <v>1.1131333144777829</v>
      </c>
      <c r="J662" s="34">
        <v>1.1028389162175614</v>
      </c>
      <c r="K662" s="34">
        <v>9.1769999999999978</v>
      </c>
      <c r="L662" s="34">
        <v>0.16904247663551092</v>
      </c>
      <c r="M662" s="34">
        <v>9.3460424766355086</v>
      </c>
      <c r="N662" s="34">
        <v>9.2596090888641882</v>
      </c>
      <c r="O662" s="34">
        <v>29.292999999999999</v>
      </c>
      <c r="P662" s="34">
        <v>0.53958388014427616</v>
      </c>
      <c r="Q662" s="34">
        <v>29.832583880144277</v>
      </c>
      <c r="R662" s="34">
        <v>29.556688355682549</v>
      </c>
      <c r="S662" s="34">
        <v>3.198</v>
      </c>
      <c r="T662" s="34">
        <v>5.8907904574519346E-2</v>
      </c>
      <c r="U662" s="34">
        <v>3.2569079045745193</v>
      </c>
      <c r="V662" s="34">
        <v>3.2267876066457104</v>
      </c>
      <c r="W662" s="34">
        <v>42.760999999999996</v>
      </c>
      <c r="X662" s="34">
        <v>0.78766757583208924</v>
      </c>
      <c r="Y662" s="34">
        <v>43.548667575832084</v>
      </c>
      <c r="Z662" s="34">
        <v>43.145923967410006</v>
      </c>
      <c r="AB662" s="34">
        <v>2.1229999999999989</v>
      </c>
      <c r="AC662" s="34">
        <v>3.9106154287587402E-2</v>
      </c>
      <c r="AD662" s="34">
        <v>2.1621061542875863</v>
      </c>
      <c r="AE662" s="34">
        <v>2.1421107219852531</v>
      </c>
      <c r="AF662" s="34">
        <v>3.706999999999999</v>
      </c>
      <c r="AG662" s="34">
        <v>6.8283803082471284E-2</v>
      </c>
      <c r="AH662" s="34">
        <v>3.7752838030824702</v>
      </c>
      <c r="AI662" s="34">
        <v>3.7403694990105207</v>
      </c>
      <c r="AJ662" s="34">
        <v>27.771999999999998</v>
      </c>
      <c r="AK662" s="34">
        <v>0.51156670601737064</v>
      </c>
      <c r="AL662" s="34">
        <v>28.283566706017368</v>
      </c>
      <c r="AM662" s="34">
        <v>28.021996689107148</v>
      </c>
      <c r="AN662" s="34">
        <v>1.8269999999999995</v>
      </c>
      <c r="AO662" s="34">
        <v>3.3653765371371741E-2</v>
      </c>
      <c r="AP662" s="34">
        <v>1.8606537653713713</v>
      </c>
      <c r="AQ662" s="34">
        <v>1.8434462030461887</v>
      </c>
      <c r="AR662" s="34">
        <v>35.428999999999995</v>
      </c>
      <c r="AS662" s="34">
        <v>0.65261042875880104</v>
      </c>
      <c r="AT662" s="34">
        <v>36.0816104287588</v>
      </c>
      <c r="AU662" s="34">
        <v>35.747923113149113</v>
      </c>
    </row>
    <row r="663" spans="1:47" x14ac:dyDescent="0.3">
      <c r="A663" s="18">
        <v>45379</v>
      </c>
      <c r="B663" s="2">
        <v>3</v>
      </c>
      <c r="C663" s="2" t="s">
        <v>23</v>
      </c>
      <c r="D663" s="9">
        <v>23.106442000000001</v>
      </c>
      <c r="E663">
        <v>9.2917260000000002E-3</v>
      </c>
      <c r="G663" s="34">
        <v>1.093</v>
      </c>
      <c r="H663" s="34">
        <v>2.0252379923549734E-2</v>
      </c>
      <c r="I663" s="34">
        <v>1.1132523799235496</v>
      </c>
      <c r="J663" s="34">
        <v>1.1029083438404521</v>
      </c>
      <c r="K663" s="34">
        <v>9.1739999999999995</v>
      </c>
      <c r="L663" s="34">
        <v>0.1699865813528319</v>
      </c>
      <c r="M663" s="34">
        <v>9.3439865813528318</v>
      </c>
      <c r="N663" s="34">
        <v>9.2571648182912245</v>
      </c>
      <c r="O663" s="34">
        <v>29.157999999999998</v>
      </c>
      <c r="P663" s="34">
        <v>0.54027346185806324</v>
      </c>
      <c r="Q663" s="34">
        <v>29.698273461858061</v>
      </c>
      <c r="R663" s="34">
        <v>29.422325242177404</v>
      </c>
      <c r="S663" s="34">
        <v>3.2689999999999992</v>
      </c>
      <c r="T663" s="34">
        <v>6.05718480970577E-2</v>
      </c>
      <c r="U663" s="34">
        <v>3.3295718480970571</v>
      </c>
      <c r="V663" s="34">
        <v>3.2986343787872254</v>
      </c>
      <c r="W663" s="34">
        <v>42.693999999999996</v>
      </c>
      <c r="X663" s="34">
        <v>0.7910842712315026</v>
      </c>
      <c r="Y663" s="34">
        <v>43.4850842712315</v>
      </c>
      <c r="Z663" s="34">
        <v>43.081032783096305</v>
      </c>
      <c r="AB663" s="34">
        <v>2.1229999999999989</v>
      </c>
      <c r="AC663" s="34">
        <v>3.933742230347307E-2</v>
      </c>
      <c r="AD663" s="34">
        <v>2.1623374223034721</v>
      </c>
      <c r="AE663" s="34">
        <v>2.142245575455882</v>
      </c>
      <c r="AF663" s="34">
        <v>3.6479999999999979</v>
      </c>
      <c r="AG663" s="34">
        <v>6.7594402526175115E-2</v>
      </c>
      <c r="AH663" s="34">
        <v>3.7155944025261731</v>
      </c>
      <c r="AI663" s="34">
        <v>3.6810701174107661</v>
      </c>
      <c r="AJ663" s="34">
        <v>27.542000000000005</v>
      </c>
      <c r="AK663" s="34">
        <v>0.51033032740567885</v>
      </c>
      <c r="AL663" s="34">
        <v>28.052330327405684</v>
      </c>
      <c r="AM663" s="34">
        <v>27.791675760341938</v>
      </c>
      <c r="AN663" s="34">
        <v>1.823999999999999</v>
      </c>
      <c r="AO663" s="34">
        <v>3.3797201263087558E-2</v>
      </c>
      <c r="AP663" s="34">
        <v>1.8577972012630866</v>
      </c>
      <c r="AQ663" s="34">
        <v>1.840535058705383</v>
      </c>
      <c r="AR663" s="34">
        <v>35.137</v>
      </c>
      <c r="AS663" s="34">
        <v>0.65105935349841459</v>
      </c>
      <c r="AT663" s="34">
        <v>35.788059353498419</v>
      </c>
      <c r="AU663" s="34">
        <v>35.455526511913973</v>
      </c>
    </row>
    <row r="664" spans="1:47" x14ac:dyDescent="0.3">
      <c r="A664" s="18">
        <v>45379</v>
      </c>
      <c r="B664" s="2">
        <v>4</v>
      </c>
      <c r="C664" s="2" t="s">
        <v>23</v>
      </c>
      <c r="D664" s="9">
        <v>24.617439000000001</v>
      </c>
      <c r="E664">
        <v>9.1360380000000008E-3</v>
      </c>
      <c r="G664" s="34">
        <v>1.0930000000000002</v>
      </c>
      <c r="H664" s="34">
        <v>1.6255511231898983E-2</v>
      </c>
      <c r="I664" s="34">
        <v>1.1092555112318991</v>
      </c>
      <c r="J664" s="34">
        <v>1.0991213107295752</v>
      </c>
      <c r="K664" s="34">
        <v>9.1529999999999987</v>
      </c>
      <c r="L664" s="34">
        <v>0.13612689323474048</v>
      </c>
      <c r="M664" s="34">
        <v>9.2891268932347391</v>
      </c>
      <c r="N664" s="34">
        <v>9.2042610769513242</v>
      </c>
      <c r="O664" s="34">
        <v>29.248000000000001</v>
      </c>
      <c r="P664" s="34">
        <v>0.43498736734728399</v>
      </c>
      <c r="Q664" s="34">
        <v>29.682987367347284</v>
      </c>
      <c r="R664" s="34">
        <v>29.411802466805682</v>
      </c>
      <c r="S664" s="34">
        <v>3.3579999999999997</v>
      </c>
      <c r="T664" s="34">
        <v>4.9941451707883597E-2</v>
      </c>
      <c r="U664" s="34">
        <v>3.4079414517078832</v>
      </c>
      <c r="V664" s="34">
        <v>3.376806369103305</v>
      </c>
      <c r="W664" s="34">
        <v>42.851999999999997</v>
      </c>
      <c r="X664" s="34">
        <v>0.63731122352180702</v>
      </c>
      <c r="Y664" s="34">
        <v>43.48931122352181</v>
      </c>
      <c r="Z664" s="34">
        <v>43.091991223589886</v>
      </c>
      <c r="AB664" s="34">
        <v>2.1229999999999993</v>
      </c>
      <c r="AC664" s="34">
        <v>3.157406253002884E-2</v>
      </c>
      <c r="AD664" s="34">
        <v>2.154574062530028</v>
      </c>
      <c r="AE664" s="34">
        <v>2.1348897920209393</v>
      </c>
      <c r="AF664" s="34">
        <v>3.641999999999999</v>
      </c>
      <c r="AG664" s="34">
        <v>5.4165207599795123E-2</v>
      </c>
      <c r="AH664" s="34">
        <v>3.6961652075997939</v>
      </c>
      <c r="AI664" s="34">
        <v>3.6623969018088847</v>
      </c>
      <c r="AJ664" s="34">
        <v>27.571999999999999</v>
      </c>
      <c r="AK664" s="34">
        <v>0.41006125863304543</v>
      </c>
      <c r="AL664" s="34">
        <v>27.982061258633045</v>
      </c>
      <c r="AM664" s="34">
        <v>27.726416083655849</v>
      </c>
      <c r="AN664" s="34">
        <v>1.8619999999999994</v>
      </c>
      <c r="AO664" s="34">
        <v>2.7692371375842535E-2</v>
      </c>
      <c r="AP664" s="34">
        <v>1.889692371375842</v>
      </c>
      <c r="AQ664" s="34">
        <v>1.8724280700626423</v>
      </c>
      <c r="AR664" s="34">
        <v>35.198999999999998</v>
      </c>
      <c r="AS664" s="34">
        <v>0.52349290013871197</v>
      </c>
      <c r="AT664" s="34">
        <v>35.722492900138711</v>
      </c>
      <c r="AU664" s="34">
        <v>35.396130847548314</v>
      </c>
    </row>
    <row r="665" spans="1:47" x14ac:dyDescent="0.3">
      <c r="A665" s="18">
        <v>45379</v>
      </c>
      <c r="B665" s="2">
        <v>5</v>
      </c>
      <c r="C665" s="2" t="s">
        <v>23</v>
      </c>
      <c r="D665" s="9">
        <v>26.785632</v>
      </c>
      <c r="E665">
        <v>9.1542859999999993E-3</v>
      </c>
      <c r="G665" s="34">
        <v>1.093</v>
      </c>
      <c r="H665" s="34">
        <v>1.7521263558332369E-2</v>
      </c>
      <c r="I665" s="34">
        <v>1.1105212635583324</v>
      </c>
      <c r="J665" s="34">
        <v>1.1003552343026379</v>
      </c>
      <c r="K665" s="34">
        <v>9.2749999999999986</v>
      </c>
      <c r="L665" s="34">
        <v>0.14868226853022204</v>
      </c>
      <c r="M665" s="34">
        <v>9.4236822685302215</v>
      </c>
      <c r="N665" s="34">
        <v>9.3374151858709666</v>
      </c>
      <c r="O665" s="34">
        <v>29.842000000000006</v>
      </c>
      <c r="P665" s="34">
        <v>0.47838018948559441</v>
      </c>
      <c r="Q665" s="34">
        <v>30.320380189485601</v>
      </c>
      <c r="R665" s="34">
        <v>30.042818757602316</v>
      </c>
      <c r="S665" s="34">
        <v>3.5070000000000001</v>
      </c>
      <c r="T665" s="34">
        <v>5.6218729459351899E-2</v>
      </c>
      <c r="U665" s="34">
        <v>3.563218729459352</v>
      </c>
      <c r="V665" s="34">
        <v>3.5306000061293243</v>
      </c>
      <c r="W665" s="34">
        <v>43.717000000000006</v>
      </c>
      <c r="X665" s="34">
        <v>0.7008024510335007</v>
      </c>
      <c r="Y665" s="34">
        <v>44.417802451033509</v>
      </c>
      <c r="Z665" s="34">
        <v>44.011189183905245</v>
      </c>
      <c r="AB665" s="34">
        <v>2.1229999999999998</v>
      </c>
      <c r="AC665" s="34">
        <v>3.4032609820987755E-2</v>
      </c>
      <c r="AD665" s="34">
        <v>2.1570326098209875</v>
      </c>
      <c r="AE665" s="34">
        <v>2.1372865163993597</v>
      </c>
      <c r="AF665" s="34">
        <v>3.7089999999999992</v>
      </c>
      <c r="AG665" s="34">
        <v>5.9456876978824104E-2</v>
      </c>
      <c r="AH665" s="34">
        <v>3.7684568769788234</v>
      </c>
      <c r="AI665" s="34">
        <v>3.7339593449482922</v>
      </c>
      <c r="AJ665" s="34">
        <v>27.874000000000009</v>
      </c>
      <c r="AK665" s="34">
        <v>0.44683229682063741</v>
      </c>
      <c r="AL665" s="34">
        <v>28.320832296820647</v>
      </c>
      <c r="AM665" s="34">
        <v>28.061575298217512</v>
      </c>
      <c r="AN665" s="34">
        <v>1.9159999999999993</v>
      </c>
      <c r="AO665" s="34">
        <v>3.0714310135191956E-2</v>
      </c>
      <c r="AP665" s="34">
        <v>1.9467143101351911</v>
      </c>
      <c r="AQ665" s="34">
        <v>1.9288935305799209</v>
      </c>
      <c r="AR665" s="34">
        <v>35.622000000000007</v>
      </c>
      <c r="AS665" s="34">
        <v>0.57103609375564124</v>
      </c>
      <c r="AT665" s="34">
        <v>36.193036093755651</v>
      </c>
      <c r="AU665" s="34">
        <v>35.861714690145085</v>
      </c>
    </row>
    <row r="666" spans="1:47" x14ac:dyDescent="0.3">
      <c r="A666" s="18">
        <v>45379</v>
      </c>
      <c r="B666" s="2">
        <v>6</v>
      </c>
      <c r="C666" s="2" t="s">
        <v>23</v>
      </c>
      <c r="D666" s="9">
        <v>20.436194</v>
      </c>
      <c r="E666">
        <v>9.1395869999999994E-3</v>
      </c>
      <c r="G666" s="34">
        <v>1.0930000000000002</v>
      </c>
      <c r="H666" s="34">
        <v>1.7237436038818527E-2</v>
      </c>
      <c r="I666" s="34">
        <v>1.1102374360388187</v>
      </c>
      <c r="J666" s="34">
        <v>1.100090324401485</v>
      </c>
      <c r="K666" s="34">
        <v>9.6579999999999995</v>
      </c>
      <c r="L666" s="34">
        <v>0.15231395906945039</v>
      </c>
      <c r="M666" s="34">
        <v>9.8103139590694504</v>
      </c>
      <c r="N666" s="34">
        <v>9.7206517411432216</v>
      </c>
      <c r="O666" s="34">
        <v>31.253</v>
      </c>
      <c r="P666" s="34">
        <v>0.4928834295710845</v>
      </c>
      <c r="Q666" s="34">
        <v>31.745883429571084</v>
      </c>
      <c r="R666" s="34">
        <v>31.455739166074661</v>
      </c>
      <c r="S666" s="34">
        <v>3.6439999999999997</v>
      </c>
      <c r="T666" s="34">
        <v>5.7468633966564223E-2</v>
      </c>
      <c r="U666" s="34">
        <v>3.7014686339665639</v>
      </c>
      <c r="V666" s="34">
        <v>3.6676387393586554</v>
      </c>
      <c r="W666" s="34">
        <v>45.647999999999996</v>
      </c>
      <c r="X666" s="34">
        <v>0.71990345864591765</v>
      </c>
      <c r="Y666" s="34">
        <v>46.36790345864592</v>
      </c>
      <c r="Z666" s="34">
        <v>45.944119970978029</v>
      </c>
      <c r="AB666" s="34">
        <v>2.1229999999999993</v>
      </c>
      <c r="AC666" s="34">
        <v>3.3481314465152533E-2</v>
      </c>
      <c r="AD666" s="34">
        <v>2.156481314465152</v>
      </c>
      <c r="AE666" s="34">
        <v>2.1367719658777236</v>
      </c>
      <c r="AF666" s="34">
        <v>3.8919999999999977</v>
      </c>
      <c r="AG666" s="34">
        <v>6.1379781393487327E-2</v>
      </c>
      <c r="AH666" s="34">
        <v>3.953379781393485</v>
      </c>
      <c r="AI666" s="34">
        <v>3.9172475229373984</v>
      </c>
      <c r="AJ666" s="34">
        <v>29.151000000000021</v>
      </c>
      <c r="AK666" s="34">
        <v>0.45973330097676041</v>
      </c>
      <c r="AL666" s="34">
        <v>29.610733300976783</v>
      </c>
      <c r="AM666" s="34">
        <v>29.340103427838709</v>
      </c>
      <c r="AN666" s="34">
        <v>2.0519999999999992</v>
      </c>
      <c r="AO666" s="34">
        <v>3.2361590806638238E-2</v>
      </c>
      <c r="AP666" s="34">
        <v>2.0843615908066373</v>
      </c>
      <c r="AQ666" s="34">
        <v>2.065311386708002</v>
      </c>
      <c r="AR666" s="34">
        <v>37.218000000000018</v>
      </c>
      <c r="AS666" s="34">
        <v>0.58695598764203849</v>
      </c>
      <c r="AT666" s="34">
        <v>37.80495598764206</v>
      </c>
      <c r="AU666" s="34">
        <v>37.459434303361832</v>
      </c>
    </row>
    <row r="667" spans="1:47" x14ac:dyDescent="0.3">
      <c r="A667" s="18">
        <v>45379</v>
      </c>
      <c r="B667" s="2">
        <v>7</v>
      </c>
      <c r="C667" s="2" t="s">
        <v>23</v>
      </c>
      <c r="D667" s="9">
        <v>27.41808</v>
      </c>
      <c r="E667">
        <v>8.8657159999999992E-3</v>
      </c>
      <c r="G667" s="34">
        <v>1.0930000000000002</v>
      </c>
      <c r="H667" s="34">
        <v>1.4253066914564466E-2</v>
      </c>
      <c r="I667" s="34">
        <v>1.1072530669145646</v>
      </c>
      <c r="J667" s="34">
        <v>1.0974364756831712</v>
      </c>
      <c r="K667" s="34">
        <v>10.395999999999999</v>
      </c>
      <c r="L667" s="34">
        <v>0.13556713965582079</v>
      </c>
      <c r="M667" s="34">
        <v>10.53156713965582</v>
      </c>
      <c r="N667" s="34">
        <v>10.4381972563607</v>
      </c>
      <c r="O667" s="34">
        <v>34.362000000000009</v>
      </c>
      <c r="P667" s="34">
        <v>0.44809138638450519</v>
      </c>
      <c r="Q667" s="34">
        <v>34.810091386384514</v>
      </c>
      <c r="R667" s="34">
        <v>34.501475002218783</v>
      </c>
      <c r="S667" s="34">
        <v>3.9709999999999996</v>
      </c>
      <c r="T667" s="34">
        <v>5.1783100382191645E-2</v>
      </c>
      <c r="U667" s="34">
        <v>4.022783100382191</v>
      </c>
      <c r="V667" s="34">
        <v>3.9871182478846032</v>
      </c>
      <c r="W667" s="34">
        <v>49.822000000000003</v>
      </c>
      <c r="X667" s="34">
        <v>0.64969469333708207</v>
      </c>
      <c r="Y667" s="34">
        <v>50.471694693337092</v>
      </c>
      <c r="Z667" s="34">
        <v>50.024226982147255</v>
      </c>
      <c r="AB667" s="34">
        <v>2.1229999999999989</v>
      </c>
      <c r="AC667" s="34">
        <v>2.7684593833138458E-2</v>
      </c>
      <c r="AD667" s="34">
        <v>2.1506845938331374</v>
      </c>
      <c r="AE667" s="34">
        <v>2.1316172350186373</v>
      </c>
      <c r="AF667" s="34">
        <v>4.166999999999998</v>
      </c>
      <c r="AG667" s="34">
        <v>5.4339002591939696E-2</v>
      </c>
      <c r="AH667" s="34">
        <v>4.2213390025919377</v>
      </c>
      <c r="AI667" s="34">
        <v>4.1839138098552349</v>
      </c>
      <c r="AJ667" s="34">
        <v>31.61000000000001</v>
      </c>
      <c r="AK667" s="34">
        <v>0.41220443290885894</v>
      </c>
      <c r="AL667" s="34">
        <v>32.022204432908872</v>
      </c>
      <c r="AM667" s="34">
        <v>31.738304662712761</v>
      </c>
      <c r="AN667" s="34">
        <v>2.2059999999999995</v>
      </c>
      <c r="AO667" s="34">
        <v>2.8766940177062394E-2</v>
      </c>
      <c r="AP667" s="34">
        <v>2.234766940177062</v>
      </c>
      <c r="AQ667" s="34">
        <v>2.2149541311592631</v>
      </c>
      <c r="AR667" s="34">
        <v>40.106000000000009</v>
      </c>
      <c r="AS667" s="34">
        <v>0.52299496951099955</v>
      </c>
      <c r="AT667" s="34">
        <v>40.628994969511005</v>
      </c>
      <c r="AU667" s="34">
        <v>40.268789838745889</v>
      </c>
    </row>
    <row r="668" spans="1:47" x14ac:dyDescent="0.3">
      <c r="A668" s="18">
        <v>45379</v>
      </c>
      <c r="B668" s="2">
        <v>8</v>
      </c>
      <c r="C668" s="2" t="s">
        <v>178</v>
      </c>
      <c r="D668" s="9">
        <v>35.557121000000002</v>
      </c>
      <c r="E668">
        <v>8.9788709999999994E-3</v>
      </c>
      <c r="G668" s="34">
        <v>1.093</v>
      </c>
      <c r="H668" s="34">
        <v>9.4231966978400271E-3</v>
      </c>
      <c r="I668" s="34">
        <v>1.1024231966978399</v>
      </c>
      <c r="J668" s="34">
        <v>1.0925246810272824</v>
      </c>
      <c r="K668" s="34">
        <v>10.605</v>
      </c>
      <c r="L668" s="34">
        <v>9.1430010046288659E-2</v>
      </c>
      <c r="M668" s="34">
        <v>10.696430010046289</v>
      </c>
      <c r="N668" s="34">
        <v>10.600388144825553</v>
      </c>
      <c r="O668" s="34">
        <v>37.737000000000009</v>
      </c>
      <c r="P668" s="34">
        <v>0.32534599614491239</v>
      </c>
      <c r="Q668" s="34">
        <v>38.06234599614492</v>
      </c>
      <c r="R668" s="34">
        <v>37.720589101488166</v>
      </c>
      <c r="S668" s="34">
        <v>4.4639999999999995</v>
      </c>
      <c r="T668" s="34">
        <v>3.8485956138296321E-2</v>
      </c>
      <c r="U668" s="34">
        <v>4.5024859561382957</v>
      </c>
      <c r="V668" s="34">
        <v>4.4620587155588183</v>
      </c>
      <c r="W668" s="34">
        <v>53.899000000000008</v>
      </c>
      <c r="X668" s="34">
        <v>0.46468515902733737</v>
      </c>
      <c r="Y668" s="34">
        <v>54.363685159027341</v>
      </c>
      <c r="Z668" s="34">
        <v>53.875560642899821</v>
      </c>
      <c r="AB668" s="34">
        <v>2.1229999999999989</v>
      </c>
      <c r="AC668" s="34">
        <v>1.8303244821147639E-2</v>
      </c>
      <c r="AD668" s="34">
        <v>2.1413032448211466</v>
      </c>
      <c r="AE668" s="34">
        <v>2.122076759214016</v>
      </c>
      <c r="AF668" s="34">
        <v>3.9639999999999991</v>
      </c>
      <c r="AG668" s="34">
        <v>3.4175253165816891E-2</v>
      </c>
      <c r="AH668" s="34">
        <v>3.9981752531658161</v>
      </c>
      <c r="AI668" s="34">
        <v>3.9622761533322479</v>
      </c>
      <c r="AJ668" s="34">
        <v>33.186999999999998</v>
      </c>
      <c r="AK668" s="34">
        <v>0.28611859909534948</v>
      </c>
      <c r="AL668" s="34">
        <v>33.473118599095351</v>
      </c>
      <c r="AM668" s="34">
        <v>33.17256778522637</v>
      </c>
      <c r="AN668" s="34">
        <v>2.4180000000000001</v>
      </c>
      <c r="AO668" s="34">
        <v>2.0846559574910512E-2</v>
      </c>
      <c r="AP668" s="34">
        <v>2.4388465595749107</v>
      </c>
      <c r="AQ668" s="34">
        <v>2.4169484709276938</v>
      </c>
      <c r="AR668" s="34">
        <v>41.691999999999993</v>
      </c>
      <c r="AS668" s="34">
        <v>0.3594436566572245</v>
      </c>
      <c r="AT668" s="34">
        <v>42.051443656657227</v>
      </c>
      <c r="AU668" s="34">
        <v>41.673869168700328</v>
      </c>
    </row>
    <row r="669" spans="1:47" x14ac:dyDescent="0.3">
      <c r="A669" s="18">
        <v>45379</v>
      </c>
      <c r="B669" s="2">
        <v>9</v>
      </c>
      <c r="C669" s="2" t="s">
        <v>178</v>
      </c>
      <c r="D669" s="9">
        <v>32.742392000000002</v>
      </c>
      <c r="E669">
        <v>9.121891E-3</v>
      </c>
      <c r="G669" s="34">
        <v>1.093</v>
      </c>
      <c r="H669" s="34">
        <v>7.3074077978669411E-3</v>
      </c>
      <c r="I669" s="34">
        <v>1.100307407797867</v>
      </c>
      <c r="J669" s="34">
        <v>1.0902705235574421</v>
      </c>
      <c r="K669" s="34">
        <v>9.9770000000000003</v>
      </c>
      <c r="L669" s="34">
        <v>6.6702660200657335E-2</v>
      </c>
      <c r="M669" s="34">
        <v>10.043702660200658</v>
      </c>
      <c r="N669" s="34">
        <v>9.9520850992978982</v>
      </c>
      <c r="O669" s="34">
        <v>41.7</v>
      </c>
      <c r="P669" s="34">
        <v>0.27879131305677168</v>
      </c>
      <c r="Q669" s="34">
        <v>41.978791313056774</v>
      </c>
      <c r="R669" s="34">
        <v>41.595865354387321</v>
      </c>
      <c r="S669" s="34">
        <v>4.8180000000000005</v>
      </c>
      <c r="T669" s="34">
        <v>3.2211427969005418E-2</v>
      </c>
      <c r="U669" s="34">
        <v>4.8502114279690058</v>
      </c>
      <c r="V669" s="34">
        <v>4.8059683279961183</v>
      </c>
      <c r="W669" s="34">
        <v>57.588000000000001</v>
      </c>
      <c r="X669" s="34">
        <v>0.38501280902430135</v>
      </c>
      <c r="Y669" s="34">
        <v>57.973012809024304</v>
      </c>
      <c r="Z669" s="34">
        <v>57.44418930523878</v>
      </c>
      <c r="AB669" s="34">
        <v>2.1229999999999989</v>
      </c>
      <c r="AC669" s="34">
        <v>1.4193620086799183E-2</v>
      </c>
      <c r="AD669" s="34">
        <v>2.1371936200867983</v>
      </c>
      <c r="AE669" s="34">
        <v>2.1176983728384711</v>
      </c>
      <c r="AF669" s="34">
        <v>4.0379999999999985</v>
      </c>
      <c r="AG669" s="34">
        <v>2.6996626429813996E-2</v>
      </c>
      <c r="AH669" s="34">
        <v>4.0649966264298127</v>
      </c>
      <c r="AI669" s="34">
        <v>4.0279161702881519</v>
      </c>
      <c r="AJ669" s="34">
        <v>35.651000000000018</v>
      </c>
      <c r="AK669" s="34">
        <v>0.23834985855604249</v>
      </c>
      <c r="AL669" s="34">
        <v>35.889349858556059</v>
      </c>
      <c r="AM669" s="34">
        <v>35.561971121085442</v>
      </c>
      <c r="AN669" s="34">
        <v>2.5070000000000001</v>
      </c>
      <c r="AO669" s="34">
        <v>1.6760906998401118E-2</v>
      </c>
      <c r="AP669" s="34">
        <v>2.5237609069984011</v>
      </c>
      <c r="AQ669" s="34">
        <v>2.5007394350947005</v>
      </c>
      <c r="AR669" s="34">
        <v>44.31900000000001</v>
      </c>
      <c r="AS669" s="34">
        <v>0.2963010120710568</v>
      </c>
      <c r="AT669" s="34">
        <v>44.615301012071072</v>
      </c>
      <c r="AU669" s="34">
        <v>44.208325099306762</v>
      </c>
    </row>
    <row r="670" spans="1:47" x14ac:dyDescent="0.3">
      <c r="A670" s="18">
        <v>45379</v>
      </c>
      <c r="B670" s="2">
        <v>10</v>
      </c>
      <c r="C670" s="2" t="s">
        <v>178</v>
      </c>
      <c r="D670" s="9">
        <v>24.080286999999998</v>
      </c>
      <c r="E670">
        <v>9.591179E-3</v>
      </c>
      <c r="G670" s="34">
        <v>1.093</v>
      </c>
      <c r="H670" s="34">
        <v>1.2205504845453109E-3</v>
      </c>
      <c r="I670" s="34">
        <v>1.0942205504845453</v>
      </c>
      <c r="J670" s="34">
        <v>1.0837256853193695</v>
      </c>
      <c r="K670" s="34">
        <v>8.3590000000000035</v>
      </c>
      <c r="L670" s="34">
        <v>9.3344752976342715E-3</v>
      </c>
      <c r="M670" s="34">
        <v>8.3683344752976385</v>
      </c>
      <c r="N670" s="34">
        <v>8.2880722814131875</v>
      </c>
      <c r="O670" s="34">
        <v>44.9</v>
      </c>
      <c r="P670" s="34">
        <v>5.0139722558174254E-2</v>
      </c>
      <c r="Q670" s="34">
        <v>44.95013972255817</v>
      </c>
      <c r="R670" s="34">
        <v>44.519014886404108</v>
      </c>
      <c r="S670" s="34">
        <v>5.0239999999999991</v>
      </c>
      <c r="T670" s="34">
        <v>5.6102887780015015E-3</v>
      </c>
      <c r="U670" s="34">
        <v>5.0296102887780005</v>
      </c>
      <c r="V670" s="34">
        <v>4.9813703961980895</v>
      </c>
      <c r="W670" s="34">
        <v>59.376000000000005</v>
      </c>
      <c r="X670" s="34">
        <v>6.6305037118355337E-2</v>
      </c>
      <c r="Y670" s="34">
        <v>59.442305037118359</v>
      </c>
      <c r="Z670" s="34">
        <v>58.872183249334753</v>
      </c>
      <c r="AB670" s="34">
        <v>2.1229999999999993</v>
      </c>
      <c r="AC670" s="34">
        <v>2.370749019844185E-3</v>
      </c>
      <c r="AD670" s="34">
        <v>2.1253707490198437</v>
      </c>
      <c r="AE670" s="34">
        <v>2.1049859377246305</v>
      </c>
      <c r="AF670" s="34">
        <v>4.3079999999999972</v>
      </c>
      <c r="AG670" s="34">
        <v>4.8107332913277174E-3</v>
      </c>
      <c r="AH670" s="34">
        <v>4.3128107332913252</v>
      </c>
      <c r="AI670" s="34">
        <v>4.2714457935552073</v>
      </c>
      <c r="AJ670" s="34">
        <v>37.954999999999998</v>
      </c>
      <c r="AK670" s="34">
        <v>4.2384257676959997E-2</v>
      </c>
      <c r="AL670" s="34">
        <v>37.997384257676956</v>
      </c>
      <c r="AM670" s="34">
        <v>37.632944543729799</v>
      </c>
      <c r="AN670" s="34">
        <v>2.6039999999999996</v>
      </c>
      <c r="AO670" s="34">
        <v>2.9078805688526892E-3</v>
      </c>
      <c r="AP670" s="34">
        <v>2.6069078805688521</v>
      </c>
      <c r="AQ670" s="34">
        <v>2.5819045604498059</v>
      </c>
      <c r="AR670" s="34">
        <v>46.989999999999995</v>
      </c>
      <c r="AS670" s="34">
        <v>5.2473620556984589E-2</v>
      </c>
      <c r="AT670" s="34">
        <v>47.042473620556976</v>
      </c>
      <c r="AU670" s="34">
        <v>46.591280835459443</v>
      </c>
    </row>
    <row r="671" spans="1:47" x14ac:dyDescent="0.3">
      <c r="A671" s="18">
        <v>45379</v>
      </c>
      <c r="B671" s="2">
        <v>11</v>
      </c>
      <c r="C671" s="2" t="s">
        <v>178</v>
      </c>
      <c r="D671" s="9">
        <v>25.442748999999999</v>
      </c>
      <c r="E671">
        <v>9.8990899999999993E-3</v>
      </c>
      <c r="G671" s="34">
        <v>1.093</v>
      </c>
      <c r="H671" s="34">
        <v>7.225960040877475E-3</v>
      </c>
      <c r="I671" s="34">
        <v>1.1002259600408775</v>
      </c>
      <c r="J671" s="34">
        <v>1.0893347242420963</v>
      </c>
      <c r="K671" s="34">
        <v>7.4959999999999987</v>
      </c>
      <c r="L671" s="34">
        <v>4.9556995852166094E-2</v>
      </c>
      <c r="M671" s="34">
        <v>7.5455569958521647</v>
      </c>
      <c r="N671" s="34">
        <v>7.4708628480500945</v>
      </c>
      <c r="O671" s="34">
        <v>46.575999999999993</v>
      </c>
      <c r="P671" s="34">
        <v>0.30791977572178336</v>
      </c>
      <c r="Q671" s="34">
        <v>46.883919775721779</v>
      </c>
      <c r="R671" s="34">
        <v>46.419811634309127</v>
      </c>
      <c r="S671" s="34">
        <v>5.2190000000000003</v>
      </c>
      <c r="T671" s="34">
        <v>3.4503463360786406E-2</v>
      </c>
      <c r="U671" s="34">
        <v>5.2535034633607864</v>
      </c>
      <c r="V671" s="34">
        <v>5.2014985597616663</v>
      </c>
      <c r="W671" s="34">
        <v>60.383999999999993</v>
      </c>
      <c r="X671" s="34">
        <v>0.39920619497561333</v>
      </c>
      <c r="Y671" s="34">
        <v>60.783206194975605</v>
      </c>
      <c r="Z671" s="34">
        <v>60.181507766362984</v>
      </c>
      <c r="AB671" s="34">
        <v>2.1229999999999989</v>
      </c>
      <c r="AC671" s="34">
        <v>1.4035419182783962E-2</v>
      </c>
      <c r="AD671" s="34">
        <v>2.1370354191827827</v>
      </c>
      <c r="AE671" s="34">
        <v>2.1158807132351045</v>
      </c>
      <c r="AF671" s="34">
        <v>4.3849999999999971</v>
      </c>
      <c r="AG671" s="34">
        <v>2.8989784793456271E-2</v>
      </c>
      <c r="AH671" s="34">
        <v>4.4139897847934533</v>
      </c>
      <c r="AI671" s="34">
        <v>4.3702953026547027</v>
      </c>
      <c r="AJ671" s="34">
        <v>39.429999999999986</v>
      </c>
      <c r="AK671" s="34">
        <v>0.2606766737527893</v>
      </c>
      <c r="AL671" s="34">
        <v>39.690676673752776</v>
      </c>
      <c r="AM671" s="34">
        <v>39.297775093198396</v>
      </c>
      <c r="AN671" s="34">
        <v>2.6729999999999987</v>
      </c>
      <c r="AO671" s="34">
        <v>1.7671538142054421E-2</v>
      </c>
      <c r="AP671" s="34">
        <v>2.6906715381420532</v>
      </c>
      <c r="AQ671" s="34">
        <v>2.6640363384255465</v>
      </c>
      <c r="AR671" s="34">
        <v>48.610999999999983</v>
      </c>
      <c r="AS671" s="34">
        <v>0.32137341587108392</v>
      </c>
      <c r="AT671" s="34">
        <v>48.932373415871069</v>
      </c>
      <c r="AU671" s="34">
        <v>48.447987447513754</v>
      </c>
    </row>
    <row r="672" spans="1:47" x14ac:dyDescent="0.3">
      <c r="A672" s="18">
        <v>45379</v>
      </c>
      <c r="B672" s="2">
        <v>12</v>
      </c>
      <c r="C672" s="2" t="s">
        <v>178</v>
      </c>
      <c r="D672" s="9">
        <v>25.752486000000001</v>
      </c>
      <c r="E672">
        <v>1.0190318E-2</v>
      </c>
      <c r="G672" s="34">
        <v>1.093</v>
      </c>
      <c r="H672" s="34">
        <v>1.2314106826009402E-2</v>
      </c>
      <c r="I672" s="34">
        <v>1.1053141068260093</v>
      </c>
      <c r="J672" s="34">
        <v>1.0940506045875662</v>
      </c>
      <c r="K672" s="34">
        <v>6.8499999999999988</v>
      </c>
      <c r="L672" s="34">
        <v>7.7174411489628891E-2</v>
      </c>
      <c r="M672" s="34">
        <v>6.9271744114896272</v>
      </c>
      <c r="N672" s="34">
        <v>6.8565843013950847</v>
      </c>
      <c r="O672" s="34">
        <v>47.037000000000013</v>
      </c>
      <c r="P672" s="34">
        <v>0.5299347143412666</v>
      </c>
      <c r="Q672" s="34">
        <v>47.566934714341279</v>
      </c>
      <c r="R672" s="34">
        <v>47.082212523316898</v>
      </c>
      <c r="S672" s="34">
        <v>5.2319999999999993</v>
      </c>
      <c r="T672" s="34">
        <v>5.8945477505655243E-2</v>
      </c>
      <c r="U672" s="34">
        <v>5.2909454775056544</v>
      </c>
      <c r="V672" s="34">
        <v>5.2370290605692098</v>
      </c>
      <c r="W672" s="34">
        <v>60.21200000000001</v>
      </c>
      <c r="X672" s="34">
        <v>0.67836871016256017</v>
      </c>
      <c r="Y672" s="34">
        <v>60.890368710162569</v>
      </c>
      <c r="Z672" s="34">
        <v>60.269876489868764</v>
      </c>
      <c r="AB672" s="34">
        <v>2.1229999999999998</v>
      </c>
      <c r="AC672" s="34">
        <v>2.3918434393063091E-2</v>
      </c>
      <c r="AD672" s="34">
        <v>2.1469184343930627</v>
      </c>
      <c r="AE672" s="34">
        <v>2.1250406528265353</v>
      </c>
      <c r="AF672" s="34">
        <v>4.5389999999999997</v>
      </c>
      <c r="AG672" s="34">
        <v>5.1137905657142428E-2</v>
      </c>
      <c r="AH672" s="34">
        <v>4.5901379056571425</v>
      </c>
      <c r="AI672" s="34">
        <v>4.5433629407346423</v>
      </c>
      <c r="AJ672" s="34">
        <v>39.860999999999997</v>
      </c>
      <c r="AK672" s="34">
        <v>0.4490874768449778</v>
      </c>
      <c r="AL672" s="34">
        <v>40.310087476844977</v>
      </c>
      <c r="AM672" s="34">
        <v>39.899314866848108</v>
      </c>
      <c r="AN672" s="34">
        <v>2.6819999999999991</v>
      </c>
      <c r="AO672" s="34">
        <v>3.021631702411455E-2</v>
      </c>
      <c r="AP672" s="34">
        <v>2.7122163170241138</v>
      </c>
      <c r="AQ672" s="34">
        <v>2.6845779702688493</v>
      </c>
      <c r="AR672" s="34">
        <v>49.204999999999998</v>
      </c>
      <c r="AS672" s="34">
        <v>0.55436013391929784</v>
      </c>
      <c r="AT672" s="34">
        <v>49.759360133919301</v>
      </c>
      <c r="AU672" s="34">
        <v>49.252296430678136</v>
      </c>
    </row>
    <row r="673" spans="1:47" x14ac:dyDescent="0.3">
      <c r="A673" s="18">
        <v>45379</v>
      </c>
      <c r="B673" s="2">
        <v>13</v>
      </c>
      <c r="C673" s="2" t="s">
        <v>178</v>
      </c>
      <c r="D673" s="9">
        <v>19.787799</v>
      </c>
      <c r="E673">
        <v>1.0281818E-2</v>
      </c>
      <c r="G673" s="34">
        <v>1.093</v>
      </c>
      <c r="H673" s="34">
        <v>1.0880435351258615E-2</v>
      </c>
      <c r="I673" s="34">
        <v>1.1038804353512586</v>
      </c>
      <c r="J673" s="34">
        <v>1.0925305376212162</v>
      </c>
      <c r="K673" s="34">
        <v>6.4809999999999981</v>
      </c>
      <c r="L673" s="34">
        <v>6.4516103853162907E-2</v>
      </c>
      <c r="M673" s="34">
        <v>6.5455161038531608</v>
      </c>
      <c r="N673" s="34">
        <v>6.4782162985572729</v>
      </c>
      <c r="O673" s="34">
        <v>45.966000000000001</v>
      </c>
      <c r="P673" s="34">
        <v>0.45757556391212584</v>
      </c>
      <c r="Q673" s="34">
        <v>46.423575563912124</v>
      </c>
      <c r="R673" s="34">
        <v>45.946256809054731</v>
      </c>
      <c r="S673" s="34">
        <v>4.980999999999999</v>
      </c>
      <c r="T673" s="34">
        <v>4.9584124871563724E-2</v>
      </c>
      <c r="U673" s="34">
        <v>5.030584124871563</v>
      </c>
      <c r="V673" s="34">
        <v>4.9788605744659442</v>
      </c>
      <c r="W673" s="34">
        <v>58.521000000000001</v>
      </c>
      <c r="X673" s="34">
        <v>0.58255622798811102</v>
      </c>
      <c r="Y673" s="34">
        <v>59.103556227988108</v>
      </c>
      <c r="Z673" s="34">
        <v>58.495864219699158</v>
      </c>
      <c r="AB673" s="34">
        <v>2.1229999999999998</v>
      </c>
      <c r="AC673" s="34">
        <v>2.1133727585290064E-2</v>
      </c>
      <c r="AD673" s="34">
        <v>2.1441337275852899</v>
      </c>
      <c r="AE673" s="34">
        <v>2.1220881348305962</v>
      </c>
      <c r="AF673" s="34">
        <v>4.5079999999999965</v>
      </c>
      <c r="AG673" s="34">
        <v>4.4875574166032751E-2</v>
      </c>
      <c r="AH673" s="34">
        <v>4.5528755741660296</v>
      </c>
      <c r="AI673" s="34">
        <v>4.5060637361358085</v>
      </c>
      <c r="AJ673" s="34">
        <v>39.548000000000002</v>
      </c>
      <c r="AK673" s="34">
        <v>0.39368660317619009</v>
      </c>
      <c r="AL673" s="34">
        <v>39.941686603176194</v>
      </c>
      <c r="AM673" s="34">
        <v>39.531013450909299</v>
      </c>
      <c r="AN673" s="34">
        <v>2.5579999999999989</v>
      </c>
      <c r="AO673" s="34">
        <v>2.5464001489953821E-2</v>
      </c>
      <c r="AP673" s="34">
        <v>2.5834640014899528</v>
      </c>
      <c r="AQ673" s="34">
        <v>2.5569012948170813</v>
      </c>
      <c r="AR673" s="34">
        <v>48.737000000000002</v>
      </c>
      <c r="AS673" s="34">
        <v>0.4851599064174667</v>
      </c>
      <c r="AT673" s="34">
        <v>49.222159906417467</v>
      </c>
      <c r="AU673" s="34">
        <v>48.716066616692785</v>
      </c>
    </row>
    <row r="674" spans="1:47" x14ac:dyDescent="0.3">
      <c r="A674" s="18">
        <v>45379</v>
      </c>
      <c r="B674" s="2">
        <v>14</v>
      </c>
      <c r="C674" s="2" t="s">
        <v>178</v>
      </c>
      <c r="D674" s="9">
        <v>18.702518000000001</v>
      </c>
      <c r="E674">
        <v>1.0492522000000001E-2</v>
      </c>
      <c r="G674" s="34">
        <v>1.0930000000000002</v>
      </c>
      <c r="H674" s="34">
        <v>1.2185322706744044E-2</v>
      </c>
      <c r="I674" s="34">
        <v>1.1051853227067443</v>
      </c>
      <c r="J674" s="34">
        <v>1.0935891413941667</v>
      </c>
      <c r="K674" s="34">
        <v>6.1689999999999987</v>
      </c>
      <c r="L674" s="34">
        <v>6.877516539606951E-2</v>
      </c>
      <c r="M674" s="34">
        <v>6.2377751653960685</v>
      </c>
      <c r="N674" s="34">
        <v>6.1723251722420969</v>
      </c>
      <c r="O674" s="34">
        <v>45.318999999999981</v>
      </c>
      <c r="P674" s="34">
        <v>0.5052393776275691</v>
      </c>
      <c r="Q674" s="34">
        <v>45.824239377627549</v>
      </c>
      <c r="R674" s="34">
        <v>45.343427537824525</v>
      </c>
      <c r="S674" s="34">
        <v>4.8819999999999988</v>
      </c>
      <c r="T674" s="34">
        <v>5.4427031522712166E-2</v>
      </c>
      <c r="U674" s="34">
        <v>4.9364270315227108</v>
      </c>
      <c r="V674" s="34">
        <v>4.884631462293064</v>
      </c>
      <c r="W674" s="34">
        <v>57.46299999999998</v>
      </c>
      <c r="X674" s="34">
        <v>0.64062689725309485</v>
      </c>
      <c r="Y674" s="34">
        <v>58.103626897253072</v>
      </c>
      <c r="Z674" s="34">
        <v>57.493973313753855</v>
      </c>
      <c r="AB674" s="34">
        <v>2.1229999999999998</v>
      </c>
      <c r="AC674" s="34">
        <v>2.3668289209897161E-2</v>
      </c>
      <c r="AD674" s="34">
        <v>2.1466682892098969</v>
      </c>
      <c r="AE674" s="34">
        <v>2.1241443249586598</v>
      </c>
      <c r="AF674" s="34">
        <v>4.4679999999999991</v>
      </c>
      <c r="AG674" s="34">
        <v>4.9811547899114697E-2</v>
      </c>
      <c r="AH674" s="34">
        <v>4.5178115478991137</v>
      </c>
      <c r="AI674" s="34">
        <v>4.470408310840928</v>
      </c>
      <c r="AJ674" s="34">
        <v>39.08100000000001</v>
      </c>
      <c r="AK674" s="34">
        <v>0.43569496496090027</v>
      </c>
      <c r="AL674" s="34">
        <v>39.516694964960912</v>
      </c>
      <c r="AM674" s="34">
        <v>39.102065173673772</v>
      </c>
      <c r="AN674" s="34">
        <v>2.4989999999999992</v>
      </c>
      <c r="AO674" s="34">
        <v>2.7860129409106447E-2</v>
      </c>
      <c r="AP674" s="34">
        <v>2.5268601294091058</v>
      </c>
      <c r="AQ674" s="34">
        <v>2.500346993910358</v>
      </c>
      <c r="AR674" s="34">
        <v>48.171000000000014</v>
      </c>
      <c r="AS674" s="34">
        <v>0.5370349314790186</v>
      </c>
      <c r="AT674" s="34">
        <v>48.708034931479034</v>
      </c>
      <c r="AU674" s="34">
        <v>48.196964803383715</v>
      </c>
    </row>
    <row r="675" spans="1:47" x14ac:dyDescent="0.3">
      <c r="A675" s="18">
        <v>45379</v>
      </c>
      <c r="B675" s="2">
        <v>15</v>
      </c>
      <c r="C675" s="2" t="s">
        <v>178</v>
      </c>
      <c r="D675" s="9">
        <v>17.838562</v>
      </c>
      <c r="E675">
        <v>1.1120813E-2</v>
      </c>
      <c r="G675" s="34">
        <v>1.0930000000000002</v>
      </c>
      <c r="H675" s="34">
        <v>1.2333519247165189E-2</v>
      </c>
      <c r="I675" s="34">
        <v>1.1053335192471654</v>
      </c>
      <c r="J675" s="34">
        <v>1.0930413118769857</v>
      </c>
      <c r="K675" s="34">
        <v>5.9339999999999984</v>
      </c>
      <c r="L675" s="34">
        <v>6.695983825496632E-2</v>
      </c>
      <c r="M675" s="34">
        <v>6.0009598382549649</v>
      </c>
      <c r="N675" s="34">
        <v>5.9342242860732215</v>
      </c>
      <c r="O675" s="34">
        <v>44.475000000000016</v>
      </c>
      <c r="P675" s="34">
        <v>0.50186026396859273</v>
      </c>
      <c r="Q675" s="34">
        <v>44.976860263968611</v>
      </c>
      <c r="R675" s="34">
        <v>44.476681011645887</v>
      </c>
      <c r="S675" s="34">
        <v>4.7919999999999998</v>
      </c>
      <c r="T675" s="34">
        <v>5.4073398199831264E-2</v>
      </c>
      <c r="U675" s="34">
        <v>4.846073398199831</v>
      </c>
      <c r="V675" s="34">
        <v>4.7921811221541759</v>
      </c>
      <c r="W675" s="34">
        <v>56.294000000000018</v>
      </c>
      <c r="X675" s="34">
        <v>0.6352270196705555</v>
      </c>
      <c r="Y675" s="34">
        <v>56.929227019670577</v>
      </c>
      <c r="Z675" s="34">
        <v>56.296127731750268</v>
      </c>
      <c r="AB675" s="34">
        <v>2.1229999999999993</v>
      </c>
      <c r="AC675" s="34">
        <v>2.3956140312654788E-2</v>
      </c>
      <c r="AD675" s="34">
        <v>2.1469561403126542</v>
      </c>
      <c r="AE675" s="34">
        <v>2.1230802425570356</v>
      </c>
      <c r="AF675" s="34">
        <v>4.2930000000000001</v>
      </c>
      <c r="AG675" s="34">
        <v>4.8442633237035813E-2</v>
      </c>
      <c r="AH675" s="34">
        <v>4.3414426332370359</v>
      </c>
      <c r="AI675" s="34">
        <v>4.2931622615625793</v>
      </c>
      <c r="AJ675" s="34">
        <v>38.435000000000002</v>
      </c>
      <c r="AK675" s="34">
        <v>0.43370431131271175</v>
      </c>
      <c r="AL675" s="34">
        <v>38.868704311312712</v>
      </c>
      <c r="AM675" s="34">
        <v>38.436452719114307</v>
      </c>
      <c r="AN675" s="34">
        <v>2.4409999999999994</v>
      </c>
      <c r="AO675" s="34">
        <v>2.7544483515398181E-2</v>
      </c>
      <c r="AP675" s="34">
        <v>2.4685444835153976</v>
      </c>
      <c r="AQ675" s="34">
        <v>2.4410922619320412</v>
      </c>
      <c r="AR675" s="34">
        <v>47.292000000000002</v>
      </c>
      <c r="AS675" s="34">
        <v>0.53364756837780059</v>
      </c>
      <c r="AT675" s="34">
        <v>47.825647568377796</v>
      </c>
      <c r="AU675" s="34">
        <v>47.293787485165964</v>
      </c>
    </row>
    <row r="676" spans="1:47" x14ac:dyDescent="0.3">
      <c r="A676" s="18">
        <v>45379</v>
      </c>
      <c r="B676" s="2">
        <v>16</v>
      </c>
      <c r="C676" s="2" t="s">
        <v>178</v>
      </c>
      <c r="D676" s="9">
        <v>17.462645999999999</v>
      </c>
      <c r="E676">
        <v>1.1421364E-2</v>
      </c>
      <c r="G676" s="34">
        <v>1.093</v>
      </c>
      <c r="H676" s="34">
        <v>1.1993336037297259E-2</v>
      </c>
      <c r="I676" s="34">
        <v>1.1049933360372972</v>
      </c>
      <c r="J676" s="34">
        <v>1.0923728049288408</v>
      </c>
      <c r="K676" s="34">
        <v>6.2960000000000003</v>
      </c>
      <c r="L676" s="34">
        <v>6.9085126890049003E-2</v>
      </c>
      <c r="M676" s="34">
        <v>6.3650851268900492</v>
      </c>
      <c r="N676" s="34">
        <v>6.2923871727648519</v>
      </c>
      <c r="O676" s="34">
        <v>42.940999999999995</v>
      </c>
      <c r="P676" s="34">
        <v>0.47118558351105361</v>
      </c>
      <c r="Q676" s="34">
        <v>43.412185583511047</v>
      </c>
      <c r="R676" s="34">
        <v>42.916359209926213</v>
      </c>
      <c r="S676" s="34">
        <v>4.5359999999999996</v>
      </c>
      <c r="T676" s="34">
        <v>4.9772893197786244E-2</v>
      </c>
      <c r="U676" s="34">
        <v>4.5857728931977855</v>
      </c>
      <c r="V676" s="34">
        <v>4.5333971117632403</v>
      </c>
      <c r="W676" s="34">
        <v>54.866</v>
      </c>
      <c r="X676" s="34">
        <v>0.6020369396361861</v>
      </c>
      <c r="Y676" s="34">
        <v>55.468036939636178</v>
      </c>
      <c r="Z676" s="34">
        <v>54.834516299383147</v>
      </c>
      <c r="AB676" s="34">
        <v>2.1229999999999989</v>
      </c>
      <c r="AC676" s="34">
        <v>2.3295381891291923E-2</v>
      </c>
      <c r="AD676" s="34">
        <v>2.1462953818912909</v>
      </c>
      <c r="AE676" s="34">
        <v>2.1217817610831915</v>
      </c>
      <c r="AF676" s="34">
        <v>4.2079999999999984</v>
      </c>
      <c r="AG676" s="34">
        <v>4.6173795100591809E-2</v>
      </c>
      <c r="AH676" s="34">
        <v>4.2541737951005905</v>
      </c>
      <c r="AI676" s="34">
        <v>4.2055853276674853</v>
      </c>
      <c r="AJ676" s="34">
        <v>37.306000000000004</v>
      </c>
      <c r="AK676" s="34">
        <v>0.40935351711565565</v>
      </c>
      <c r="AL676" s="34">
        <v>37.715353517115659</v>
      </c>
      <c r="AM676" s="34">
        <v>37.284592736207998</v>
      </c>
      <c r="AN676" s="34">
        <v>2.3480000000000003</v>
      </c>
      <c r="AO676" s="34">
        <v>2.576427540308689E-2</v>
      </c>
      <c r="AP676" s="34">
        <v>2.373764275403087</v>
      </c>
      <c r="AQ676" s="34">
        <v>2.346652649563512</v>
      </c>
      <c r="AR676" s="34">
        <v>45.984999999999999</v>
      </c>
      <c r="AS676" s="34">
        <v>0.50458696951062632</v>
      </c>
      <c r="AT676" s="34">
        <v>46.489586969510633</v>
      </c>
      <c r="AU676" s="34">
        <v>45.958612474522184</v>
      </c>
    </row>
    <row r="677" spans="1:47" x14ac:dyDescent="0.3">
      <c r="A677" s="18">
        <v>45379</v>
      </c>
      <c r="B677" s="2">
        <v>17</v>
      </c>
      <c r="C677" s="2" t="s">
        <v>178</v>
      </c>
      <c r="D677" s="9">
        <v>18.127292000000001</v>
      </c>
      <c r="E677">
        <v>1.1669683E-2</v>
      </c>
      <c r="G677" s="34">
        <v>1.093</v>
      </c>
      <c r="H677" s="34">
        <v>1.7126763732062331E-2</v>
      </c>
      <c r="I677" s="34">
        <v>1.1101267637320622</v>
      </c>
      <c r="J677" s="34">
        <v>1.0971719363094932</v>
      </c>
      <c r="K677" s="34">
        <v>6.9169999999999998</v>
      </c>
      <c r="L677" s="34">
        <v>0.10838593296859576</v>
      </c>
      <c r="M677" s="34">
        <v>7.0253859329685957</v>
      </c>
      <c r="N677" s="34">
        <v>6.9434019061781926</v>
      </c>
      <c r="O677" s="34">
        <v>40.560999999999993</v>
      </c>
      <c r="P677" s="34">
        <v>0.63557059811178429</v>
      </c>
      <c r="Q677" s="34">
        <v>41.196570598111776</v>
      </c>
      <c r="R677" s="34">
        <v>40.71581967854469</v>
      </c>
      <c r="S677" s="34">
        <v>4.3220000000000001</v>
      </c>
      <c r="T677" s="34">
        <v>6.7723579917633489E-2</v>
      </c>
      <c r="U677" s="34">
        <v>4.389723579917634</v>
      </c>
      <c r="V677" s="34">
        <v>4.3384968972823694</v>
      </c>
      <c r="W677" s="34">
        <v>52.892999999999994</v>
      </c>
      <c r="X677" s="34">
        <v>0.82880687473007586</v>
      </c>
      <c r="Y677" s="34">
        <v>53.721806874730071</v>
      </c>
      <c r="Z677" s="34">
        <v>53.094890418314748</v>
      </c>
      <c r="AB677" s="34">
        <v>2.1229999999999989</v>
      </c>
      <c r="AC677" s="34">
        <v>3.3266348950748689E-2</v>
      </c>
      <c r="AD677" s="34">
        <v>2.1562663489507474</v>
      </c>
      <c r="AE677" s="34">
        <v>2.1311034041949246</v>
      </c>
      <c r="AF677" s="34">
        <v>3.9219999999999966</v>
      </c>
      <c r="AG677" s="34">
        <v>6.145577983270669E-2</v>
      </c>
      <c r="AH677" s="34">
        <v>3.9834557798327035</v>
      </c>
      <c r="AI677" s="34">
        <v>3.9369701136375377</v>
      </c>
      <c r="AJ677" s="34">
        <v>35.513000000000005</v>
      </c>
      <c r="AK677" s="34">
        <v>0.55647096104000893</v>
      </c>
      <c r="AL677" s="34">
        <v>36.069470961040011</v>
      </c>
      <c r="AM677" s="34">
        <v>35.648551668946965</v>
      </c>
      <c r="AN677" s="34">
        <v>2.2169999999999992</v>
      </c>
      <c r="AO677" s="34">
        <v>3.4739281970706477E-2</v>
      </c>
      <c r="AP677" s="34">
        <v>2.2517392819707056</v>
      </c>
      <c r="AQ677" s="34">
        <v>2.22546219835146</v>
      </c>
      <c r="AR677" s="34">
        <v>43.774999999999999</v>
      </c>
      <c r="AS677" s="34">
        <v>0.68593237179417088</v>
      </c>
      <c r="AT677" s="34">
        <v>44.460932371794165</v>
      </c>
      <c r="AU677" s="34">
        <v>43.942087385130883</v>
      </c>
    </row>
    <row r="678" spans="1:47" x14ac:dyDescent="0.3">
      <c r="A678" s="18">
        <v>45379</v>
      </c>
      <c r="B678" s="2">
        <v>18</v>
      </c>
      <c r="C678" s="2" t="s">
        <v>178</v>
      </c>
      <c r="D678" s="9">
        <v>18.081468999999998</v>
      </c>
      <c r="E678">
        <v>1.1430615999999999E-2</v>
      </c>
      <c r="G678" s="34">
        <v>1.0930000000000002</v>
      </c>
      <c r="H678" s="34">
        <v>1.6969450448727393E-2</v>
      </c>
      <c r="I678" s="34">
        <v>1.1099694504487276</v>
      </c>
      <c r="J678" s="34">
        <v>1.0972818158889173</v>
      </c>
      <c r="K678" s="34">
        <v>7.9650000000000007</v>
      </c>
      <c r="L678" s="34">
        <v>0.12366118282169593</v>
      </c>
      <c r="M678" s="34">
        <v>8.0886611828216974</v>
      </c>
      <c r="N678" s="34">
        <v>7.9962028028867573</v>
      </c>
      <c r="O678" s="34">
        <v>37.654999999999994</v>
      </c>
      <c r="P678" s="34">
        <v>0.58461542236672437</v>
      </c>
      <c r="Q678" s="34">
        <v>38.239615422366718</v>
      </c>
      <c r="R678" s="34">
        <v>37.802513062485971</v>
      </c>
      <c r="S678" s="34">
        <v>4.0189999999999992</v>
      </c>
      <c r="T678" s="34">
        <v>6.2397274797287607E-2</v>
      </c>
      <c r="U678" s="34">
        <v>4.0813972747972871</v>
      </c>
      <c r="V678" s="34">
        <v>4.034744389805633</v>
      </c>
      <c r="W678" s="34">
        <v>50.731999999999992</v>
      </c>
      <c r="X678" s="34">
        <v>0.78764333043443535</v>
      </c>
      <c r="Y678" s="34">
        <v>51.519643330434434</v>
      </c>
      <c r="Z678" s="34">
        <v>50.930742071067279</v>
      </c>
      <c r="AB678" s="34">
        <v>2.1229999999999989</v>
      </c>
      <c r="AC678" s="34">
        <v>3.2960789846887668E-2</v>
      </c>
      <c r="AD678" s="34">
        <v>2.1559607898468864</v>
      </c>
      <c r="AE678" s="34">
        <v>2.1313168299470902</v>
      </c>
      <c r="AF678" s="34">
        <v>3.710999999999999</v>
      </c>
      <c r="AG678" s="34">
        <v>5.7615398550070744E-2</v>
      </c>
      <c r="AH678" s="34">
        <v>3.7686153985500699</v>
      </c>
      <c r="AI678" s="34">
        <v>3.7255378030775574</v>
      </c>
      <c r="AJ678" s="34">
        <v>33.472000000000001</v>
      </c>
      <c r="AK678" s="34">
        <v>0.51967195372351616</v>
      </c>
      <c r="AL678" s="34">
        <v>33.991671953723518</v>
      </c>
      <c r="AM678" s="34">
        <v>33.603126204422537</v>
      </c>
      <c r="AN678" s="34">
        <v>2.0579999999999985</v>
      </c>
      <c r="AO678" s="34">
        <v>3.1951627651858133E-2</v>
      </c>
      <c r="AP678" s="34">
        <v>2.0899516276518568</v>
      </c>
      <c r="AQ678" s="34">
        <v>2.0660621931375935</v>
      </c>
      <c r="AR678" s="34">
        <v>41.363999999999997</v>
      </c>
      <c r="AS678" s="34">
        <v>0.64219976977233273</v>
      </c>
      <c r="AT678" s="34">
        <v>42.00619976977233</v>
      </c>
      <c r="AU678" s="34">
        <v>41.526043030584773</v>
      </c>
    </row>
    <row r="679" spans="1:47" x14ac:dyDescent="0.3">
      <c r="A679" s="18">
        <v>45379</v>
      </c>
      <c r="B679" s="2">
        <v>19</v>
      </c>
      <c r="C679" s="2" t="s">
        <v>178</v>
      </c>
      <c r="D679" s="9">
        <v>16.102779999999999</v>
      </c>
      <c r="E679">
        <v>1.0975884E-2</v>
      </c>
      <c r="G679" s="34">
        <v>1.0930000000000002</v>
      </c>
      <c r="H679" s="34">
        <v>1.8857750312767138E-2</v>
      </c>
      <c r="I679" s="34">
        <v>1.1118577503127673</v>
      </c>
      <c r="J679" s="34">
        <v>1.0996541286208334</v>
      </c>
      <c r="K679" s="34">
        <v>9.4929999999999986</v>
      </c>
      <c r="L679" s="34">
        <v>0.16378465116111468</v>
      </c>
      <c r="M679" s="34">
        <v>9.6567846511611126</v>
      </c>
      <c r="N679" s="34">
        <v>9.5507929030169869</v>
      </c>
      <c r="O679" s="34">
        <v>37.032000000000011</v>
      </c>
      <c r="P679" s="34">
        <v>0.63892059431142967</v>
      </c>
      <c r="Q679" s="34">
        <v>37.67092059431144</v>
      </c>
      <c r="R679" s="34">
        <v>37.257448939695067</v>
      </c>
      <c r="S679" s="34">
        <v>3.8879999999999999</v>
      </c>
      <c r="T679" s="34">
        <v>6.7080451249806591E-2</v>
      </c>
      <c r="U679" s="34">
        <v>3.9550804512498066</v>
      </c>
      <c r="V679" s="34">
        <v>3.9116699470062208</v>
      </c>
      <c r="W679" s="34">
        <v>51.506000000000007</v>
      </c>
      <c r="X679" s="34">
        <v>0.88864344703511799</v>
      </c>
      <c r="Y679" s="34">
        <v>52.394643447035129</v>
      </c>
      <c r="Z679" s="34">
        <v>51.819565918339109</v>
      </c>
      <c r="AB679" s="34">
        <v>2.1229999999999993</v>
      </c>
      <c r="AC679" s="34">
        <v>3.6628548869171648E-2</v>
      </c>
      <c r="AD679" s="34">
        <v>2.1596285488691711</v>
      </c>
      <c r="AE679" s="34">
        <v>2.1359247164336947</v>
      </c>
      <c r="AF679" s="34">
        <v>3.6120000000000001</v>
      </c>
      <c r="AG679" s="34">
        <v>6.2318567364789468E-2</v>
      </c>
      <c r="AH679" s="34">
        <v>3.6743185673647893</v>
      </c>
      <c r="AI679" s="34">
        <v>3.6339896729903471</v>
      </c>
      <c r="AJ679" s="34">
        <v>32.453000000000017</v>
      </c>
      <c r="AK679" s="34">
        <v>0.55991818014659833</v>
      </c>
      <c r="AL679" s="34">
        <v>33.012918180146613</v>
      </c>
      <c r="AM679" s="34">
        <v>32.650572219699832</v>
      </c>
      <c r="AN679" s="34">
        <v>2.0179999999999993</v>
      </c>
      <c r="AO679" s="34">
        <v>3.4816962608567301E-2</v>
      </c>
      <c r="AP679" s="34">
        <v>2.0528169626085666</v>
      </c>
      <c r="AQ679" s="34">
        <v>2.0302854817537423</v>
      </c>
      <c r="AR679" s="34">
        <v>40.206000000000017</v>
      </c>
      <c r="AS679" s="34">
        <v>0.69368225898912672</v>
      </c>
      <c r="AT679" s="34">
        <v>40.899682258989138</v>
      </c>
      <c r="AU679" s="34">
        <v>40.450772090877614</v>
      </c>
    </row>
    <row r="680" spans="1:47" x14ac:dyDescent="0.3">
      <c r="A680" s="18">
        <v>45379</v>
      </c>
      <c r="B680" s="2">
        <v>20</v>
      </c>
      <c r="C680" s="2" t="s">
        <v>178</v>
      </c>
      <c r="D680" s="9">
        <v>32.684201000000002</v>
      </c>
      <c r="E680">
        <v>1.0748192E-2</v>
      </c>
      <c r="G680" s="34">
        <v>1.0930000000000002</v>
      </c>
      <c r="H680" s="34">
        <v>7.6014188858602796E-3</v>
      </c>
      <c r="I680" s="34">
        <v>1.1006014188858604</v>
      </c>
      <c r="J680" s="34">
        <v>1.0887719435202028</v>
      </c>
      <c r="K680" s="34">
        <v>10.484999999999999</v>
      </c>
      <c r="L680" s="34">
        <v>7.291937513105673E-2</v>
      </c>
      <c r="M680" s="34">
        <v>10.557919375131057</v>
      </c>
      <c r="N680" s="34">
        <v>10.444440830566629</v>
      </c>
      <c r="O680" s="34">
        <v>37.221000000000011</v>
      </c>
      <c r="P680" s="34">
        <v>0.25885856573705901</v>
      </c>
      <c r="Q680" s="34">
        <v>37.479858565737068</v>
      </c>
      <c r="R680" s="34">
        <v>37.077017849739683</v>
      </c>
      <c r="S680" s="34">
        <v>3.8539999999999992</v>
      </c>
      <c r="T680" s="34">
        <v>2.6803173271825714E-2</v>
      </c>
      <c r="U680" s="34">
        <v>3.8808031732718251</v>
      </c>
      <c r="V680" s="34">
        <v>3.8390915556512901</v>
      </c>
      <c r="W680" s="34">
        <v>52.653000000000006</v>
      </c>
      <c r="X680" s="34">
        <v>0.36618253302580173</v>
      </c>
      <c r="Y680" s="34">
        <v>53.019182533025806</v>
      </c>
      <c r="Z680" s="34">
        <v>52.449322179477804</v>
      </c>
      <c r="AB680" s="34">
        <v>2.1229999999999998</v>
      </c>
      <c r="AC680" s="34">
        <v>1.4764695603551115E-2</v>
      </c>
      <c r="AD680" s="34">
        <v>2.137764695603551</v>
      </c>
      <c r="AE680" s="34">
        <v>2.1147875902043825</v>
      </c>
      <c r="AF680" s="34">
        <v>3.9079999999999986</v>
      </c>
      <c r="AG680" s="34">
        <v>2.7178723701685229E-2</v>
      </c>
      <c r="AH680" s="34">
        <v>3.935178723701684</v>
      </c>
      <c r="AI680" s="34">
        <v>3.8928826672250234</v>
      </c>
      <c r="AJ680" s="34">
        <v>32.700000000000003</v>
      </c>
      <c r="AK680" s="34">
        <v>0.22741664919270915</v>
      </c>
      <c r="AL680" s="34">
        <v>32.927416649192715</v>
      </c>
      <c r="AM680" s="34">
        <v>32.573506452983196</v>
      </c>
      <c r="AN680" s="34">
        <v>2.0789999999999993</v>
      </c>
      <c r="AO680" s="34">
        <v>1.4458691549591502E-2</v>
      </c>
      <c r="AP680" s="34">
        <v>2.093458691549591</v>
      </c>
      <c r="AQ680" s="34">
        <v>2.0709577955887473</v>
      </c>
      <c r="AR680" s="34">
        <v>40.81</v>
      </c>
      <c r="AS680" s="34">
        <v>0.28381876004753698</v>
      </c>
      <c r="AT680" s="34">
        <v>41.09381876004754</v>
      </c>
      <c r="AU680" s="34">
        <v>40.652134506001346</v>
      </c>
    </row>
    <row r="681" spans="1:47" x14ac:dyDescent="0.3">
      <c r="A681" s="18">
        <v>45379</v>
      </c>
      <c r="B681" s="2">
        <v>21</v>
      </c>
      <c r="C681" s="2" t="s">
        <v>178</v>
      </c>
      <c r="D681" s="9">
        <v>39.546947000000003</v>
      </c>
      <c r="E681">
        <v>1.0345215E-2</v>
      </c>
      <c r="G681" s="34">
        <v>1.093</v>
      </c>
      <c r="H681" s="34">
        <v>1.0529160833253715E-2</v>
      </c>
      <c r="I681" s="34">
        <v>1.1035291608332536</v>
      </c>
      <c r="J681" s="34">
        <v>1.092112914405664</v>
      </c>
      <c r="K681" s="34">
        <v>10.788</v>
      </c>
      <c r="L681" s="34">
        <v>0.10392368441824437</v>
      </c>
      <c r="M681" s="34">
        <v>10.891923684418245</v>
      </c>
      <c r="N681" s="34">
        <v>10.779244392139347</v>
      </c>
      <c r="O681" s="34">
        <v>36.710999999999991</v>
      </c>
      <c r="P681" s="34">
        <v>0.35364686491269631</v>
      </c>
      <c r="Q681" s="34">
        <v>37.064646864912689</v>
      </c>
      <c r="R681" s="34">
        <v>36.68120512419609</v>
      </c>
      <c r="S681" s="34">
        <v>3.8959999999999999</v>
      </c>
      <c r="T681" s="34">
        <v>3.7531208240033372E-2</v>
      </c>
      <c r="U681" s="34">
        <v>3.9335312082400331</v>
      </c>
      <c r="V681" s="34">
        <v>3.8928379821815802</v>
      </c>
      <c r="W681" s="34">
        <v>52.487999999999992</v>
      </c>
      <c r="X681" s="34">
        <v>0.5056309184042278</v>
      </c>
      <c r="Y681" s="34">
        <v>52.993630918404222</v>
      </c>
      <c r="Z681" s="34">
        <v>52.445400412922687</v>
      </c>
      <c r="AB681" s="34">
        <v>2.1229999999999998</v>
      </c>
      <c r="AC681" s="34">
        <v>2.0451425845377524E-2</v>
      </c>
      <c r="AD681" s="34">
        <v>2.1434514258453774</v>
      </c>
      <c r="AE681" s="34">
        <v>2.1212769600029504</v>
      </c>
      <c r="AF681" s="34">
        <v>4.2959999999999976</v>
      </c>
      <c r="AG681" s="34">
        <v>4.1384515040858126E-2</v>
      </c>
      <c r="AH681" s="34">
        <v>4.3373845150408554</v>
      </c>
      <c r="AI681" s="34">
        <v>4.2925133396950876</v>
      </c>
      <c r="AJ681" s="34">
        <v>33.53</v>
      </c>
      <c r="AK681" s="34">
        <v>0.32300344257913732</v>
      </c>
      <c r="AL681" s="34">
        <v>33.853003442579137</v>
      </c>
      <c r="AM681" s="34">
        <v>33.502786843569915</v>
      </c>
      <c r="AN681" s="34">
        <v>2.0689999999999991</v>
      </c>
      <c r="AO681" s="34">
        <v>1.9931229427266176E-2</v>
      </c>
      <c r="AP681" s="34">
        <v>2.0889312294272653</v>
      </c>
      <c r="AQ681" s="34">
        <v>2.0673207867386258</v>
      </c>
      <c r="AR681" s="34">
        <v>42.018000000000001</v>
      </c>
      <c r="AS681" s="34">
        <v>0.4047706128926391</v>
      </c>
      <c r="AT681" s="34">
        <v>42.422770612892634</v>
      </c>
      <c r="AU681" s="34">
        <v>41.983897930006577</v>
      </c>
    </row>
    <row r="682" spans="1:47" x14ac:dyDescent="0.3">
      <c r="A682" s="18">
        <v>45379</v>
      </c>
      <c r="B682" s="2">
        <v>22</v>
      </c>
      <c r="C682" s="2" t="s">
        <v>178</v>
      </c>
      <c r="D682" s="9">
        <v>29.265530999999999</v>
      </c>
      <c r="E682">
        <v>9.9674350000000002E-3</v>
      </c>
      <c r="G682" s="34">
        <v>1.0930000000000002</v>
      </c>
      <c r="H682" s="34">
        <v>9.6045626600338562E-3</v>
      </c>
      <c r="I682" s="34">
        <v>1.102604562660034</v>
      </c>
      <c r="J682" s="34">
        <v>1.0916144233510168</v>
      </c>
      <c r="K682" s="34">
        <v>10.326000000000001</v>
      </c>
      <c r="L682" s="34">
        <v>9.0738073218215545E-2</v>
      </c>
      <c r="M682" s="34">
        <v>10.416738073218216</v>
      </c>
      <c r="N682" s="34">
        <v>10.312909913561388</v>
      </c>
      <c r="O682" s="34">
        <v>34.303000000000011</v>
      </c>
      <c r="P682" s="34">
        <v>0.30143212527643315</v>
      </c>
      <c r="Q682" s="34">
        <v>34.604432125276446</v>
      </c>
      <c r="R682" s="34">
        <v>34.25951469735584</v>
      </c>
      <c r="S682" s="34">
        <v>3.742</v>
      </c>
      <c r="T682" s="34">
        <v>3.2882226417060095E-2</v>
      </c>
      <c r="U682" s="34">
        <v>3.7748822264170601</v>
      </c>
      <c r="V682" s="34">
        <v>3.737256333192593</v>
      </c>
      <c r="W682" s="34">
        <v>49.464000000000006</v>
      </c>
      <c r="X682" s="34">
        <v>0.43465698757174265</v>
      </c>
      <c r="Y682" s="34">
        <v>49.898656987571755</v>
      </c>
      <c r="Z682" s="34">
        <v>49.401295367460833</v>
      </c>
      <c r="AB682" s="34">
        <v>2.1229999999999998</v>
      </c>
      <c r="AC682" s="34">
        <v>1.8655522897760176E-2</v>
      </c>
      <c r="AD682" s="34">
        <v>2.1416555228977598</v>
      </c>
      <c r="AE682" s="34">
        <v>2.1203087106808853</v>
      </c>
      <c r="AF682" s="34">
        <v>4.0899999999999981</v>
      </c>
      <c r="AG682" s="34">
        <v>3.5940220749806448E-2</v>
      </c>
      <c r="AH682" s="34">
        <v>4.1259402207498042</v>
      </c>
      <c r="AI682" s="34">
        <v>4.0848151797855952</v>
      </c>
      <c r="AJ682" s="34">
        <v>31.652999999999999</v>
      </c>
      <c r="AK682" s="34">
        <v>0.27814567417937014</v>
      </c>
      <c r="AL682" s="34">
        <v>31.931145674179369</v>
      </c>
      <c r="AM682" s="34">
        <v>31.612874055196457</v>
      </c>
      <c r="AN682" s="34">
        <v>2.0029999999999983</v>
      </c>
      <c r="AO682" s="34">
        <v>1.7601042093364862E-2</v>
      </c>
      <c r="AP682" s="34">
        <v>2.0206010420933631</v>
      </c>
      <c r="AQ682" s="34">
        <v>2.0004608325453654</v>
      </c>
      <c r="AR682" s="34">
        <v>39.869</v>
      </c>
      <c r="AS682" s="34">
        <v>0.35034245992030166</v>
      </c>
      <c r="AT682" s="34">
        <v>40.219342459920291</v>
      </c>
      <c r="AU682" s="34">
        <v>39.818458778208303</v>
      </c>
    </row>
    <row r="683" spans="1:47" x14ac:dyDescent="0.3">
      <c r="A683" s="18">
        <v>45379</v>
      </c>
      <c r="B683" s="2">
        <v>23</v>
      </c>
      <c r="C683" s="2" t="s">
        <v>178</v>
      </c>
      <c r="D683" s="9">
        <v>22.528479999999998</v>
      </c>
      <c r="E683">
        <v>9.9404520000000007E-3</v>
      </c>
      <c r="G683" s="34">
        <v>1.0930000000000002</v>
      </c>
      <c r="H683" s="34">
        <v>1.0547795806869452E-2</v>
      </c>
      <c r="I683" s="34">
        <v>1.1035477958068696</v>
      </c>
      <c r="J683" s="34">
        <v>1.0925780319129454</v>
      </c>
      <c r="K683" s="34">
        <v>9.9439999999999991</v>
      </c>
      <c r="L683" s="34">
        <v>9.5962746114830563E-2</v>
      </c>
      <c r="M683" s="34">
        <v>10.03996274611483</v>
      </c>
      <c r="N683" s="34">
        <v>9.9401609783552871</v>
      </c>
      <c r="O683" s="34">
        <v>32.384999999999998</v>
      </c>
      <c r="P683" s="34">
        <v>0.31252549607087571</v>
      </c>
      <c r="Q683" s="34">
        <v>32.697525496070874</v>
      </c>
      <c r="R683" s="34">
        <v>32.372497313358402</v>
      </c>
      <c r="S683" s="34">
        <v>3.5619999999999994</v>
      </c>
      <c r="T683" s="34">
        <v>3.4374426957062193E-2</v>
      </c>
      <c r="U683" s="34">
        <v>3.5963744269570617</v>
      </c>
      <c r="V683" s="34">
        <v>3.5606248395918674</v>
      </c>
      <c r="W683" s="34">
        <v>46.983999999999995</v>
      </c>
      <c r="X683" s="34">
        <v>0.45341046494963788</v>
      </c>
      <c r="Y683" s="34">
        <v>47.437410464949636</v>
      </c>
      <c r="Z683" s="34">
        <v>46.965861163218499</v>
      </c>
      <c r="AB683" s="34">
        <v>2.1229999999999989</v>
      </c>
      <c r="AC683" s="34">
        <v>2.0487621681595455E-2</v>
      </c>
      <c r="AD683" s="34">
        <v>2.1434876216815941</v>
      </c>
      <c r="AE683" s="34">
        <v>2.1221803858656738</v>
      </c>
      <c r="AF683" s="34">
        <v>3.899999999999999</v>
      </c>
      <c r="AG683" s="34">
        <v>3.763623389459364E-2</v>
      </c>
      <c r="AH683" s="34">
        <v>3.9376362338945925</v>
      </c>
      <c r="AI683" s="34">
        <v>3.8984943499181024</v>
      </c>
      <c r="AJ683" s="34">
        <v>30.130000000000013</v>
      </c>
      <c r="AK683" s="34">
        <v>0.29076403262669415</v>
      </c>
      <c r="AL683" s="34">
        <v>30.420764032626707</v>
      </c>
      <c r="AM683" s="34">
        <v>30.118367887957053</v>
      </c>
      <c r="AN683" s="34">
        <v>1.9799999999999993</v>
      </c>
      <c r="AO683" s="34">
        <v>1.9107626438793691E-2</v>
      </c>
      <c r="AP683" s="34">
        <v>1.999107626438793</v>
      </c>
      <c r="AQ683" s="34">
        <v>1.9792355930353442</v>
      </c>
      <c r="AR683" s="34">
        <v>38.13300000000001</v>
      </c>
      <c r="AS683" s="34">
        <v>0.36799551464167696</v>
      </c>
      <c r="AT683" s="34">
        <v>38.500995514641687</v>
      </c>
      <c r="AU683" s="34">
        <v>38.118278216776169</v>
      </c>
    </row>
    <row r="684" spans="1:47" x14ac:dyDescent="0.3">
      <c r="A684" s="18">
        <v>45379</v>
      </c>
      <c r="B684" s="2">
        <v>24</v>
      </c>
      <c r="C684" s="2" t="s">
        <v>23</v>
      </c>
      <c r="D684" s="9">
        <v>20.289957999999999</v>
      </c>
      <c r="E684">
        <v>9.7863740000000005E-3</v>
      </c>
      <c r="G684" s="34">
        <v>1.093</v>
      </c>
      <c r="H684" s="34">
        <v>9.5698213221421385E-3</v>
      </c>
      <c r="I684" s="34">
        <v>1.1025698213221422</v>
      </c>
      <c r="J684" s="34">
        <v>1.0917796606895704</v>
      </c>
      <c r="K684" s="34">
        <v>9.61</v>
      </c>
      <c r="L684" s="34">
        <v>8.4140880975101501E-2</v>
      </c>
      <c r="M684" s="34">
        <v>9.6941408809751017</v>
      </c>
      <c r="N684" s="34">
        <v>9.5992703927051899</v>
      </c>
      <c r="O684" s="34">
        <v>31.202999999999999</v>
      </c>
      <c r="P684" s="34">
        <v>0.27319957430448411</v>
      </c>
      <c r="Q684" s="34">
        <v>31.476199574304484</v>
      </c>
      <c r="R684" s="34">
        <v>31.168161713171699</v>
      </c>
      <c r="S684" s="34">
        <v>3.4289999999999998</v>
      </c>
      <c r="T684" s="34">
        <v>3.0022797176235485E-2</v>
      </c>
      <c r="U684" s="34">
        <v>3.4590227971762353</v>
      </c>
      <c r="V684" s="34">
        <v>3.4251715064085424</v>
      </c>
      <c r="W684" s="34">
        <v>45.335000000000001</v>
      </c>
      <c r="X684" s="34">
        <v>0.39693307377796322</v>
      </c>
      <c r="Y684" s="34">
        <v>45.731933073777967</v>
      </c>
      <c r="Z684" s="34">
        <v>45.284383272975006</v>
      </c>
      <c r="AB684" s="34">
        <v>2.1229999999999993</v>
      </c>
      <c r="AC684" s="34">
        <v>1.8588042696164458E-2</v>
      </c>
      <c r="AD684" s="34">
        <v>2.141588042696164</v>
      </c>
      <c r="AE684" s="34">
        <v>2.120629661156411</v>
      </c>
      <c r="AF684" s="34">
        <v>3.7509999999999972</v>
      </c>
      <c r="AG684" s="34">
        <v>3.2842085799958946E-2</v>
      </c>
      <c r="AH684" s="34">
        <v>3.783842085799956</v>
      </c>
      <c r="AI684" s="34">
        <v>3.7468119919913772</v>
      </c>
      <c r="AJ684" s="34">
        <v>29.128000000000014</v>
      </c>
      <c r="AK684" s="34">
        <v>0.25503179823545868</v>
      </c>
      <c r="AL684" s="34">
        <v>29.383031798235471</v>
      </c>
      <c r="AM684" s="34">
        <v>29.095478459804045</v>
      </c>
      <c r="AN684" s="34">
        <v>1.9220000000000002</v>
      </c>
      <c r="AO684" s="34">
        <v>1.6828176195020302E-2</v>
      </c>
      <c r="AP684" s="34">
        <v>1.9388281761950203</v>
      </c>
      <c r="AQ684" s="34">
        <v>1.9198540785410378</v>
      </c>
      <c r="AR684" s="34">
        <v>36.924000000000007</v>
      </c>
      <c r="AS684" s="34">
        <v>0.32329010292660237</v>
      </c>
      <c r="AT684" s="34">
        <v>37.247290102926613</v>
      </c>
      <c r="AU684" s="34">
        <v>36.882774191492871</v>
      </c>
    </row>
    <row r="685" spans="1:47" x14ac:dyDescent="0.3">
      <c r="A685" s="18">
        <v>45380</v>
      </c>
      <c r="B685" s="2">
        <v>1</v>
      </c>
      <c r="C685" s="2" t="s">
        <v>23</v>
      </c>
      <c r="D685" s="9">
        <v>14.508177</v>
      </c>
      <c r="E685">
        <v>9.7030699999999994E-3</v>
      </c>
      <c r="G685" s="34">
        <v>1.093</v>
      </c>
      <c r="H685" s="34">
        <v>1.0071837942222753E-2</v>
      </c>
      <c r="I685" s="34">
        <v>1.1030718379422226</v>
      </c>
      <c r="J685" s="34">
        <v>1.0923686546836406</v>
      </c>
      <c r="K685" s="34">
        <v>9.4219999999999988</v>
      </c>
      <c r="L685" s="34">
        <v>8.6822376113104088E-2</v>
      </c>
      <c r="M685" s="34">
        <v>9.5088223761131037</v>
      </c>
      <c r="N685" s="34">
        <v>9.4165576069801116</v>
      </c>
      <c r="O685" s="34">
        <v>30.515000000000004</v>
      </c>
      <c r="P685" s="34">
        <v>0.28119134017102232</v>
      </c>
      <c r="Q685" s="34">
        <v>30.796191340171028</v>
      </c>
      <c r="R685" s="34">
        <v>30.497373739863953</v>
      </c>
      <c r="S685" s="34">
        <v>3.4510000000000001</v>
      </c>
      <c r="T685" s="34">
        <v>3.180046911126324E-2</v>
      </c>
      <c r="U685" s="34">
        <v>3.4828004691112633</v>
      </c>
      <c r="V685" s="34">
        <v>3.4490066123634437</v>
      </c>
      <c r="W685" s="34">
        <v>44.481000000000002</v>
      </c>
      <c r="X685" s="34">
        <v>0.40988602333761237</v>
      </c>
      <c r="Y685" s="34">
        <v>44.890886023337615</v>
      </c>
      <c r="Z685" s="34">
        <v>44.455306613891146</v>
      </c>
      <c r="AB685" s="34">
        <v>2.1229999999999993</v>
      </c>
      <c r="AC685" s="34">
        <v>1.9563139937181062E-2</v>
      </c>
      <c r="AD685" s="34">
        <v>2.1425631399371805</v>
      </c>
      <c r="AE685" s="34">
        <v>2.1217736998109502</v>
      </c>
      <c r="AF685" s="34">
        <v>3.7159999999999997</v>
      </c>
      <c r="AG685" s="34">
        <v>3.4242406032296203E-2</v>
      </c>
      <c r="AH685" s="34">
        <v>3.7502424060322959</v>
      </c>
      <c r="AI685" s="34">
        <v>3.7138535414495961</v>
      </c>
      <c r="AJ685" s="34">
        <v>28.598000000000013</v>
      </c>
      <c r="AK685" s="34">
        <v>0.26352646063283297</v>
      </c>
      <c r="AL685" s="34">
        <v>28.861526460632845</v>
      </c>
      <c r="AM685" s="34">
        <v>28.581481049078473</v>
      </c>
      <c r="AN685" s="34">
        <v>1.8919999999999999</v>
      </c>
      <c r="AO685" s="34">
        <v>1.7434508130544785E-2</v>
      </c>
      <c r="AP685" s="34">
        <v>1.9094345081305446</v>
      </c>
      <c r="AQ685" s="34">
        <v>1.8909071314377384</v>
      </c>
      <c r="AR685" s="34">
        <v>36.329000000000015</v>
      </c>
      <c r="AS685" s="34">
        <v>0.33476651473285501</v>
      </c>
      <c r="AT685" s="34">
        <v>36.66376651473287</v>
      </c>
      <c r="AU685" s="34">
        <v>36.308015421776751</v>
      </c>
    </row>
    <row r="686" spans="1:47" x14ac:dyDescent="0.3">
      <c r="A686" s="18">
        <v>45380</v>
      </c>
      <c r="B686" s="2">
        <v>2</v>
      </c>
      <c r="C686" s="2" t="s">
        <v>23</v>
      </c>
      <c r="D686" s="9">
        <v>16.298200000000001</v>
      </c>
      <c r="E686">
        <v>9.3462500000000004E-3</v>
      </c>
      <c r="G686" s="34">
        <v>1.093</v>
      </c>
      <c r="H686" s="34">
        <v>1.4882940549478588E-2</v>
      </c>
      <c r="I686" s="34">
        <v>1.1078829405494786</v>
      </c>
      <c r="J686" s="34">
        <v>1.0975283896163679</v>
      </c>
      <c r="K686" s="34">
        <v>9.3040000000000003</v>
      </c>
      <c r="L686" s="34">
        <v>0.12668881873041976</v>
      </c>
      <c r="M686" s="34">
        <v>9.4306888187304203</v>
      </c>
      <c r="N686" s="34">
        <v>9.3425472433583607</v>
      </c>
      <c r="O686" s="34">
        <v>30.067999999999998</v>
      </c>
      <c r="P686" s="34">
        <v>0.40942383937943472</v>
      </c>
      <c r="Q686" s="34">
        <v>30.477423839379433</v>
      </c>
      <c r="R686" s="34">
        <v>30.192574216820635</v>
      </c>
      <c r="S686" s="34">
        <v>3.4359999999999995</v>
      </c>
      <c r="T686" s="34">
        <v>4.6786627381526467E-2</v>
      </c>
      <c r="U686" s="34">
        <v>3.4827866273815258</v>
      </c>
      <c r="V686" s="34">
        <v>3.4502356328653612</v>
      </c>
      <c r="W686" s="34">
        <v>43.900999999999996</v>
      </c>
      <c r="X686" s="34">
        <v>0.59778222604085962</v>
      </c>
      <c r="Y686" s="34">
        <v>44.498782226040859</v>
      </c>
      <c r="Z686" s="34">
        <v>44.082885482660728</v>
      </c>
      <c r="AB686" s="34">
        <v>2.1229999999999993</v>
      </c>
      <c r="AC686" s="34">
        <v>2.8908035486315677E-2</v>
      </c>
      <c r="AD686" s="34">
        <v>2.1519080354863149</v>
      </c>
      <c r="AE686" s="34">
        <v>2.1317957650096511</v>
      </c>
      <c r="AF686" s="34">
        <v>3.6669999999999985</v>
      </c>
      <c r="AG686" s="34">
        <v>4.9932061294545249E-2</v>
      </c>
      <c r="AH686" s="34">
        <v>3.7169320612945436</v>
      </c>
      <c r="AI686" s="34">
        <v>3.6821926850166693</v>
      </c>
      <c r="AJ686" s="34">
        <v>28.120000000000005</v>
      </c>
      <c r="AK686" s="34">
        <v>0.38289870837267886</v>
      </c>
      <c r="AL686" s="34">
        <v>28.502898708372683</v>
      </c>
      <c r="AM686" s="34">
        <v>28.236503491319557</v>
      </c>
      <c r="AN686" s="34">
        <v>1.9009999999999998</v>
      </c>
      <c r="AO686" s="34">
        <v>2.5885150946531377E-2</v>
      </c>
      <c r="AP686" s="34">
        <v>1.9268851509465312</v>
      </c>
      <c r="AQ686" s="34">
        <v>1.9088760006044971</v>
      </c>
      <c r="AR686" s="34">
        <v>35.811000000000007</v>
      </c>
      <c r="AS686" s="34">
        <v>0.4876239561000712</v>
      </c>
      <c r="AT686" s="34">
        <v>36.298623956100073</v>
      </c>
      <c r="AU686" s="34">
        <v>35.959367941950376</v>
      </c>
    </row>
    <row r="687" spans="1:47" x14ac:dyDescent="0.3">
      <c r="A687" s="18">
        <v>45380</v>
      </c>
      <c r="B687" s="2">
        <v>3</v>
      </c>
      <c r="C687" s="2" t="s">
        <v>23</v>
      </c>
      <c r="D687" s="9">
        <v>16.792501999999999</v>
      </c>
      <c r="E687">
        <v>9.2980679999999996E-3</v>
      </c>
      <c r="G687" s="34">
        <v>1.0930000000000002</v>
      </c>
      <c r="H687" s="34">
        <v>1.2559394734770281E-2</v>
      </c>
      <c r="I687" s="34">
        <v>1.1055593947347704</v>
      </c>
      <c r="J687" s="34">
        <v>1.0952798283044876</v>
      </c>
      <c r="K687" s="34">
        <v>9.293000000000001</v>
      </c>
      <c r="L687" s="34">
        <v>0.10678358213194897</v>
      </c>
      <c r="M687" s="34">
        <v>9.3997835821319509</v>
      </c>
      <c r="N687" s="34">
        <v>9.3123837552000044</v>
      </c>
      <c r="O687" s="34">
        <v>29.746000000000002</v>
      </c>
      <c r="P687" s="34">
        <v>0.341803985160546</v>
      </c>
      <c r="Q687" s="34">
        <v>30.087803985160548</v>
      </c>
      <c r="R687" s="34">
        <v>29.808045537735854</v>
      </c>
      <c r="S687" s="34">
        <v>3.4779999999999998</v>
      </c>
      <c r="T687" s="34">
        <v>3.9964844361876507E-2</v>
      </c>
      <c r="U687" s="34">
        <v>3.5179648443618761</v>
      </c>
      <c r="V687" s="34">
        <v>3.4852545680173899</v>
      </c>
      <c r="W687" s="34">
        <v>43.610000000000007</v>
      </c>
      <c r="X687" s="34">
        <v>0.50111180638914177</v>
      </c>
      <c r="Y687" s="34">
        <v>44.111111806389147</v>
      </c>
      <c r="Z687" s="34">
        <v>43.700963689257733</v>
      </c>
      <c r="AB687" s="34">
        <v>2.1229999999999993</v>
      </c>
      <c r="AC687" s="34">
        <v>2.4394871932220764E-2</v>
      </c>
      <c r="AD687" s="34">
        <v>2.14739487193222</v>
      </c>
      <c r="AE687" s="34">
        <v>2.1274282483901428</v>
      </c>
      <c r="AF687" s="34">
        <v>3.6559999999999988</v>
      </c>
      <c r="AG687" s="34">
        <v>4.2010198673668918E-2</v>
      </c>
      <c r="AH687" s="34">
        <v>3.6980101986736678</v>
      </c>
      <c r="AI687" s="34">
        <v>3.6636258483817064</v>
      </c>
      <c r="AJ687" s="34">
        <v>27.889999999999997</v>
      </c>
      <c r="AK687" s="34">
        <v>0.32047714469601379</v>
      </c>
      <c r="AL687" s="34">
        <v>28.210477144696011</v>
      </c>
      <c r="AM687" s="34">
        <v>27.94817420989218</v>
      </c>
      <c r="AN687" s="34">
        <v>1.9459999999999986</v>
      </c>
      <c r="AO687" s="34">
        <v>2.2361008374988972E-2</v>
      </c>
      <c r="AP687" s="34">
        <v>1.9683610083749876</v>
      </c>
      <c r="AQ687" s="34">
        <v>1.9500590538705684</v>
      </c>
      <c r="AR687" s="34">
        <v>35.614999999999995</v>
      </c>
      <c r="AS687" s="34">
        <v>0.40924322367689248</v>
      </c>
      <c r="AT687" s="34">
        <v>36.024243223676891</v>
      </c>
      <c r="AU687" s="34">
        <v>35.6892873605346</v>
      </c>
    </row>
    <row r="688" spans="1:47" x14ac:dyDescent="0.3">
      <c r="A688" s="18">
        <v>45380</v>
      </c>
      <c r="B688" s="2">
        <v>4</v>
      </c>
      <c r="C688" s="2" t="s">
        <v>23</v>
      </c>
      <c r="D688" s="9">
        <v>19.068373000000001</v>
      </c>
      <c r="E688">
        <v>9.1307820000000005E-3</v>
      </c>
      <c r="G688" s="34">
        <v>1.093</v>
      </c>
      <c r="H688" s="34">
        <v>1.1737535984426688E-2</v>
      </c>
      <c r="I688" s="34">
        <v>1.1047375359844267</v>
      </c>
      <c r="J688" s="34">
        <v>1.0946504183761359</v>
      </c>
      <c r="K688" s="34">
        <v>9.2590000000000003</v>
      </c>
      <c r="L688" s="34">
        <v>9.9430782872650225E-2</v>
      </c>
      <c r="M688" s="34">
        <v>9.3584307828726505</v>
      </c>
      <c r="N688" s="34">
        <v>9.2729809915321511</v>
      </c>
      <c r="O688" s="34">
        <v>29.634</v>
      </c>
      <c r="P688" s="34">
        <v>0.31823434708371495</v>
      </c>
      <c r="Q688" s="34">
        <v>29.952234347083714</v>
      </c>
      <c r="R688" s="34">
        <v>29.678747024847581</v>
      </c>
      <c r="S688" s="34">
        <v>3.5129999999999995</v>
      </c>
      <c r="T688" s="34">
        <v>3.7725493058820628E-2</v>
      </c>
      <c r="U688" s="34">
        <v>3.5507254930588199</v>
      </c>
      <c r="V688" s="34">
        <v>3.5183045926398573</v>
      </c>
      <c r="W688" s="34">
        <v>43.499000000000002</v>
      </c>
      <c r="X688" s="34">
        <v>0.46712815899961246</v>
      </c>
      <c r="Y688" s="34">
        <v>43.966128158999609</v>
      </c>
      <c r="Z688" s="34">
        <v>43.564683027395724</v>
      </c>
      <c r="AB688" s="34">
        <v>2.1229999999999993</v>
      </c>
      <c r="AC688" s="34">
        <v>2.2798525978900138E-2</v>
      </c>
      <c r="AD688" s="34">
        <v>2.1457985259788996</v>
      </c>
      <c r="AE688" s="34">
        <v>2.1262057074222649</v>
      </c>
      <c r="AF688" s="34">
        <v>3.661999999999999</v>
      </c>
      <c r="AG688" s="34">
        <v>3.9325578019186201E-2</v>
      </c>
      <c r="AH688" s="34">
        <v>3.7013255780191852</v>
      </c>
      <c r="AI688" s="34">
        <v>3.6675295810552684</v>
      </c>
      <c r="AJ688" s="34">
        <v>27.872999999999998</v>
      </c>
      <c r="AK688" s="34">
        <v>0.29932327584073659</v>
      </c>
      <c r="AL688" s="34">
        <v>28.172323275840736</v>
      </c>
      <c r="AM688" s="34">
        <v>27.91508793357551</v>
      </c>
      <c r="AN688" s="34">
        <v>1.9419999999999991</v>
      </c>
      <c r="AO688" s="34">
        <v>2.0854798610939265E-2</v>
      </c>
      <c r="AP688" s="34">
        <v>1.9628547986109384</v>
      </c>
      <c r="AQ688" s="34">
        <v>1.9449323993471681</v>
      </c>
      <c r="AR688" s="34">
        <v>35.599999999999994</v>
      </c>
      <c r="AS688" s="34">
        <v>0.38230217844976216</v>
      </c>
      <c r="AT688" s="34">
        <v>35.982302178449764</v>
      </c>
      <c r="AU688" s="34">
        <v>35.653755621400208</v>
      </c>
    </row>
    <row r="689" spans="1:47" x14ac:dyDescent="0.3">
      <c r="A689" s="18">
        <v>45380</v>
      </c>
      <c r="B689" s="2">
        <v>5</v>
      </c>
      <c r="C689" s="2" t="s">
        <v>23</v>
      </c>
      <c r="D689" s="9">
        <v>22.959468999999999</v>
      </c>
      <c r="E689">
        <v>9.1166230000000008E-3</v>
      </c>
      <c r="G689" s="34">
        <v>1.093</v>
      </c>
      <c r="H689" s="34">
        <v>1.2958658145412081E-2</v>
      </c>
      <c r="I689" s="34">
        <v>1.1059586581454119</v>
      </c>
      <c r="J689" s="34">
        <v>1.0958760500055142</v>
      </c>
      <c r="K689" s="34">
        <v>9.3619999999999983</v>
      </c>
      <c r="L689" s="34">
        <v>0.11099630151632926</v>
      </c>
      <c r="M689" s="34">
        <v>9.4729963015163268</v>
      </c>
      <c r="N689" s="34">
        <v>9.3866345655550081</v>
      </c>
      <c r="O689" s="34">
        <v>30.000000000000004</v>
      </c>
      <c r="P689" s="34">
        <v>0.35568137636080738</v>
      </c>
      <c r="Q689" s="34">
        <v>30.35568137636081</v>
      </c>
      <c r="R689" s="34">
        <v>30.078940073344405</v>
      </c>
      <c r="S689" s="34">
        <v>3.61</v>
      </c>
      <c r="T689" s="34">
        <v>4.2800325622083822E-2</v>
      </c>
      <c r="U689" s="34">
        <v>3.6528003256220836</v>
      </c>
      <c r="V689" s="34">
        <v>3.6194991221591097</v>
      </c>
      <c r="W689" s="34">
        <v>44.064999999999998</v>
      </c>
      <c r="X689" s="34">
        <v>0.52243666164463254</v>
      </c>
      <c r="Y689" s="34">
        <v>44.587436661644631</v>
      </c>
      <c r="Z689" s="34">
        <v>44.180949811064039</v>
      </c>
      <c r="AB689" s="34">
        <v>2.1229999999999998</v>
      </c>
      <c r="AC689" s="34">
        <v>2.5170385400466466E-2</v>
      </c>
      <c r="AD689" s="34">
        <v>2.1481703854004661</v>
      </c>
      <c r="AE689" s="34">
        <v>2.1285863258570052</v>
      </c>
      <c r="AF689" s="34">
        <v>3.710999999999999</v>
      </c>
      <c r="AG689" s="34">
        <v>4.399778625583186E-2</v>
      </c>
      <c r="AH689" s="34">
        <v>3.754997786255831</v>
      </c>
      <c r="AI689" s="34">
        <v>3.7207648870727019</v>
      </c>
      <c r="AJ689" s="34">
        <v>28.048000000000002</v>
      </c>
      <c r="AK689" s="34">
        <v>0.3325383748055975</v>
      </c>
      <c r="AL689" s="34">
        <v>28.380538374805599</v>
      </c>
      <c r="AM689" s="34">
        <v>28.121803705905464</v>
      </c>
      <c r="AN689" s="34">
        <v>1.9709999999999985</v>
      </c>
      <c r="AO689" s="34">
        <v>2.3368266426905027E-2</v>
      </c>
      <c r="AP689" s="34">
        <v>1.9943682664269036</v>
      </c>
      <c r="AQ689" s="34">
        <v>1.976186362818726</v>
      </c>
      <c r="AR689" s="34">
        <v>35.852999999999994</v>
      </c>
      <c r="AS689" s="34">
        <v>0.42507481288880089</v>
      </c>
      <c r="AT689" s="34">
        <v>36.278074812888804</v>
      </c>
      <c r="AU689" s="34">
        <v>35.947341281653891</v>
      </c>
    </row>
    <row r="690" spans="1:47" x14ac:dyDescent="0.3">
      <c r="A690" s="18">
        <v>45380</v>
      </c>
      <c r="B690" s="2">
        <v>6</v>
      </c>
      <c r="C690" s="2" t="s">
        <v>23</v>
      </c>
      <c r="D690" s="9">
        <v>17.527832</v>
      </c>
      <c r="E690">
        <v>9.3041210000000003E-3</v>
      </c>
      <c r="G690" s="34">
        <v>1.093</v>
      </c>
      <c r="H690" s="34">
        <v>1.1778024571874619E-2</v>
      </c>
      <c r="I690" s="34">
        <v>1.1047780245718746</v>
      </c>
      <c r="J690" s="34">
        <v>1.0944990361531168</v>
      </c>
      <c r="K690" s="34">
        <v>9.6529999999999987</v>
      </c>
      <c r="L690" s="34">
        <v>0.10401946129213695</v>
      </c>
      <c r="M690" s="34">
        <v>9.7570194612921348</v>
      </c>
      <c r="N690" s="34">
        <v>9.6662389716249173</v>
      </c>
      <c r="O690" s="34">
        <v>31.271000000000011</v>
      </c>
      <c r="P690" s="34">
        <v>0.33697219248590238</v>
      </c>
      <c r="Q690" s="34">
        <v>31.607972192485914</v>
      </c>
      <c r="R690" s="34">
        <v>31.31388779464239</v>
      </c>
      <c r="S690" s="34">
        <v>3.7309999999999999</v>
      </c>
      <c r="T690" s="34">
        <v>4.0204766402254531E-2</v>
      </c>
      <c r="U690" s="34">
        <v>3.7712047664022545</v>
      </c>
      <c r="V690" s="34">
        <v>3.7361170209398713</v>
      </c>
      <c r="W690" s="34">
        <v>45.748000000000012</v>
      </c>
      <c r="X690" s="34">
        <v>0.49297444475216845</v>
      </c>
      <c r="Y690" s="34">
        <v>46.240974444752176</v>
      </c>
      <c r="Z690" s="34">
        <v>45.8107428233603</v>
      </c>
      <c r="AB690" s="34">
        <v>2.1229999999999993</v>
      </c>
      <c r="AC690" s="34">
        <v>2.2877169410878143E-2</v>
      </c>
      <c r="AD690" s="34">
        <v>2.1458771694108774</v>
      </c>
      <c r="AE690" s="34">
        <v>2.125911668575541</v>
      </c>
      <c r="AF690" s="34">
        <v>3.8489999999999993</v>
      </c>
      <c r="AG690" s="34">
        <v>4.1476318917790855E-2</v>
      </c>
      <c r="AH690" s="34">
        <v>3.89047631891779</v>
      </c>
      <c r="AI690" s="34">
        <v>3.8542788564989441</v>
      </c>
      <c r="AJ690" s="34">
        <v>28.911999999999988</v>
      </c>
      <c r="AK690" s="34">
        <v>0.31155191804395138</v>
      </c>
      <c r="AL690" s="34">
        <v>29.223551918043938</v>
      </c>
      <c r="AM690" s="34">
        <v>28.951652454948675</v>
      </c>
      <c r="AN690" s="34">
        <v>2.0829999999999993</v>
      </c>
      <c r="AO690" s="34">
        <v>2.2446134659848876E-2</v>
      </c>
      <c r="AP690" s="34">
        <v>2.1054461346598483</v>
      </c>
      <c r="AQ690" s="34">
        <v>2.0858568090639906</v>
      </c>
      <c r="AR690" s="34">
        <v>36.966999999999985</v>
      </c>
      <c r="AS690" s="34">
        <v>0.39835154103246928</v>
      </c>
      <c r="AT690" s="34">
        <v>37.365351541032453</v>
      </c>
      <c r="AU690" s="34">
        <v>37.017699789087153</v>
      </c>
    </row>
    <row r="691" spans="1:47" x14ac:dyDescent="0.3">
      <c r="A691" s="18">
        <v>45380</v>
      </c>
      <c r="B691" s="2">
        <v>7</v>
      </c>
      <c r="C691" s="2" t="s">
        <v>23</v>
      </c>
      <c r="D691" s="9">
        <v>31.471620999999999</v>
      </c>
      <c r="E691">
        <v>9.6655079999999997E-3</v>
      </c>
      <c r="G691" s="34">
        <v>1.093</v>
      </c>
      <c r="H691" s="34">
        <v>8.0611409070908985E-3</v>
      </c>
      <c r="I691" s="34">
        <v>1.101061140907091</v>
      </c>
      <c r="J691" s="34">
        <v>1.0904188256411644</v>
      </c>
      <c r="K691" s="34">
        <v>10.307999999999998</v>
      </c>
      <c r="L691" s="34">
        <v>7.6024007749581873E-2</v>
      </c>
      <c r="M691" s="34">
        <v>10.384024007749581</v>
      </c>
      <c r="N691" s="34">
        <v>10.283657140630485</v>
      </c>
      <c r="O691" s="34">
        <v>33.704000000000008</v>
      </c>
      <c r="P691" s="34">
        <v>0.24857519957236207</v>
      </c>
      <c r="Q691" s="34">
        <v>33.952575199572372</v>
      </c>
      <c r="R691" s="34">
        <v>33.624406312360307</v>
      </c>
      <c r="S691" s="34">
        <v>4.0489999999999995</v>
      </c>
      <c r="T691" s="34">
        <v>2.9862360048317518E-2</v>
      </c>
      <c r="U691" s="34">
        <v>4.0788623600483174</v>
      </c>
      <c r="V691" s="34">
        <v>4.0394380832763712</v>
      </c>
      <c r="W691" s="34">
        <v>49.154000000000003</v>
      </c>
      <c r="X691" s="34">
        <v>0.36252270827735233</v>
      </c>
      <c r="Y691" s="34">
        <v>49.516522708277364</v>
      </c>
      <c r="Z691" s="34">
        <v>49.037920361908327</v>
      </c>
      <c r="AB691" s="34">
        <v>2.1230000000000002</v>
      </c>
      <c r="AC691" s="34">
        <v>1.5657641487423588E-2</v>
      </c>
      <c r="AD691" s="34">
        <v>2.1386576414874239</v>
      </c>
      <c r="AE691" s="34">
        <v>2.117986428944366</v>
      </c>
      <c r="AF691" s="34">
        <v>4.0719999999999983</v>
      </c>
      <c r="AG691" s="34">
        <v>3.0031990643800667E-2</v>
      </c>
      <c r="AH691" s="34">
        <v>4.1020319906437992</v>
      </c>
      <c r="AI691" s="34">
        <v>4.0623837676219754</v>
      </c>
      <c r="AJ691" s="34">
        <v>31.006000000000004</v>
      </c>
      <c r="AK691" s="34">
        <v>0.22867679319785955</v>
      </c>
      <c r="AL691" s="34">
        <v>31.234676793197863</v>
      </c>
      <c r="AM691" s="34">
        <v>30.932777774775797</v>
      </c>
      <c r="AN691" s="34">
        <v>2.2319999999999984</v>
      </c>
      <c r="AO691" s="34">
        <v>1.6461543005148103E-2</v>
      </c>
      <c r="AP691" s="34">
        <v>2.2484615430051464</v>
      </c>
      <c r="AQ691" s="34">
        <v>2.2267290199735377</v>
      </c>
      <c r="AR691" s="34">
        <v>39.433</v>
      </c>
      <c r="AS691" s="34">
        <v>0.29082796833423191</v>
      </c>
      <c r="AT691" s="34">
        <v>39.723827968334234</v>
      </c>
      <c r="AU691" s="34">
        <v>39.339876991315677</v>
      </c>
    </row>
    <row r="692" spans="1:47" x14ac:dyDescent="0.3">
      <c r="A692" s="18">
        <v>45380</v>
      </c>
      <c r="B692" s="2">
        <v>8</v>
      </c>
      <c r="C692" s="2" t="s">
        <v>178</v>
      </c>
      <c r="D692" s="9">
        <v>36.059123999999997</v>
      </c>
      <c r="E692">
        <v>9.8180969999999996E-3</v>
      </c>
      <c r="G692" s="34">
        <v>1.0930000000000002</v>
      </c>
      <c r="H692" s="34">
        <v>1.1055179634111425E-2</v>
      </c>
      <c r="I692" s="34">
        <v>1.1040551796341116</v>
      </c>
      <c r="J692" s="34">
        <v>1.0932154587871115</v>
      </c>
      <c r="K692" s="34">
        <v>10.138999999999999</v>
      </c>
      <c r="L692" s="34">
        <v>0.10255120430947456</v>
      </c>
      <c r="M692" s="34">
        <v>10.241551204309474</v>
      </c>
      <c r="N692" s="34">
        <v>10.140998661155097</v>
      </c>
      <c r="O692" s="34">
        <v>35.949999999999996</v>
      </c>
      <c r="P692" s="34">
        <v>0.36361729903596118</v>
      </c>
      <c r="Q692" s="34">
        <v>36.313617299035954</v>
      </c>
      <c r="R692" s="34">
        <v>35.957086681973138</v>
      </c>
      <c r="S692" s="34">
        <v>4.4109999999999987</v>
      </c>
      <c r="T692" s="34">
        <v>4.4615185147360903E-2</v>
      </c>
      <c r="U692" s="34">
        <v>4.4556151851473595</v>
      </c>
      <c r="V692" s="34">
        <v>4.4118695230649099</v>
      </c>
      <c r="W692" s="34">
        <v>51.592999999999996</v>
      </c>
      <c r="X692" s="34">
        <v>0.52183886812690816</v>
      </c>
      <c r="Y692" s="34">
        <v>52.114838868126895</v>
      </c>
      <c r="Z692" s="34">
        <v>51.603170324980255</v>
      </c>
      <c r="AB692" s="34">
        <v>2.1230000000000002</v>
      </c>
      <c r="AC692" s="34">
        <v>2.1473143973667477E-2</v>
      </c>
      <c r="AD692" s="34">
        <v>2.1444731439736677</v>
      </c>
      <c r="AE692" s="34">
        <v>2.1234184986322391</v>
      </c>
      <c r="AF692" s="34">
        <v>3.7119999999999975</v>
      </c>
      <c r="AG692" s="34">
        <v>3.754512973634179E-2</v>
      </c>
      <c r="AH692" s="34">
        <v>3.7495451297363394</v>
      </c>
      <c r="AI692" s="34">
        <v>3.7127317319467101</v>
      </c>
      <c r="AJ692" s="34">
        <v>31.661000000000012</v>
      </c>
      <c r="AK692" s="34">
        <v>0.32023608636377116</v>
      </c>
      <c r="AL692" s="34">
        <v>31.981236086363783</v>
      </c>
      <c r="AM692" s="34">
        <v>31.667241208287962</v>
      </c>
      <c r="AN692" s="34">
        <v>2.2939999999999996</v>
      </c>
      <c r="AO692" s="34">
        <v>2.3202728344603473E-2</v>
      </c>
      <c r="AP692" s="34">
        <v>2.3172027283446033</v>
      </c>
      <c r="AQ692" s="34">
        <v>2.2944522071890514</v>
      </c>
      <c r="AR692" s="34">
        <v>39.790000000000006</v>
      </c>
      <c r="AS692" s="34">
        <v>0.4024570884183839</v>
      </c>
      <c r="AT692" s="34">
        <v>40.192457088418394</v>
      </c>
      <c r="AU692" s="34">
        <v>39.797843646055966</v>
      </c>
    </row>
    <row r="693" spans="1:47" x14ac:dyDescent="0.3">
      <c r="A693" s="18">
        <v>45380</v>
      </c>
      <c r="B693" s="2">
        <v>9</v>
      </c>
      <c r="C693" s="2" t="s">
        <v>178</v>
      </c>
      <c r="D693" s="9">
        <v>18.160786999999999</v>
      </c>
      <c r="E693">
        <v>9.4612619999999998E-3</v>
      </c>
      <c r="G693" s="34">
        <v>1.093</v>
      </c>
      <c r="H693" s="34">
        <v>4.1716088416931885E-3</v>
      </c>
      <c r="I693" s="34">
        <v>1.0971716088416932</v>
      </c>
      <c r="J693" s="34">
        <v>1.0867909807914804</v>
      </c>
      <c r="K693" s="34">
        <v>9.2140000000000004</v>
      </c>
      <c r="L693" s="34">
        <v>3.5166700702068655E-2</v>
      </c>
      <c r="M693" s="34">
        <v>9.2491667007020695</v>
      </c>
      <c r="N693" s="34">
        <v>9.1616579112650527</v>
      </c>
      <c r="O693" s="34">
        <v>39.026999999999994</v>
      </c>
      <c r="P693" s="34">
        <v>0.14895277059904852</v>
      </c>
      <c r="Q693" s="34">
        <v>39.175952770599039</v>
      </c>
      <c r="R693" s="34">
        <v>38.805298817336777</v>
      </c>
      <c r="S693" s="34">
        <v>4.6199999999999992</v>
      </c>
      <c r="T693" s="34">
        <v>1.763296692463177E-2</v>
      </c>
      <c r="U693" s="34">
        <v>4.637632966924631</v>
      </c>
      <c r="V693" s="34">
        <v>4.5937551063647195</v>
      </c>
      <c r="W693" s="34">
        <v>53.953999999999994</v>
      </c>
      <c r="X693" s="34">
        <v>0.20592404706744213</v>
      </c>
      <c r="Y693" s="34">
        <v>54.159924047067435</v>
      </c>
      <c r="Z693" s="34">
        <v>53.647502815758024</v>
      </c>
      <c r="AB693" s="34">
        <v>2.1229999999999998</v>
      </c>
      <c r="AC693" s="34">
        <v>8.1027681344141254E-3</v>
      </c>
      <c r="AD693" s="34">
        <v>2.1311027681344137</v>
      </c>
      <c r="AE693" s="34">
        <v>2.1109398464961688</v>
      </c>
      <c r="AF693" s="34">
        <v>3.7369999999999988</v>
      </c>
      <c r="AG693" s="34">
        <v>1.4262856579512755E-2</v>
      </c>
      <c r="AH693" s="34">
        <v>3.7512628565795114</v>
      </c>
      <c r="AI693" s="34">
        <v>3.7157711758625442</v>
      </c>
      <c r="AJ693" s="34">
        <v>33.371000000000009</v>
      </c>
      <c r="AK693" s="34">
        <v>0.1273657444246509</v>
      </c>
      <c r="AL693" s="34">
        <v>33.49836574442466</v>
      </c>
      <c r="AM693" s="34">
        <v>33.181428929544836</v>
      </c>
      <c r="AN693" s="34">
        <v>2.3369999999999997</v>
      </c>
      <c r="AO693" s="34">
        <v>8.9195332690182802E-3</v>
      </c>
      <c r="AP693" s="34">
        <v>2.3459195332690181</v>
      </c>
      <c r="AQ693" s="34">
        <v>2.3237241739338423</v>
      </c>
      <c r="AR693" s="34">
        <v>41.568000000000012</v>
      </c>
      <c r="AS693" s="34">
        <v>0.15865090240759608</v>
      </c>
      <c r="AT693" s="34">
        <v>41.726650902407606</v>
      </c>
      <c r="AU693" s="34">
        <v>41.331864125837392</v>
      </c>
    </row>
    <row r="694" spans="1:47" x14ac:dyDescent="0.3">
      <c r="A694" s="18">
        <v>45380</v>
      </c>
      <c r="B694" s="2">
        <v>10</v>
      </c>
      <c r="C694" s="2" t="s">
        <v>178</v>
      </c>
      <c r="D694" s="9">
        <v>14.137131999999999</v>
      </c>
      <c r="E694">
        <v>9.1537790000000008E-3</v>
      </c>
      <c r="G694" s="34">
        <v>1.093</v>
      </c>
      <c r="H694" s="34">
        <v>1.7350895763818494E-3</v>
      </c>
      <c r="I694" s="34">
        <v>1.0947350895763819</v>
      </c>
      <c r="J694" s="34">
        <v>1.0847141265028544</v>
      </c>
      <c r="K694" s="34">
        <v>7.8270000000000026</v>
      </c>
      <c r="L694" s="34">
        <v>1.2425019317786588E-2</v>
      </c>
      <c r="M694" s="34">
        <v>7.8394250193177895</v>
      </c>
      <c r="N694" s="34">
        <v>7.7676646552038831</v>
      </c>
      <c r="O694" s="34">
        <v>41.591999999999999</v>
      </c>
      <c r="P694" s="34">
        <v>6.6025476359445459E-2</v>
      </c>
      <c r="Q694" s="34">
        <v>41.658025476359441</v>
      </c>
      <c r="R694" s="34">
        <v>41.276697117572475</v>
      </c>
      <c r="S694" s="34">
        <v>4.7919999999999998</v>
      </c>
      <c r="T694" s="34">
        <v>7.6070898902303955E-3</v>
      </c>
      <c r="U694" s="34">
        <v>4.7996070898902303</v>
      </c>
      <c r="V694" s="34">
        <v>4.7556725473025416</v>
      </c>
      <c r="W694" s="34">
        <v>55.304000000000002</v>
      </c>
      <c r="X694" s="34">
        <v>8.7792675143844298E-2</v>
      </c>
      <c r="Y694" s="34">
        <v>55.391792675143847</v>
      </c>
      <c r="Z694" s="34">
        <v>54.884748446581753</v>
      </c>
      <c r="AB694" s="34">
        <v>2.1229999999999993</v>
      </c>
      <c r="AC694" s="34">
        <v>3.3701694150582479E-3</v>
      </c>
      <c r="AD694" s="34">
        <v>2.1263701694150576</v>
      </c>
      <c r="AE694" s="34">
        <v>2.1069058468120394</v>
      </c>
      <c r="AF694" s="34">
        <v>3.9029999999999974</v>
      </c>
      <c r="AG694" s="34">
        <v>6.1958413692757121E-3</v>
      </c>
      <c r="AH694" s="34">
        <v>3.9091958413692729</v>
      </c>
      <c r="AI694" s="34">
        <v>3.8734119265696596</v>
      </c>
      <c r="AJ694" s="34">
        <v>35.414999999999971</v>
      </c>
      <c r="AK694" s="34">
        <v>5.6219759695849171E-2</v>
      </c>
      <c r="AL694" s="34">
        <v>35.471219759695821</v>
      </c>
      <c r="AM694" s="34">
        <v>35.146524053155133</v>
      </c>
      <c r="AN694" s="34">
        <v>2.3959999999999999</v>
      </c>
      <c r="AO694" s="34">
        <v>3.8035449451151978E-3</v>
      </c>
      <c r="AP694" s="34">
        <v>2.3998035449451152</v>
      </c>
      <c r="AQ694" s="34">
        <v>2.3778362736512708</v>
      </c>
      <c r="AR694" s="34">
        <v>43.836999999999968</v>
      </c>
      <c r="AS694" s="34">
        <v>6.9589315425298337E-2</v>
      </c>
      <c r="AT694" s="34">
        <v>43.906589315425265</v>
      </c>
      <c r="AU694" s="34">
        <v>43.504678100188102</v>
      </c>
    </row>
    <row r="695" spans="1:47" x14ac:dyDescent="0.3">
      <c r="A695" s="18">
        <v>45380</v>
      </c>
      <c r="B695" s="2">
        <v>11</v>
      </c>
      <c r="C695" s="2" t="s">
        <v>178</v>
      </c>
      <c r="D695" s="9">
        <v>12.304627999999999</v>
      </c>
      <c r="E695">
        <v>8.6728210000000007E-3</v>
      </c>
      <c r="G695" s="34">
        <v>1.0930000000000002</v>
      </c>
      <c r="H695" s="34">
        <v>3.5222378541864682E-3</v>
      </c>
      <c r="I695" s="34">
        <v>1.0965222378541866</v>
      </c>
      <c r="J695" s="34">
        <v>1.0870122967627578</v>
      </c>
      <c r="K695" s="34">
        <v>6.7970000000000006</v>
      </c>
      <c r="L695" s="34">
        <v>2.1903614542456925E-2</v>
      </c>
      <c r="M695" s="34">
        <v>6.8189036145424575</v>
      </c>
      <c r="N695" s="34">
        <v>6.7597644840772775</v>
      </c>
      <c r="O695" s="34">
        <v>43.302999999999997</v>
      </c>
      <c r="P695" s="34">
        <v>0.13954571436398591</v>
      </c>
      <c r="Q695" s="34">
        <v>43.44254571436398</v>
      </c>
      <c r="R695" s="34">
        <v>43.065776291598986</v>
      </c>
      <c r="S695" s="34">
        <v>4.9389999999999983</v>
      </c>
      <c r="T695" s="34">
        <v>1.5916132444489438E-2</v>
      </c>
      <c r="U695" s="34">
        <v>4.9549161324444881</v>
      </c>
      <c r="V695" s="34">
        <v>4.9119430317577848</v>
      </c>
      <c r="W695" s="34">
        <v>56.131999999999998</v>
      </c>
      <c r="X695" s="34">
        <v>0.18088769920511874</v>
      </c>
      <c r="Y695" s="34">
        <v>56.312887699205113</v>
      </c>
      <c r="Z695" s="34">
        <v>55.824496104196811</v>
      </c>
      <c r="AB695" s="34">
        <v>2.1229999999999993</v>
      </c>
      <c r="AC695" s="34">
        <v>6.8414555941792021E-3</v>
      </c>
      <c r="AD695" s="34">
        <v>2.1298414555941787</v>
      </c>
      <c r="AE695" s="34">
        <v>2.1113697218914309</v>
      </c>
      <c r="AF695" s="34">
        <v>4.073999999999999</v>
      </c>
      <c r="AG695" s="34">
        <v>1.312863405119457E-2</v>
      </c>
      <c r="AH695" s="34">
        <v>4.0871286340511936</v>
      </c>
      <c r="AI695" s="34">
        <v>4.0516816990040931</v>
      </c>
      <c r="AJ695" s="34">
        <v>36.717999999999996</v>
      </c>
      <c r="AK695" s="34">
        <v>0.11832527861849836</v>
      </c>
      <c r="AL695" s="34">
        <v>36.836325278618496</v>
      </c>
      <c r="AM695" s="34">
        <v>36.516850423179264</v>
      </c>
      <c r="AN695" s="34">
        <v>2.4429999999999996</v>
      </c>
      <c r="AO695" s="34">
        <v>7.8726688726235474E-3</v>
      </c>
      <c r="AP695" s="34">
        <v>2.450872668872623</v>
      </c>
      <c r="AQ695" s="34">
        <v>2.4296166889216986</v>
      </c>
      <c r="AR695" s="34">
        <v>45.35799999999999</v>
      </c>
      <c r="AS695" s="34">
        <v>0.14616803713649568</v>
      </c>
      <c r="AT695" s="34">
        <v>45.504168037136488</v>
      </c>
      <c r="AU695" s="34">
        <v>45.109518532996489</v>
      </c>
    </row>
    <row r="696" spans="1:47" x14ac:dyDescent="0.3">
      <c r="A696" s="18">
        <v>45380</v>
      </c>
      <c r="B696" s="2">
        <v>12</v>
      </c>
      <c r="C696" s="2" t="s">
        <v>178</v>
      </c>
      <c r="D696" s="9">
        <v>11.514502</v>
      </c>
      <c r="E696">
        <v>8.3505000000000003E-3</v>
      </c>
      <c r="G696" s="34">
        <v>1.093</v>
      </c>
      <c r="H696" s="34">
        <v>8.785404418406929E-3</v>
      </c>
      <c r="I696" s="34">
        <v>1.101785404418407</v>
      </c>
      <c r="J696" s="34">
        <v>1.092584945398811</v>
      </c>
      <c r="K696" s="34">
        <v>5.956999999999999</v>
      </c>
      <c r="L696" s="34">
        <v>4.7881659762534369E-2</v>
      </c>
      <c r="M696" s="34">
        <v>6.0048816597625336</v>
      </c>
      <c r="N696" s="34">
        <v>5.9547378954626859</v>
      </c>
      <c r="O696" s="34">
        <v>43.294999999999995</v>
      </c>
      <c r="P696" s="34">
        <v>0.3480000771225325</v>
      </c>
      <c r="Q696" s="34">
        <v>43.643000077122529</v>
      </c>
      <c r="R696" s="34">
        <v>43.278559204978514</v>
      </c>
      <c r="S696" s="34">
        <v>4.911999999999999</v>
      </c>
      <c r="T696" s="34">
        <v>3.9482073653444492E-2</v>
      </c>
      <c r="U696" s="34">
        <v>4.9514820736534437</v>
      </c>
      <c r="V696" s="34">
        <v>4.9101347225974008</v>
      </c>
      <c r="W696" s="34">
        <v>55.256999999999991</v>
      </c>
      <c r="X696" s="34">
        <v>0.44414921495691828</v>
      </c>
      <c r="Y696" s="34">
        <v>55.701149214956914</v>
      </c>
      <c r="Z696" s="34">
        <v>55.236016768437409</v>
      </c>
      <c r="AB696" s="34">
        <v>2.1229999999999998</v>
      </c>
      <c r="AC696" s="34">
        <v>1.7064422305835235E-2</v>
      </c>
      <c r="AD696" s="34">
        <v>2.1400644223058349</v>
      </c>
      <c r="AE696" s="34">
        <v>2.1221938143473702</v>
      </c>
      <c r="AF696" s="34">
        <v>4.110999999999998</v>
      </c>
      <c r="AG696" s="34">
        <v>3.3043730616716255E-2</v>
      </c>
      <c r="AH696" s="34">
        <v>4.1440437306167146</v>
      </c>
      <c r="AI696" s="34">
        <v>4.1094388934441994</v>
      </c>
      <c r="AJ696" s="34">
        <v>37.302000000000014</v>
      </c>
      <c r="AK696" s="34">
        <v>0.29982905362801043</v>
      </c>
      <c r="AL696" s="34">
        <v>37.601829053628023</v>
      </c>
      <c r="AM696" s="34">
        <v>37.287834980115704</v>
      </c>
      <c r="AN696" s="34">
        <v>2.4289999999999989</v>
      </c>
      <c r="AO696" s="34">
        <v>1.9524014027731403E-2</v>
      </c>
      <c r="AP696" s="34">
        <v>2.4485240140277305</v>
      </c>
      <c r="AQ696" s="34">
        <v>2.4280776142485916</v>
      </c>
      <c r="AR696" s="34">
        <v>45.965000000000018</v>
      </c>
      <c r="AS696" s="34">
        <v>0.36946122057829334</v>
      </c>
      <c r="AT696" s="34">
        <v>46.334461220578305</v>
      </c>
      <c r="AU696" s="34">
        <v>45.947545302155866</v>
      </c>
    </row>
    <row r="697" spans="1:47" x14ac:dyDescent="0.3">
      <c r="A697" s="18">
        <v>45380</v>
      </c>
      <c r="B697" s="2">
        <v>13</v>
      </c>
      <c r="C697" s="2" t="s">
        <v>178</v>
      </c>
      <c r="D697" s="9">
        <v>11.6877</v>
      </c>
      <c r="E697">
        <v>8.275246E-3</v>
      </c>
      <c r="G697" s="34">
        <v>1.093</v>
      </c>
      <c r="H697" s="34">
        <v>1.2018403335559279E-2</v>
      </c>
      <c r="I697" s="34">
        <v>1.1050184033355592</v>
      </c>
      <c r="J697" s="34">
        <v>1.0958741042134303</v>
      </c>
      <c r="K697" s="34">
        <v>5.4270000000000014</v>
      </c>
      <c r="L697" s="34">
        <v>5.967417648863698E-2</v>
      </c>
      <c r="M697" s="34">
        <v>5.4866741764886386</v>
      </c>
      <c r="N697" s="34">
        <v>5.4412705979563478</v>
      </c>
      <c r="O697" s="34">
        <v>42.219000000000001</v>
      </c>
      <c r="P697" s="34">
        <v>0.46423144595057386</v>
      </c>
      <c r="Q697" s="34">
        <v>42.683231445950575</v>
      </c>
      <c r="R697" s="34">
        <v>42.330017205660397</v>
      </c>
      <c r="S697" s="34">
        <v>4.7819999999999991</v>
      </c>
      <c r="T697" s="34">
        <v>5.2581889067378283E-2</v>
      </c>
      <c r="U697" s="34">
        <v>4.8345818890673771</v>
      </c>
      <c r="V697" s="34">
        <v>4.7945745346282003</v>
      </c>
      <c r="W697" s="34">
        <v>53.521000000000001</v>
      </c>
      <c r="X697" s="34">
        <v>0.58850591484214843</v>
      </c>
      <c r="Y697" s="34">
        <v>54.109505914842153</v>
      </c>
      <c r="Z697" s="34">
        <v>53.661736442458377</v>
      </c>
      <c r="AB697" s="34">
        <v>2.1229999999999998</v>
      </c>
      <c r="AC697" s="34">
        <v>2.3344071620670034E-2</v>
      </c>
      <c r="AD697" s="34">
        <v>2.1463440716206699</v>
      </c>
      <c r="AE697" s="34">
        <v>2.1285825464273671</v>
      </c>
      <c r="AF697" s="34">
        <v>4.0799999999999974</v>
      </c>
      <c r="AG697" s="34">
        <v>4.4862841362380446E-2</v>
      </c>
      <c r="AH697" s="34">
        <v>4.1248628413623782</v>
      </c>
      <c r="AI697" s="34">
        <v>4.0907285866338459</v>
      </c>
      <c r="AJ697" s="34">
        <v>36.898000000000003</v>
      </c>
      <c r="AK697" s="34">
        <v>0.40572282367380264</v>
      </c>
      <c r="AL697" s="34">
        <v>37.303722823673809</v>
      </c>
      <c r="AM697" s="34">
        <v>36.995025340592093</v>
      </c>
      <c r="AN697" s="34">
        <v>2.36</v>
      </c>
      <c r="AO697" s="34">
        <v>2.5950074905690665E-2</v>
      </c>
      <c r="AP697" s="34">
        <v>2.3859500749056903</v>
      </c>
      <c r="AQ697" s="34">
        <v>2.3662057510921275</v>
      </c>
      <c r="AR697" s="34">
        <v>45.460999999999999</v>
      </c>
      <c r="AS697" s="34">
        <v>0.4998798115625438</v>
      </c>
      <c r="AT697" s="34">
        <v>45.960879811562549</v>
      </c>
      <c r="AU697" s="34">
        <v>45.580542224745429</v>
      </c>
    </row>
    <row r="698" spans="1:47" x14ac:dyDescent="0.3">
      <c r="A698" s="18">
        <v>45380</v>
      </c>
      <c r="B698" s="2">
        <v>14</v>
      </c>
      <c r="C698" s="2" t="s">
        <v>178</v>
      </c>
      <c r="D698" s="9">
        <v>11.223284</v>
      </c>
      <c r="E698">
        <v>8.2219400000000005E-3</v>
      </c>
      <c r="G698" s="34">
        <v>1.093</v>
      </c>
      <c r="H698" s="34">
        <v>1.2388332508254734E-2</v>
      </c>
      <c r="I698" s="34">
        <v>1.1053883325082547</v>
      </c>
      <c r="J698" s="34">
        <v>1.0962998959616719</v>
      </c>
      <c r="K698" s="34">
        <v>5.1899999999999995</v>
      </c>
      <c r="L698" s="34">
        <v>5.8824744481099776E-2</v>
      </c>
      <c r="M698" s="34">
        <v>5.2488247444810989</v>
      </c>
      <c r="N698" s="34">
        <v>5.2056692223614602</v>
      </c>
      <c r="O698" s="34">
        <v>41.284999999999989</v>
      </c>
      <c r="P698" s="34">
        <v>0.46793440768828592</v>
      </c>
      <c r="Q698" s="34">
        <v>41.752934407688272</v>
      </c>
      <c r="R698" s="34">
        <v>41.409644286164323</v>
      </c>
      <c r="S698" s="34">
        <v>4.5810000000000004</v>
      </c>
      <c r="T698" s="34">
        <v>5.1922187758751084E-2</v>
      </c>
      <c r="U698" s="34">
        <v>4.6329221877587514</v>
      </c>
      <c r="V698" s="34">
        <v>4.59483057950633</v>
      </c>
      <c r="W698" s="34">
        <v>52.148999999999994</v>
      </c>
      <c r="X698" s="34">
        <v>0.59106967243639152</v>
      </c>
      <c r="Y698" s="34">
        <v>52.740069672436377</v>
      </c>
      <c r="Z698" s="34">
        <v>52.30644398399378</v>
      </c>
      <c r="AB698" s="34">
        <v>2.1229999999999993</v>
      </c>
      <c r="AC698" s="34">
        <v>2.4062607424542352E-2</v>
      </c>
      <c r="AD698" s="34">
        <v>2.1470626074245418</v>
      </c>
      <c r="AE698" s="34">
        <v>2.1294095874900538</v>
      </c>
      <c r="AF698" s="34">
        <v>4.0039999999999996</v>
      </c>
      <c r="AG698" s="34">
        <v>4.5382326956131695E-2</v>
      </c>
      <c r="AH698" s="34">
        <v>4.0493823269561311</v>
      </c>
      <c r="AI698" s="34">
        <v>4.0160885484268372</v>
      </c>
      <c r="AJ698" s="34">
        <v>36.481999999999999</v>
      </c>
      <c r="AK698" s="34">
        <v>0.41349601698641275</v>
      </c>
      <c r="AL698" s="34">
        <v>36.895496016986414</v>
      </c>
      <c r="AM698" s="34">
        <v>36.592143462464513</v>
      </c>
      <c r="AN698" s="34">
        <v>2.2819999999999996</v>
      </c>
      <c r="AO698" s="34">
        <v>2.5864752775697435E-2</v>
      </c>
      <c r="AP698" s="34">
        <v>2.3078647527756968</v>
      </c>
      <c r="AQ698" s="34">
        <v>2.2888896272502604</v>
      </c>
      <c r="AR698" s="34">
        <v>44.890999999999991</v>
      </c>
      <c r="AS698" s="34">
        <v>0.50880570414278425</v>
      </c>
      <c r="AT698" s="34">
        <v>45.399805704142786</v>
      </c>
      <c r="AU698" s="34">
        <v>45.026531225631665</v>
      </c>
    </row>
    <row r="699" spans="1:47" x14ac:dyDescent="0.3">
      <c r="A699" s="18">
        <v>45380</v>
      </c>
      <c r="B699" s="2">
        <v>15</v>
      </c>
      <c r="C699" s="2" t="s">
        <v>178</v>
      </c>
      <c r="D699" s="9">
        <v>10.431913</v>
      </c>
      <c r="E699">
        <v>8.0317559999999993E-3</v>
      </c>
      <c r="G699" s="34">
        <v>1.093</v>
      </c>
      <c r="H699" s="34">
        <v>1.0598222478430629E-2</v>
      </c>
      <c r="I699" s="34">
        <v>1.1035982224784306</v>
      </c>
      <c r="J699" s="34">
        <v>1.0947343908334501</v>
      </c>
      <c r="K699" s="34">
        <v>5.0449999999999999</v>
      </c>
      <c r="L699" s="34">
        <v>4.8918602382143204E-2</v>
      </c>
      <c r="M699" s="34">
        <v>5.0939186023821428</v>
      </c>
      <c r="N699" s="34">
        <v>5.0530054910839484</v>
      </c>
      <c r="O699" s="34">
        <v>40.204999999999998</v>
      </c>
      <c r="P699" s="34">
        <v>0.38984586893440393</v>
      </c>
      <c r="Q699" s="34">
        <v>40.594845868934399</v>
      </c>
      <c r="R699" s="34">
        <v>40.268797972057513</v>
      </c>
      <c r="S699" s="34">
        <v>4.3899999999999997</v>
      </c>
      <c r="T699" s="34">
        <v>4.256742605700866E-2</v>
      </c>
      <c r="U699" s="34">
        <v>4.432567426057008</v>
      </c>
      <c r="V699" s="34">
        <v>4.3969661260373707</v>
      </c>
      <c r="W699" s="34">
        <v>50.732999999999997</v>
      </c>
      <c r="X699" s="34">
        <v>0.49193011985198637</v>
      </c>
      <c r="Y699" s="34">
        <v>51.224930119851976</v>
      </c>
      <c r="Z699" s="34">
        <v>50.813503980012278</v>
      </c>
      <c r="AB699" s="34">
        <v>2.1229999999999993</v>
      </c>
      <c r="AC699" s="34">
        <v>2.0585568455359762E-2</v>
      </c>
      <c r="AD699" s="34">
        <v>2.1435855684553591</v>
      </c>
      <c r="AE699" s="34">
        <v>2.1263688122044044</v>
      </c>
      <c r="AF699" s="34">
        <v>3.9209999999999985</v>
      </c>
      <c r="AG699" s="34">
        <v>3.8019789879164212E-2</v>
      </c>
      <c r="AH699" s="34">
        <v>3.9590197898791626</v>
      </c>
      <c r="AI699" s="34">
        <v>3.9272219089276823</v>
      </c>
      <c r="AJ699" s="34">
        <v>35.697999999999965</v>
      </c>
      <c r="AK699" s="34">
        <v>0.34614395794603503</v>
      </c>
      <c r="AL699" s="34">
        <v>36.044143957945998</v>
      </c>
      <c r="AM699" s="34">
        <v>35.754646188446905</v>
      </c>
      <c r="AN699" s="34">
        <v>2.2239999999999993</v>
      </c>
      <c r="AO699" s="34">
        <v>2.1564910148243105E-2</v>
      </c>
      <c r="AP699" s="34">
        <v>2.2455649101482424</v>
      </c>
      <c r="AQ699" s="34">
        <v>2.2275290807077699</v>
      </c>
      <c r="AR699" s="34">
        <v>43.965999999999958</v>
      </c>
      <c r="AS699" s="34">
        <v>0.42631422642880212</v>
      </c>
      <c r="AT699" s="34">
        <v>44.392314226428759</v>
      </c>
      <c r="AU699" s="34">
        <v>44.035765990286762</v>
      </c>
    </row>
    <row r="700" spans="1:47" x14ac:dyDescent="0.3">
      <c r="A700" s="18">
        <v>45380</v>
      </c>
      <c r="B700" s="2">
        <v>16</v>
      </c>
      <c r="C700" s="2" t="s">
        <v>178</v>
      </c>
      <c r="D700" s="9">
        <v>10.272242</v>
      </c>
      <c r="E700">
        <v>8.1202150000000001E-3</v>
      </c>
      <c r="G700" s="34">
        <v>1.093</v>
      </c>
      <c r="H700" s="34">
        <v>8.8955522708543591E-3</v>
      </c>
      <c r="I700" s="34">
        <v>1.1018955522708542</v>
      </c>
      <c r="J700" s="34">
        <v>1.092947923478871</v>
      </c>
      <c r="K700" s="34">
        <v>5.2120000000000006</v>
      </c>
      <c r="L700" s="34">
        <v>4.2418681093955107E-2</v>
      </c>
      <c r="M700" s="34">
        <v>5.2544186810939557</v>
      </c>
      <c r="N700" s="34">
        <v>5.211751671703456</v>
      </c>
      <c r="O700" s="34">
        <v>38.870999999999995</v>
      </c>
      <c r="P700" s="34">
        <v>0.31635774228763019</v>
      </c>
      <c r="Q700" s="34">
        <v>39.187357742287624</v>
      </c>
      <c r="R700" s="34">
        <v>38.869147972138329</v>
      </c>
      <c r="S700" s="34">
        <v>4.16</v>
      </c>
      <c r="T700" s="34">
        <v>3.3856813766472225E-2</v>
      </c>
      <c r="U700" s="34">
        <v>4.1938568137664722</v>
      </c>
      <c r="V700" s="34">
        <v>4.1598017947594732</v>
      </c>
      <c r="W700" s="34">
        <v>49.335999999999999</v>
      </c>
      <c r="X700" s="34">
        <v>0.40152878941891185</v>
      </c>
      <c r="Y700" s="34">
        <v>49.737528789418903</v>
      </c>
      <c r="Z700" s="34">
        <v>49.333649362080131</v>
      </c>
      <c r="AB700" s="34">
        <v>2.1229999999999993</v>
      </c>
      <c r="AC700" s="34">
        <v>1.727836914091839E-2</v>
      </c>
      <c r="AD700" s="34">
        <v>2.1402783691409177</v>
      </c>
      <c r="AE700" s="34">
        <v>2.122898848623644</v>
      </c>
      <c r="AF700" s="34">
        <v>3.7749999999999972</v>
      </c>
      <c r="AG700" s="34">
        <v>3.0723430761642436E-2</v>
      </c>
      <c r="AH700" s="34">
        <v>3.8057234307616397</v>
      </c>
      <c r="AI700" s="34">
        <v>3.7748201382733173</v>
      </c>
      <c r="AJ700" s="34">
        <v>34.847000000000016</v>
      </c>
      <c r="AK700" s="34">
        <v>0.28360778589429281</v>
      </c>
      <c r="AL700" s="34">
        <v>35.130607785894306</v>
      </c>
      <c r="AM700" s="34">
        <v>34.845339697592166</v>
      </c>
      <c r="AN700" s="34">
        <v>2.1440000000000001</v>
      </c>
      <c r="AO700" s="34">
        <v>1.7449280941181838E-2</v>
      </c>
      <c r="AP700" s="34">
        <v>2.161449280941182</v>
      </c>
      <c r="AQ700" s="34">
        <v>2.1438978480683444</v>
      </c>
      <c r="AR700" s="34">
        <v>42.88900000000001</v>
      </c>
      <c r="AS700" s="34">
        <v>0.34905886673803543</v>
      </c>
      <c r="AT700" s="34">
        <v>43.238058866738044</v>
      </c>
      <c r="AU700" s="34">
        <v>42.88695653255747</v>
      </c>
    </row>
    <row r="701" spans="1:47" x14ac:dyDescent="0.3">
      <c r="A701" s="18">
        <v>45380</v>
      </c>
      <c r="B701" s="2">
        <v>17</v>
      </c>
      <c r="C701" s="2" t="s">
        <v>178</v>
      </c>
      <c r="D701" s="9">
        <v>10.479507</v>
      </c>
      <c r="E701">
        <v>8.1271920000000001E-3</v>
      </c>
      <c r="G701" s="34">
        <v>1.0930000000000002</v>
      </c>
      <c r="H701" s="34">
        <v>1.2602911371286283E-2</v>
      </c>
      <c r="I701" s="34">
        <v>1.1056029113712864</v>
      </c>
      <c r="J701" s="34">
        <v>1.096617464234813</v>
      </c>
      <c r="K701" s="34">
        <v>6.008</v>
      </c>
      <c r="L701" s="34">
        <v>6.9275655552322027E-2</v>
      </c>
      <c r="M701" s="34">
        <v>6.077275655552322</v>
      </c>
      <c r="N701" s="34">
        <v>6.0278844694627223</v>
      </c>
      <c r="O701" s="34">
        <v>37.178999999999995</v>
      </c>
      <c r="P701" s="34">
        <v>0.42869500628824569</v>
      </c>
      <c r="Q701" s="34">
        <v>37.607695006288239</v>
      </c>
      <c r="R701" s="34">
        <v>37.302050048294696</v>
      </c>
      <c r="S701" s="34">
        <v>3.911999999999999</v>
      </c>
      <c r="T701" s="34">
        <v>4.5107583974814201E-2</v>
      </c>
      <c r="U701" s="34">
        <v>3.9571075839748131</v>
      </c>
      <c r="V701" s="34">
        <v>3.9249474108751938</v>
      </c>
      <c r="W701" s="34">
        <v>48.191999999999993</v>
      </c>
      <c r="X701" s="34">
        <v>0.55568115718666822</v>
      </c>
      <c r="Y701" s="34">
        <v>48.747681157186655</v>
      </c>
      <c r="Z701" s="34">
        <v>48.351499392867424</v>
      </c>
      <c r="AB701" s="34">
        <v>2.1229999999999998</v>
      </c>
      <c r="AC701" s="34">
        <v>2.447939692702724E-2</v>
      </c>
      <c r="AD701" s="34">
        <v>2.1474793969270269</v>
      </c>
      <c r="AE701" s="34">
        <v>2.130026419552157</v>
      </c>
      <c r="AF701" s="34">
        <v>3.6429999999999985</v>
      </c>
      <c r="AG701" s="34">
        <v>4.200586104812068E-2</v>
      </c>
      <c r="AH701" s="34">
        <v>3.6850058610481193</v>
      </c>
      <c r="AI701" s="34">
        <v>3.6550571108942558</v>
      </c>
      <c r="AJ701" s="34">
        <v>33.660999999999994</v>
      </c>
      <c r="AK701" s="34">
        <v>0.38813046630271492</v>
      </c>
      <c r="AL701" s="34">
        <v>34.049130466302707</v>
      </c>
      <c r="AM701" s="34">
        <v>33.772406645570015</v>
      </c>
      <c r="AN701" s="34">
        <v>1.9719999999999991</v>
      </c>
      <c r="AO701" s="34">
        <v>2.2738281083418601E-2</v>
      </c>
      <c r="AP701" s="34">
        <v>1.9947382810834178</v>
      </c>
      <c r="AQ701" s="34">
        <v>1.9785266600833029</v>
      </c>
      <c r="AR701" s="34">
        <v>41.398999999999994</v>
      </c>
      <c r="AS701" s="34">
        <v>0.47735400536128142</v>
      </c>
      <c r="AT701" s="34">
        <v>41.876354005361264</v>
      </c>
      <c r="AU701" s="34">
        <v>41.536016836099733</v>
      </c>
    </row>
    <row r="702" spans="1:47" x14ac:dyDescent="0.3">
      <c r="A702" s="18">
        <v>45380</v>
      </c>
      <c r="B702" s="2">
        <v>18</v>
      </c>
      <c r="C702" s="2" t="s">
        <v>178</v>
      </c>
      <c r="D702" s="9">
        <v>13.969825999999999</v>
      </c>
      <c r="E702">
        <v>8.3662470000000003E-3</v>
      </c>
      <c r="G702" s="34">
        <v>1.093</v>
      </c>
      <c r="H702" s="34">
        <v>1.1128477551062587E-2</v>
      </c>
      <c r="I702" s="34">
        <v>1.1041284775510625</v>
      </c>
      <c r="J702" s="34">
        <v>1.0948910659881363</v>
      </c>
      <c r="K702" s="34">
        <v>7.4340000000000011</v>
      </c>
      <c r="L702" s="34">
        <v>7.5689937890758729E-2</v>
      </c>
      <c r="M702" s="34">
        <v>7.5096899378907596</v>
      </c>
      <c r="N702" s="34">
        <v>7.4468620169769508</v>
      </c>
      <c r="O702" s="34">
        <v>35.471999999999994</v>
      </c>
      <c r="P702" s="34">
        <v>0.36116135012926986</v>
      </c>
      <c r="Q702" s="34">
        <v>35.833161350129267</v>
      </c>
      <c r="R702" s="34">
        <v>35.533372271483231</v>
      </c>
      <c r="S702" s="34">
        <v>3.766</v>
      </c>
      <c r="T702" s="34">
        <v>3.8343866841081153E-2</v>
      </c>
      <c r="U702" s="34">
        <v>3.8043438668410809</v>
      </c>
      <c r="V702" s="34">
        <v>3.7725157863781535</v>
      </c>
      <c r="W702" s="34">
        <v>47.764999999999993</v>
      </c>
      <c r="X702" s="34">
        <v>0.48632363241217236</v>
      </c>
      <c r="Y702" s="34">
        <v>48.251323632412166</v>
      </c>
      <c r="Z702" s="34">
        <v>47.847641140826468</v>
      </c>
      <c r="AB702" s="34">
        <v>2.1229999999999993</v>
      </c>
      <c r="AC702" s="34">
        <v>2.1615514950508567E-2</v>
      </c>
      <c r="AD702" s="34">
        <v>2.144615514950508</v>
      </c>
      <c r="AE702" s="34">
        <v>2.1266731318323999</v>
      </c>
      <c r="AF702" s="34">
        <v>3.4539999999999993</v>
      </c>
      <c r="AG702" s="34">
        <v>3.5167210852122745E-2</v>
      </c>
      <c r="AH702" s="34">
        <v>3.4891672108521221</v>
      </c>
      <c r="AI702" s="34">
        <v>3.4599759761418323</v>
      </c>
      <c r="AJ702" s="34">
        <v>32.293000000000006</v>
      </c>
      <c r="AK702" s="34">
        <v>0.32879407644690228</v>
      </c>
      <c r="AL702" s="34">
        <v>32.621794076446911</v>
      </c>
      <c r="AM702" s="34">
        <v>32.348872089620222</v>
      </c>
      <c r="AN702" s="34">
        <v>1.9729999999999999</v>
      </c>
      <c r="AO702" s="34">
        <v>2.0088276494278572E-2</v>
      </c>
      <c r="AP702" s="34">
        <v>1.9930882764942783</v>
      </c>
      <c r="AQ702" s="34">
        <v>1.9764136076803229</v>
      </c>
      <c r="AR702" s="34">
        <v>39.843000000000004</v>
      </c>
      <c r="AS702" s="34">
        <v>0.40566507874381219</v>
      </c>
      <c r="AT702" s="34">
        <v>40.248665078743819</v>
      </c>
      <c r="AU702" s="34">
        <v>39.911934805274775</v>
      </c>
    </row>
    <row r="703" spans="1:47" x14ac:dyDescent="0.3">
      <c r="A703" s="18">
        <v>45380</v>
      </c>
      <c r="B703" s="2">
        <v>19</v>
      </c>
      <c r="C703" s="2" t="s">
        <v>178</v>
      </c>
      <c r="D703" s="9">
        <v>13.819058</v>
      </c>
      <c r="E703">
        <v>9.0091270000000005E-3</v>
      </c>
      <c r="G703" s="34">
        <v>1.093</v>
      </c>
      <c r="H703" s="34">
        <v>1.3545934936000753E-2</v>
      </c>
      <c r="I703" s="34">
        <v>1.1065459349360007</v>
      </c>
      <c r="J703" s="34">
        <v>1.0965769220768287</v>
      </c>
      <c r="K703" s="34">
        <v>9.0499999999999989</v>
      </c>
      <c r="L703" s="34">
        <v>0.11215984553596231</v>
      </c>
      <c r="M703" s="34">
        <v>9.1621598455359621</v>
      </c>
      <c r="N703" s="34">
        <v>9.0796167838932273</v>
      </c>
      <c r="O703" s="34">
        <v>34.975000000000001</v>
      </c>
      <c r="P703" s="34">
        <v>0.43345752459892622</v>
      </c>
      <c r="Q703" s="34">
        <v>35.40845752459893</v>
      </c>
      <c r="R703" s="34">
        <v>35.089458233885715</v>
      </c>
      <c r="S703" s="34">
        <v>3.6399999999999992</v>
      </c>
      <c r="T703" s="34">
        <v>4.5111805276342849E-2</v>
      </c>
      <c r="U703" s="34">
        <v>3.6851118052763421</v>
      </c>
      <c r="V703" s="34">
        <v>3.6519121650134081</v>
      </c>
      <c r="W703" s="34">
        <v>48.758000000000003</v>
      </c>
      <c r="X703" s="34">
        <v>0.60427511034723214</v>
      </c>
      <c r="Y703" s="34">
        <v>49.362275110347234</v>
      </c>
      <c r="Z703" s="34">
        <v>48.917564104869179</v>
      </c>
      <c r="AB703" s="34">
        <v>2.1229999999999998</v>
      </c>
      <c r="AC703" s="34">
        <v>2.6311088626834032E-2</v>
      </c>
      <c r="AD703" s="34">
        <v>2.1493110886268338</v>
      </c>
      <c r="AE703" s="34">
        <v>2.1299476720668866</v>
      </c>
      <c r="AF703" s="34">
        <v>3.4089999999999998</v>
      </c>
      <c r="AG703" s="34">
        <v>4.2248940710728787E-2</v>
      </c>
      <c r="AH703" s="34">
        <v>3.4512489407107285</v>
      </c>
      <c r="AI703" s="34">
        <v>3.4201562006952502</v>
      </c>
      <c r="AJ703" s="34">
        <v>31.253999999999994</v>
      </c>
      <c r="AK703" s="34">
        <v>0.38734185772165369</v>
      </c>
      <c r="AL703" s="34">
        <v>31.641341857721649</v>
      </c>
      <c r="AM703" s="34">
        <v>31.356280990475017</v>
      </c>
      <c r="AN703" s="34">
        <v>1.9429999999999996</v>
      </c>
      <c r="AO703" s="34">
        <v>2.4080285069212681E-2</v>
      </c>
      <c r="AP703" s="34">
        <v>1.9670802850692124</v>
      </c>
      <c r="AQ703" s="34">
        <v>1.9493586089618276</v>
      </c>
      <c r="AR703" s="34">
        <v>38.728999999999992</v>
      </c>
      <c r="AS703" s="34">
        <v>0.4799821721284292</v>
      </c>
      <c r="AT703" s="34">
        <v>39.20898217212843</v>
      </c>
      <c r="AU703" s="34">
        <v>38.855743472198981</v>
      </c>
    </row>
    <row r="704" spans="1:47" x14ac:dyDescent="0.3">
      <c r="A704" s="18">
        <v>45380</v>
      </c>
      <c r="B704" s="2">
        <v>20</v>
      </c>
      <c r="C704" s="2" t="s">
        <v>178</v>
      </c>
      <c r="D704" s="9">
        <v>15.895809</v>
      </c>
      <c r="E704">
        <v>9.4878170000000008E-3</v>
      </c>
      <c r="G704" s="34">
        <v>1.093</v>
      </c>
      <c r="H704" s="34">
        <v>6.6177575533868591E-3</v>
      </c>
      <c r="I704" s="34">
        <v>1.0996177575533868</v>
      </c>
      <c r="J704" s="34">
        <v>1.0891847854997698</v>
      </c>
      <c r="K704" s="34">
        <v>10.239999999999998</v>
      </c>
      <c r="L704" s="34">
        <v>6.1999851186350811E-2</v>
      </c>
      <c r="M704" s="34">
        <v>10.301999851186348</v>
      </c>
      <c r="N704" s="34">
        <v>10.204256361864266</v>
      </c>
      <c r="O704" s="34">
        <v>35.771999999999991</v>
      </c>
      <c r="P704" s="34">
        <v>0.21658776139044345</v>
      </c>
      <c r="Q704" s="34">
        <v>35.988587761390434</v>
      </c>
      <c r="R704" s="34">
        <v>35.64713462662192</v>
      </c>
      <c r="S704" s="34">
        <v>3.6269999999999993</v>
      </c>
      <c r="T704" s="34">
        <v>2.1960298852821716E-2</v>
      </c>
      <c r="U704" s="34">
        <v>3.6489602988528209</v>
      </c>
      <c r="V704" s="34">
        <v>3.6143396312970402</v>
      </c>
      <c r="W704" s="34">
        <v>50.731999999999992</v>
      </c>
      <c r="X704" s="34">
        <v>0.30716566898300279</v>
      </c>
      <c r="Y704" s="34">
        <v>51.039165668982989</v>
      </c>
      <c r="Z704" s="34">
        <v>50.554915405282998</v>
      </c>
      <c r="AB704" s="34">
        <v>2.1229999999999998</v>
      </c>
      <c r="AC704" s="34">
        <v>1.2854070709826443E-2</v>
      </c>
      <c r="AD704" s="34">
        <v>2.1358540707098261</v>
      </c>
      <c r="AE704" s="34">
        <v>2.1155894781482263</v>
      </c>
      <c r="AF704" s="34">
        <v>3.617999999999999</v>
      </c>
      <c r="AG704" s="34">
        <v>2.1905806796114962E-2</v>
      </c>
      <c r="AH704" s="34">
        <v>3.6399058067961141</v>
      </c>
      <c r="AI704" s="34">
        <v>3.6053710466039952</v>
      </c>
      <c r="AJ704" s="34">
        <v>31.682999999999982</v>
      </c>
      <c r="AK704" s="34">
        <v>0.19183020362667499</v>
      </c>
      <c r="AL704" s="34">
        <v>31.874830203626658</v>
      </c>
      <c r="AM704" s="34">
        <v>31.572407647748577</v>
      </c>
      <c r="AN704" s="34">
        <v>1.998999999999999</v>
      </c>
      <c r="AO704" s="34">
        <v>1.2103291261866721E-2</v>
      </c>
      <c r="AP704" s="34">
        <v>2.0111032912618656</v>
      </c>
      <c r="AQ704" s="34">
        <v>1.9920223112662754</v>
      </c>
      <c r="AR704" s="34">
        <v>39.422999999999981</v>
      </c>
      <c r="AS704" s="34">
        <v>0.23869337239448313</v>
      </c>
      <c r="AT704" s="34">
        <v>39.661693372394467</v>
      </c>
      <c r="AU704" s="34">
        <v>39.285390483767074</v>
      </c>
    </row>
    <row r="705" spans="1:47" x14ac:dyDescent="0.3">
      <c r="A705" s="18">
        <v>45380</v>
      </c>
      <c r="B705" s="2">
        <v>21</v>
      </c>
      <c r="C705" s="2" t="s">
        <v>178</v>
      </c>
      <c r="D705" s="9">
        <v>23.332208000000001</v>
      </c>
      <c r="E705">
        <v>9.5014049999999992E-3</v>
      </c>
      <c r="G705" s="34">
        <v>1.093</v>
      </c>
      <c r="H705" s="34">
        <v>9.6389848276815272E-3</v>
      </c>
      <c r="I705" s="34">
        <v>1.1026389848276814</v>
      </c>
      <c r="J705" s="34">
        <v>1.0921623652640449</v>
      </c>
      <c r="K705" s="34">
        <v>10.697000000000001</v>
      </c>
      <c r="L705" s="34">
        <v>9.4335060111353439E-2</v>
      </c>
      <c r="M705" s="34">
        <v>10.791335060111354</v>
      </c>
      <c r="N705" s="34">
        <v>10.688802215214537</v>
      </c>
      <c r="O705" s="34">
        <v>36.028000000000006</v>
      </c>
      <c r="P705" s="34">
        <v>0.31772492714703582</v>
      </c>
      <c r="Q705" s="34">
        <v>36.345724927147039</v>
      </c>
      <c r="R705" s="34">
        <v>36.000389474595622</v>
      </c>
      <c r="S705" s="34">
        <v>3.7629999999999999</v>
      </c>
      <c r="T705" s="34">
        <v>3.31852698138752E-2</v>
      </c>
      <c r="U705" s="34">
        <v>3.7961852698138752</v>
      </c>
      <c r="V705" s="34">
        <v>3.7601161761103392</v>
      </c>
      <c r="W705" s="34">
        <v>51.581000000000003</v>
      </c>
      <c r="X705" s="34">
        <v>0.45488424189994597</v>
      </c>
      <c r="Y705" s="34">
        <v>52.03588424189995</v>
      </c>
      <c r="Z705" s="34">
        <v>51.54147023118454</v>
      </c>
      <c r="AB705" s="34">
        <v>2.1229999999999998</v>
      </c>
      <c r="AC705" s="34">
        <v>1.8722383155688822E-2</v>
      </c>
      <c r="AD705" s="34">
        <v>2.1417223831556886</v>
      </c>
      <c r="AE705" s="34">
        <v>2.1213730113957614</v>
      </c>
      <c r="AF705" s="34">
        <v>4.1059999999999981</v>
      </c>
      <c r="AG705" s="34">
        <v>3.6210129645434894E-2</v>
      </c>
      <c r="AH705" s="34">
        <v>4.1422101296454326</v>
      </c>
      <c r="AI705" s="34">
        <v>4.102853313608569</v>
      </c>
      <c r="AJ705" s="34">
        <v>32.976999999999997</v>
      </c>
      <c r="AK705" s="34">
        <v>0.2908186666628122</v>
      </c>
      <c r="AL705" s="34">
        <v>33.267818666662812</v>
      </c>
      <c r="AM705" s="34">
        <v>32.95172764804429</v>
      </c>
      <c r="AN705" s="34">
        <v>2.0879999999999987</v>
      </c>
      <c r="AO705" s="34">
        <v>1.8413723989203129E-2</v>
      </c>
      <c r="AP705" s="34">
        <v>2.1064137239892018</v>
      </c>
      <c r="AQ705" s="34">
        <v>2.0863998341000221</v>
      </c>
      <c r="AR705" s="34">
        <v>41.293999999999997</v>
      </c>
      <c r="AS705" s="34">
        <v>0.36416490345313901</v>
      </c>
      <c r="AT705" s="34">
        <v>41.658164903453134</v>
      </c>
      <c r="AU705" s="34">
        <v>41.262353807148642</v>
      </c>
    </row>
    <row r="706" spans="1:47" x14ac:dyDescent="0.3">
      <c r="A706" s="18">
        <v>45380</v>
      </c>
      <c r="B706" s="2">
        <v>22</v>
      </c>
      <c r="C706" s="2" t="s">
        <v>178</v>
      </c>
      <c r="D706" s="9">
        <v>19.877191</v>
      </c>
      <c r="E706">
        <v>9.5626470000000005E-3</v>
      </c>
      <c r="G706" s="34">
        <v>1.093</v>
      </c>
      <c r="H706" s="34">
        <v>9.2191933405397584E-3</v>
      </c>
      <c r="I706" s="34">
        <v>1.1022191933405396</v>
      </c>
      <c r="J706" s="34">
        <v>1.0916790602779993</v>
      </c>
      <c r="K706" s="34">
        <v>10.348999999999998</v>
      </c>
      <c r="L706" s="34">
        <v>8.7291337494278087E-2</v>
      </c>
      <c r="M706" s="34">
        <v>10.436291337494277</v>
      </c>
      <c r="N706" s="34">
        <v>10.336492767444661</v>
      </c>
      <c r="O706" s="34">
        <v>34.322999999999993</v>
      </c>
      <c r="P706" s="34">
        <v>0.28950628822264052</v>
      </c>
      <c r="Q706" s="34">
        <v>34.612506288222633</v>
      </c>
      <c r="R706" s="34">
        <v>34.281519108803082</v>
      </c>
      <c r="S706" s="34">
        <v>3.6709999999999998</v>
      </c>
      <c r="T706" s="34">
        <v>3.0964006178519167E-2</v>
      </c>
      <c r="U706" s="34">
        <v>3.7019640061785188</v>
      </c>
      <c r="V706" s="34">
        <v>3.666563431180728</v>
      </c>
      <c r="W706" s="34">
        <v>49.435999999999993</v>
      </c>
      <c r="X706" s="34">
        <v>0.41698082523597757</v>
      </c>
      <c r="Y706" s="34">
        <v>49.852980825235967</v>
      </c>
      <c r="Z706" s="34">
        <v>49.376254367706466</v>
      </c>
      <c r="AB706" s="34">
        <v>2.1229999999999993</v>
      </c>
      <c r="AC706" s="34">
        <v>1.7906996763006316E-2</v>
      </c>
      <c r="AD706" s="34">
        <v>2.1409069967630057</v>
      </c>
      <c r="AE706" s="34">
        <v>2.1204342588931309</v>
      </c>
      <c r="AF706" s="34">
        <v>3.9569999999999976</v>
      </c>
      <c r="AG706" s="34">
        <v>3.3376347711359382E-2</v>
      </c>
      <c r="AH706" s="34">
        <v>3.990376347711357</v>
      </c>
      <c r="AI706" s="34">
        <v>3.952217787301044</v>
      </c>
      <c r="AJ706" s="34">
        <v>31.581000000000003</v>
      </c>
      <c r="AK706" s="34">
        <v>0.26637817464554997</v>
      </c>
      <c r="AL706" s="34">
        <v>31.847378174645552</v>
      </c>
      <c r="AM706" s="34">
        <v>31.542832939285912</v>
      </c>
      <c r="AN706" s="34">
        <v>2.0059999999999989</v>
      </c>
      <c r="AO706" s="34">
        <v>1.6920129772298943E-2</v>
      </c>
      <c r="AP706" s="34">
        <v>2.0229201297722978</v>
      </c>
      <c r="AQ706" s="34">
        <v>2.0035756586620912</v>
      </c>
      <c r="AR706" s="34">
        <v>39.667000000000002</v>
      </c>
      <c r="AS706" s="34">
        <v>0.33458164889221464</v>
      </c>
      <c r="AT706" s="34">
        <v>40.001581648892213</v>
      </c>
      <c r="AU706" s="34">
        <v>39.619060644142181</v>
      </c>
    </row>
    <row r="707" spans="1:47" x14ac:dyDescent="0.3">
      <c r="A707" s="18">
        <v>45380</v>
      </c>
      <c r="B707" s="2">
        <v>23</v>
      </c>
      <c r="C707" s="2" t="s">
        <v>178</v>
      </c>
      <c r="D707" s="9">
        <v>45.745009000000003</v>
      </c>
      <c r="E707">
        <v>9.5685119999999995E-3</v>
      </c>
      <c r="G707" s="34">
        <v>1.093</v>
      </c>
      <c r="H707" s="34">
        <v>1.0412996251874111E-2</v>
      </c>
      <c r="I707" s="34">
        <v>1.1034129962518742</v>
      </c>
      <c r="J707" s="34">
        <v>1.0928549757562822</v>
      </c>
      <c r="K707" s="34">
        <v>9.993999999999998</v>
      </c>
      <c r="L707" s="34">
        <v>9.5212703148426212E-2</v>
      </c>
      <c r="M707" s="34">
        <v>10.089212703148425</v>
      </c>
      <c r="N707" s="34">
        <v>9.9926739503277968</v>
      </c>
      <c r="O707" s="34">
        <v>32.870999999999995</v>
      </c>
      <c r="P707" s="34">
        <v>0.31316157346326984</v>
      </c>
      <c r="Q707" s="34">
        <v>33.184161573463264</v>
      </c>
      <c r="R707" s="34">
        <v>32.86663852523764</v>
      </c>
      <c r="S707" s="34">
        <v>3.6569999999999996</v>
      </c>
      <c r="T707" s="34">
        <v>3.4840189655172576E-2</v>
      </c>
      <c r="U707" s="34">
        <v>3.691840189655172</v>
      </c>
      <c r="V707" s="34">
        <v>3.6565147724983742</v>
      </c>
      <c r="W707" s="34">
        <v>47.614999999999988</v>
      </c>
      <c r="X707" s="34">
        <v>0.45362746251874275</v>
      </c>
      <c r="Y707" s="34">
        <v>48.068627462518741</v>
      </c>
      <c r="Z707" s="34">
        <v>47.608682223820097</v>
      </c>
      <c r="AB707" s="34">
        <v>2.1229999999999998</v>
      </c>
      <c r="AC707" s="34">
        <v>2.0225792353823182E-2</v>
      </c>
      <c r="AD707" s="34">
        <v>2.1432257923538232</v>
      </c>
      <c r="AE707" s="34">
        <v>2.1227183106409759</v>
      </c>
      <c r="AF707" s="34">
        <v>3.8649999999999989</v>
      </c>
      <c r="AG707" s="34">
        <v>3.6821802848575877E-2</v>
      </c>
      <c r="AH707" s="34">
        <v>3.9018218028485747</v>
      </c>
      <c r="AI707" s="34">
        <v>3.8644871741061566</v>
      </c>
      <c r="AJ707" s="34">
        <v>30.426000000000009</v>
      </c>
      <c r="AK707" s="34">
        <v>0.28986809145427433</v>
      </c>
      <c r="AL707" s="34">
        <v>30.715868091454283</v>
      </c>
      <c r="AM707" s="34">
        <v>30.421962939030784</v>
      </c>
      <c r="AN707" s="34">
        <v>2.0099999999999993</v>
      </c>
      <c r="AO707" s="34">
        <v>1.9149242878560804E-2</v>
      </c>
      <c r="AP707" s="34">
        <v>2.0291492428785602</v>
      </c>
      <c r="AQ707" s="34">
        <v>2.0097333039982859</v>
      </c>
      <c r="AR707" s="34">
        <v>38.424000000000007</v>
      </c>
      <c r="AS707" s="34">
        <v>0.36606492953523417</v>
      </c>
      <c r="AT707" s="34">
        <v>38.790064929535241</v>
      </c>
      <c r="AU707" s="34">
        <v>38.418901727776202</v>
      </c>
    </row>
    <row r="708" spans="1:47" x14ac:dyDescent="0.3">
      <c r="A708" s="18">
        <v>45380</v>
      </c>
      <c r="B708" s="2">
        <v>24</v>
      </c>
      <c r="C708" s="2" t="s">
        <v>23</v>
      </c>
      <c r="D708" s="9">
        <v>18.957742</v>
      </c>
      <c r="E708">
        <v>9.5534490000000003E-3</v>
      </c>
      <c r="G708" s="34">
        <v>1.093</v>
      </c>
      <c r="H708" s="34">
        <v>1.1197207233737573E-2</v>
      </c>
      <c r="I708" s="34">
        <v>1.1041972072337376</v>
      </c>
      <c r="J708" s="34">
        <v>1.0936483155284877</v>
      </c>
      <c r="K708" s="34">
        <v>9.8159999999999972</v>
      </c>
      <c r="L708" s="34">
        <v>0.1005597312043623</v>
      </c>
      <c r="M708" s="34">
        <v>9.9165597312043587</v>
      </c>
      <c r="N708" s="34">
        <v>9.8218223835568441</v>
      </c>
      <c r="O708" s="34">
        <v>31.928000000000004</v>
      </c>
      <c r="P708" s="34">
        <v>0.32708548267042387</v>
      </c>
      <c r="Q708" s="34">
        <v>32.255085482670431</v>
      </c>
      <c r="R708" s="34">
        <v>31.9469381685211</v>
      </c>
      <c r="S708" s="34">
        <v>3.6160000000000005</v>
      </c>
      <c r="T708" s="34">
        <v>3.7044008561020199E-2</v>
      </c>
      <c r="U708" s="34">
        <v>3.6530440085610207</v>
      </c>
      <c r="V708" s="34">
        <v>3.6181448389304776</v>
      </c>
      <c r="W708" s="34">
        <v>46.453000000000003</v>
      </c>
      <c r="X708" s="34">
        <v>0.47588642966954392</v>
      </c>
      <c r="Y708" s="34">
        <v>46.928886429669546</v>
      </c>
      <c r="Z708" s="34">
        <v>46.480553706536909</v>
      </c>
      <c r="AB708" s="34">
        <v>2.1229999999999993</v>
      </c>
      <c r="AC708" s="34">
        <v>2.1749012769647632E-2</v>
      </c>
      <c r="AD708" s="34">
        <v>2.1447490127696471</v>
      </c>
      <c r="AE708" s="34">
        <v>2.1242592624583518</v>
      </c>
      <c r="AF708" s="34">
        <v>3.8239999999999976</v>
      </c>
      <c r="AG708" s="34">
        <v>3.9174858610990355E-2</v>
      </c>
      <c r="AH708" s="34">
        <v>3.863174858610988</v>
      </c>
      <c r="AI708" s="34">
        <v>3.8262682146211655</v>
      </c>
      <c r="AJ708" s="34">
        <v>29.588999999999999</v>
      </c>
      <c r="AK708" s="34">
        <v>0.3031236640796533</v>
      </c>
      <c r="AL708" s="34">
        <v>29.892123664079651</v>
      </c>
      <c r="AM708" s="34">
        <v>29.606550785153175</v>
      </c>
      <c r="AN708" s="34">
        <v>1.9769999999999992</v>
      </c>
      <c r="AO708" s="34">
        <v>2.0253319946110862E-2</v>
      </c>
      <c r="AP708" s="34">
        <v>1.99725331994611</v>
      </c>
      <c r="AQ708" s="34">
        <v>1.9781726622139242</v>
      </c>
      <c r="AR708" s="34">
        <v>37.512999999999991</v>
      </c>
      <c r="AS708" s="34">
        <v>0.38430085540640213</v>
      </c>
      <c r="AT708" s="34">
        <v>37.897300855406399</v>
      </c>
      <c r="AU708" s="34">
        <v>37.535250924446615</v>
      </c>
    </row>
    <row r="709" spans="1:47" x14ac:dyDescent="0.3">
      <c r="A709" s="18">
        <v>45381</v>
      </c>
      <c r="B709" s="2">
        <v>1</v>
      </c>
      <c r="C709" s="2" t="s">
        <v>23</v>
      </c>
      <c r="D709" s="9">
        <v>11.698962</v>
      </c>
      <c r="E709">
        <v>9.8290919999999993E-3</v>
      </c>
      <c r="G709" s="34">
        <v>1.093</v>
      </c>
      <c r="H709" s="34">
        <v>1.3525858778549895E-2</v>
      </c>
      <c r="I709" s="34">
        <v>1.1065258587785498</v>
      </c>
      <c r="J709" s="34">
        <v>1.0956497143122363</v>
      </c>
      <c r="K709" s="34">
        <v>9.6419999999999977</v>
      </c>
      <c r="L709" s="34">
        <v>0.11931960690098634</v>
      </c>
      <c r="M709" s="34">
        <v>9.7613196069009849</v>
      </c>
      <c r="N709" s="34">
        <v>9.6653746984433511</v>
      </c>
      <c r="O709" s="34">
        <v>31.289000000000016</v>
      </c>
      <c r="P709" s="34">
        <v>0.38720091063316364</v>
      </c>
      <c r="Q709" s="34">
        <v>31.676200910633181</v>
      </c>
      <c r="R709" s="34">
        <v>31.364852617672081</v>
      </c>
      <c r="S709" s="34">
        <v>3.6459999999999999</v>
      </c>
      <c r="T709" s="34">
        <v>4.5119195888923075E-2</v>
      </c>
      <c r="U709" s="34">
        <v>3.6911191958889229</v>
      </c>
      <c r="V709" s="34">
        <v>3.6548388457295644</v>
      </c>
      <c r="W709" s="34">
        <v>45.670000000000016</v>
      </c>
      <c r="X709" s="34">
        <v>0.565165572201623</v>
      </c>
      <c r="Y709" s="34">
        <v>46.235165572201637</v>
      </c>
      <c r="Z709" s="34">
        <v>45.780715876157231</v>
      </c>
      <c r="AB709" s="34">
        <v>2.1229999999999989</v>
      </c>
      <c r="AC709" s="34">
        <v>2.6272093492096443E-2</v>
      </c>
      <c r="AD709" s="34">
        <v>2.1492720934920952</v>
      </c>
      <c r="AE709" s="34">
        <v>2.1281467003521288</v>
      </c>
      <c r="AF709" s="34">
        <v>3.7909999999999981</v>
      </c>
      <c r="AG709" s="34">
        <v>4.6913568736946597E-2</v>
      </c>
      <c r="AH709" s="34">
        <v>3.8379135687369446</v>
      </c>
      <c r="AI709" s="34">
        <v>3.8001903631817808</v>
      </c>
      <c r="AJ709" s="34">
        <v>29.096999999999998</v>
      </c>
      <c r="AK709" s="34">
        <v>0.36007494316511091</v>
      </c>
      <c r="AL709" s="34">
        <v>29.457074943165107</v>
      </c>
      <c r="AM709" s="34">
        <v>29.167538643497842</v>
      </c>
      <c r="AN709" s="34">
        <v>1.9739999999999993</v>
      </c>
      <c r="AO709" s="34">
        <v>2.442822070343777E-2</v>
      </c>
      <c r="AP709" s="34">
        <v>1.9984282207034372</v>
      </c>
      <c r="AQ709" s="34">
        <v>1.9787854858667466</v>
      </c>
      <c r="AR709" s="34">
        <v>36.984999999999992</v>
      </c>
      <c r="AS709" s="34">
        <v>0.45768882609759171</v>
      </c>
      <c r="AT709" s="34">
        <v>37.442688826097587</v>
      </c>
      <c r="AU709" s="34">
        <v>37.074661192898496</v>
      </c>
    </row>
    <row r="710" spans="1:47" x14ac:dyDescent="0.3">
      <c r="A710" s="18">
        <v>45381</v>
      </c>
      <c r="B710" s="2">
        <v>2</v>
      </c>
      <c r="C710" s="2" t="s">
        <v>23</v>
      </c>
      <c r="D710" s="9">
        <v>15.494716</v>
      </c>
      <c r="E710">
        <v>9.6275260000000008E-3</v>
      </c>
      <c r="G710" s="34">
        <v>1.093</v>
      </c>
      <c r="H710" s="34">
        <v>1.6656293561543446E-2</v>
      </c>
      <c r="I710" s="34">
        <v>1.1096562935615435</v>
      </c>
      <c r="J710" s="34">
        <v>1.098973048744216</v>
      </c>
      <c r="K710" s="34">
        <v>9.5809999999999977</v>
      </c>
      <c r="L710" s="34">
        <v>0.1460054424639961</v>
      </c>
      <c r="M710" s="34">
        <v>9.7270054424639945</v>
      </c>
      <c r="N710" s="34">
        <v>9.6333584446645304</v>
      </c>
      <c r="O710" s="34">
        <v>30.807999999999993</v>
      </c>
      <c r="P710" s="34">
        <v>0.46948498814641393</v>
      </c>
      <c r="Q710" s="34">
        <v>31.277484988146405</v>
      </c>
      <c r="R710" s="34">
        <v>30.976360188208414</v>
      </c>
      <c r="S710" s="34">
        <v>3.7</v>
      </c>
      <c r="T710" s="34">
        <v>5.6384525322699691E-2</v>
      </c>
      <c r="U710" s="34">
        <v>3.7563845253226997</v>
      </c>
      <c r="V710" s="34">
        <v>3.7202198356391576</v>
      </c>
      <c r="W710" s="34">
        <v>45.181999999999995</v>
      </c>
      <c r="X710" s="34">
        <v>0.68853124949465316</v>
      </c>
      <c r="Y710" s="34">
        <v>45.870531249494647</v>
      </c>
      <c r="Z710" s="34">
        <v>45.428911517256317</v>
      </c>
      <c r="AB710" s="34">
        <v>2.1229999999999989</v>
      </c>
      <c r="AC710" s="34">
        <v>3.2352526286511182E-2</v>
      </c>
      <c r="AD710" s="34">
        <v>2.1553525262865101</v>
      </c>
      <c r="AE710" s="34">
        <v>2.1346018138005207</v>
      </c>
      <c r="AF710" s="34">
        <v>3.791999999999998</v>
      </c>
      <c r="AG710" s="34">
        <v>5.7786518925318137E-2</v>
      </c>
      <c r="AH710" s="34">
        <v>3.849786518925316</v>
      </c>
      <c r="AI710" s="34">
        <v>3.8127225991199127</v>
      </c>
      <c r="AJ710" s="34">
        <v>28.741</v>
      </c>
      <c r="AK710" s="34">
        <v>0.43798584927019235</v>
      </c>
      <c r="AL710" s="34">
        <v>29.178985849270191</v>
      </c>
      <c r="AM710" s="34">
        <v>28.898064404352709</v>
      </c>
      <c r="AN710" s="34">
        <v>2.0179999999999989</v>
      </c>
      <c r="AO710" s="34">
        <v>3.0752424892218352E-2</v>
      </c>
      <c r="AP710" s="34">
        <v>2.0487524248922173</v>
      </c>
      <c r="AQ710" s="34">
        <v>2.0290280076540044</v>
      </c>
      <c r="AR710" s="34">
        <v>36.673999999999999</v>
      </c>
      <c r="AS710" s="34">
        <v>0.55887731937424001</v>
      </c>
      <c r="AT710" s="34">
        <v>37.232877319374232</v>
      </c>
      <c r="AU710" s="34">
        <v>36.874416824927152</v>
      </c>
    </row>
    <row r="711" spans="1:47" x14ac:dyDescent="0.3">
      <c r="A711" s="18">
        <v>45381</v>
      </c>
      <c r="B711" s="2">
        <v>3</v>
      </c>
      <c r="C711" s="2" t="s">
        <v>23</v>
      </c>
      <c r="D711" s="9">
        <v>15.407734</v>
      </c>
      <c r="E711">
        <v>9.7174099999999992E-3</v>
      </c>
      <c r="G711" s="34">
        <v>1.0930000000000002</v>
      </c>
      <c r="H711" s="34">
        <v>1.4231310408364834E-2</v>
      </c>
      <c r="I711" s="34">
        <v>1.1072313104083651</v>
      </c>
      <c r="J711" s="34">
        <v>1.0964718898002896</v>
      </c>
      <c r="K711" s="34">
        <v>9.4899999999999984</v>
      </c>
      <c r="L711" s="34">
        <v>0.12356371068195995</v>
      </c>
      <c r="M711" s="34">
        <v>9.6135637106819587</v>
      </c>
      <c r="N711" s="34">
        <v>9.5201447705441407</v>
      </c>
      <c r="O711" s="34">
        <v>30.444000000000006</v>
      </c>
      <c r="P711" s="34">
        <v>0.39639342550069445</v>
      </c>
      <c r="Q711" s="34">
        <v>30.8403934255007</v>
      </c>
      <c r="R711" s="34">
        <v>30.540704678023804</v>
      </c>
      <c r="S711" s="34">
        <v>3.7370000000000001</v>
      </c>
      <c r="T711" s="34">
        <v>4.8657279959798148E-2</v>
      </c>
      <c r="U711" s="34">
        <v>3.7856572799597981</v>
      </c>
      <c r="V711" s="34">
        <v>3.7488704960509436</v>
      </c>
      <c r="W711" s="34">
        <v>44.764000000000003</v>
      </c>
      <c r="X711" s="34">
        <v>0.58284572655081746</v>
      </c>
      <c r="Y711" s="34">
        <v>45.346845726550825</v>
      </c>
      <c r="Z711" s="34">
        <v>44.906191834419175</v>
      </c>
      <c r="AB711" s="34">
        <v>2.1229999999999984</v>
      </c>
      <c r="AC711" s="34">
        <v>2.7642334855405779E-2</v>
      </c>
      <c r="AD711" s="34">
        <v>2.1506423348554042</v>
      </c>
      <c r="AE711" s="34">
        <v>2.1297436615242571</v>
      </c>
      <c r="AF711" s="34">
        <v>3.7669999999999986</v>
      </c>
      <c r="AG711" s="34">
        <v>4.9047892322333302E-2</v>
      </c>
      <c r="AH711" s="34">
        <v>3.8160478923223318</v>
      </c>
      <c r="AI711" s="34">
        <v>3.7789657903729998</v>
      </c>
      <c r="AJ711" s="34">
        <v>28.485000000000007</v>
      </c>
      <c r="AK711" s="34">
        <v>0.37088643822714756</v>
      </c>
      <c r="AL711" s="34">
        <v>28.855886438227156</v>
      </c>
      <c r="AM711" s="34">
        <v>28.575481958793461</v>
      </c>
      <c r="AN711" s="34">
        <v>2.0649999999999995</v>
      </c>
      <c r="AO711" s="34">
        <v>2.6887150954504457E-2</v>
      </c>
      <c r="AP711" s="34">
        <v>2.0918871509545038</v>
      </c>
      <c r="AQ711" s="34">
        <v>2.071559425834947</v>
      </c>
      <c r="AR711" s="34">
        <v>36.44</v>
      </c>
      <c r="AS711" s="34">
        <v>0.47446381635939106</v>
      </c>
      <c r="AT711" s="34">
        <v>36.914463816359401</v>
      </c>
      <c r="AU711" s="34">
        <v>36.555750836525668</v>
      </c>
    </row>
    <row r="712" spans="1:47" x14ac:dyDescent="0.3">
      <c r="A712" s="18">
        <v>45381</v>
      </c>
      <c r="B712" s="2">
        <v>4</v>
      </c>
      <c r="C712" s="2" t="s">
        <v>23</v>
      </c>
      <c r="D712" s="9">
        <v>15.195225000000001</v>
      </c>
      <c r="E712">
        <v>9.753378E-3</v>
      </c>
      <c r="G712" s="34">
        <v>1.093</v>
      </c>
      <c r="H712" s="34">
        <v>1.5677166010612479E-2</v>
      </c>
      <c r="I712" s="34">
        <v>1.1086771660106125</v>
      </c>
      <c r="J712" s="34">
        <v>1.0978638185305423</v>
      </c>
      <c r="K712" s="34">
        <v>9.5899999999999981</v>
      </c>
      <c r="L712" s="34">
        <v>0.13755171275551109</v>
      </c>
      <c r="M712" s="34">
        <v>9.7275517127555098</v>
      </c>
      <c r="N712" s="34">
        <v>9.6326752238864586</v>
      </c>
      <c r="O712" s="34">
        <v>30.4</v>
      </c>
      <c r="P712" s="34">
        <v>0.43603462646168284</v>
      </c>
      <c r="Q712" s="34">
        <v>30.836034626461682</v>
      </c>
      <c r="R712" s="34">
        <v>30.535279124728714</v>
      </c>
      <c r="S712" s="34">
        <v>3.8249999999999993</v>
      </c>
      <c r="T712" s="34">
        <v>5.4862909414997912E-2</v>
      </c>
      <c r="U712" s="34">
        <v>3.8798629094149972</v>
      </c>
      <c r="V712" s="34">
        <v>3.8420211398712931</v>
      </c>
      <c r="W712" s="34">
        <v>44.908000000000001</v>
      </c>
      <c r="X712" s="34">
        <v>0.64412641464280429</v>
      </c>
      <c r="Y712" s="34">
        <v>45.5521264146428</v>
      </c>
      <c r="Z712" s="34">
        <v>45.107839307017002</v>
      </c>
      <c r="AB712" s="34">
        <v>2.1229999999999989</v>
      </c>
      <c r="AC712" s="34">
        <v>3.0450707630860267E-2</v>
      </c>
      <c r="AD712" s="34">
        <v>2.1534507076308591</v>
      </c>
      <c r="AE712" s="34">
        <v>2.1324472888749679</v>
      </c>
      <c r="AF712" s="34">
        <v>3.7469999999999986</v>
      </c>
      <c r="AG712" s="34">
        <v>5.3744136360260687E-2</v>
      </c>
      <c r="AH712" s="34">
        <v>3.8007441363602594</v>
      </c>
      <c r="AI712" s="34">
        <v>3.7636740421170543</v>
      </c>
      <c r="AJ712" s="34">
        <v>28.318000000000012</v>
      </c>
      <c r="AK712" s="34">
        <v>0.40617199184677433</v>
      </c>
      <c r="AL712" s="34">
        <v>28.724171991846788</v>
      </c>
      <c r="AM712" s="34">
        <v>28.444014284673294</v>
      </c>
      <c r="AN712" s="34">
        <v>2.0549999999999993</v>
      </c>
      <c r="AO712" s="34">
        <v>2.9475367019038086E-2</v>
      </c>
      <c r="AP712" s="34">
        <v>2.0844753670190372</v>
      </c>
      <c r="AQ712" s="34">
        <v>2.064144690832812</v>
      </c>
      <c r="AR712" s="34">
        <v>36.243000000000009</v>
      </c>
      <c r="AS712" s="34">
        <v>0.51984220285693339</v>
      </c>
      <c r="AT712" s="34">
        <v>36.762842202856945</v>
      </c>
      <c r="AU712" s="34">
        <v>36.40428030649813</v>
      </c>
    </row>
    <row r="713" spans="1:47" x14ac:dyDescent="0.3">
      <c r="A713" s="18">
        <v>45381</v>
      </c>
      <c r="B713" s="2">
        <v>5</v>
      </c>
      <c r="C713" s="2" t="s">
        <v>23</v>
      </c>
      <c r="D713" s="9">
        <v>19.509353999999998</v>
      </c>
      <c r="E713">
        <v>9.7988369999999995E-3</v>
      </c>
      <c r="G713" s="34">
        <v>1.093</v>
      </c>
      <c r="H713" s="34">
        <v>1.438794599433154E-2</v>
      </c>
      <c r="I713" s="34">
        <v>1.1073879459943314</v>
      </c>
      <c r="J713" s="34">
        <v>1.0965368320157682</v>
      </c>
      <c r="K713" s="34">
        <v>9.5959999999999983</v>
      </c>
      <c r="L713" s="34">
        <v>0.12631905742141394</v>
      </c>
      <c r="M713" s="34">
        <v>9.7223190574214122</v>
      </c>
      <c r="N713" s="34">
        <v>9.6270516377157467</v>
      </c>
      <c r="O713" s="34">
        <v>30.492000000000001</v>
      </c>
      <c r="P713" s="34">
        <v>0.40138815119776516</v>
      </c>
      <c r="Q713" s="34">
        <v>30.893388151197765</v>
      </c>
      <c r="R713" s="34">
        <v>30.590668876326447</v>
      </c>
      <c r="S713" s="34">
        <v>3.8869999999999996</v>
      </c>
      <c r="T713" s="34">
        <v>5.1167379762092124E-2</v>
      </c>
      <c r="U713" s="34">
        <v>3.9381673797620915</v>
      </c>
      <c r="V713" s="34">
        <v>3.8995779195290861</v>
      </c>
      <c r="W713" s="34">
        <v>45.067999999999998</v>
      </c>
      <c r="X713" s="34">
        <v>0.59326253437560283</v>
      </c>
      <c r="Y713" s="34">
        <v>45.661262534375602</v>
      </c>
      <c r="Z713" s="34">
        <v>45.213835265587051</v>
      </c>
      <c r="AB713" s="34">
        <v>2.1229999999999993</v>
      </c>
      <c r="AC713" s="34">
        <v>2.7946577626684219E-2</v>
      </c>
      <c r="AD713" s="34">
        <v>2.1509465776266836</v>
      </c>
      <c r="AE713" s="34">
        <v>2.1298698027168119</v>
      </c>
      <c r="AF713" s="34">
        <v>3.7969999999999984</v>
      </c>
      <c r="AG713" s="34">
        <v>4.9982644959265181E-2</v>
      </c>
      <c r="AH713" s="34">
        <v>3.8469826449592635</v>
      </c>
      <c r="AI713" s="34">
        <v>3.809286689079479</v>
      </c>
      <c r="AJ713" s="34">
        <v>28.368000000000009</v>
      </c>
      <c r="AK713" s="34">
        <v>0.37342840985104969</v>
      </c>
      <c r="AL713" s="34">
        <v>28.741428409851061</v>
      </c>
      <c r="AM713" s="34">
        <v>28.459795837715763</v>
      </c>
      <c r="AN713" s="34">
        <v>2.1289999999999987</v>
      </c>
      <c r="AO713" s="34">
        <v>2.8025559946872673E-2</v>
      </c>
      <c r="AP713" s="34">
        <v>2.1570255599468715</v>
      </c>
      <c r="AQ713" s="34">
        <v>2.1358892180801186</v>
      </c>
      <c r="AR713" s="34">
        <v>36.417000000000009</v>
      </c>
      <c r="AS713" s="34">
        <v>0.47938319238387178</v>
      </c>
      <c r="AT713" s="34">
        <v>36.89638319238388</v>
      </c>
      <c r="AU713" s="34">
        <v>36.534841547592173</v>
      </c>
    </row>
    <row r="714" spans="1:47" x14ac:dyDescent="0.3">
      <c r="A714" s="18">
        <v>45381</v>
      </c>
      <c r="B714" s="2">
        <v>6</v>
      </c>
      <c r="C714" s="2" t="s">
        <v>23</v>
      </c>
      <c r="D714" s="9">
        <v>21.605198000000001</v>
      </c>
      <c r="E714">
        <v>1.0079401E-2</v>
      </c>
      <c r="G714" s="34">
        <v>1.093</v>
      </c>
      <c r="H714" s="34">
        <v>1.5220941250914978E-2</v>
      </c>
      <c r="I714" s="34">
        <v>1.108220941250915</v>
      </c>
      <c r="J714" s="34">
        <v>1.0970507379874495</v>
      </c>
      <c r="K714" s="34">
        <v>9.7530000000000019</v>
      </c>
      <c r="L714" s="34">
        <v>0.13581870084187905</v>
      </c>
      <c r="M714" s="34">
        <v>9.8888187008418811</v>
      </c>
      <c r="N714" s="34">
        <v>9.7891453317397961</v>
      </c>
      <c r="O714" s="34">
        <v>31.081</v>
      </c>
      <c r="P714" s="34">
        <v>0.43282897988992541</v>
      </c>
      <c r="Q714" s="34">
        <v>31.513828979889926</v>
      </c>
      <c r="R714" s="34">
        <v>31.196188460556193</v>
      </c>
      <c r="S714" s="34">
        <v>3.9809999999999994</v>
      </c>
      <c r="T714" s="34">
        <v>5.5438762232289593E-2</v>
      </c>
      <c r="U714" s="34">
        <v>4.0364387622322893</v>
      </c>
      <c r="V714" s="34">
        <v>3.9957538773358063</v>
      </c>
      <c r="W714" s="34">
        <v>45.908000000000001</v>
      </c>
      <c r="X714" s="34">
        <v>0.63930738421500899</v>
      </c>
      <c r="Y714" s="34">
        <v>46.54730738421501</v>
      </c>
      <c r="Z714" s="34">
        <v>46.07813840761925</v>
      </c>
      <c r="AB714" s="34">
        <v>2.1229999999999993</v>
      </c>
      <c r="AC714" s="34">
        <v>2.9564554689563118E-2</v>
      </c>
      <c r="AD714" s="34">
        <v>2.1525645546895626</v>
      </c>
      <c r="AE714" s="34">
        <v>2.1308679933644599</v>
      </c>
      <c r="AF714" s="34">
        <v>3.8739999999999983</v>
      </c>
      <c r="AG714" s="34">
        <v>5.3948697535264961E-2</v>
      </c>
      <c r="AH714" s="34">
        <v>3.9279486975352631</v>
      </c>
      <c r="AI714" s="34">
        <v>3.8883573275053771</v>
      </c>
      <c r="AJ714" s="34">
        <v>28.857000000000021</v>
      </c>
      <c r="AK714" s="34">
        <v>0.40185791553307765</v>
      </c>
      <c r="AL714" s="34">
        <v>29.258857915533099</v>
      </c>
      <c r="AM714" s="34">
        <v>28.963946153800414</v>
      </c>
      <c r="AN714" s="34">
        <v>2.1479999999999997</v>
      </c>
      <c r="AO714" s="34">
        <v>2.9912700646811868E-2</v>
      </c>
      <c r="AP714" s="34">
        <v>2.1779127006468118</v>
      </c>
      <c r="AQ714" s="34">
        <v>2.1559606451939994</v>
      </c>
      <c r="AR714" s="34">
        <v>37.002000000000024</v>
      </c>
      <c r="AS714" s="34">
        <v>0.51528386840471763</v>
      </c>
      <c r="AT714" s="34">
        <v>37.517283868404739</v>
      </c>
      <c r="AU714" s="34">
        <v>37.13913211986425</v>
      </c>
    </row>
    <row r="715" spans="1:47" x14ac:dyDescent="0.3">
      <c r="A715" s="18">
        <v>45381</v>
      </c>
      <c r="B715" s="2">
        <v>7</v>
      </c>
      <c r="C715" s="2" t="s">
        <v>23</v>
      </c>
      <c r="D715" s="9">
        <v>29.799005999999999</v>
      </c>
      <c r="E715">
        <v>1.0245792E-2</v>
      </c>
      <c r="G715" s="34">
        <v>1.093</v>
      </c>
      <c r="H715" s="34">
        <v>1.2292484728691886E-2</v>
      </c>
      <c r="I715" s="34">
        <v>1.1052924847286918</v>
      </c>
      <c r="J715" s="34">
        <v>1.0939678878309984</v>
      </c>
      <c r="K715" s="34">
        <v>10.020999999999999</v>
      </c>
      <c r="L715" s="34">
        <v>0.1127017286973663</v>
      </c>
      <c r="M715" s="34">
        <v>10.133701728697366</v>
      </c>
      <c r="N715" s="34">
        <v>10.029873928595093</v>
      </c>
      <c r="O715" s="34">
        <v>32.245000000000005</v>
      </c>
      <c r="P715" s="34">
        <v>0.36264516932906671</v>
      </c>
      <c r="Q715" s="34">
        <v>32.607645169329068</v>
      </c>
      <c r="R715" s="34">
        <v>32.273554019314318</v>
      </c>
      <c r="S715" s="34">
        <v>4.1959999999999988</v>
      </c>
      <c r="T715" s="34">
        <v>4.7190545216460322E-2</v>
      </c>
      <c r="U715" s="34">
        <v>4.2431905452164589</v>
      </c>
      <c r="V715" s="34">
        <v>4.1997156974738044</v>
      </c>
      <c r="W715" s="34">
        <v>47.555</v>
      </c>
      <c r="X715" s="34">
        <v>0.53482992797158524</v>
      </c>
      <c r="Y715" s="34">
        <v>48.089829927971586</v>
      </c>
      <c r="Z715" s="34">
        <v>47.597111533214218</v>
      </c>
      <c r="AB715" s="34">
        <v>2.1229999999999984</v>
      </c>
      <c r="AC715" s="34">
        <v>2.3876436485830606E-2</v>
      </c>
      <c r="AD715" s="34">
        <v>2.146876436485829</v>
      </c>
      <c r="AE715" s="34">
        <v>2.124879987067894</v>
      </c>
      <c r="AF715" s="34">
        <v>3.9549999999999983</v>
      </c>
      <c r="AG715" s="34">
        <v>4.4480125436391932E-2</v>
      </c>
      <c r="AH715" s="34">
        <v>3.9994801254363903</v>
      </c>
      <c r="AI715" s="34">
        <v>3.9585022839630351</v>
      </c>
      <c r="AJ715" s="34">
        <v>29.794000000000008</v>
      </c>
      <c r="AK715" s="34">
        <v>0.33507986276911811</v>
      </c>
      <c r="AL715" s="34">
        <v>30.129079862769125</v>
      </c>
      <c r="AM715" s="34">
        <v>29.820383577343804</v>
      </c>
      <c r="AN715" s="34">
        <v>2.2150000000000003</v>
      </c>
      <c r="AO715" s="34">
        <v>2.4911119555400301E-2</v>
      </c>
      <c r="AP715" s="34">
        <v>2.2399111195554005</v>
      </c>
      <c r="AQ715" s="34">
        <v>2.2169614561259485</v>
      </c>
      <c r="AR715" s="34">
        <v>38.08700000000001</v>
      </c>
      <c r="AS715" s="34">
        <v>0.42834754424674099</v>
      </c>
      <c r="AT715" s="34">
        <v>38.515347544246744</v>
      </c>
      <c r="AU715" s="34">
        <v>38.120727304500683</v>
      </c>
    </row>
    <row r="716" spans="1:47" x14ac:dyDescent="0.3">
      <c r="A716" s="18">
        <v>45381</v>
      </c>
      <c r="B716" s="2">
        <v>8</v>
      </c>
      <c r="C716" s="2" t="s">
        <v>23</v>
      </c>
      <c r="D716" s="9">
        <v>48.121890999999998</v>
      </c>
      <c r="E716">
        <v>1.0776951E-2</v>
      </c>
      <c r="G716" s="34">
        <v>1.093</v>
      </c>
      <c r="H716" s="34">
        <v>1.2752518435943824E-2</v>
      </c>
      <c r="I716" s="34">
        <v>1.1057525184359438</v>
      </c>
      <c r="J716" s="34">
        <v>1.093835877726633</v>
      </c>
      <c r="K716" s="34">
        <v>9.3790000000000013</v>
      </c>
      <c r="L716" s="34">
        <v>0.10942897567311723</v>
      </c>
      <c r="M716" s="34">
        <v>9.4884289756731182</v>
      </c>
      <c r="N716" s="34">
        <v>9.3861726415353086</v>
      </c>
      <c r="O716" s="34">
        <v>32.07</v>
      </c>
      <c r="P716" s="34">
        <v>0.37417499198601867</v>
      </c>
      <c r="Q716" s="34">
        <v>32.444174991986017</v>
      </c>
      <c r="R716" s="34">
        <v>32.094525707861962</v>
      </c>
      <c r="S716" s="34">
        <v>4.3360000000000003</v>
      </c>
      <c r="T716" s="34">
        <v>5.0590045689160493E-2</v>
      </c>
      <c r="U716" s="34">
        <v>4.3865900456891609</v>
      </c>
      <c r="V716" s="34">
        <v>4.3393159797096814</v>
      </c>
      <c r="W716" s="34">
        <v>46.878</v>
      </c>
      <c r="X716" s="34">
        <v>0.54694653178424024</v>
      </c>
      <c r="Y716" s="34">
        <v>47.424946531784244</v>
      </c>
      <c r="Z716" s="34">
        <v>46.913850206833587</v>
      </c>
      <c r="AB716" s="34">
        <v>2.1229999999999989</v>
      </c>
      <c r="AC716" s="34">
        <v>2.4769987776311734E-2</v>
      </c>
      <c r="AD716" s="34">
        <v>2.1477699877763108</v>
      </c>
      <c r="AE716" s="34">
        <v>2.124623575858775</v>
      </c>
      <c r="AF716" s="34">
        <v>3.5189999999999988</v>
      </c>
      <c r="AG716" s="34">
        <v>4.1057742338596798E-2</v>
      </c>
      <c r="AH716" s="34">
        <v>3.5600577423385955</v>
      </c>
      <c r="AI716" s="34">
        <v>3.5216911744922421</v>
      </c>
      <c r="AJ716" s="34">
        <v>28.937999999999995</v>
      </c>
      <c r="AK716" s="34">
        <v>0.33763255123453095</v>
      </c>
      <c r="AL716" s="34">
        <v>29.275632551234526</v>
      </c>
      <c r="AM716" s="34">
        <v>28.960130493735868</v>
      </c>
      <c r="AN716" s="34">
        <v>2.2049999999999983</v>
      </c>
      <c r="AO716" s="34">
        <v>2.5726718345156552E-2</v>
      </c>
      <c r="AP716" s="34">
        <v>2.2307267183451547</v>
      </c>
      <c r="AQ716" s="34">
        <v>2.2066862858071583</v>
      </c>
      <c r="AR716" s="34">
        <v>36.784999999999989</v>
      </c>
      <c r="AS716" s="34">
        <v>0.42918699969459601</v>
      </c>
      <c r="AT716" s="34">
        <v>37.214186999694583</v>
      </c>
      <c r="AU716" s="34">
        <v>36.813131529894044</v>
      </c>
    </row>
    <row r="717" spans="1:47" x14ac:dyDescent="0.3">
      <c r="A717" s="18">
        <v>45381</v>
      </c>
      <c r="B717" s="2">
        <v>9</v>
      </c>
      <c r="C717" s="2" t="s">
        <v>23</v>
      </c>
      <c r="D717" s="9">
        <v>14.337547000000001</v>
      </c>
      <c r="E717">
        <v>9.8816170000000005E-3</v>
      </c>
      <c r="G717" s="34">
        <v>1.093</v>
      </c>
      <c r="H717" s="34">
        <v>1.2370933613208396E-2</v>
      </c>
      <c r="I717" s="34">
        <v>1.1053709336132083</v>
      </c>
      <c r="J717" s="34">
        <v>1.09444808140431</v>
      </c>
      <c r="K717" s="34">
        <v>8.843</v>
      </c>
      <c r="L717" s="34">
        <v>0.10008798347813526</v>
      </c>
      <c r="M717" s="34">
        <v>8.9430879834781347</v>
      </c>
      <c r="N717" s="34">
        <v>8.8547158132281005</v>
      </c>
      <c r="O717" s="34">
        <v>33.512000000000008</v>
      </c>
      <c r="P717" s="34">
        <v>0.37929984194495869</v>
      </c>
      <c r="Q717" s="34">
        <v>33.891299841944964</v>
      </c>
      <c r="R717" s="34">
        <v>33.556398997274705</v>
      </c>
      <c r="S717" s="34">
        <v>4.4139999999999997</v>
      </c>
      <c r="T717" s="34">
        <v>4.995910427145641E-2</v>
      </c>
      <c r="U717" s="34">
        <v>4.4639591042714564</v>
      </c>
      <c r="V717" s="34">
        <v>4.4198479700993829</v>
      </c>
      <c r="W717" s="34">
        <v>47.862000000000009</v>
      </c>
      <c r="X717" s="34">
        <v>0.54171786330775873</v>
      </c>
      <c r="Y717" s="34">
        <v>48.403717863307762</v>
      </c>
      <c r="Z717" s="34">
        <v>47.925410862006501</v>
      </c>
      <c r="AB717" s="34">
        <v>2.1229999999999989</v>
      </c>
      <c r="AC717" s="34">
        <v>2.4028812498482537E-2</v>
      </c>
      <c r="AD717" s="34">
        <v>2.1470288124984815</v>
      </c>
      <c r="AE717" s="34">
        <v>2.1258126960854069</v>
      </c>
      <c r="AF717" s="34">
        <v>3.4609999999999985</v>
      </c>
      <c r="AG717" s="34">
        <v>3.9172736720324099E-2</v>
      </c>
      <c r="AH717" s="34">
        <v>3.5001727367203226</v>
      </c>
      <c r="AI717" s="34">
        <v>3.4655853703022106</v>
      </c>
      <c r="AJ717" s="34">
        <v>29.763000000000002</v>
      </c>
      <c r="AK717" s="34">
        <v>0.33686742646836371</v>
      </c>
      <c r="AL717" s="34">
        <v>30.099867426468364</v>
      </c>
      <c r="AM717" s="34">
        <v>29.802432064809228</v>
      </c>
      <c r="AN717" s="34">
        <v>2.2409999999999997</v>
      </c>
      <c r="AO717" s="34">
        <v>2.5364375322232395E-2</v>
      </c>
      <c r="AP717" s="34">
        <v>2.2663643753222322</v>
      </c>
      <c r="AQ717" s="34">
        <v>2.2439690305828535</v>
      </c>
      <c r="AR717" s="34">
        <v>37.588000000000001</v>
      </c>
      <c r="AS717" s="34">
        <v>0.42543335100940277</v>
      </c>
      <c r="AT717" s="34">
        <v>38.013433351009404</v>
      </c>
      <c r="AU717" s="34">
        <v>37.637799161779697</v>
      </c>
    </row>
    <row r="718" spans="1:47" x14ac:dyDescent="0.3">
      <c r="A718" s="18">
        <v>45381</v>
      </c>
      <c r="B718" s="2">
        <v>10</v>
      </c>
      <c r="C718" s="2" t="s">
        <v>23</v>
      </c>
      <c r="D718" s="9">
        <v>12.284618999999999</v>
      </c>
      <c r="E718">
        <v>9.0482059999999996E-3</v>
      </c>
      <c r="G718" s="34">
        <v>1.093</v>
      </c>
      <c r="H718" s="34">
        <v>1.5003305802906767E-2</v>
      </c>
      <c r="I718" s="34">
        <v>1.1080033058029068</v>
      </c>
      <c r="J718" s="34">
        <v>1.0979778636433211</v>
      </c>
      <c r="K718" s="34">
        <v>9.8100000000000023</v>
      </c>
      <c r="L718" s="34">
        <v>0.13465913076533889</v>
      </c>
      <c r="M718" s="34">
        <v>9.9446591307653414</v>
      </c>
      <c r="N718" s="34">
        <v>9.854677806350395</v>
      </c>
      <c r="O718" s="34">
        <v>36.743000000000002</v>
      </c>
      <c r="P718" s="34">
        <v>0.50436090129570299</v>
      </c>
      <c r="Q718" s="34">
        <v>37.247360901295707</v>
      </c>
      <c r="R718" s="34">
        <v>36.910339106904438</v>
      </c>
      <c r="S718" s="34">
        <v>4.6769999999999987</v>
      </c>
      <c r="T718" s="34">
        <v>6.4199873046838912E-2</v>
      </c>
      <c r="U718" s="34">
        <v>4.7411998730468374</v>
      </c>
      <c r="V718" s="34">
        <v>4.6983005199083356</v>
      </c>
      <c r="W718" s="34">
        <v>52.323</v>
      </c>
      <c r="X718" s="34">
        <v>0.71822321091078756</v>
      </c>
      <c r="Y718" s="34">
        <v>53.041223210910793</v>
      </c>
      <c r="Z718" s="34">
        <v>52.561295296806492</v>
      </c>
      <c r="AB718" s="34">
        <v>2.1229999999999984</v>
      </c>
      <c r="AC718" s="34">
        <v>2.914182819722877E-2</v>
      </c>
      <c r="AD718" s="34">
        <v>2.1521418281972271</v>
      </c>
      <c r="AE718" s="34">
        <v>2.132668805594482</v>
      </c>
      <c r="AF718" s="34">
        <v>3.6839999999999975</v>
      </c>
      <c r="AG718" s="34">
        <v>5.0569239321050771E-2</v>
      </c>
      <c r="AH718" s="34">
        <v>3.7345692393210483</v>
      </c>
      <c r="AI718" s="34">
        <v>3.7007780875224081</v>
      </c>
      <c r="AJ718" s="34">
        <v>31.746999999999993</v>
      </c>
      <c r="AK718" s="34">
        <v>0.43578220432285542</v>
      </c>
      <c r="AL718" s="34">
        <v>32.182782204322848</v>
      </c>
      <c r="AM718" s="34">
        <v>31.891585761285</v>
      </c>
      <c r="AN718" s="34">
        <v>2.3929999999999985</v>
      </c>
      <c r="AO718" s="34">
        <v>3.2848042805449104E-2</v>
      </c>
      <c r="AP718" s="34">
        <v>2.4258480428054474</v>
      </c>
      <c r="AQ718" s="34">
        <v>2.4038984699894468</v>
      </c>
      <c r="AR718" s="34">
        <v>39.946999999999989</v>
      </c>
      <c r="AS718" s="34">
        <v>0.54834131464658398</v>
      </c>
      <c r="AT718" s="34">
        <v>40.495341314646573</v>
      </c>
      <c r="AU718" s="34">
        <v>40.128931124391343</v>
      </c>
    </row>
    <row r="719" spans="1:47" x14ac:dyDescent="0.3">
      <c r="A719" s="18">
        <v>45381</v>
      </c>
      <c r="B719" s="2">
        <v>11</v>
      </c>
      <c r="C719" s="2" t="s">
        <v>23</v>
      </c>
      <c r="D719" s="9">
        <v>12.503715</v>
      </c>
      <c r="E719">
        <v>8.7697490000000003E-3</v>
      </c>
      <c r="G719" s="34">
        <v>1.093</v>
      </c>
      <c r="H719" s="34">
        <v>9.3071268896262917E-3</v>
      </c>
      <c r="I719" s="34">
        <v>1.1023071268896263</v>
      </c>
      <c r="J719" s="34">
        <v>1.092640170065893</v>
      </c>
      <c r="K719" s="34">
        <v>10.867000000000001</v>
      </c>
      <c r="L719" s="34">
        <v>9.2534810530255182E-2</v>
      </c>
      <c r="M719" s="34">
        <v>10.959534810530256</v>
      </c>
      <c r="N719" s="34">
        <v>10.863422441085142</v>
      </c>
      <c r="O719" s="34">
        <v>39.717999999999996</v>
      </c>
      <c r="P719" s="34">
        <v>0.338207196525322</v>
      </c>
      <c r="Q719" s="34">
        <v>40.056207196525321</v>
      </c>
      <c r="R719" s="34">
        <v>39.704924313519797</v>
      </c>
      <c r="S719" s="34">
        <v>4.8829999999999991</v>
      </c>
      <c r="T719" s="34">
        <v>4.1579780971679019E-2</v>
      </c>
      <c r="U719" s="34">
        <v>4.924579780971678</v>
      </c>
      <c r="V719" s="34">
        <v>4.8813924523620811</v>
      </c>
      <c r="W719" s="34">
        <v>56.560999999999993</v>
      </c>
      <c r="X719" s="34">
        <v>0.48162891491688248</v>
      </c>
      <c r="Y719" s="34">
        <v>57.042628914916882</v>
      </c>
      <c r="Z719" s="34">
        <v>56.542379377032908</v>
      </c>
      <c r="AB719" s="34">
        <v>2.1229999999999989</v>
      </c>
      <c r="AC719" s="34">
        <v>1.8077795413244835E-2</v>
      </c>
      <c r="AD719" s="34">
        <v>2.1410777954132438</v>
      </c>
      <c r="AE719" s="34">
        <v>2.122301080557996</v>
      </c>
      <c r="AF719" s="34">
        <v>3.9069999999999991</v>
      </c>
      <c r="AG719" s="34">
        <v>3.3268933904638524E-2</v>
      </c>
      <c r="AH719" s="34">
        <v>3.9402689339046377</v>
      </c>
      <c r="AI719" s="34">
        <v>3.9057137643617961</v>
      </c>
      <c r="AJ719" s="34">
        <v>33.564000000000007</v>
      </c>
      <c r="AK719" s="34">
        <v>0.28580458089974098</v>
      </c>
      <c r="AL719" s="34">
        <v>33.84980458089975</v>
      </c>
      <c r="AM719" s="34">
        <v>33.552950291026207</v>
      </c>
      <c r="AN719" s="34">
        <v>2.5029999999999979</v>
      </c>
      <c r="AO719" s="34">
        <v>2.1313576033608953E-2</v>
      </c>
      <c r="AP719" s="34">
        <v>2.5243135760336068</v>
      </c>
      <c r="AQ719" s="34">
        <v>2.5021759795744996</v>
      </c>
      <c r="AR719" s="34">
        <v>42.097000000000008</v>
      </c>
      <c r="AS719" s="34">
        <v>0.35846488625123329</v>
      </c>
      <c r="AT719" s="34">
        <v>42.455464886251235</v>
      </c>
      <c r="AU719" s="34">
        <v>42.083141115520505</v>
      </c>
    </row>
    <row r="720" spans="1:47" x14ac:dyDescent="0.3">
      <c r="A720" s="18">
        <v>45381</v>
      </c>
      <c r="B720" s="2">
        <v>12</v>
      </c>
      <c r="C720" s="2" t="s">
        <v>23</v>
      </c>
      <c r="D720" s="9">
        <v>12.422319999999999</v>
      </c>
      <c r="E720">
        <v>8.6083740000000002E-3</v>
      </c>
      <c r="G720" s="34">
        <v>1.093</v>
      </c>
      <c r="H720" s="34">
        <v>1.1894158204830042E-2</v>
      </c>
      <c r="I720" s="34">
        <v>1.1048941582048299</v>
      </c>
      <c r="J720" s="34">
        <v>1.0953828160605876</v>
      </c>
      <c r="K720" s="34">
        <v>10.735000000000001</v>
      </c>
      <c r="L720" s="34">
        <v>0.11681956846189435</v>
      </c>
      <c r="M720" s="34">
        <v>10.851819568461895</v>
      </c>
      <c r="N720" s="34">
        <v>10.758403047036056</v>
      </c>
      <c r="O720" s="34">
        <v>40.621000000000009</v>
      </c>
      <c r="P720" s="34">
        <v>0.44204263535077887</v>
      </c>
      <c r="Q720" s="34">
        <v>41.06304263535079</v>
      </c>
      <c r="R720" s="34">
        <v>40.709556606767741</v>
      </c>
      <c r="S720" s="34">
        <v>4.8579999999999997</v>
      </c>
      <c r="T720" s="34">
        <v>5.28653436039015E-2</v>
      </c>
      <c r="U720" s="34">
        <v>4.9108653436039011</v>
      </c>
      <c r="V720" s="34">
        <v>4.8685907780625204</v>
      </c>
      <c r="W720" s="34">
        <v>57.307000000000009</v>
      </c>
      <c r="X720" s="34">
        <v>0.62362170562140473</v>
      </c>
      <c r="Y720" s="34">
        <v>57.930621705621419</v>
      </c>
      <c r="Z720" s="34">
        <v>57.431933247926899</v>
      </c>
      <c r="AB720" s="34">
        <v>2.1229999999999993</v>
      </c>
      <c r="AC720" s="34">
        <v>2.3102742789436574E-2</v>
      </c>
      <c r="AD720" s="34">
        <v>2.1461027427894357</v>
      </c>
      <c r="AE720" s="34">
        <v>2.1276282877370782</v>
      </c>
      <c r="AF720" s="34">
        <v>4.0309999999999979</v>
      </c>
      <c r="AG720" s="34">
        <v>4.3865829573348475E-2</v>
      </c>
      <c r="AH720" s="34">
        <v>4.074865829573346</v>
      </c>
      <c r="AI720" s="34">
        <v>4.0397878605125586</v>
      </c>
      <c r="AJ720" s="34">
        <v>33.952000000000005</v>
      </c>
      <c r="AK720" s="34">
        <v>0.36946977069569048</v>
      </c>
      <c r="AL720" s="34">
        <v>34.321469770695693</v>
      </c>
      <c r="AM720" s="34">
        <v>34.026017722679846</v>
      </c>
      <c r="AN720" s="34">
        <v>2.4139999999999984</v>
      </c>
      <c r="AO720" s="34">
        <v>2.6269439987611807E-2</v>
      </c>
      <c r="AP720" s="34">
        <v>2.4402694399876101</v>
      </c>
      <c r="AQ720" s="34">
        <v>2.4192626879874264</v>
      </c>
      <c r="AR720" s="34">
        <v>42.52</v>
      </c>
      <c r="AS720" s="34">
        <v>0.46270778304608734</v>
      </c>
      <c r="AT720" s="34">
        <v>42.982707783046088</v>
      </c>
      <c r="AU720" s="34">
        <v>42.612696558916909</v>
      </c>
    </row>
    <row r="721" spans="1:47" x14ac:dyDescent="0.3">
      <c r="A721" s="18">
        <v>45381</v>
      </c>
      <c r="B721" s="2">
        <v>13</v>
      </c>
      <c r="C721" s="2" t="s">
        <v>23</v>
      </c>
      <c r="D721" s="9">
        <v>11.368719</v>
      </c>
      <c r="E721">
        <v>8.2535999999999998E-3</v>
      </c>
      <c r="G721" s="34">
        <v>1.093</v>
      </c>
      <c r="H721" s="34">
        <v>1.4853860878013882E-2</v>
      </c>
      <c r="I721" s="34">
        <v>1.107853860878014</v>
      </c>
      <c r="J721" s="34">
        <v>1.0987100782518713</v>
      </c>
      <c r="K721" s="34">
        <v>10.790000000000003</v>
      </c>
      <c r="L721" s="34">
        <v>0.14663600994855427</v>
      </c>
      <c r="M721" s="34">
        <v>10.936636009948558</v>
      </c>
      <c r="N721" s="34">
        <v>10.846369390976847</v>
      </c>
      <c r="O721" s="34">
        <v>40.657000000000011</v>
      </c>
      <c r="P721" s="34">
        <v>0.5525282906838157</v>
      </c>
      <c r="Q721" s="34">
        <v>41.209528290683828</v>
      </c>
      <c r="R721" s="34">
        <v>40.869401327983844</v>
      </c>
      <c r="S721" s="34">
        <v>4.7289999999999992</v>
      </c>
      <c r="T721" s="34">
        <v>6.4267070532596185E-2</v>
      </c>
      <c r="U721" s="34">
        <v>4.793267070532595</v>
      </c>
      <c r="V721" s="34">
        <v>4.7537053614392475</v>
      </c>
      <c r="W721" s="34">
        <v>57.269000000000013</v>
      </c>
      <c r="X721" s="34">
        <v>0.77828523204298006</v>
      </c>
      <c r="Y721" s="34">
        <v>58.047285232042995</v>
      </c>
      <c r="Z721" s="34">
        <v>57.568186158651805</v>
      </c>
      <c r="AB721" s="34">
        <v>2.1229999999999998</v>
      </c>
      <c r="AC721" s="34">
        <v>2.8851552281814699E-2</v>
      </c>
      <c r="AD721" s="34">
        <v>2.1518515522818147</v>
      </c>
      <c r="AE721" s="34">
        <v>2.1340910303099014</v>
      </c>
      <c r="AF721" s="34">
        <v>3.8999999999999981</v>
      </c>
      <c r="AG721" s="34">
        <v>5.3000967451284638E-2</v>
      </c>
      <c r="AH721" s="34">
        <v>3.9530009674512829</v>
      </c>
      <c r="AI721" s="34">
        <v>3.9203744786663273</v>
      </c>
      <c r="AJ721" s="34">
        <v>33.587000000000018</v>
      </c>
      <c r="AK721" s="34">
        <v>0.45644704968879457</v>
      </c>
      <c r="AL721" s="34">
        <v>34.043447049688815</v>
      </c>
      <c r="AM721" s="34">
        <v>33.762466055119503</v>
      </c>
      <c r="AN721" s="34">
        <v>2.3659999999999997</v>
      </c>
      <c r="AO721" s="34">
        <v>3.2153920253779354E-2</v>
      </c>
      <c r="AP721" s="34">
        <v>2.3981539202537792</v>
      </c>
      <c r="AQ721" s="34">
        <v>2.3783605170575726</v>
      </c>
      <c r="AR721" s="34">
        <v>41.976000000000013</v>
      </c>
      <c r="AS721" s="34">
        <v>0.57045348967567333</v>
      </c>
      <c r="AT721" s="34">
        <v>42.546453489675692</v>
      </c>
      <c r="AU721" s="34">
        <v>42.195292081153305</v>
      </c>
    </row>
    <row r="722" spans="1:47" x14ac:dyDescent="0.3">
      <c r="A722" s="18">
        <v>45381</v>
      </c>
      <c r="B722" s="2">
        <v>14</v>
      </c>
      <c r="C722" s="2" t="s">
        <v>23</v>
      </c>
      <c r="D722" s="9">
        <v>10.277222999999999</v>
      </c>
      <c r="E722">
        <v>8.1653049999999994E-3</v>
      </c>
      <c r="G722" s="34">
        <v>1.093</v>
      </c>
      <c r="H722" s="34">
        <v>7.5295252348647462E-3</v>
      </c>
      <c r="I722" s="34">
        <v>1.1005295252348648</v>
      </c>
      <c r="J722" s="34">
        <v>1.0915433659998168</v>
      </c>
      <c r="K722" s="34">
        <v>10.733000000000001</v>
      </c>
      <c r="L722" s="34">
        <v>7.3938146702473298E-2</v>
      </c>
      <c r="M722" s="34">
        <v>10.806938146702473</v>
      </c>
      <c r="N722" s="34">
        <v>10.718696200618512</v>
      </c>
      <c r="O722" s="34">
        <v>39.975000000000001</v>
      </c>
      <c r="P722" s="34">
        <v>0.27538222439498466</v>
      </c>
      <c r="Q722" s="34">
        <v>40.250382224394983</v>
      </c>
      <c r="R722" s="34">
        <v>39.921725577166221</v>
      </c>
      <c r="S722" s="34">
        <v>4.7569999999999988</v>
      </c>
      <c r="T722" s="34">
        <v>3.2770312481474467E-2</v>
      </c>
      <c r="U722" s="34">
        <v>4.7897703124814734</v>
      </c>
      <c r="V722" s="34">
        <v>4.7506603770001172</v>
      </c>
      <c r="W722" s="34">
        <v>56.558</v>
      </c>
      <c r="X722" s="34">
        <v>0.38962020881379722</v>
      </c>
      <c r="Y722" s="34">
        <v>56.947620208813795</v>
      </c>
      <c r="Z722" s="34">
        <v>56.482625520784666</v>
      </c>
      <c r="AB722" s="34">
        <v>2.1229999999999998</v>
      </c>
      <c r="AC722" s="34">
        <v>1.4625052217399685E-2</v>
      </c>
      <c r="AD722" s="34">
        <v>2.1376250522173996</v>
      </c>
      <c r="AE722" s="34">
        <v>2.1201706916904035</v>
      </c>
      <c r="AF722" s="34">
        <v>3.8989999999999987</v>
      </c>
      <c r="AG722" s="34">
        <v>2.6859669616411376E-2</v>
      </c>
      <c r="AH722" s="34">
        <v>3.9258596696164099</v>
      </c>
      <c r="AI722" s="34">
        <v>3.8938038280267926</v>
      </c>
      <c r="AJ722" s="34">
        <v>33.225999999999999</v>
      </c>
      <c r="AK722" s="34">
        <v>0.22888930050651055</v>
      </c>
      <c r="AL722" s="34">
        <v>33.454889300506508</v>
      </c>
      <c r="AM722" s="34">
        <v>33.181719925626638</v>
      </c>
      <c r="AN722" s="34">
        <v>2.3379999999999987</v>
      </c>
      <c r="AO722" s="34">
        <v>1.6106157364239496E-2</v>
      </c>
      <c r="AP722" s="34">
        <v>2.3541061573642383</v>
      </c>
      <c r="AQ722" s="34">
        <v>2.3348841625869814</v>
      </c>
      <c r="AR722" s="34">
        <v>41.585999999999999</v>
      </c>
      <c r="AS722" s="34">
        <v>0.28648017970456108</v>
      </c>
      <c r="AT722" s="34">
        <v>41.872480179704553</v>
      </c>
      <c r="AU722" s="34">
        <v>41.530578607930813</v>
      </c>
    </row>
    <row r="723" spans="1:47" x14ac:dyDescent="0.3">
      <c r="A723" s="18">
        <v>45381</v>
      </c>
      <c r="B723" s="2">
        <v>15</v>
      </c>
      <c r="C723" s="2" t="s">
        <v>23</v>
      </c>
      <c r="D723" s="9">
        <v>10.810644999999999</v>
      </c>
      <c r="E723">
        <v>8.0500639999999991E-3</v>
      </c>
      <c r="G723" s="34">
        <v>1.093</v>
      </c>
      <c r="H723" s="34">
        <v>1.1911502882803732E-2</v>
      </c>
      <c r="I723" s="34">
        <v>1.1049115028828036</v>
      </c>
      <c r="J723" s="34">
        <v>1.0960168945702609</v>
      </c>
      <c r="K723" s="34">
        <v>10.625999999999999</v>
      </c>
      <c r="L723" s="34">
        <v>0.11580203992010288</v>
      </c>
      <c r="M723" s="34">
        <v>10.741802039920103</v>
      </c>
      <c r="N723" s="34">
        <v>10.655329846023415</v>
      </c>
      <c r="O723" s="34">
        <v>39.472000000000008</v>
      </c>
      <c r="P723" s="34">
        <v>0.43016545451969718</v>
      </c>
      <c r="Q723" s="34">
        <v>39.902165454519704</v>
      </c>
      <c r="R723" s="34">
        <v>39.580950468872231</v>
      </c>
      <c r="S723" s="34">
        <v>4.6480000000000006</v>
      </c>
      <c r="T723" s="34">
        <v>5.065385672394488E-2</v>
      </c>
      <c r="U723" s="34">
        <v>4.6986538567239453</v>
      </c>
      <c r="V723" s="34">
        <v>4.6608293924634712</v>
      </c>
      <c r="W723" s="34">
        <v>55.839000000000013</v>
      </c>
      <c r="X723" s="34">
        <v>0.60853285404654867</v>
      </c>
      <c r="Y723" s="34">
        <v>56.44753285404655</v>
      </c>
      <c r="Z723" s="34">
        <v>55.993126601929376</v>
      </c>
      <c r="AB723" s="34">
        <v>2.1229999999999989</v>
      </c>
      <c r="AC723" s="34">
        <v>2.3136432406397355E-2</v>
      </c>
      <c r="AD723" s="34">
        <v>2.1461364324063963</v>
      </c>
      <c r="AE723" s="34">
        <v>2.1288598967727932</v>
      </c>
      <c r="AF723" s="34">
        <v>3.8139999999999987</v>
      </c>
      <c r="AG723" s="34">
        <v>4.1564933206782638E-2</v>
      </c>
      <c r="AH723" s="34">
        <v>3.8555649332067814</v>
      </c>
      <c r="AI723" s="34">
        <v>3.8245273887383111</v>
      </c>
      <c r="AJ723" s="34">
        <v>32.598999999999997</v>
      </c>
      <c r="AK723" s="34">
        <v>0.35526357042682416</v>
      </c>
      <c r="AL723" s="34">
        <v>32.954263570426818</v>
      </c>
      <c r="AM723" s="34">
        <v>32.688979639612015</v>
      </c>
      <c r="AN723" s="34">
        <v>2.3190000000000004</v>
      </c>
      <c r="AO723" s="34">
        <v>2.5272438412828783E-2</v>
      </c>
      <c r="AP723" s="34">
        <v>2.3442724384128293</v>
      </c>
      <c r="AQ723" s="34">
        <v>2.3254008952501701</v>
      </c>
      <c r="AR723" s="34">
        <v>40.854999999999997</v>
      </c>
      <c r="AS723" s="34">
        <v>0.44523737445283296</v>
      </c>
      <c r="AT723" s="34">
        <v>41.300237374452827</v>
      </c>
      <c r="AU723" s="34">
        <v>40.96776782037329</v>
      </c>
    </row>
    <row r="724" spans="1:47" x14ac:dyDescent="0.3">
      <c r="A724" s="18">
        <v>45381</v>
      </c>
      <c r="B724" s="2">
        <v>16</v>
      </c>
      <c r="C724" s="2" t="s">
        <v>23</v>
      </c>
      <c r="D724" s="9">
        <v>14.935252999999999</v>
      </c>
      <c r="E724">
        <v>8.6577240000000003E-3</v>
      </c>
      <c r="G724" s="34">
        <v>1.093</v>
      </c>
      <c r="H724" s="34">
        <v>3.4686620760608776E-3</v>
      </c>
      <c r="I724" s="34">
        <v>1.0964686620760609</v>
      </c>
      <c r="J724" s="34">
        <v>1.0869757390251571</v>
      </c>
      <c r="K724" s="34">
        <v>10.141999999999999</v>
      </c>
      <c r="L724" s="34">
        <v>3.2185883600557567E-2</v>
      </c>
      <c r="M724" s="34">
        <v>10.174185883600558</v>
      </c>
      <c r="N724" s="34">
        <v>10.086100590295649</v>
      </c>
      <c r="O724" s="34">
        <v>37.652000000000001</v>
      </c>
      <c r="P724" s="34">
        <v>0.11948953750031488</v>
      </c>
      <c r="Q724" s="34">
        <v>37.771489537500315</v>
      </c>
      <c r="R724" s="34">
        <v>37.44447440601575</v>
      </c>
      <c r="S724" s="34">
        <v>4.4929999999999994</v>
      </c>
      <c r="T724" s="34">
        <v>1.425864474633259E-2</v>
      </c>
      <c r="U724" s="34">
        <v>4.5072586447463321</v>
      </c>
      <c r="V724" s="34">
        <v>4.468236043403504</v>
      </c>
      <c r="W724" s="34">
        <v>53.38</v>
      </c>
      <c r="X724" s="34">
        <v>0.16940272792326591</v>
      </c>
      <c r="Y724" s="34">
        <v>53.549402727923265</v>
      </c>
      <c r="Z724" s="34">
        <v>53.085786778740058</v>
      </c>
      <c r="AB724" s="34">
        <v>2.1229999999999984</v>
      </c>
      <c r="AC724" s="34">
        <v>6.7373921202902448E-3</v>
      </c>
      <c r="AD724" s="34">
        <v>2.1297373921202887</v>
      </c>
      <c r="AE724" s="34">
        <v>2.1112987135868315</v>
      </c>
      <c r="AF724" s="34">
        <v>3.6469999999999989</v>
      </c>
      <c r="AG724" s="34">
        <v>1.1573843176023803E-2</v>
      </c>
      <c r="AH724" s="34">
        <v>3.6585738431760229</v>
      </c>
      <c r="AI724" s="34">
        <v>3.6268989206081859</v>
      </c>
      <c r="AJ724" s="34">
        <v>32.055000000000014</v>
      </c>
      <c r="AK724" s="34">
        <v>0.10172732191045882</v>
      </c>
      <c r="AL724" s="34">
        <v>32.156727321910473</v>
      </c>
      <c r="AM724" s="34">
        <v>31.878323252014113</v>
      </c>
      <c r="AN724" s="34">
        <v>2.242999999999999</v>
      </c>
      <c r="AO724" s="34">
        <v>7.1182150380645426E-3</v>
      </c>
      <c r="AP724" s="34">
        <v>2.2501182150380634</v>
      </c>
      <c r="AQ724" s="34">
        <v>2.2306373125648911</v>
      </c>
      <c r="AR724" s="34">
        <v>40.068000000000012</v>
      </c>
      <c r="AS724" s="34">
        <v>0.1271567722448374</v>
      </c>
      <c r="AT724" s="34">
        <v>40.19515677224485</v>
      </c>
      <c r="AU724" s="34">
        <v>39.847158198774025</v>
      </c>
    </row>
    <row r="725" spans="1:47" x14ac:dyDescent="0.3">
      <c r="A725" s="18">
        <v>45381</v>
      </c>
      <c r="B725" s="2">
        <v>17</v>
      </c>
      <c r="C725" s="2" t="s">
        <v>23</v>
      </c>
      <c r="D725" s="9">
        <v>17.701568000000002</v>
      </c>
      <c r="E725">
        <v>9.0006840000000001E-3</v>
      </c>
      <c r="G725" s="34">
        <v>1.093</v>
      </c>
      <c r="H725" s="34">
        <v>1.4319543204750909E-2</v>
      </c>
      <c r="I725" s="34">
        <v>1.1073195432047509</v>
      </c>
      <c r="J725" s="34">
        <v>1.0973529099093406</v>
      </c>
      <c r="K725" s="34">
        <v>8.7740000000000009</v>
      </c>
      <c r="L725" s="34">
        <v>0.11494937976073605</v>
      </c>
      <c r="M725" s="34">
        <v>8.8889493797607368</v>
      </c>
      <c r="N725" s="34">
        <v>8.8089427553015138</v>
      </c>
      <c r="O725" s="34">
        <v>35.64200000000001</v>
      </c>
      <c r="P725" s="34">
        <v>0.46695074007660753</v>
      </c>
      <c r="Q725" s="34">
        <v>36.108950740076615</v>
      </c>
      <c r="R725" s="34">
        <v>35.783945484893621</v>
      </c>
      <c r="S725" s="34">
        <v>4.2479999999999993</v>
      </c>
      <c r="T725" s="34">
        <v>5.5653631778391457E-2</v>
      </c>
      <c r="U725" s="34">
        <v>4.3036536317783911</v>
      </c>
      <c r="V725" s="34">
        <v>4.2649178053933019</v>
      </c>
      <c r="W725" s="34">
        <v>49.757000000000012</v>
      </c>
      <c r="X725" s="34">
        <v>0.65187329482048595</v>
      </c>
      <c r="Y725" s="34">
        <v>50.408873294820495</v>
      </c>
      <c r="Z725" s="34">
        <v>49.95515895549778</v>
      </c>
      <c r="AB725" s="34">
        <v>2.1229999999999984</v>
      </c>
      <c r="AC725" s="34">
        <v>2.7813714751771419E-2</v>
      </c>
      <c r="AD725" s="34">
        <v>2.1508137147517701</v>
      </c>
      <c r="AE725" s="34">
        <v>2.1314549201624233</v>
      </c>
      <c r="AF725" s="34">
        <v>3.5199999999999987</v>
      </c>
      <c r="AG725" s="34">
        <v>4.6116003733507036E-2</v>
      </c>
      <c r="AH725" s="34">
        <v>3.5661160037335056</v>
      </c>
      <c r="AI725" s="34">
        <v>3.5340185204765575</v>
      </c>
      <c r="AJ725" s="34">
        <v>31.324000000000016</v>
      </c>
      <c r="AK725" s="34">
        <v>0.41038002867851581</v>
      </c>
      <c r="AL725" s="34">
        <v>31.734380028678533</v>
      </c>
      <c r="AM725" s="34">
        <v>31.448748902104487</v>
      </c>
      <c r="AN725" s="34">
        <v>2.157999999999999</v>
      </c>
      <c r="AO725" s="34">
        <v>2.8272254561621638E-2</v>
      </c>
      <c r="AP725" s="34">
        <v>2.1862722545616209</v>
      </c>
      <c r="AQ725" s="34">
        <v>2.1665943088603443</v>
      </c>
      <c r="AR725" s="34">
        <v>39.125000000000014</v>
      </c>
      <c r="AS725" s="34">
        <v>0.5125820017254159</v>
      </c>
      <c r="AT725" s="34">
        <v>39.637582001725427</v>
      </c>
      <c r="AU725" s="34">
        <v>39.280816651603814</v>
      </c>
    </row>
    <row r="726" spans="1:47" x14ac:dyDescent="0.3">
      <c r="A726" s="18">
        <v>45381</v>
      </c>
      <c r="B726" s="2">
        <v>18</v>
      </c>
      <c r="C726" s="2" t="s">
        <v>23</v>
      </c>
      <c r="D726" s="9">
        <v>18.655619999999999</v>
      </c>
      <c r="E726">
        <v>9.9058940000000002E-3</v>
      </c>
      <c r="G726" s="34">
        <v>1.093</v>
      </c>
      <c r="H726" s="34">
        <v>1.016297116700763E-2</v>
      </c>
      <c r="I726" s="34">
        <v>1.1031629711670077</v>
      </c>
      <c r="J726" s="34">
        <v>1.0922351557099024</v>
      </c>
      <c r="K726" s="34">
        <v>8.8800000000000008</v>
      </c>
      <c r="L726" s="34">
        <v>8.2568329334883603E-2</v>
      </c>
      <c r="M726" s="34">
        <v>8.9625683293348839</v>
      </c>
      <c r="N726" s="34">
        <v>8.8737860774967352</v>
      </c>
      <c r="O726" s="34">
        <v>34.847000000000001</v>
      </c>
      <c r="P726" s="34">
        <v>0.32401560499241988</v>
      </c>
      <c r="Q726" s="34">
        <v>35.171015604992419</v>
      </c>
      <c r="R726" s="34">
        <v>34.82261525253702</v>
      </c>
      <c r="S726" s="34">
        <v>3.9729999999999994</v>
      </c>
      <c r="T726" s="34">
        <v>3.694188878913203E-2</v>
      </c>
      <c r="U726" s="34">
        <v>4.0099418887891316</v>
      </c>
      <c r="V726" s="34">
        <v>3.9702198294926268</v>
      </c>
      <c r="W726" s="34">
        <v>48.792999999999999</v>
      </c>
      <c r="X726" s="34">
        <v>0.45368879428344316</v>
      </c>
      <c r="Y726" s="34">
        <v>49.246688794283443</v>
      </c>
      <c r="Z726" s="34">
        <v>48.758856315236287</v>
      </c>
      <c r="AB726" s="34">
        <v>2.1229999999999989</v>
      </c>
      <c r="AC726" s="34">
        <v>1.974015351103128E-2</v>
      </c>
      <c r="AD726" s="34">
        <v>2.14274015351103</v>
      </c>
      <c r="AE726" s="34">
        <v>2.1215143966808059</v>
      </c>
      <c r="AF726" s="34">
        <v>3.419999999999999</v>
      </c>
      <c r="AG726" s="34">
        <v>3.1799964676272725E-2</v>
      </c>
      <c r="AH726" s="34">
        <v>3.4517999646762716</v>
      </c>
      <c r="AI726" s="34">
        <v>3.4176068001169848</v>
      </c>
      <c r="AJ726" s="34">
        <v>30.555000000000007</v>
      </c>
      <c r="AK726" s="34">
        <v>0.28410757914722617</v>
      </c>
      <c r="AL726" s="34">
        <v>30.839107579147232</v>
      </c>
      <c r="AM726" s="34">
        <v>30.533618648413604</v>
      </c>
      <c r="AN726" s="34">
        <v>2.0919999999999992</v>
      </c>
      <c r="AO726" s="34">
        <v>1.9451908217182026E-2</v>
      </c>
      <c r="AP726" s="34">
        <v>2.1114519082171812</v>
      </c>
      <c r="AQ726" s="34">
        <v>2.0905360894282841</v>
      </c>
      <c r="AR726" s="34">
        <v>38.190000000000005</v>
      </c>
      <c r="AS726" s="34">
        <v>0.35509960555171216</v>
      </c>
      <c r="AT726" s="34">
        <v>38.545099605551719</v>
      </c>
      <c r="AU726" s="34">
        <v>38.163275934639678</v>
      </c>
    </row>
    <row r="727" spans="1:47" x14ac:dyDescent="0.3">
      <c r="A727" s="18">
        <v>45381</v>
      </c>
      <c r="B727" s="2">
        <v>19</v>
      </c>
      <c r="C727" s="2" t="s">
        <v>23</v>
      </c>
      <c r="D727" s="9">
        <v>32.231442000000001</v>
      </c>
      <c r="E727">
        <v>9.9130810000000007E-3</v>
      </c>
      <c r="G727" s="34">
        <v>1.093</v>
      </c>
      <c r="H727" s="34">
        <v>1.1171671765113316E-2</v>
      </c>
      <c r="I727" s="34">
        <v>1.1041716717651133</v>
      </c>
      <c r="J727" s="34">
        <v>1.0932259285450003</v>
      </c>
      <c r="K727" s="34">
        <v>10.051</v>
      </c>
      <c r="L727" s="34">
        <v>0.10273236313920762</v>
      </c>
      <c r="M727" s="34">
        <v>10.153732363139207</v>
      </c>
      <c r="N727" s="34">
        <v>10.053077591771087</v>
      </c>
      <c r="O727" s="34">
        <v>35.320000000000007</v>
      </c>
      <c r="P727" s="34">
        <v>0.36100955786258226</v>
      </c>
      <c r="Q727" s="34">
        <v>35.681009557862588</v>
      </c>
      <c r="R727" s="34">
        <v>35.32730081995372</v>
      </c>
      <c r="S727" s="34">
        <v>3.9269999999999992</v>
      </c>
      <c r="T727" s="34">
        <v>4.0138293706861831E-2</v>
      </c>
      <c r="U727" s="34">
        <v>3.9671382937068609</v>
      </c>
      <c r="V727" s="34">
        <v>3.927811730463143</v>
      </c>
      <c r="W727" s="34">
        <v>50.391000000000005</v>
      </c>
      <c r="X727" s="34">
        <v>0.51505188647376499</v>
      </c>
      <c r="Y727" s="34">
        <v>50.906051886473769</v>
      </c>
      <c r="Z727" s="34">
        <v>50.401416070732949</v>
      </c>
      <c r="AB727" s="34">
        <v>2.1229999999999993</v>
      </c>
      <c r="AC727" s="34">
        <v>2.1699413684661994E-2</v>
      </c>
      <c r="AD727" s="34">
        <v>2.1446994136846613</v>
      </c>
      <c r="AE727" s="34">
        <v>2.1234388346761528</v>
      </c>
      <c r="AF727" s="34">
        <v>3.5429999999999979</v>
      </c>
      <c r="AG727" s="34">
        <v>3.6213387981515514E-2</v>
      </c>
      <c r="AH727" s="34">
        <v>3.5792133879815133</v>
      </c>
      <c r="AI727" s="34">
        <v>3.5437323557501683</v>
      </c>
      <c r="AJ727" s="34">
        <v>30.925999999999995</v>
      </c>
      <c r="AK727" s="34">
        <v>0.31609800641161423</v>
      </c>
      <c r="AL727" s="34">
        <v>31.242098006411609</v>
      </c>
      <c r="AM727" s="34">
        <v>30.932392558264112</v>
      </c>
      <c r="AN727" s="34">
        <v>2.0799999999999992</v>
      </c>
      <c r="AO727" s="34">
        <v>2.1259906012292488E-2</v>
      </c>
      <c r="AP727" s="34">
        <v>2.1012599060122916</v>
      </c>
      <c r="AQ727" s="34">
        <v>2.0804299463619396</v>
      </c>
      <c r="AR727" s="34">
        <v>38.67199999999999</v>
      </c>
      <c r="AS727" s="34">
        <v>0.39527071409008424</v>
      </c>
      <c r="AT727" s="34">
        <v>39.067270714090071</v>
      </c>
      <c r="AU727" s="34">
        <v>38.679993695052374</v>
      </c>
    </row>
    <row r="728" spans="1:47" x14ac:dyDescent="0.3">
      <c r="A728" s="18">
        <v>45381</v>
      </c>
      <c r="B728" s="2">
        <v>20</v>
      </c>
      <c r="C728" s="2" t="s">
        <v>23</v>
      </c>
      <c r="D728" s="9">
        <v>45.964872999999997</v>
      </c>
      <c r="E728">
        <v>1.0155255E-2</v>
      </c>
      <c r="G728" s="34">
        <v>1.093</v>
      </c>
      <c r="H728" s="34">
        <v>6.6762079689186788E-3</v>
      </c>
      <c r="I728" s="34">
        <v>1.0996762079689186</v>
      </c>
      <c r="J728" s="34">
        <v>1.0885087156595612</v>
      </c>
      <c r="K728" s="34">
        <v>10.452</v>
      </c>
      <c r="L728" s="34">
        <v>6.3842383980913103E-2</v>
      </c>
      <c r="M728" s="34">
        <v>10.515842383980914</v>
      </c>
      <c r="N728" s="34">
        <v>10.409051323031779</v>
      </c>
      <c r="O728" s="34">
        <v>35.696000000000005</v>
      </c>
      <c r="P728" s="34">
        <v>0.21803652301786017</v>
      </c>
      <c r="Q728" s="34">
        <v>35.914036523017863</v>
      </c>
      <c r="R728" s="34">
        <v>35.549320324047301</v>
      </c>
      <c r="S728" s="34">
        <v>4.0059999999999993</v>
      </c>
      <c r="T728" s="34">
        <v>2.4469248969339635E-2</v>
      </c>
      <c r="U728" s="34">
        <v>4.0304692489693386</v>
      </c>
      <c r="V728" s="34">
        <v>3.9895388059763963</v>
      </c>
      <c r="W728" s="34">
        <v>51.247000000000007</v>
      </c>
      <c r="X728" s="34">
        <v>0.31302436393703159</v>
      </c>
      <c r="Y728" s="34">
        <v>51.560024363937032</v>
      </c>
      <c r="Z728" s="34">
        <v>51.036419168715035</v>
      </c>
      <c r="AB728" s="34">
        <v>2.1229999999999998</v>
      </c>
      <c r="AC728" s="34">
        <v>1.2967602486746891E-2</v>
      </c>
      <c r="AD728" s="34">
        <v>2.1359676024867467</v>
      </c>
      <c r="AE728" s="34">
        <v>2.1142763068117549</v>
      </c>
      <c r="AF728" s="34">
        <v>3.8449999999999993</v>
      </c>
      <c r="AG728" s="34">
        <v>2.3485836816552894E-2</v>
      </c>
      <c r="AH728" s="34">
        <v>3.8684858368165522</v>
      </c>
      <c r="AI728" s="34">
        <v>3.8292003766797915</v>
      </c>
      <c r="AJ728" s="34">
        <v>32.065000000000005</v>
      </c>
      <c r="AK728" s="34">
        <v>0.19585783030501139</v>
      </c>
      <c r="AL728" s="34">
        <v>32.260857830305014</v>
      </c>
      <c r="AM728" s="34">
        <v>31.933240592519518</v>
      </c>
      <c r="AN728" s="34">
        <v>2.1899999999999982</v>
      </c>
      <c r="AO728" s="34">
        <v>1.3376848537906582E-2</v>
      </c>
      <c r="AP728" s="34">
        <v>2.2033768485379048</v>
      </c>
      <c r="AQ728" s="34">
        <v>2.1810009947799061</v>
      </c>
      <c r="AR728" s="34">
        <v>40.222999999999999</v>
      </c>
      <c r="AS728" s="34">
        <v>0.24568811814621774</v>
      </c>
      <c r="AT728" s="34">
        <v>40.468688118146218</v>
      </c>
      <c r="AU728" s="34">
        <v>40.057718270790971</v>
      </c>
    </row>
    <row r="729" spans="1:47" x14ac:dyDescent="0.3">
      <c r="A729" s="18">
        <v>45381</v>
      </c>
      <c r="B729" s="2">
        <v>21</v>
      </c>
      <c r="C729" s="2" t="s">
        <v>23</v>
      </c>
      <c r="D729" s="9">
        <v>43.052081000000001</v>
      </c>
      <c r="E729">
        <v>9.9132490000000007E-3</v>
      </c>
      <c r="G729" s="34">
        <v>1.0930000000000002</v>
      </c>
      <c r="H729" s="34">
        <v>1.0608309876870729E-2</v>
      </c>
      <c r="I729" s="34">
        <v>1.103608309876871</v>
      </c>
      <c r="J729" s="34">
        <v>1.0926679659025924</v>
      </c>
      <c r="K729" s="34">
        <v>10.694000000000001</v>
      </c>
      <c r="L729" s="34">
        <v>0.10379255793527498</v>
      </c>
      <c r="M729" s="34">
        <v>10.797792557935276</v>
      </c>
      <c r="N729" s="34">
        <v>10.690751351658117</v>
      </c>
      <c r="O729" s="34">
        <v>35.804000000000009</v>
      </c>
      <c r="P729" s="34">
        <v>0.34750222033987155</v>
      </c>
      <c r="Q729" s="34">
        <v>36.151502220339879</v>
      </c>
      <c r="R729" s="34">
        <v>35.793123377105594</v>
      </c>
      <c r="S729" s="34">
        <v>4.0389999999999997</v>
      </c>
      <c r="T729" s="34">
        <v>3.9201247568783952E-2</v>
      </c>
      <c r="U729" s="34">
        <v>4.0782012475687832</v>
      </c>
      <c r="V729" s="34">
        <v>4.0377730231295228</v>
      </c>
      <c r="W729" s="34">
        <v>51.63000000000001</v>
      </c>
      <c r="X729" s="34">
        <v>0.50110433572080115</v>
      </c>
      <c r="Y729" s="34">
        <v>52.131104335720806</v>
      </c>
      <c r="Z729" s="34">
        <v>51.614315717795826</v>
      </c>
      <c r="AB729" s="34">
        <v>2.1229999999999993</v>
      </c>
      <c r="AC729" s="34">
        <v>2.0605161819392998E-2</v>
      </c>
      <c r="AD729" s="34">
        <v>2.1436051618193925</v>
      </c>
      <c r="AE729" s="34">
        <v>2.1223550700925915</v>
      </c>
      <c r="AF729" s="34">
        <v>4.1019999999999985</v>
      </c>
      <c r="AG729" s="34">
        <v>3.9812705503132394E-2</v>
      </c>
      <c r="AH729" s="34">
        <v>4.1418127055031313</v>
      </c>
      <c r="AI729" s="34">
        <v>4.1007538848421152</v>
      </c>
      <c r="AJ729" s="34">
        <v>32.775999999999996</v>
      </c>
      <c r="AK729" s="34">
        <v>0.31811341676515548</v>
      </c>
      <c r="AL729" s="34">
        <v>33.094113416765154</v>
      </c>
      <c r="AM729" s="34">
        <v>32.766043230030519</v>
      </c>
      <c r="AN729" s="34">
        <v>2.1479999999999984</v>
      </c>
      <c r="AO729" s="34">
        <v>2.0847803856832849E-2</v>
      </c>
      <c r="AP729" s="34">
        <v>2.1688478038568313</v>
      </c>
      <c r="AQ729" s="34">
        <v>2.1473474755340956</v>
      </c>
      <c r="AR729" s="34">
        <v>41.148999999999987</v>
      </c>
      <c r="AS729" s="34">
        <v>0.39937908794451371</v>
      </c>
      <c r="AT729" s="34">
        <v>41.548379087944511</v>
      </c>
      <c r="AU729" s="34">
        <v>41.136499660499325</v>
      </c>
    </row>
    <row r="730" spans="1:47" x14ac:dyDescent="0.3">
      <c r="A730" s="18">
        <v>45381</v>
      </c>
      <c r="B730" s="2">
        <v>22</v>
      </c>
      <c r="C730" s="2" t="s">
        <v>23</v>
      </c>
      <c r="D730" s="9">
        <v>22.430493999999999</v>
      </c>
      <c r="E730">
        <v>9.8334630000000006E-3</v>
      </c>
      <c r="G730" s="34">
        <v>1.093</v>
      </c>
      <c r="H730" s="34">
        <v>1.1913174283352699E-2</v>
      </c>
      <c r="I730" s="34">
        <v>1.1049131742833527</v>
      </c>
      <c r="J730" s="34">
        <v>1.0940480514658248</v>
      </c>
      <c r="K730" s="34">
        <v>10.360999999999999</v>
      </c>
      <c r="L730" s="34">
        <v>0.112929916514014</v>
      </c>
      <c r="M730" s="34">
        <v>10.473929916514013</v>
      </c>
      <c r="N730" s="34">
        <v>10.370934914215379</v>
      </c>
      <c r="O730" s="34">
        <v>34.375000000000007</v>
      </c>
      <c r="P730" s="34">
        <v>0.37467096613929468</v>
      </c>
      <c r="Q730" s="34">
        <v>34.749670966139298</v>
      </c>
      <c r="R730" s="34">
        <v>34.407961362431593</v>
      </c>
      <c r="S730" s="34">
        <v>3.8459999999999996</v>
      </c>
      <c r="T730" s="34">
        <v>4.1919550131541153E-2</v>
      </c>
      <c r="U730" s="34">
        <v>3.8879195501315409</v>
      </c>
      <c r="V730" s="34">
        <v>3.8496878370883456</v>
      </c>
      <c r="W730" s="34">
        <v>49.675000000000004</v>
      </c>
      <c r="X730" s="34">
        <v>0.54143360706820254</v>
      </c>
      <c r="Y730" s="34">
        <v>50.216433607068204</v>
      </c>
      <c r="Z730" s="34">
        <v>49.722632165201141</v>
      </c>
      <c r="AB730" s="34">
        <v>2.1229999999999998</v>
      </c>
      <c r="AC730" s="34">
        <v>2.3139678868762833E-2</v>
      </c>
      <c r="AD730" s="34">
        <v>2.1461396788687628</v>
      </c>
      <c r="AE730" s="34">
        <v>2.1250356937437749</v>
      </c>
      <c r="AF730" s="34">
        <v>3.9289999999999985</v>
      </c>
      <c r="AG730" s="34">
        <v>4.2824210209782922E-2</v>
      </c>
      <c r="AH730" s="34">
        <v>3.9718242102097814</v>
      </c>
      <c r="AI730" s="34">
        <v>3.9327674237961792</v>
      </c>
      <c r="AJ730" s="34">
        <v>31.553000000000001</v>
      </c>
      <c r="AK730" s="34">
        <v>0.34391252347907386</v>
      </c>
      <c r="AL730" s="34">
        <v>31.896912523479074</v>
      </c>
      <c r="AM730" s="34">
        <v>31.583255414365205</v>
      </c>
      <c r="AN730" s="34">
        <v>2.0959999999999992</v>
      </c>
      <c r="AO730" s="34">
        <v>2.2845391855358874E-2</v>
      </c>
      <c r="AP730" s="34">
        <v>2.1188453918553583</v>
      </c>
      <c r="AQ730" s="34">
        <v>2.098009804091828</v>
      </c>
      <c r="AR730" s="34">
        <v>39.700999999999993</v>
      </c>
      <c r="AS730" s="34">
        <v>0.43272180441297853</v>
      </c>
      <c r="AT730" s="34">
        <v>40.133721804412978</v>
      </c>
      <c r="AU730" s="34">
        <v>39.73906833599699</v>
      </c>
    </row>
    <row r="731" spans="1:47" x14ac:dyDescent="0.3">
      <c r="A731" s="18">
        <v>45381</v>
      </c>
      <c r="B731" s="2">
        <v>23</v>
      </c>
      <c r="C731" s="2" t="s">
        <v>23</v>
      </c>
      <c r="D731" s="9">
        <v>23.310347</v>
      </c>
      <c r="E731">
        <v>9.8662420000000008E-3</v>
      </c>
      <c r="G731" s="34">
        <v>1.093</v>
      </c>
      <c r="H731" s="34">
        <v>1.2539419841365126E-2</v>
      </c>
      <c r="I731" s="34">
        <v>1.1055394198413651</v>
      </c>
      <c r="J731" s="34">
        <v>1.0946319003846705</v>
      </c>
      <c r="K731" s="34">
        <v>10.046000000000001</v>
      </c>
      <c r="L731" s="34">
        <v>0.11525252673957372</v>
      </c>
      <c r="M731" s="34">
        <v>10.161252526739576</v>
      </c>
      <c r="N731" s="34">
        <v>10.060999150287651</v>
      </c>
      <c r="O731" s="34">
        <v>32.873999999999995</v>
      </c>
      <c r="P731" s="34">
        <v>0.37714628349957652</v>
      </c>
      <c r="Q731" s="34">
        <v>33.251146283499573</v>
      </c>
      <c r="R731" s="34">
        <v>32.923082427489163</v>
      </c>
      <c r="S731" s="34">
        <v>3.8349999999999995</v>
      </c>
      <c r="T731" s="34">
        <v>4.3996957997836462E-2</v>
      </c>
      <c r="U731" s="34">
        <v>3.8789969579978361</v>
      </c>
      <c r="V731" s="34">
        <v>3.8407258352929659</v>
      </c>
      <c r="W731" s="34">
        <v>47.847999999999999</v>
      </c>
      <c r="X731" s="34">
        <v>0.54893518807835184</v>
      </c>
      <c r="Y731" s="34">
        <v>48.396935188078352</v>
      </c>
      <c r="Z731" s="34">
        <v>47.919439313454454</v>
      </c>
      <c r="AB731" s="34">
        <v>2.1229999999999984</v>
      </c>
      <c r="AC731" s="34">
        <v>2.4356073488763171E-2</v>
      </c>
      <c r="AD731" s="34">
        <v>2.1473560734887616</v>
      </c>
      <c r="AE731" s="34">
        <v>2.1261697388075516</v>
      </c>
      <c r="AF731" s="34">
        <v>3.8079999999999985</v>
      </c>
      <c r="AG731" s="34">
        <v>4.3687201057564851E-2</v>
      </c>
      <c r="AH731" s="34">
        <v>3.8516872010575636</v>
      </c>
      <c r="AI731" s="34">
        <v>3.8136855230236271</v>
      </c>
      <c r="AJ731" s="34">
        <v>30.335000000000004</v>
      </c>
      <c r="AK731" s="34">
        <v>0.34801765863477691</v>
      </c>
      <c r="AL731" s="34">
        <v>30.683017658634782</v>
      </c>
      <c r="AM731" s="34">
        <v>30.380291581124418</v>
      </c>
      <c r="AN731" s="34">
        <v>2.0629999999999993</v>
      </c>
      <c r="AO731" s="34">
        <v>2.3667724732604069E-2</v>
      </c>
      <c r="AP731" s="34">
        <v>2.0866677247326035</v>
      </c>
      <c r="AQ731" s="34">
        <v>2.0660801559868025</v>
      </c>
      <c r="AR731" s="34">
        <v>38.329000000000008</v>
      </c>
      <c r="AS731" s="34">
        <v>0.43972865791370902</v>
      </c>
      <c r="AT731" s="34">
        <v>38.768728657913712</v>
      </c>
      <c r="AU731" s="34">
        <v>38.386226998942398</v>
      </c>
    </row>
    <row r="732" spans="1:47" x14ac:dyDescent="0.3">
      <c r="A732" s="18">
        <v>45381</v>
      </c>
      <c r="B732" s="2">
        <v>24</v>
      </c>
      <c r="C732" s="2" t="s">
        <v>23</v>
      </c>
      <c r="D732" s="9">
        <v>17.977305999999999</v>
      </c>
      <c r="E732">
        <v>9.7173639999999992E-3</v>
      </c>
      <c r="G732" s="34">
        <v>1.093</v>
      </c>
      <c r="H732" s="34">
        <v>1.4944000895271771E-2</v>
      </c>
      <c r="I732" s="34">
        <v>1.1079440008952717</v>
      </c>
      <c r="J732" s="34">
        <v>1.0971777057469561</v>
      </c>
      <c r="K732" s="34">
        <v>9.6950000000000003</v>
      </c>
      <c r="L732" s="34">
        <v>0.13255451846263477</v>
      </c>
      <c r="M732" s="34">
        <v>9.8275545184626356</v>
      </c>
      <c r="N732" s="34">
        <v>9.732056593976889</v>
      </c>
      <c r="O732" s="34">
        <v>31.616</v>
      </c>
      <c r="P732" s="34">
        <v>0.43226855654612284</v>
      </c>
      <c r="Q732" s="34">
        <v>32.04826855654612</v>
      </c>
      <c r="R732" s="34">
        <v>31.736843865412407</v>
      </c>
      <c r="S732" s="34">
        <v>3.6380000000000003</v>
      </c>
      <c r="T732" s="34">
        <v>4.9740416520584356E-2</v>
      </c>
      <c r="U732" s="34">
        <v>3.6877404165205845</v>
      </c>
      <c r="V732" s="34">
        <v>3.6519053005557423</v>
      </c>
      <c r="W732" s="34">
        <v>46.041999999999994</v>
      </c>
      <c r="X732" s="34">
        <v>0.62950749242461379</v>
      </c>
      <c r="Y732" s="34">
        <v>46.67150749242461</v>
      </c>
      <c r="Z732" s="34">
        <v>46.217983465691994</v>
      </c>
      <c r="AB732" s="34">
        <v>2.1229999999999984</v>
      </c>
      <c r="AC732" s="34">
        <v>2.902663668862026E-2</v>
      </c>
      <c r="AD732" s="34">
        <v>2.1520266366886185</v>
      </c>
      <c r="AE732" s="34">
        <v>2.1311146105222196</v>
      </c>
      <c r="AF732" s="34">
        <v>3.7299999999999986</v>
      </c>
      <c r="AG732" s="34">
        <v>5.0998283018630998E-2</v>
      </c>
      <c r="AH732" s="34">
        <v>3.7809982830186297</v>
      </c>
      <c r="AI732" s="34">
        <v>3.7442569464191626</v>
      </c>
      <c r="AJ732" s="34">
        <v>29.418999999999997</v>
      </c>
      <c r="AK732" s="34">
        <v>0.4022301576742911</v>
      </c>
      <c r="AL732" s="34">
        <v>29.82123015767429</v>
      </c>
      <c r="AM732" s="34">
        <v>29.53144640930439</v>
      </c>
      <c r="AN732" s="34">
        <v>2.0039999999999996</v>
      </c>
      <c r="AO732" s="34">
        <v>2.7399613718320788E-2</v>
      </c>
      <c r="AP732" s="34">
        <v>2.0313996137183206</v>
      </c>
      <c r="AQ732" s="34">
        <v>2.0116597642423604</v>
      </c>
      <c r="AR732" s="34">
        <v>37.275999999999989</v>
      </c>
      <c r="AS732" s="34">
        <v>0.50965469109986317</v>
      </c>
      <c r="AT732" s="34">
        <v>37.785654691099857</v>
      </c>
      <c r="AU732" s="34">
        <v>37.418477730488135</v>
      </c>
    </row>
    <row r="733" spans="1:47" x14ac:dyDescent="0.3">
      <c r="A733" s="18">
        <v>45382</v>
      </c>
      <c r="B733" s="2">
        <v>1</v>
      </c>
      <c r="C733" s="2" t="s">
        <v>23</v>
      </c>
      <c r="D733" s="9">
        <v>11.451439000000001</v>
      </c>
      <c r="E733">
        <v>9.3328079999999997E-3</v>
      </c>
      <c r="G733" s="34">
        <v>1.0980000000000001</v>
      </c>
      <c r="H733" s="34">
        <v>1.5801485203851082E-2</v>
      </c>
      <c r="I733" s="34">
        <v>1.1138014852038511</v>
      </c>
      <c r="J733" s="34">
        <v>1.1034065897923286</v>
      </c>
      <c r="K733" s="34">
        <v>9.379999999999999</v>
      </c>
      <c r="L733" s="34">
        <v>0.13498900838991176</v>
      </c>
      <c r="M733" s="34">
        <v>9.5149890083899109</v>
      </c>
      <c r="N733" s="34">
        <v>9.4261874428524965</v>
      </c>
      <c r="O733" s="34">
        <v>30.714000000000002</v>
      </c>
      <c r="P733" s="34">
        <v>0.44200985113941904</v>
      </c>
      <c r="Q733" s="34">
        <v>31.156009851139423</v>
      </c>
      <c r="R733" s="34">
        <v>30.865236793152629</v>
      </c>
      <c r="S733" s="34">
        <v>3.5880000000000001</v>
      </c>
      <c r="T733" s="34">
        <v>5.163545438198331E-2</v>
      </c>
      <c r="U733" s="34">
        <v>3.6396354543819833</v>
      </c>
      <c r="V733" s="34">
        <v>3.6056674354962435</v>
      </c>
      <c r="W733" s="34">
        <v>44.78</v>
      </c>
      <c r="X733" s="34">
        <v>0.64443579911516524</v>
      </c>
      <c r="Y733" s="34">
        <v>45.424435799115166</v>
      </c>
      <c r="Z733" s="34">
        <v>45.0004982612937</v>
      </c>
      <c r="AB733" s="34">
        <v>2.129</v>
      </c>
      <c r="AC733" s="34">
        <v>3.0638763204917076E-2</v>
      </c>
      <c r="AD733" s="34">
        <v>2.1596387632049172</v>
      </c>
      <c r="AE733" s="34">
        <v>2.1394832692785681</v>
      </c>
      <c r="AF733" s="34">
        <v>3.6759999999999988</v>
      </c>
      <c r="AG733" s="34">
        <v>5.2901875782656239E-2</v>
      </c>
      <c r="AH733" s="34">
        <v>3.7289018757826549</v>
      </c>
      <c r="AI733" s="34">
        <v>3.6941007505251355</v>
      </c>
      <c r="AJ733" s="34">
        <v>28.717000000000009</v>
      </c>
      <c r="AK733" s="34">
        <v>0.41327072003551146</v>
      </c>
      <c r="AL733" s="34">
        <v>29.130270720035522</v>
      </c>
      <c r="AM733" s="34">
        <v>28.858403496417409</v>
      </c>
      <c r="AN733" s="34">
        <v>1.9789999999999996</v>
      </c>
      <c r="AO733" s="34">
        <v>2.8480090362860911E-2</v>
      </c>
      <c r="AP733" s="34">
        <v>2.0074800903628605</v>
      </c>
      <c r="AQ733" s="34">
        <v>1.9887446641156812</v>
      </c>
      <c r="AR733" s="34">
        <v>36.501000000000005</v>
      </c>
      <c r="AS733" s="34">
        <v>0.52529144938594563</v>
      </c>
      <c r="AT733" s="34">
        <v>37.026291449385958</v>
      </c>
      <c r="AU733" s="34">
        <v>36.68073218033679</v>
      </c>
    </row>
    <row r="734" spans="1:47" x14ac:dyDescent="0.3">
      <c r="A734" s="18">
        <v>45382</v>
      </c>
      <c r="B734" s="2">
        <v>2</v>
      </c>
      <c r="C734" s="2" t="s">
        <v>23</v>
      </c>
      <c r="D734" s="9">
        <v>24.328683000000002</v>
      </c>
      <c r="E734">
        <v>9.3186269999999995E-3</v>
      </c>
      <c r="G734" s="34">
        <v>1.0980000000000001</v>
      </c>
      <c r="H734" s="34">
        <v>1.440535624230037E-2</v>
      </c>
      <c r="I734" s="34">
        <v>1.1124053562423004</v>
      </c>
      <c r="J734" s="34">
        <v>1.1020392656546762</v>
      </c>
      <c r="K734" s="34">
        <v>9.2269999999999985</v>
      </c>
      <c r="L734" s="34">
        <v>0.12105484703798315</v>
      </c>
      <c r="M734" s="34">
        <v>9.3480548470379823</v>
      </c>
      <c r="N734" s="34">
        <v>9.2609438107428943</v>
      </c>
      <c r="O734" s="34">
        <v>29.989000000000008</v>
      </c>
      <c r="P734" s="34">
        <v>0.39344465241379412</v>
      </c>
      <c r="Q734" s="34">
        <v>30.382444652413803</v>
      </c>
      <c r="R734" s="34">
        <v>30.099321983349814</v>
      </c>
      <c r="S734" s="34">
        <v>3.484</v>
      </c>
      <c r="T734" s="34">
        <v>4.5708798859903907E-2</v>
      </c>
      <c r="U734" s="34">
        <v>3.5297087988599039</v>
      </c>
      <c r="V734" s="34">
        <v>3.4968167591447106</v>
      </c>
      <c r="W734" s="34">
        <v>43.798000000000009</v>
      </c>
      <c r="X734" s="34">
        <v>0.5746136545539815</v>
      </c>
      <c r="Y734" s="34">
        <v>44.372613654553987</v>
      </c>
      <c r="Z734" s="34">
        <v>43.9591218188921</v>
      </c>
      <c r="AB734" s="34">
        <v>2.1289999999999991</v>
      </c>
      <c r="AC734" s="34">
        <v>2.7931697121910268E-2</v>
      </c>
      <c r="AD734" s="34">
        <v>2.1569316971219092</v>
      </c>
      <c r="AE734" s="34">
        <v>2.1368320551719533</v>
      </c>
      <c r="AF734" s="34">
        <v>3.6749999999999985</v>
      </c>
      <c r="AG734" s="34">
        <v>4.8214648625185645E-2</v>
      </c>
      <c r="AH734" s="34">
        <v>3.7232146486251843</v>
      </c>
      <c r="AI734" s="34">
        <v>3.68851940007371</v>
      </c>
      <c r="AJ734" s="34">
        <v>28.16800000000001</v>
      </c>
      <c r="AK734" s="34">
        <v>0.36955380203380417</v>
      </c>
      <c r="AL734" s="34">
        <v>28.537553802033813</v>
      </c>
      <c r="AM734" s="34">
        <v>28.271622982660229</v>
      </c>
      <c r="AN734" s="34">
        <v>1.946999999999999</v>
      </c>
      <c r="AO734" s="34">
        <v>2.5543924047139167E-2</v>
      </c>
      <c r="AP734" s="34">
        <v>1.9725439240471381</v>
      </c>
      <c r="AQ734" s="34">
        <v>1.9541625229778266</v>
      </c>
      <c r="AR734" s="34">
        <v>35.919000000000004</v>
      </c>
      <c r="AS734" s="34">
        <v>0.47124407182803923</v>
      </c>
      <c r="AT734" s="34">
        <v>36.390244071828043</v>
      </c>
      <c r="AU734" s="34">
        <v>36.051136960883717</v>
      </c>
    </row>
    <row r="735" spans="1:47" x14ac:dyDescent="0.3">
      <c r="A735" s="18">
        <v>45382</v>
      </c>
      <c r="B735" s="2">
        <v>3</v>
      </c>
      <c r="C735" s="2" t="s">
        <v>23</v>
      </c>
      <c r="D735" s="9">
        <v>12.133143</v>
      </c>
      <c r="E735">
        <v>9.2322540000000005E-3</v>
      </c>
      <c r="G735" s="34">
        <v>1.0980000000000001</v>
      </c>
      <c r="H735" s="34">
        <v>1.5936087716591694E-2</v>
      </c>
      <c r="I735" s="34">
        <v>1.1139360877165918</v>
      </c>
      <c r="J735" s="34">
        <v>1.1036519468150259</v>
      </c>
      <c r="K735" s="34">
        <v>9.115000000000002</v>
      </c>
      <c r="L735" s="34">
        <v>0.13229275003345475</v>
      </c>
      <c r="M735" s="34">
        <v>9.2472927500334574</v>
      </c>
      <c r="N735" s="34">
        <v>9.1619193945527897</v>
      </c>
      <c r="O735" s="34">
        <v>29.394000000000005</v>
      </c>
      <c r="P735" s="34">
        <v>0.42661690559334825</v>
      </c>
      <c r="Q735" s="34">
        <v>29.820616905593354</v>
      </c>
      <c r="R735" s="34">
        <v>29.54530539588422</v>
      </c>
      <c r="S735" s="34">
        <v>3.4659999999999993</v>
      </c>
      <c r="T735" s="34">
        <v>5.0304626617219309E-2</v>
      </c>
      <c r="U735" s="34">
        <v>3.5163046266172184</v>
      </c>
      <c r="V735" s="34">
        <v>3.4838412091629127</v>
      </c>
      <c r="W735" s="34">
        <v>43.073000000000008</v>
      </c>
      <c r="X735" s="34">
        <v>0.62515036996061402</v>
      </c>
      <c r="Y735" s="34">
        <v>43.698150369960622</v>
      </c>
      <c r="Z735" s="34">
        <v>43.294717946414949</v>
      </c>
      <c r="AB735" s="34">
        <v>2.1289999999999991</v>
      </c>
      <c r="AC735" s="34">
        <v>3.0899754780167307E-2</v>
      </c>
      <c r="AD735" s="34">
        <v>2.1598997547801666</v>
      </c>
      <c r="AE735" s="34">
        <v>2.1399590116294984</v>
      </c>
      <c r="AF735" s="34">
        <v>3.609999999999999</v>
      </c>
      <c r="AG735" s="34">
        <v>5.2394605334149358E-2</v>
      </c>
      <c r="AH735" s="34">
        <v>3.6623946053341485</v>
      </c>
      <c r="AI735" s="34">
        <v>3.6285824480894737</v>
      </c>
      <c r="AJ735" s="34">
        <v>27.745000000000012</v>
      </c>
      <c r="AK735" s="34">
        <v>0.4026837465362812</v>
      </c>
      <c r="AL735" s="34">
        <v>28.147683746536291</v>
      </c>
      <c r="AM735" s="34">
        <v>27.887817180676596</v>
      </c>
      <c r="AN735" s="34">
        <v>1.9499999999999986</v>
      </c>
      <c r="AO735" s="34">
        <v>2.8301795125094516E-2</v>
      </c>
      <c r="AP735" s="34">
        <v>1.9783017951250932</v>
      </c>
      <c r="AQ735" s="34">
        <v>1.9600376104638422</v>
      </c>
      <c r="AR735" s="34">
        <v>35.434000000000005</v>
      </c>
      <c r="AS735" s="34">
        <v>0.51427990177569238</v>
      </c>
      <c r="AT735" s="34">
        <v>35.948279901775699</v>
      </c>
      <c r="AU735" s="34">
        <v>35.61639625085941</v>
      </c>
    </row>
    <row r="736" spans="1:47" x14ac:dyDescent="0.3">
      <c r="A736" s="18">
        <v>45382</v>
      </c>
      <c r="B736" s="2">
        <v>4</v>
      </c>
      <c r="C736" s="2" t="s">
        <v>23</v>
      </c>
      <c r="D736" s="9">
        <v>13.451938</v>
      </c>
      <c r="E736">
        <v>9.0216989999999993E-3</v>
      </c>
      <c r="G736" s="34">
        <v>1.0980000000000001</v>
      </c>
      <c r="H736" s="34">
        <v>1.4912755769521448E-2</v>
      </c>
      <c r="I736" s="34">
        <v>1.1129127557695215</v>
      </c>
      <c r="J736" s="34">
        <v>1.1028723918737084</v>
      </c>
      <c r="K736" s="34">
        <v>9.0419999999999998</v>
      </c>
      <c r="L736" s="34">
        <v>0.12280613630966568</v>
      </c>
      <c r="M736" s="34">
        <v>9.1648061363096662</v>
      </c>
      <c r="N736" s="34">
        <v>9.0821240139545267</v>
      </c>
      <c r="O736" s="34">
        <v>29.029000000000003</v>
      </c>
      <c r="P736" s="34">
        <v>0.39426446924721142</v>
      </c>
      <c r="Q736" s="34">
        <v>29.423264469247215</v>
      </c>
      <c r="R736" s="34">
        <v>29.15781663360827</v>
      </c>
      <c r="S736" s="34">
        <v>3.4759999999999991</v>
      </c>
      <c r="T736" s="34">
        <v>4.7210144858703583E-2</v>
      </c>
      <c r="U736" s="34">
        <v>3.5232101448587025</v>
      </c>
      <c r="V736" s="34">
        <v>3.4914248034180408</v>
      </c>
      <c r="W736" s="34">
        <v>42.645000000000003</v>
      </c>
      <c r="X736" s="34">
        <v>0.57919350618510212</v>
      </c>
      <c r="Y736" s="34">
        <v>43.224193506185102</v>
      </c>
      <c r="Z736" s="34">
        <v>42.834237842854549</v>
      </c>
      <c r="AB736" s="34">
        <v>2.129</v>
      </c>
      <c r="AC736" s="34">
        <v>2.8915534638716905E-2</v>
      </c>
      <c r="AD736" s="34">
        <v>2.1579155346387169</v>
      </c>
      <c r="AE736" s="34">
        <v>2.1384474702177823</v>
      </c>
      <c r="AF736" s="34">
        <v>3.5559999999999987</v>
      </c>
      <c r="AG736" s="34">
        <v>4.8296684441182375E-2</v>
      </c>
      <c r="AH736" s="34">
        <v>3.6042966844411812</v>
      </c>
      <c r="AI736" s="34">
        <v>3.5717798046474547</v>
      </c>
      <c r="AJ736" s="34">
        <v>27.480000000000008</v>
      </c>
      <c r="AK736" s="34">
        <v>0.37322634658146581</v>
      </c>
      <c r="AL736" s="34">
        <v>27.853226346581472</v>
      </c>
      <c r="AM736" s="34">
        <v>27.601942922303742</v>
      </c>
      <c r="AN736" s="34">
        <v>1.9349999999999989</v>
      </c>
      <c r="AO736" s="34">
        <v>2.6280676151205815E-2</v>
      </c>
      <c r="AP736" s="34">
        <v>1.9612806761512047</v>
      </c>
      <c r="AQ736" s="34">
        <v>1.9435865922364519</v>
      </c>
      <c r="AR736" s="34">
        <v>35.100000000000009</v>
      </c>
      <c r="AS736" s="34">
        <v>0.47671924181257092</v>
      </c>
      <c r="AT736" s="34">
        <v>35.576719241812576</v>
      </c>
      <c r="AU736" s="34">
        <v>35.255756789405432</v>
      </c>
    </row>
    <row r="737" spans="1:47" x14ac:dyDescent="0.3">
      <c r="A737" s="18">
        <v>45382</v>
      </c>
      <c r="B737" s="2">
        <v>5</v>
      </c>
      <c r="C737" s="2" t="s">
        <v>23</v>
      </c>
      <c r="D737" s="9">
        <v>18.980741999999999</v>
      </c>
      <c r="E737">
        <v>9.2096750000000005E-3</v>
      </c>
      <c r="G737" s="34">
        <v>1.0980000000000001</v>
      </c>
      <c r="H737" s="34">
        <v>1.4124049548546342E-2</v>
      </c>
      <c r="I737" s="34">
        <v>1.1121240495485465</v>
      </c>
      <c r="J737" s="34">
        <v>1.1018817484925205</v>
      </c>
      <c r="K737" s="34">
        <v>9.032</v>
      </c>
      <c r="L737" s="34">
        <v>0.11618252779824276</v>
      </c>
      <c r="M737" s="34">
        <v>9.1481825277982427</v>
      </c>
      <c r="N737" s="34">
        <v>9.0639307398765414</v>
      </c>
      <c r="O737" s="34">
        <v>28.920999999999999</v>
      </c>
      <c r="P737" s="34">
        <v>0.37202334881011723</v>
      </c>
      <c r="Q737" s="34">
        <v>29.293023348810117</v>
      </c>
      <c r="R737" s="34">
        <v>29.023244124000161</v>
      </c>
      <c r="S737" s="34">
        <v>3.4469999999999996</v>
      </c>
      <c r="T737" s="34">
        <v>4.434025391060039E-2</v>
      </c>
      <c r="U737" s="34">
        <v>3.4913402539106002</v>
      </c>
      <c r="V737" s="34">
        <v>3.4591861448576662</v>
      </c>
      <c r="W737" s="34">
        <v>42.498000000000005</v>
      </c>
      <c r="X737" s="34">
        <v>0.54667018006750667</v>
      </c>
      <c r="Y737" s="34">
        <v>43.044670180067506</v>
      </c>
      <c r="Z737" s="34">
        <v>42.648242757226889</v>
      </c>
      <c r="AB737" s="34">
        <v>2.1289999999999991</v>
      </c>
      <c r="AC737" s="34">
        <v>2.7386249079103045E-2</v>
      </c>
      <c r="AD737" s="34">
        <v>2.1563862490791021</v>
      </c>
      <c r="AE737" s="34">
        <v>2.1365266325506145</v>
      </c>
      <c r="AF737" s="34">
        <v>3.566999999999998</v>
      </c>
      <c r="AG737" s="34">
        <v>4.5883865883119095E-2</v>
      </c>
      <c r="AH737" s="34">
        <v>3.6128838658831168</v>
      </c>
      <c r="AI737" s="34">
        <v>3.5796103796655898</v>
      </c>
      <c r="AJ737" s="34">
        <v>27.366000000000007</v>
      </c>
      <c r="AK737" s="34">
        <v>0.3520207103328955</v>
      </c>
      <c r="AL737" s="34">
        <v>27.718020710332901</v>
      </c>
      <c r="AM737" s="34">
        <v>27.462746747947467</v>
      </c>
      <c r="AN737" s="34">
        <v>1.976999999999999</v>
      </c>
      <c r="AO737" s="34">
        <v>2.5431007247245993E-2</v>
      </c>
      <c r="AP737" s="34">
        <v>2.0024310072472451</v>
      </c>
      <c r="AQ737" s="34">
        <v>1.9839892684605753</v>
      </c>
      <c r="AR737" s="34">
        <v>35.039000000000001</v>
      </c>
      <c r="AS737" s="34">
        <v>0.45072183254236364</v>
      </c>
      <c r="AT737" s="34">
        <v>35.489721832542365</v>
      </c>
      <c r="AU737" s="34">
        <v>35.162873028624247</v>
      </c>
    </row>
    <row r="738" spans="1:47" x14ac:dyDescent="0.3">
      <c r="A738" s="18">
        <v>45382</v>
      </c>
      <c r="B738" s="2">
        <v>6</v>
      </c>
      <c r="C738" s="2" t="s">
        <v>23</v>
      </c>
      <c r="D738" s="9">
        <v>14.068965</v>
      </c>
      <c r="E738">
        <v>9.5198969999999994E-3</v>
      </c>
      <c r="G738" s="34">
        <v>1.0980000000000001</v>
      </c>
      <c r="H738" s="34">
        <v>1.6340998976896292E-2</v>
      </c>
      <c r="I738" s="34">
        <v>1.1143409989768964</v>
      </c>
      <c r="J738" s="34">
        <v>1.1037325874437593</v>
      </c>
      <c r="K738" s="34">
        <v>9.0819999999999972</v>
      </c>
      <c r="L738" s="34">
        <v>0.1351629806085356</v>
      </c>
      <c r="M738" s="34">
        <v>9.2171629806085331</v>
      </c>
      <c r="N738" s="34">
        <v>9.1294165384009265</v>
      </c>
      <c r="O738" s="34">
        <v>29.221</v>
      </c>
      <c r="P738" s="34">
        <v>0.43488190446619907</v>
      </c>
      <c r="Q738" s="34">
        <v>29.655881904466199</v>
      </c>
      <c r="R738" s="34">
        <v>29.373560963291517</v>
      </c>
      <c r="S738" s="34">
        <v>3.4569999999999999</v>
      </c>
      <c r="T738" s="34">
        <v>5.1448846505583311E-2</v>
      </c>
      <c r="U738" s="34">
        <v>3.508448846505583</v>
      </c>
      <c r="V738" s="34">
        <v>3.4750487748570809</v>
      </c>
      <c r="W738" s="34">
        <v>42.857999999999997</v>
      </c>
      <c r="X738" s="34">
        <v>0.63783473055721429</v>
      </c>
      <c r="Y738" s="34">
        <v>43.495834730557206</v>
      </c>
      <c r="Z738" s="34">
        <v>43.081758863993279</v>
      </c>
      <c r="AB738" s="34">
        <v>2.129</v>
      </c>
      <c r="AC738" s="34">
        <v>3.1684869600921865E-2</v>
      </c>
      <c r="AD738" s="34">
        <v>2.1606848696009218</v>
      </c>
      <c r="AE738" s="34">
        <v>2.1401153721928625</v>
      </c>
      <c r="AF738" s="34">
        <v>3.7049999999999983</v>
      </c>
      <c r="AG738" s="34">
        <v>5.5139709662477894E-2</v>
      </c>
      <c r="AH738" s="34">
        <v>3.760139709662476</v>
      </c>
      <c r="AI738" s="34">
        <v>3.7243435669208793</v>
      </c>
      <c r="AJ738" s="34">
        <v>27.614999999999998</v>
      </c>
      <c r="AK738" s="34">
        <v>0.41098058902276058</v>
      </c>
      <c r="AL738" s="34">
        <v>28.025980589022758</v>
      </c>
      <c r="AM738" s="34">
        <v>27.759176140491263</v>
      </c>
      <c r="AN738" s="34">
        <v>1.9869999999999997</v>
      </c>
      <c r="AO738" s="34">
        <v>2.9571552793345106E-2</v>
      </c>
      <c r="AP738" s="34">
        <v>2.0165715527933448</v>
      </c>
      <c r="AQ738" s="34">
        <v>1.9973739993176221</v>
      </c>
      <c r="AR738" s="34">
        <v>35.436</v>
      </c>
      <c r="AS738" s="34">
        <v>0.5273767210795054</v>
      </c>
      <c r="AT738" s="34">
        <v>35.963376721079499</v>
      </c>
      <c r="AU738" s="34">
        <v>35.621009078922633</v>
      </c>
    </row>
    <row r="739" spans="1:47" x14ac:dyDescent="0.3">
      <c r="A739" s="18">
        <v>45382</v>
      </c>
      <c r="B739" s="2">
        <v>7</v>
      </c>
      <c r="C739" s="2" t="s">
        <v>23</v>
      </c>
      <c r="D739" s="9">
        <v>21.290655000000001</v>
      </c>
      <c r="E739">
        <v>9.9279039999999995E-3</v>
      </c>
      <c r="G739" s="34">
        <v>1.0980000000000001</v>
      </c>
      <c r="H739" s="34">
        <v>1.4429083641138447E-2</v>
      </c>
      <c r="I739" s="34">
        <v>1.1124290836411386</v>
      </c>
      <c r="J739" s="34">
        <v>1.1013849944919414</v>
      </c>
      <c r="K739" s="34">
        <v>9.2149999999999999</v>
      </c>
      <c r="L739" s="34">
        <v>0.12109654440172202</v>
      </c>
      <c r="M739" s="34">
        <v>9.3360965444017214</v>
      </c>
      <c r="N739" s="34">
        <v>9.2434086741741694</v>
      </c>
      <c r="O739" s="34">
        <v>29.631999999999998</v>
      </c>
      <c r="P739" s="34">
        <v>0.38940128092369253</v>
      </c>
      <c r="Q739" s="34">
        <v>30.021401280923691</v>
      </c>
      <c r="R739" s="34">
        <v>29.723351691061204</v>
      </c>
      <c r="S739" s="34">
        <v>3.5760000000000001</v>
      </c>
      <c r="T739" s="34">
        <v>4.6993081148188599E-2</v>
      </c>
      <c r="U739" s="34">
        <v>3.6229930811481887</v>
      </c>
      <c r="V739" s="34">
        <v>3.5870243536458855</v>
      </c>
      <c r="W739" s="34">
        <v>43.521000000000001</v>
      </c>
      <c r="X739" s="34">
        <v>0.57191999011474159</v>
      </c>
      <c r="Y739" s="34">
        <v>44.092919990114737</v>
      </c>
      <c r="Z739" s="34">
        <v>43.655169713373198</v>
      </c>
      <c r="AB739" s="34">
        <v>2.129</v>
      </c>
      <c r="AC739" s="34">
        <v>2.7977704072844944E-2</v>
      </c>
      <c r="AD739" s="34">
        <v>2.1569777040728448</v>
      </c>
      <c r="AE739" s="34">
        <v>2.1355634364966694</v>
      </c>
      <c r="AF739" s="34">
        <v>3.7579999999999978</v>
      </c>
      <c r="AG739" s="34">
        <v>4.9384787179779829E-2</v>
      </c>
      <c r="AH739" s="34">
        <v>3.8073847871797777</v>
      </c>
      <c r="AI739" s="34">
        <v>3.7695854365215964</v>
      </c>
      <c r="AJ739" s="34">
        <v>28.177000000000007</v>
      </c>
      <c r="AK739" s="34">
        <v>0.37028077391289443</v>
      </c>
      <c r="AL739" s="34">
        <v>28.547280773912902</v>
      </c>
      <c r="AM739" s="34">
        <v>28.263866110928451</v>
      </c>
      <c r="AN739" s="34">
        <v>2.0109999999999992</v>
      </c>
      <c r="AO739" s="34">
        <v>2.642703752489017E-2</v>
      </c>
      <c r="AP739" s="34">
        <v>2.0374270375248895</v>
      </c>
      <c r="AQ739" s="34">
        <v>2.0171996574893378</v>
      </c>
      <c r="AR739" s="34">
        <v>36.075000000000003</v>
      </c>
      <c r="AS739" s="34">
        <v>0.4740703026904094</v>
      </c>
      <c r="AT739" s="34">
        <v>36.549070302690417</v>
      </c>
      <c r="AU739" s="34">
        <v>36.186214641436052</v>
      </c>
    </row>
    <row r="740" spans="1:47" x14ac:dyDescent="0.3">
      <c r="A740" s="18">
        <v>45382</v>
      </c>
      <c r="B740" s="2">
        <v>8</v>
      </c>
      <c r="C740" s="2" t="s">
        <v>23</v>
      </c>
      <c r="D740" s="9">
        <v>24.824052999999999</v>
      </c>
      <c r="E740">
        <v>1.0250923E-2</v>
      </c>
      <c r="G740" s="34">
        <v>1.0980000000000001</v>
      </c>
      <c r="H740" s="34">
        <v>1.607847401958306E-2</v>
      </c>
      <c r="I740" s="34">
        <v>1.114078474019583</v>
      </c>
      <c r="J740" s="34">
        <v>1.1026581413664509</v>
      </c>
      <c r="K740" s="34">
        <v>8.5879999999999992</v>
      </c>
      <c r="L740" s="34">
        <v>0.12575768204023616</v>
      </c>
      <c r="M740" s="34">
        <v>8.7137576820402352</v>
      </c>
      <c r="N740" s="34">
        <v>8.6244336230009822</v>
      </c>
      <c r="O740" s="34">
        <v>29.05</v>
      </c>
      <c r="P740" s="34">
        <v>0.42539132082776676</v>
      </c>
      <c r="Q740" s="34">
        <v>29.475391320827768</v>
      </c>
      <c r="R740" s="34">
        <v>29.173241354003096</v>
      </c>
      <c r="S740" s="34">
        <v>3.5809999999999995</v>
      </c>
      <c r="T740" s="34">
        <v>5.2438083300662054E-2</v>
      </c>
      <c r="U740" s="34">
        <v>3.6334380833006614</v>
      </c>
      <c r="V740" s="34">
        <v>3.5961919892834788</v>
      </c>
      <c r="W740" s="34">
        <v>42.317000000000007</v>
      </c>
      <c r="X740" s="34">
        <v>0.61966556018824803</v>
      </c>
      <c r="Y740" s="34">
        <v>42.936665560188246</v>
      </c>
      <c r="Z740" s="34">
        <v>42.496525107654001</v>
      </c>
      <c r="AB740" s="34">
        <v>2.1289999999999996</v>
      </c>
      <c r="AC740" s="34">
        <v>3.1175838968754397E-2</v>
      </c>
      <c r="AD740" s="34">
        <v>2.1601758389687538</v>
      </c>
      <c r="AE740" s="34">
        <v>2.1380320427770245</v>
      </c>
      <c r="AF740" s="34">
        <v>3.3509999999999978</v>
      </c>
      <c r="AG740" s="34">
        <v>4.907009693954717E-2</v>
      </c>
      <c r="AH740" s="34">
        <v>3.4000700969395448</v>
      </c>
      <c r="AI740" s="34">
        <v>3.3652162401812151</v>
      </c>
      <c r="AJ740" s="34">
        <v>27.068000000000001</v>
      </c>
      <c r="AK740" s="34">
        <v>0.3963680644463336</v>
      </c>
      <c r="AL740" s="34">
        <v>27.464368064446337</v>
      </c>
      <c r="AM740" s="34">
        <v>27.182832942174038</v>
      </c>
      <c r="AN740" s="34">
        <v>1.9619999999999995</v>
      </c>
      <c r="AO740" s="34">
        <v>2.873038800220579E-2</v>
      </c>
      <c r="AP740" s="34">
        <v>1.9907303880022054</v>
      </c>
      <c r="AQ740" s="34">
        <v>1.9703235640810346</v>
      </c>
      <c r="AR740" s="34">
        <v>34.51</v>
      </c>
      <c r="AS740" s="34">
        <v>0.50534438835684103</v>
      </c>
      <c r="AT740" s="34">
        <v>35.015344388356837</v>
      </c>
      <c r="AU740" s="34">
        <v>34.656404789213312</v>
      </c>
    </row>
    <row r="741" spans="1:47" x14ac:dyDescent="0.3">
      <c r="A741" s="18">
        <v>45382</v>
      </c>
      <c r="B741" s="2">
        <v>9</v>
      </c>
      <c r="C741" s="2" t="s">
        <v>23</v>
      </c>
      <c r="D741" s="9">
        <v>18.297701</v>
      </c>
      <c r="E741">
        <v>9.6609320000000005E-3</v>
      </c>
      <c r="G741" s="34">
        <v>1.0980000000000001</v>
      </c>
      <c r="H741" s="34">
        <v>1.5688518443517607E-2</v>
      </c>
      <c r="I741" s="34">
        <v>1.1136885184435177</v>
      </c>
      <c r="J741" s="34">
        <v>1.1029292493976541</v>
      </c>
      <c r="K741" s="34">
        <v>7.6369999999999996</v>
      </c>
      <c r="L741" s="34">
        <v>0.10911950396461197</v>
      </c>
      <c r="M741" s="34">
        <v>7.7461195039646116</v>
      </c>
      <c r="N741" s="34">
        <v>7.6712847701729361</v>
      </c>
      <c r="O741" s="34">
        <v>28.660000000000004</v>
      </c>
      <c r="P741" s="34">
        <v>0.40950176556576923</v>
      </c>
      <c r="Q741" s="34">
        <v>29.069501765565771</v>
      </c>
      <c r="R741" s="34">
        <v>28.788663285734764</v>
      </c>
      <c r="S741" s="34">
        <v>3.4579999999999989</v>
      </c>
      <c r="T741" s="34">
        <v>4.9408831309365984E-2</v>
      </c>
      <c r="U741" s="34">
        <v>3.5074088313093648</v>
      </c>
      <c r="V741" s="34">
        <v>3.4735239930938855</v>
      </c>
      <c r="W741" s="34">
        <v>40.853000000000002</v>
      </c>
      <c r="X741" s="34">
        <v>0.58371861928326485</v>
      </c>
      <c r="Y741" s="34">
        <v>41.436718619283262</v>
      </c>
      <c r="Z741" s="34">
        <v>41.036401298399234</v>
      </c>
      <c r="AB741" s="34">
        <v>2.129</v>
      </c>
      <c r="AC741" s="34">
        <v>3.0419722920081039E-2</v>
      </c>
      <c r="AD741" s="34">
        <v>2.1594197229200809</v>
      </c>
      <c r="AE741" s="34">
        <v>2.1385577158174911</v>
      </c>
      <c r="AF741" s="34">
        <v>3.0729999999999986</v>
      </c>
      <c r="AG741" s="34">
        <v>4.3907848066420382E-2</v>
      </c>
      <c r="AH741" s="34">
        <v>3.1169078480664192</v>
      </c>
      <c r="AI741" s="34">
        <v>3.0867956132959833</v>
      </c>
      <c r="AJ741" s="34">
        <v>26.733999999999998</v>
      </c>
      <c r="AK741" s="34">
        <v>0.38198256108287759</v>
      </c>
      <c r="AL741" s="34">
        <v>27.115982561082877</v>
      </c>
      <c r="AM741" s="34">
        <v>26.854016897447071</v>
      </c>
      <c r="AN741" s="34">
        <v>1.8909999999999996</v>
      </c>
      <c r="AO741" s="34">
        <v>2.70191150971692E-2</v>
      </c>
      <c r="AP741" s="34">
        <v>1.9180191150971688</v>
      </c>
      <c r="AQ741" s="34">
        <v>1.899489262851515</v>
      </c>
      <c r="AR741" s="34">
        <v>33.826999999999998</v>
      </c>
      <c r="AS741" s="34">
        <v>0.48332924716654818</v>
      </c>
      <c r="AT741" s="34">
        <v>34.310329247166543</v>
      </c>
      <c r="AU741" s="34">
        <v>33.978859489412059</v>
      </c>
    </row>
    <row r="742" spans="1:47" x14ac:dyDescent="0.3">
      <c r="A742" s="18">
        <v>45382</v>
      </c>
      <c r="B742" s="2">
        <v>10</v>
      </c>
      <c r="C742" s="2" t="s">
        <v>23</v>
      </c>
      <c r="D742" s="9">
        <v>17.575142</v>
      </c>
      <c r="E742">
        <v>9.2501630000000005E-3</v>
      </c>
      <c r="G742" s="34">
        <v>1.0980000000000001</v>
      </c>
      <c r="H742" s="34">
        <v>1.2016956206909301E-2</v>
      </c>
      <c r="I742" s="34">
        <v>1.1100169562069093</v>
      </c>
      <c r="J742" s="34">
        <v>1.0997491184292316</v>
      </c>
      <c r="K742" s="34">
        <v>7.1729999999999992</v>
      </c>
      <c r="L742" s="34">
        <v>7.8504213909071405E-2</v>
      </c>
      <c r="M742" s="34">
        <v>7.2515042139090706</v>
      </c>
      <c r="N742" s="34">
        <v>7.184426617935225</v>
      </c>
      <c r="O742" s="34">
        <v>29.539000000000001</v>
      </c>
      <c r="P742" s="34">
        <v>0.32328676629862824</v>
      </c>
      <c r="Q742" s="34">
        <v>29.862286766298631</v>
      </c>
      <c r="R742" s="34">
        <v>29.586055746157626</v>
      </c>
      <c r="S742" s="34">
        <v>3.5460000000000003</v>
      </c>
      <c r="T742" s="34">
        <v>3.880885856985463E-2</v>
      </c>
      <c r="U742" s="34">
        <v>3.584808858569855</v>
      </c>
      <c r="V742" s="34">
        <v>3.5516487923042397</v>
      </c>
      <c r="W742" s="34">
        <v>41.356000000000002</v>
      </c>
      <c r="X742" s="34">
        <v>0.45261679498446356</v>
      </c>
      <c r="Y742" s="34">
        <v>41.808616794984466</v>
      </c>
      <c r="Z742" s="34">
        <v>41.421880274826329</v>
      </c>
      <c r="AB742" s="34">
        <v>2.1289999999999996</v>
      </c>
      <c r="AC742" s="34">
        <v>2.3300637308296807E-2</v>
      </c>
      <c r="AD742" s="34">
        <v>2.1523006373082962</v>
      </c>
      <c r="AE742" s="34">
        <v>2.1323915055881906</v>
      </c>
      <c r="AF742" s="34">
        <v>3.1139999999999977</v>
      </c>
      <c r="AG742" s="34">
        <v>3.4080875799923069E-2</v>
      </c>
      <c r="AH742" s="34">
        <v>3.1480808757999208</v>
      </c>
      <c r="AI742" s="34">
        <v>3.1189606145615887</v>
      </c>
      <c r="AJ742" s="34">
        <v>27.476000000000017</v>
      </c>
      <c r="AK742" s="34">
        <v>0.30070845969129339</v>
      </c>
      <c r="AL742" s="34">
        <v>27.77670845969131</v>
      </c>
      <c r="AM742" s="34">
        <v>27.519769378835687</v>
      </c>
      <c r="AN742" s="34">
        <v>1.9449999999999996</v>
      </c>
      <c r="AO742" s="34">
        <v>2.1286866869251898E-2</v>
      </c>
      <c r="AP742" s="34">
        <v>1.9662868668692515</v>
      </c>
      <c r="AQ742" s="34">
        <v>1.9480983928459514</v>
      </c>
      <c r="AR742" s="34">
        <v>34.664000000000016</v>
      </c>
      <c r="AS742" s="34">
        <v>0.37937683966876518</v>
      </c>
      <c r="AT742" s="34">
        <v>35.043376839668781</v>
      </c>
      <c r="AU742" s="34">
        <v>34.719219891831415</v>
      </c>
    </row>
    <row r="743" spans="1:47" x14ac:dyDescent="0.3">
      <c r="A743" s="18">
        <v>45382</v>
      </c>
      <c r="B743" s="2">
        <v>11</v>
      </c>
      <c r="C743" s="2" t="s">
        <v>23</v>
      </c>
      <c r="D743" s="9">
        <v>21.506561999999999</v>
      </c>
      <c r="E743">
        <v>9.0418849999999995E-3</v>
      </c>
      <c r="G743" s="34">
        <v>1.0979999999999999</v>
      </c>
      <c r="H743" s="34">
        <v>9.5407107407060494E-3</v>
      </c>
      <c r="I743" s="34">
        <v>1.1075407107407058</v>
      </c>
      <c r="J743" s="34">
        <v>1.0975264550013701</v>
      </c>
      <c r="K743" s="34">
        <v>5.3269999999999991</v>
      </c>
      <c r="L743" s="34">
        <v>4.6287218684645831E-2</v>
      </c>
      <c r="M743" s="34">
        <v>5.373287218684645</v>
      </c>
      <c r="N743" s="34">
        <v>5.3247025735813285</v>
      </c>
      <c r="O743" s="34">
        <v>29.465999999999998</v>
      </c>
      <c r="P743" s="34">
        <v>0.25603513905796399</v>
      </c>
      <c r="Q743" s="34">
        <v>29.722035139057962</v>
      </c>
      <c r="R743" s="34">
        <v>29.453291915364641</v>
      </c>
      <c r="S743" s="34">
        <v>3.5079999999999996</v>
      </c>
      <c r="T743" s="34">
        <v>3.0481615007647376E-2</v>
      </c>
      <c r="U743" s="34">
        <v>3.538481615007647</v>
      </c>
      <c r="V743" s="34">
        <v>3.5064870711701337</v>
      </c>
      <c r="W743" s="34">
        <v>39.399000000000001</v>
      </c>
      <c r="X743" s="34">
        <v>0.34234468349096325</v>
      </c>
      <c r="Y743" s="34">
        <v>39.741344683490958</v>
      </c>
      <c r="Z743" s="34">
        <v>39.382008015117471</v>
      </c>
      <c r="AB743" s="34">
        <v>2.1289999999999996</v>
      </c>
      <c r="AC743" s="34">
        <v>1.8499246964447338E-2</v>
      </c>
      <c r="AD743" s="34">
        <v>2.1474992469644469</v>
      </c>
      <c r="AE743" s="34">
        <v>2.1280818057358077</v>
      </c>
      <c r="AF743" s="34">
        <v>3.1049999999999969</v>
      </c>
      <c r="AG743" s="34">
        <v>2.6979878733963805E-2</v>
      </c>
      <c r="AH743" s="34">
        <v>3.1319798787339606</v>
      </c>
      <c r="AI743" s="34">
        <v>3.1036608768481342</v>
      </c>
      <c r="AJ743" s="34">
        <v>27.818000000000008</v>
      </c>
      <c r="AK743" s="34">
        <v>0.24171538377501003</v>
      </c>
      <c r="AL743" s="34">
        <v>28.059715383775018</v>
      </c>
      <c r="AM743" s="34">
        <v>27.806002664142191</v>
      </c>
      <c r="AN743" s="34">
        <v>1.8919999999999997</v>
      </c>
      <c r="AO743" s="34">
        <v>1.6439913225333194E-2</v>
      </c>
      <c r="AP743" s="34">
        <v>1.9084399132253329</v>
      </c>
      <c r="AQ743" s="34">
        <v>1.8911840190005393</v>
      </c>
      <c r="AR743" s="34">
        <v>34.94400000000001</v>
      </c>
      <c r="AS743" s="34">
        <v>0.30363442269875435</v>
      </c>
      <c r="AT743" s="34">
        <v>35.247634422698752</v>
      </c>
      <c r="AU743" s="34">
        <v>34.928929365726674</v>
      </c>
    </row>
    <row r="744" spans="1:47" x14ac:dyDescent="0.3">
      <c r="A744" s="18">
        <v>45382</v>
      </c>
      <c r="B744" s="2">
        <v>12</v>
      </c>
      <c r="C744" s="2" t="s">
        <v>23</v>
      </c>
      <c r="D744" s="9">
        <v>43.232897999999999</v>
      </c>
      <c r="E744">
        <v>9.1047200000000002E-3</v>
      </c>
      <c r="G744" s="34">
        <v>1.0980000000000001</v>
      </c>
      <c r="H744" s="34">
        <v>1.1684516700156026E-2</v>
      </c>
      <c r="I744" s="34">
        <v>1.1096845167001561</v>
      </c>
      <c r="J744" s="34">
        <v>1.0995811498872659</v>
      </c>
      <c r="K744" s="34">
        <v>4.7830000000000004</v>
      </c>
      <c r="L744" s="34">
        <v>5.0898946609149613E-2</v>
      </c>
      <c r="M744" s="34">
        <v>4.8338989466091498</v>
      </c>
      <c r="N744" s="34">
        <v>4.7898876501919787</v>
      </c>
      <c r="O744" s="34">
        <v>29.24</v>
      </c>
      <c r="P744" s="34">
        <v>0.31116144655060307</v>
      </c>
      <c r="Q744" s="34">
        <v>29.551161446550601</v>
      </c>
      <c r="R744" s="34">
        <v>29.282106395904965</v>
      </c>
      <c r="S744" s="34">
        <v>3.4480000000000004</v>
      </c>
      <c r="T744" s="34">
        <v>3.6692362096664828E-2</v>
      </c>
      <c r="U744" s="34">
        <v>3.4846923620966654</v>
      </c>
      <c r="V744" s="34">
        <v>3.4529652138536369</v>
      </c>
      <c r="W744" s="34">
        <v>38.568999999999996</v>
      </c>
      <c r="X744" s="34">
        <v>0.41043727195657354</v>
      </c>
      <c r="Y744" s="34">
        <v>38.97943727195657</v>
      </c>
      <c r="Z744" s="34">
        <v>38.624540409837849</v>
      </c>
      <c r="AB744" s="34">
        <v>2.1289999999999996</v>
      </c>
      <c r="AC744" s="34">
        <v>2.2656043765603071E-2</v>
      </c>
      <c r="AD744" s="34">
        <v>2.1516560437656027</v>
      </c>
      <c r="AE744" s="34">
        <v>2.1320658179508092</v>
      </c>
      <c r="AF744" s="34">
        <v>3.0969999999999973</v>
      </c>
      <c r="AG744" s="34">
        <v>3.2957147741696891E-2</v>
      </c>
      <c r="AH744" s="34">
        <v>3.1299571477416941</v>
      </c>
      <c r="AI744" s="34">
        <v>3.1014597642995074</v>
      </c>
      <c r="AJ744" s="34">
        <v>27.765000000000008</v>
      </c>
      <c r="AK744" s="34">
        <v>0.29546503295066678</v>
      </c>
      <c r="AL744" s="34">
        <v>28.060465032950674</v>
      </c>
      <c r="AM744" s="34">
        <v>27.804982355755868</v>
      </c>
      <c r="AN744" s="34">
        <v>1.8569999999999987</v>
      </c>
      <c r="AO744" s="34">
        <v>1.9761518681411405E-2</v>
      </c>
      <c r="AP744" s="34">
        <v>1.8767615186814099</v>
      </c>
      <c r="AQ744" s="34">
        <v>1.859674130547041</v>
      </c>
      <c r="AR744" s="34">
        <v>34.848000000000006</v>
      </c>
      <c r="AS744" s="34">
        <v>0.37083974313937818</v>
      </c>
      <c r="AT744" s="34">
        <v>35.218839743139384</v>
      </c>
      <c r="AU744" s="34">
        <v>34.898182068553226</v>
      </c>
    </row>
    <row r="745" spans="1:47" x14ac:dyDescent="0.3">
      <c r="A745" s="18">
        <v>45382</v>
      </c>
      <c r="B745" s="2">
        <v>13</v>
      </c>
      <c r="C745" s="2" t="s">
        <v>23</v>
      </c>
      <c r="D745" s="9">
        <v>12.572751</v>
      </c>
      <c r="E745">
        <v>8.9688460000000008E-3</v>
      </c>
      <c r="G745" s="34">
        <v>1.0980000000000001</v>
      </c>
      <c r="H745" s="34">
        <v>1.2041527446300803E-2</v>
      </c>
      <c r="I745" s="34">
        <v>1.1100415274463009</v>
      </c>
      <c r="J745" s="34">
        <v>1.1000857359330303</v>
      </c>
      <c r="K745" s="34">
        <v>5.2049999999999974</v>
      </c>
      <c r="L745" s="34">
        <v>5.7082104151180015E-2</v>
      </c>
      <c r="M745" s="34">
        <v>5.2620821041511778</v>
      </c>
      <c r="N745" s="34">
        <v>5.21488730011969</v>
      </c>
      <c r="O745" s="34">
        <v>28.250999999999994</v>
      </c>
      <c r="P745" s="34">
        <v>0.3098225791306411</v>
      </c>
      <c r="Q745" s="34">
        <v>28.560822579130637</v>
      </c>
      <c r="R745" s="34">
        <v>28.304664959785089</v>
      </c>
      <c r="S745" s="34">
        <v>3.274</v>
      </c>
      <c r="T745" s="34">
        <v>3.5905246684142834E-2</v>
      </c>
      <c r="U745" s="34">
        <v>3.309905246684143</v>
      </c>
      <c r="V745" s="34">
        <v>3.2802192162520409</v>
      </c>
      <c r="W745" s="34">
        <v>37.827999999999989</v>
      </c>
      <c r="X745" s="34">
        <v>0.41485145741226476</v>
      </c>
      <c r="Y745" s="34">
        <v>38.242851457412264</v>
      </c>
      <c r="Z745" s="34">
        <v>37.899857212089849</v>
      </c>
      <c r="AB745" s="34">
        <v>2.1289999999999996</v>
      </c>
      <c r="AC745" s="34">
        <v>2.3348280449157016E-2</v>
      </c>
      <c r="AD745" s="34">
        <v>2.1523482804491567</v>
      </c>
      <c r="AE745" s="34">
        <v>2.1330442001834435</v>
      </c>
      <c r="AF745" s="34">
        <v>3.1529999999999991</v>
      </c>
      <c r="AG745" s="34">
        <v>3.4578265972847376E-2</v>
      </c>
      <c r="AH745" s="34">
        <v>3.1875782659728467</v>
      </c>
      <c r="AI745" s="34">
        <v>3.158989367392389</v>
      </c>
      <c r="AJ745" s="34">
        <v>27.304000000000023</v>
      </c>
      <c r="AK745" s="34">
        <v>0.29943703587777543</v>
      </c>
      <c r="AL745" s="34">
        <v>27.6034370358778</v>
      </c>
      <c r="AM745" s="34">
        <v>27.355866060032316</v>
      </c>
      <c r="AN745" s="34">
        <v>1.8309999999999993</v>
      </c>
      <c r="AO745" s="34">
        <v>2.008017919323931E-2</v>
      </c>
      <c r="AP745" s="34">
        <v>1.8510801791932385</v>
      </c>
      <c r="AQ745" s="34">
        <v>1.8344781261324019</v>
      </c>
      <c r="AR745" s="34">
        <v>34.417000000000016</v>
      </c>
      <c r="AS745" s="34">
        <v>0.37744376149301911</v>
      </c>
      <c r="AT745" s="34">
        <v>34.794443761493042</v>
      </c>
      <c r="AU745" s="34">
        <v>34.48237775374055</v>
      </c>
    </row>
    <row r="746" spans="1:47" x14ac:dyDescent="0.3">
      <c r="A746" s="18">
        <v>45382</v>
      </c>
      <c r="B746" s="2">
        <v>14</v>
      </c>
      <c r="C746" s="2" t="s">
        <v>23</v>
      </c>
      <c r="D746" s="9">
        <v>11.287473</v>
      </c>
      <c r="E746">
        <v>8.7641030000000005E-3</v>
      </c>
      <c r="G746" s="34">
        <v>1.0980000000000001</v>
      </c>
      <c r="H746" s="34">
        <v>5.5055825780666355E-3</v>
      </c>
      <c r="I746" s="34">
        <v>1.1035055825780666</v>
      </c>
      <c r="J746" s="34">
        <v>1.0938343459912774</v>
      </c>
      <c r="K746" s="34">
        <v>3.6699999999999995</v>
      </c>
      <c r="L746" s="34">
        <v>1.8402083844721809E-2</v>
      </c>
      <c r="M746" s="34">
        <v>3.6884020838447213</v>
      </c>
      <c r="N746" s="34">
        <v>3.6560765480764919</v>
      </c>
      <c r="O746" s="34">
        <v>26.641999999999996</v>
      </c>
      <c r="P746" s="34">
        <v>0.13358809749075706</v>
      </c>
      <c r="Q746" s="34">
        <v>26.775588097490754</v>
      </c>
      <c r="R746" s="34">
        <v>26.540924085518771</v>
      </c>
      <c r="S746" s="34">
        <v>3.1230000000000002</v>
      </c>
      <c r="T746" s="34">
        <v>1.5659320939255102E-2</v>
      </c>
      <c r="U746" s="34">
        <v>3.1386593209392553</v>
      </c>
      <c r="V746" s="34">
        <v>3.1111517873686338</v>
      </c>
      <c r="W746" s="34">
        <v>34.532999999999994</v>
      </c>
      <c r="X746" s="34">
        <v>0.17315508485280059</v>
      </c>
      <c r="Y746" s="34">
        <v>34.706155084852796</v>
      </c>
      <c r="Z746" s="34">
        <v>34.401986766955176</v>
      </c>
      <c r="AB746" s="34">
        <v>2.129</v>
      </c>
      <c r="AC746" s="34">
        <v>1.0675214306651973E-2</v>
      </c>
      <c r="AD746" s="34">
        <v>2.139675214306652</v>
      </c>
      <c r="AE746" s="34">
        <v>2.1209228803419213</v>
      </c>
      <c r="AF746" s="34">
        <v>3.0269999999999979</v>
      </c>
      <c r="AG746" s="34">
        <v>1.5177958528058009E-2</v>
      </c>
      <c r="AH746" s="34">
        <v>3.0421779585280557</v>
      </c>
      <c r="AI746" s="34">
        <v>3.0155159975551862</v>
      </c>
      <c r="AJ746" s="34">
        <v>26.725000000000001</v>
      </c>
      <c r="AK746" s="34">
        <v>0.13400427540877125</v>
      </c>
      <c r="AL746" s="34">
        <v>26.859004275408772</v>
      </c>
      <c r="AM746" s="34">
        <v>26.623609195461651</v>
      </c>
      <c r="AN746" s="34">
        <v>1.7449999999999997</v>
      </c>
      <c r="AO746" s="34">
        <v>8.7497646618636387E-3</v>
      </c>
      <c r="AP746" s="34">
        <v>1.7537497646618634</v>
      </c>
      <c r="AQ746" s="34">
        <v>1.7383797210881411</v>
      </c>
      <c r="AR746" s="34">
        <v>33.625999999999998</v>
      </c>
      <c r="AS746" s="34">
        <v>0.16860721290534486</v>
      </c>
      <c r="AT746" s="34">
        <v>33.794607212905341</v>
      </c>
      <c r="AU746" s="34">
        <v>33.498427794446904</v>
      </c>
    </row>
    <row r="747" spans="1:47" x14ac:dyDescent="0.3">
      <c r="A747" s="18">
        <v>45382</v>
      </c>
      <c r="B747" s="2">
        <v>15</v>
      </c>
      <c r="C747" s="2" t="s">
        <v>23</v>
      </c>
      <c r="D747" s="9">
        <v>11.450098000000001</v>
      </c>
      <c r="E747">
        <v>8.7874300000000006E-3</v>
      </c>
      <c r="G747" s="34">
        <v>1.0980000000000001</v>
      </c>
      <c r="H747" s="34">
        <v>1.8415140712280266E-2</v>
      </c>
      <c r="I747" s="34">
        <v>1.1164151407122804</v>
      </c>
      <c r="J747" s="34">
        <v>1.1066047208123311</v>
      </c>
      <c r="K747" s="34">
        <v>4.1349999999999998</v>
      </c>
      <c r="L747" s="34">
        <v>6.9350279458359643E-2</v>
      </c>
      <c r="M747" s="34">
        <v>4.2043502794583594</v>
      </c>
      <c r="N747" s="34">
        <v>4.1674048456821389</v>
      </c>
      <c r="O747" s="34">
        <v>26.489000000000004</v>
      </c>
      <c r="P747" s="34">
        <v>0.44426107680108562</v>
      </c>
      <c r="Q747" s="34">
        <v>26.933261076801092</v>
      </c>
      <c r="R747" s="34">
        <v>26.696586930416977</v>
      </c>
      <c r="S747" s="34">
        <v>3.0769999999999995</v>
      </c>
      <c r="T747" s="34">
        <v>5.1605999974213446E-2</v>
      </c>
      <c r="U747" s="34">
        <v>3.1286059999742131</v>
      </c>
      <c r="V747" s="34">
        <v>3.1011135937518595</v>
      </c>
      <c r="W747" s="34">
        <v>34.799000000000007</v>
      </c>
      <c r="X747" s="34">
        <v>0.58363249694593899</v>
      </c>
      <c r="Y747" s="34">
        <v>35.382632496945945</v>
      </c>
      <c r="Z747" s="34">
        <v>35.071710090663309</v>
      </c>
      <c r="AB747" s="34">
        <v>2.129</v>
      </c>
      <c r="AC747" s="34">
        <v>3.5706588867435954E-2</v>
      </c>
      <c r="AD747" s="34">
        <v>2.1647065888674359</v>
      </c>
      <c r="AE747" s="34">
        <v>2.1456843812472246</v>
      </c>
      <c r="AF747" s="34">
        <v>3.0249999999999986</v>
      </c>
      <c r="AG747" s="34">
        <v>5.073388037763913E-2</v>
      </c>
      <c r="AH747" s="34">
        <v>3.0757338803776375</v>
      </c>
      <c r="AI747" s="34">
        <v>3.0487060842051905</v>
      </c>
      <c r="AJ747" s="34">
        <v>26.404000000000011</v>
      </c>
      <c r="AK747" s="34">
        <v>0.44283549669130085</v>
      </c>
      <c r="AL747" s="34">
        <v>26.846835496691313</v>
      </c>
      <c r="AM747" s="34">
        <v>26.610920809042621</v>
      </c>
      <c r="AN747" s="34">
        <v>1.7169999999999996</v>
      </c>
      <c r="AO747" s="34">
        <v>2.8796718217655014E-2</v>
      </c>
      <c r="AP747" s="34">
        <v>1.7457967182176546</v>
      </c>
      <c r="AQ747" s="34">
        <v>1.730455651762087</v>
      </c>
      <c r="AR747" s="34">
        <v>33.275000000000006</v>
      </c>
      <c r="AS747" s="34">
        <v>0.558072684154031</v>
      </c>
      <c r="AT747" s="34">
        <v>33.83307268415404</v>
      </c>
      <c r="AU747" s="34">
        <v>33.535766926257125</v>
      </c>
    </row>
    <row r="748" spans="1:47" x14ac:dyDescent="0.3">
      <c r="A748" s="18">
        <v>45382</v>
      </c>
      <c r="B748" s="2">
        <v>16</v>
      </c>
      <c r="C748" s="2" t="s">
        <v>23</v>
      </c>
      <c r="D748" s="9">
        <v>12.277987</v>
      </c>
      <c r="E748">
        <v>9.1468699999999997E-3</v>
      </c>
      <c r="G748" s="34">
        <v>1.0980000000000001</v>
      </c>
      <c r="H748" s="34">
        <v>1.2455561206004301E-2</v>
      </c>
      <c r="I748" s="34">
        <v>1.1104555612060043</v>
      </c>
      <c r="J748" s="34">
        <v>1.1002983685468759</v>
      </c>
      <c r="K748" s="34">
        <v>4.4859999999999998</v>
      </c>
      <c r="L748" s="34">
        <v>5.088856791451301E-2</v>
      </c>
      <c r="M748" s="34">
        <v>4.536888567914513</v>
      </c>
      <c r="N748" s="34">
        <v>4.4953902379793123</v>
      </c>
      <c r="O748" s="34">
        <v>25.768000000000001</v>
      </c>
      <c r="P748" s="34">
        <v>0.29230865314783133</v>
      </c>
      <c r="Q748" s="34">
        <v>26.060308653147832</v>
      </c>
      <c r="R748" s="34">
        <v>25.821938397737611</v>
      </c>
      <c r="S748" s="34">
        <v>2.9870000000000001</v>
      </c>
      <c r="T748" s="34">
        <v>3.388411777990423E-2</v>
      </c>
      <c r="U748" s="34">
        <v>3.0208841177799042</v>
      </c>
      <c r="V748" s="34">
        <v>2.9932524834695067</v>
      </c>
      <c r="W748" s="34">
        <v>34.338999999999999</v>
      </c>
      <c r="X748" s="34">
        <v>0.38953690004825287</v>
      </c>
      <c r="Y748" s="34">
        <v>34.728536900048255</v>
      </c>
      <c r="Z748" s="34">
        <v>34.410879487733304</v>
      </c>
      <c r="AB748" s="34">
        <v>2.1289999999999996</v>
      </c>
      <c r="AC748" s="34">
        <v>2.4151083613463704E-2</v>
      </c>
      <c r="AD748" s="34">
        <v>2.1531510836134631</v>
      </c>
      <c r="AE748" s="34">
        <v>2.1334564905612914</v>
      </c>
      <c r="AF748" s="34">
        <v>2.9819999999999971</v>
      </c>
      <c r="AG748" s="34">
        <v>3.382739846657995E-2</v>
      </c>
      <c r="AH748" s="34">
        <v>3.0158273984665769</v>
      </c>
      <c r="AI748" s="34">
        <v>2.9882420173103648</v>
      </c>
      <c r="AJ748" s="34">
        <v>26.123999999999995</v>
      </c>
      <c r="AK748" s="34">
        <v>0.29634706825651752</v>
      </c>
      <c r="AL748" s="34">
        <v>26.420347068256511</v>
      </c>
      <c r="AM748" s="34">
        <v>26.178683588268289</v>
      </c>
      <c r="AN748" s="34">
        <v>1.6499999999999995</v>
      </c>
      <c r="AO748" s="34">
        <v>1.871737339700099E-2</v>
      </c>
      <c r="AP748" s="34">
        <v>1.6687173733970004</v>
      </c>
      <c r="AQ748" s="34">
        <v>1.6534538325157966</v>
      </c>
      <c r="AR748" s="34">
        <v>32.884999999999991</v>
      </c>
      <c r="AS748" s="34">
        <v>0.37304292373356213</v>
      </c>
      <c r="AT748" s="34">
        <v>33.258042923733548</v>
      </c>
      <c r="AU748" s="34">
        <v>32.953835928655742</v>
      </c>
    </row>
    <row r="749" spans="1:47" x14ac:dyDescent="0.3">
      <c r="A749" s="18">
        <v>45382</v>
      </c>
      <c r="B749" s="2">
        <v>17</v>
      </c>
      <c r="C749" s="2" t="s">
        <v>23</v>
      </c>
      <c r="D749" s="9">
        <v>10.235828</v>
      </c>
      <c r="E749">
        <v>9.3071620000000008E-3</v>
      </c>
      <c r="G749" s="34">
        <v>1.0979999999999999</v>
      </c>
      <c r="H749" s="34">
        <v>1.5052387986053331E-2</v>
      </c>
      <c r="I749" s="34">
        <v>1.1130523879860532</v>
      </c>
      <c r="J749" s="34">
        <v>1.1026930290965802</v>
      </c>
      <c r="K749" s="34">
        <v>4.767999999999998</v>
      </c>
      <c r="L749" s="34">
        <v>6.5364103750002053E-2</v>
      </c>
      <c r="M749" s="34">
        <v>4.8333641037500001</v>
      </c>
      <c r="N749" s="34">
        <v>4.7883792010314137</v>
      </c>
      <c r="O749" s="34">
        <v>25.433000000000003</v>
      </c>
      <c r="P749" s="34">
        <v>0.34865881935272719</v>
      </c>
      <c r="Q749" s="34">
        <v>25.781658819352732</v>
      </c>
      <c r="R749" s="34">
        <v>25.541704744092286</v>
      </c>
      <c r="S749" s="34">
        <v>2.9790000000000001</v>
      </c>
      <c r="T749" s="34">
        <v>4.0838855929374203E-2</v>
      </c>
      <c r="U749" s="34">
        <v>3.0198388559293745</v>
      </c>
      <c r="V749" s="34">
        <v>2.9917327264833449</v>
      </c>
      <c r="W749" s="34">
        <v>34.277999999999999</v>
      </c>
      <c r="X749" s="34">
        <v>0.4699141670181568</v>
      </c>
      <c r="Y749" s="34">
        <v>34.747914167018159</v>
      </c>
      <c r="Z749" s="34">
        <v>34.424509700703624</v>
      </c>
      <c r="AB749" s="34">
        <v>2.1289999999999991</v>
      </c>
      <c r="AC749" s="34">
        <v>2.9186278708841107E-2</v>
      </c>
      <c r="AD749" s="34">
        <v>2.1581862787088402</v>
      </c>
      <c r="AE749" s="34">
        <v>2.1380996893867197</v>
      </c>
      <c r="AF749" s="34">
        <v>2.9599999999999964</v>
      </c>
      <c r="AG749" s="34">
        <v>4.0578386556209302E-2</v>
      </c>
      <c r="AH749" s="34">
        <v>3.0005783865562057</v>
      </c>
      <c r="AI749" s="34">
        <v>2.9726515174188282</v>
      </c>
      <c r="AJ749" s="34">
        <v>26.078000000000003</v>
      </c>
      <c r="AK749" s="34">
        <v>0.35750106912595525</v>
      </c>
      <c r="AL749" s="34">
        <v>26.435501069125959</v>
      </c>
      <c r="AM749" s="34">
        <v>26.18946157812443</v>
      </c>
      <c r="AN749" s="34">
        <v>1.6559999999999997</v>
      </c>
      <c r="AO749" s="34">
        <v>2.2701962208473876E-2</v>
      </c>
      <c r="AP749" s="34">
        <v>1.6787019622084736</v>
      </c>
      <c r="AQ749" s="34">
        <v>1.6630780110964813</v>
      </c>
      <c r="AR749" s="34">
        <v>32.823</v>
      </c>
      <c r="AS749" s="34">
        <v>0.44996769659947955</v>
      </c>
      <c r="AT749" s="34">
        <v>33.27296769659948</v>
      </c>
      <c r="AU749" s="34">
        <v>32.963290796026456</v>
      </c>
    </row>
    <row r="750" spans="1:47" x14ac:dyDescent="0.3">
      <c r="A750" s="18">
        <v>45382</v>
      </c>
      <c r="B750" s="2">
        <v>18</v>
      </c>
      <c r="C750" s="2" t="s">
        <v>23</v>
      </c>
      <c r="D750" s="9">
        <v>12.309982</v>
      </c>
      <c r="E750">
        <v>9.1975019999999998E-3</v>
      </c>
      <c r="G750" s="34">
        <v>1.0980000000000001</v>
      </c>
      <c r="H750" s="34">
        <v>1.7535412222513376E-2</v>
      </c>
      <c r="I750" s="34">
        <v>1.1155354122225134</v>
      </c>
      <c r="J750" s="34">
        <v>1.1052752730375259</v>
      </c>
      <c r="K750" s="34">
        <v>6.1439999999999992</v>
      </c>
      <c r="L750" s="34">
        <v>9.8121650906304328E-2</v>
      </c>
      <c r="M750" s="34">
        <v>6.242121650906304</v>
      </c>
      <c r="N750" s="34">
        <v>6.18470972453785</v>
      </c>
      <c r="O750" s="34">
        <v>26.607000000000003</v>
      </c>
      <c r="P750" s="34">
        <v>0.42492232514063155</v>
      </c>
      <c r="Q750" s="34">
        <v>27.031922325140634</v>
      </c>
      <c r="R750" s="34">
        <v>26.783296165491308</v>
      </c>
      <c r="S750" s="34">
        <v>2.9569999999999999</v>
      </c>
      <c r="T750" s="34">
        <v>4.7224238562816066E-2</v>
      </c>
      <c r="U750" s="34">
        <v>3.004224238562816</v>
      </c>
      <c r="V750" s="34">
        <v>2.9765928801201857</v>
      </c>
      <c r="W750" s="34">
        <v>36.806000000000004</v>
      </c>
      <c r="X750" s="34">
        <v>0.58780362683226539</v>
      </c>
      <c r="Y750" s="34">
        <v>37.393803626832266</v>
      </c>
      <c r="Z750" s="34">
        <v>37.049874043186868</v>
      </c>
      <c r="AB750" s="34">
        <v>2.1289999999999996</v>
      </c>
      <c r="AC750" s="34">
        <v>3.4000812952396146E-2</v>
      </c>
      <c r="AD750" s="34">
        <v>2.1630008129523959</v>
      </c>
      <c r="AE750" s="34">
        <v>2.1431066086492647</v>
      </c>
      <c r="AF750" s="34">
        <v>2.913999999999997</v>
      </c>
      <c r="AG750" s="34">
        <v>4.6537514769038182E-2</v>
      </c>
      <c r="AH750" s="34">
        <v>2.9605375147690354</v>
      </c>
      <c r="AI750" s="34">
        <v>2.9333079650558722</v>
      </c>
      <c r="AJ750" s="34">
        <v>26.025999999999993</v>
      </c>
      <c r="AK750" s="34">
        <v>0.41564356876423764</v>
      </c>
      <c r="AL750" s="34">
        <v>26.441643568764231</v>
      </c>
      <c r="AM750" s="34">
        <v>26.198446499157235</v>
      </c>
      <c r="AN750" s="34">
        <v>1.6619999999999993</v>
      </c>
      <c r="AO750" s="34">
        <v>2.6542673145553017E-2</v>
      </c>
      <c r="AP750" s="34">
        <v>1.6885426731455522</v>
      </c>
      <c r="AQ750" s="34">
        <v>1.6730122985322107</v>
      </c>
      <c r="AR750" s="34">
        <v>32.730999999999987</v>
      </c>
      <c r="AS750" s="34">
        <v>0.52272456963122493</v>
      </c>
      <c r="AT750" s="34">
        <v>33.253724569631217</v>
      </c>
      <c r="AU750" s="34">
        <v>32.947873371394586</v>
      </c>
    </row>
    <row r="751" spans="1:47" x14ac:dyDescent="0.3">
      <c r="A751" s="18">
        <v>45382</v>
      </c>
      <c r="B751" s="2">
        <v>19</v>
      </c>
      <c r="C751" s="2" t="s">
        <v>23</v>
      </c>
      <c r="D751" s="9">
        <v>11.995442000000001</v>
      </c>
      <c r="E751">
        <v>9.703583E-3</v>
      </c>
      <c r="G751" s="34">
        <v>1.0979999999999999</v>
      </c>
      <c r="H751" s="34">
        <v>1.5948339885538263E-2</v>
      </c>
      <c r="I751" s="34">
        <v>1.1139483398855381</v>
      </c>
      <c r="J751" s="34">
        <v>1.1031390497117466</v>
      </c>
      <c r="K751" s="34">
        <v>7.5289999999999981</v>
      </c>
      <c r="L751" s="34">
        <v>0.10935796994373184</v>
      </c>
      <c r="M751" s="34">
        <v>7.6383579699437298</v>
      </c>
      <c r="N751" s="34">
        <v>7.5642385293986694</v>
      </c>
      <c r="O751" s="34">
        <v>27.585999999999999</v>
      </c>
      <c r="P751" s="34">
        <v>0.4006838834995069</v>
      </c>
      <c r="Q751" s="34">
        <v>27.986683883499506</v>
      </c>
      <c r="R751" s="34">
        <v>27.715112773541208</v>
      </c>
      <c r="S751" s="34">
        <v>2.9940000000000002</v>
      </c>
      <c r="T751" s="34">
        <v>4.3487549742533306E-2</v>
      </c>
      <c r="U751" s="34">
        <v>3.0374875497425333</v>
      </c>
      <c r="V751" s="34">
        <v>3.0080130371921401</v>
      </c>
      <c r="W751" s="34">
        <v>39.206999999999994</v>
      </c>
      <c r="X751" s="34">
        <v>0.56947774307131027</v>
      </c>
      <c r="Y751" s="34">
        <v>39.776477743071311</v>
      </c>
      <c r="Z751" s="34">
        <v>39.390503389843765</v>
      </c>
      <c r="AB751" s="34">
        <v>2.129</v>
      </c>
      <c r="AC751" s="34">
        <v>3.0923511490264996E-2</v>
      </c>
      <c r="AD751" s="34">
        <v>2.1599235114902648</v>
      </c>
      <c r="AE751" s="34">
        <v>2.1389645144228675</v>
      </c>
      <c r="AF751" s="34">
        <v>2.9079999999999973</v>
      </c>
      <c r="AG751" s="34">
        <v>4.2238408367163235E-2</v>
      </c>
      <c r="AH751" s="34">
        <v>2.9502384083671607</v>
      </c>
      <c r="AI751" s="34">
        <v>2.9216105251017823</v>
      </c>
      <c r="AJ751" s="34">
        <v>26.137999999999995</v>
      </c>
      <c r="AK751" s="34">
        <v>0.37965182871420683</v>
      </c>
      <c r="AL751" s="34">
        <v>26.5176518287142</v>
      </c>
      <c r="AM751" s="34">
        <v>26.260335593229172</v>
      </c>
      <c r="AN751" s="34">
        <v>1.6679999999999995</v>
      </c>
      <c r="AO751" s="34">
        <v>2.4227532722293093E-2</v>
      </c>
      <c r="AP751" s="34">
        <v>1.6922275327222926</v>
      </c>
      <c r="AQ751" s="34">
        <v>1.6758068624036366</v>
      </c>
      <c r="AR751" s="34">
        <v>32.842999999999989</v>
      </c>
      <c r="AS751" s="34">
        <v>0.47704128129392814</v>
      </c>
      <c r="AT751" s="34">
        <v>33.320041281293918</v>
      </c>
      <c r="AU751" s="34">
        <v>32.996717495157462</v>
      </c>
    </row>
    <row r="752" spans="1:47" x14ac:dyDescent="0.3">
      <c r="A752" s="18">
        <v>45382</v>
      </c>
      <c r="B752" s="2">
        <v>20</v>
      </c>
      <c r="C752" s="2" t="s">
        <v>23</v>
      </c>
      <c r="D752" s="9">
        <v>20.636081999999998</v>
      </c>
      <c r="E752">
        <v>9.710504E-3</v>
      </c>
      <c r="G752" s="34">
        <v>1.0980000000000001</v>
      </c>
      <c r="H752" s="34">
        <v>1.0415024679463061E-2</v>
      </c>
      <c r="I752" s="34">
        <v>1.1084150246794631</v>
      </c>
      <c r="J752" s="34">
        <v>1.0976517561486532</v>
      </c>
      <c r="K752" s="34">
        <v>8.6479999999999979</v>
      </c>
      <c r="L752" s="34">
        <v>8.2030176163931254E-2</v>
      </c>
      <c r="M752" s="34">
        <v>8.730030176163929</v>
      </c>
      <c r="N752" s="34">
        <v>8.6452571832181686</v>
      </c>
      <c r="O752" s="34">
        <v>28.825000000000003</v>
      </c>
      <c r="P752" s="34">
        <v>0.27341811146222467</v>
      </c>
      <c r="Q752" s="34">
        <v>29.098418111462227</v>
      </c>
      <c r="R752" s="34">
        <v>28.815857805997201</v>
      </c>
      <c r="S752" s="34">
        <v>3.0869999999999997</v>
      </c>
      <c r="T752" s="34">
        <v>2.9281585779146142E-2</v>
      </c>
      <c r="U752" s="34">
        <v>3.1162815857791459</v>
      </c>
      <c r="V752" s="34">
        <v>3.0860209209753116</v>
      </c>
      <c r="W752" s="34">
        <v>41.658000000000001</v>
      </c>
      <c r="X752" s="34">
        <v>0.39514489808476511</v>
      </c>
      <c r="Y752" s="34">
        <v>42.053144898084767</v>
      </c>
      <c r="Z752" s="34">
        <v>41.64478766633934</v>
      </c>
      <c r="AB752" s="34">
        <v>2.1289999999999996</v>
      </c>
      <c r="AC752" s="34">
        <v>2.0194524173567256E-2</v>
      </c>
      <c r="AD752" s="34">
        <v>2.1491945241735668</v>
      </c>
      <c r="AE752" s="34">
        <v>2.1283247621498016</v>
      </c>
      <c r="AF752" s="34">
        <v>3.1609999999999969</v>
      </c>
      <c r="AG752" s="34">
        <v>2.9983509118199178E-2</v>
      </c>
      <c r="AH752" s="34">
        <v>3.1909835091181962</v>
      </c>
      <c r="AI752" s="34">
        <v>3.1599974509889699</v>
      </c>
      <c r="AJ752" s="34">
        <v>27.489000000000004</v>
      </c>
      <c r="AK752" s="34">
        <v>0.26074554955715856</v>
      </c>
      <c r="AL752" s="34">
        <v>27.749745549557161</v>
      </c>
      <c r="AM752" s="34">
        <v>27.480281534399207</v>
      </c>
      <c r="AN752" s="34">
        <v>1.7819999999999991</v>
      </c>
      <c r="AO752" s="34">
        <v>1.6903072840440039E-2</v>
      </c>
      <c r="AP752" s="34">
        <v>1.7989030728404392</v>
      </c>
      <c r="AQ752" s="34">
        <v>1.7814348173560099</v>
      </c>
      <c r="AR752" s="34">
        <v>34.561</v>
      </c>
      <c r="AS752" s="34">
        <v>0.32782665568936503</v>
      </c>
      <c r="AT752" s="34">
        <v>34.888826655689364</v>
      </c>
      <c r="AU752" s="34">
        <v>34.550038564893988</v>
      </c>
    </row>
    <row r="753" spans="1:47" x14ac:dyDescent="0.3">
      <c r="A753" s="18">
        <v>45382</v>
      </c>
      <c r="B753" s="2">
        <v>21</v>
      </c>
      <c r="C753" s="2" t="s">
        <v>23</v>
      </c>
      <c r="D753" s="9">
        <v>25.891676</v>
      </c>
      <c r="E753">
        <v>1.0131827E-2</v>
      </c>
      <c r="G753" s="34">
        <v>1.0980000000000001</v>
      </c>
      <c r="H753" s="34">
        <v>1.1065044690986164E-2</v>
      </c>
      <c r="I753" s="34">
        <v>1.1090650446909862</v>
      </c>
      <c r="J753" s="34">
        <v>1.0978281895264299</v>
      </c>
      <c r="K753" s="34">
        <v>9.4070000000000018</v>
      </c>
      <c r="L753" s="34">
        <v>9.4798611482793116E-2</v>
      </c>
      <c r="M753" s="34">
        <v>9.5017986114827941</v>
      </c>
      <c r="N753" s="34">
        <v>9.4055280317624099</v>
      </c>
      <c r="O753" s="34">
        <v>30.195000000000007</v>
      </c>
      <c r="P753" s="34">
        <v>0.30428872900211951</v>
      </c>
      <c r="Q753" s="34">
        <v>30.499288729002128</v>
      </c>
      <c r="R753" s="34">
        <v>30.190275211976829</v>
      </c>
      <c r="S753" s="34">
        <v>3.2039999999999993</v>
      </c>
      <c r="T753" s="34">
        <v>3.2288163196648137E-2</v>
      </c>
      <c r="U753" s="34">
        <v>3.2362881631966474</v>
      </c>
      <c r="V753" s="34">
        <v>3.203498651404991</v>
      </c>
      <c r="W753" s="34">
        <v>43.904000000000011</v>
      </c>
      <c r="X753" s="34">
        <v>0.44244054837254693</v>
      </c>
      <c r="Y753" s="34">
        <v>44.346440548372556</v>
      </c>
      <c r="Z753" s="34">
        <v>43.897130084670657</v>
      </c>
      <c r="AB753" s="34">
        <v>2.1289999999999996</v>
      </c>
      <c r="AC753" s="34">
        <v>2.1454899951830177E-2</v>
      </c>
      <c r="AD753" s="34">
        <v>2.1504548999518298</v>
      </c>
      <c r="AE753" s="34">
        <v>2.1286668629342156</v>
      </c>
      <c r="AF753" s="34">
        <v>3.6659999999999968</v>
      </c>
      <c r="AG753" s="34">
        <v>3.694394702837453E-2</v>
      </c>
      <c r="AH753" s="34">
        <v>3.7029439470283712</v>
      </c>
      <c r="AI753" s="34">
        <v>3.6654263595663825</v>
      </c>
      <c r="AJ753" s="34">
        <v>29.29699999999999</v>
      </c>
      <c r="AK753" s="34">
        <v>0.29523917514737841</v>
      </c>
      <c r="AL753" s="34">
        <v>29.59223917514737</v>
      </c>
      <c r="AM753" s="34">
        <v>29.292415727282151</v>
      </c>
      <c r="AN753" s="34">
        <v>1.8809999999999989</v>
      </c>
      <c r="AO753" s="34">
        <v>1.8955691314886117E-2</v>
      </c>
      <c r="AP753" s="34">
        <v>1.899955691314885</v>
      </c>
      <c r="AQ753" s="34">
        <v>1.880705668942817</v>
      </c>
      <c r="AR753" s="34">
        <v>36.972999999999985</v>
      </c>
      <c r="AS753" s="34">
        <v>0.37259371344246922</v>
      </c>
      <c r="AT753" s="34">
        <v>37.345593713442454</v>
      </c>
      <c r="AU753" s="34">
        <v>36.967214618725563</v>
      </c>
    </row>
    <row r="754" spans="1:47" x14ac:dyDescent="0.3">
      <c r="A754" s="18">
        <v>45382</v>
      </c>
      <c r="B754" s="2">
        <v>22</v>
      </c>
      <c r="C754" s="2" t="s">
        <v>23</v>
      </c>
      <c r="D754" s="9">
        <v>12.336034</v>
      </c>
      <c r="E754">
        <v>1.0331496000000001E-2</v>
      </c>
      <c r="G754" s="34">
        <v>1.0980000000000001</v>
      </c>
      <c r="H754" s="34">
        <v>1.2247351662909066E-2</v>
      </c>
      <c r="I754" s="34">
        <v>1.1102473516629092</v>
      </c>
      <c r="J754" s="34">
        <v>1.0987768355901932</v>
      </c>
      <c r="K754" s="34">
        <v>9.2419999999999991</v>
      </c>
      <c r="L754" s="34">
        <v>0.10308745361439488</v>
      </c>
      <c r="M754" s="34">
        <v>9.3450874536143935</v>
      </c>
      <c r="N754" s="34">
        <v>9.2485387199677263</v>
      </c>
      <c r="O754" s="34">
        <v>29.782</v>
      </c>
      <c r="P754" s="34">
        <v>0.33219547106079944</v>
      </c>
      <c r="Q754" s="34">
        <v>30.1141954710608</v>
      </c>
      <c r="R754" s="34">
        <v>29.803070781008316</v>
      </c>
      <c r="S754" s="34">
        <v>3.149</v>
      </c>
      <c r="T754" s="34">
        <v>3.5124690698088025E-2</v>
      </c>
      <c r="U754" s="34">
        <v>3.1841246906980882</v>
      </c>
      <c r="V754" s="34">
        <v>3.1512279191926393</v>
      </c>
      <c r="W754" s="34">
        <v>43.271000000000001</v>
      </c>
      <c r="X754" s="34">
        <v>0.48265496703619143</v>
      </c>
      <c r="Y754" s="34">
        <v>43.753654967036191</v>
      </c>
      <c r="Z754" s="34">
        <v>43.301614255758878</v>
      </c>
      <c r="AB754" s="34">
        <v>2.1289999999999996</v>
      </c>
      <c r="AC754" s="34">
        <v>2.3747369481177956E-2</v>
      </c>
      <c r="AD754" s="34">
        <v>2.1527473694811774</v>
      </c>
      <c r="AE754" s="34">
        <v>2.1305062686443721</v>
      </c>
      <c r="AF754" s="34">
        <v>3.6319999999999979</v>
      </c>
      <c r="AG754" s="34">
        <v>4.0512186921389526E-2</v>
      </c>
      <c r="AH754" s="34">
        <v>3.6725121869213875</v>
      </c>
      <c r="AI754" s="34">
        <v>3.6345696419522575</v>
      </c>
      <c r="AJ754" s="34">
        <v>28.729000000000003</v>
      </c>
      <c r="AK754" s="34">
        <v>0.32045006003981291</v>
      </c>
      <c r="AL754" s="34">
        <v>29.049450060039817</v>
      </c>
      <c r="AM754" s="34">
        <v>28.749325782942314</v>
      </c>
      <c r="AN754" s="34">
        <v>1.8560000000000001</v>
      </c>
      <c r="AO754" s="34">
        <v>2.0702262920181447E-2</v>
      </c>
      <c r="AP754" s="34">
        <v>1.8767022629201815</v>
      </c>
      <c r="AQ754" s="34">
        <v>1.8573131209976306</v>
      </c>
      <c r="AR754" s="34">
        <v>36.346000000000004</v>
      </c>
      <c r="AS754" s="34">
        <v>0.40541187936256184</v>
      </c>
      <c r="AT754" s="34">
        <v>36.751411879362564</v>
      </c>
      <c r="AU754" s="34">
        <v>36.371714814536574</v>
      </c>
    </row>
    <row r="755" spans="1:47" x14ac:dyDescent="0.3">
      <c r="A755" s="18">
        <v>45382</v>
      </c>
      <c r="B755" s="2">
        <v>23</v>
      </c>
      <c r="C755" s="2" t="s">
        <v>23</v>
      </c>
      <c r="D755" s="9">
        <v>13.421983000000001</v>
      </c>
      <c r="E755">
        <v>1.0310776000000001E-2</v>
      </c>
      <c r="G755" s="34">
        <v>1.0980000000000001</v>
      </c>
      <c r="H755" s="34">
        <v>1.289768724662722E-2</v>
      </c>
      <c r="I755" s="34">
        <v>1.1108976872466274</v>
      </c>
      <c r="J755" s="34">
        <v>1.0994434700345095</v>
      </c>
      <c r="K755" s="34">
        <v>9.0179999999999989</v>
      </c>
      <c r="L755" s="34">
        <v>0.10593018541902026</v>
      </c>
      <c r="M755" s="34">
        <v>9.1239301854190185</v>
      </c>
      <c r="N755" s="34">
        <v>9.0298553850375249</v>
      </c>
      <c r="O755" s="34">
        <v>29.159999999999997</v>
      </c>
      <c r="P755" s="34">
        <v>0.34252874327108346</v>
      </c>
      <c r="Q755" s="34">
        <v>29.502528743271078</v>
      </c>
      <c r="R755" s="34">
        <v>29.198334777965648</v>
      </c>
      <c r="S755" s="34">
        <v>3.1690000000000005</v>
      </c>
      <c r="T755" s="34">
        <v>3.7224745796504241E-2</v>
      </c>
      <c r="U755" s="34">
        <v>3.2062247457965047</v>
      </c>
      <c r="V755" s="34">
        <v>3.1731660806369399</v>
      </c>
      <c r="W755" s="34">
        <v>42.444999999999993</v>
      </c>
      <c r="X755" s="34">
        <v>0.4985813617332352</v>
      </c>
      <c r="Y755" s="34">
        <v>42.94358136173323</v>
      </c>
      <c r="Z755" s="34">
        <v>42.500799713674624</v>
      </c>
      <c r="AB755" s="34">
        <v>2.129</v>
      </c>
      <c r="AC755" s="34">
        <v>2.5008357147604143E-2</v>
      </c>
      <c r="AD755" s="34">
        <v>2.1540083571476041</v>
      </c>
      <c r="AE755" s="34">
        <v>2.1317988594749271</v>
      </c>
      <c r="AF755" s="34">
        <v>3.5749999999999975</v>
      </c>
      <c r="AG755" s="34">
        <v>4.1993835980594058E-2</v>
      </c>
      <c r="AH755" s="34">
        <v>3.6169938359805918</v>
      </c>
      <c r="AI755" s="34">
        <v>3.5796998227444154</v>
      </c>
      <c r="AJ755" s="34">
        <v>28.108999999999995</v>
      </c>
      <c r="AK755" s="34">
        <v>0.33018314281916611</v>
      </c>
      <c r="AL755" s="34">
        <v>28.439183142819161</v>
      </c>
      <c r="AM755" s="34">
        <v>28.145953095810576</v>
      </c>
      <c r="AN755" s="34">
        <v>1.8249999999999993</v>
      </c>
      <c r="AO755" s="34">
        <v>2.1437412773310259E-2</v>
      </c>
      <c r="AP755" s="34">
        <v>1.8464374127733096</v>
      </c>
      <c r="AQ755" s="34">
        <v>1.8273992102121845</v>
      </c>
      <c r="AR755" s="34">
        <v>35.637999999999991</v>
      </c>
      <c r="AS755" s="34">
        <v>0.41862274872067456</v>
      </c>
      <c r="AT755" s="34">
        <v>36.05662274872067</v>
      </c>
      <c r="AU755" s="34">
        <v>35.684850988242104</v>
      </c>
    </row>
    <row r="756" spans="1:47" x14ac:dyDescent="0.3">
      <c r="A756" s="18">
        <v>45382</v>
      </c>
      <c r="B756" s="2">
        <v>24</v>
      </c>
      <c r="C756" s="2" t="s">
        <v>23</v>
      </c>
      <c r="D756" s="9">
        <v>11.466404000000001</v>
      </c>
      <c r="E756">
        <v>1.056052E-2</v>
      </c>
      <c r="G756" s="34">
        <v>1.0980000000000001</v>
      </c>
      <c r="H756" s="34">
        <v>1.507430310694805E-2</v>
      </c>
      <c r="I756" s="34">
        <v>1.1130743031069481</v>
      </c>
      <c r="J756" s="34">
        <v>1.1013196596675012</v>
      </c>
      <c r="K756" s="34">
        <v>8.8759999999999994</v>
      </c>
      <c r="L756" s="34">
        <v>0.12185748121791519</v>
      </c>
      <c r="M756" s="34">
        <v>8.9978574812179151</v>
      </c>
      <c r="N756" s="34">
        <v>8.9028354273303645</v>
      </c>
      <c r="O756" s="34">
        <v>28.605</v>
      </c>
      <c r="P756" s="34">
        <v>0.39271442657035427</v>
      </c>
      <c r="Q756" s="34">
        <v>28.997714426570354</v>
      </c>
      <c r="R756" s="34">
        <v>28.69148348341427</v>
      </c>
      <c r="S756" s="34">
        <v>3.0809999999999995</v>
      </c>
      <c r="T756" s="34">
        <v>4.2298659264578264E-2</v>
      </c>
      <c r="U756" s="34">
        <v>3.1232986592645777</v>
      </c>
      <c r="V756" s="34">
        <v>3.0903150013074412</v>
      </c>
      <c r="W756" s="34">
        <v>41.66</v>
      </c>
      <c r="X756" s="34">
        <v>0.57194487015979578</v>
      </c>
      <c r="Y756" s="34">
        <v>42.231944870159793</v>
      </c>
      <c r="Z756" s="34">
        <v>41.785953571719574</v>
      </c>
      <c r="AB756" s="34">
        <v>2.1289999999999996</v>
      </c>
      <c r="AC756" s="34">
        <v>2.9228771689155185E-2</v>
      </c>
      <c r="AD756" s="34">
        <v>2.1582287716891546</v>
      </c>
      <c r="AE756" s="34">
        <v>2.135436753581156</v>
      </c>
      <c r="AF756" s="34">
        <v>3.5609999999999973</v>
      </c>
      <c r="AG756" s="34">
        <v>4.888851854630416E-2</v>
      </c>
      <c r="AH756" s="34">
        <v>3.6098885185463017</v>
      </c>
      <c r="AI756" s="34">
        <v>3.5717662186484231</v>
      </c>
      <c r="AJ756" s="34">
        <v>27.442999999999998</v>
      </c>
      <c r="AK756" s="34">
        <v>0.37676147555917605</v>
      </c>
      <c r="AL756" s="34">
        <v>27.819761475559172</v>
      </c>
      <c r="AM756" s="34">
        <v>27.525970328101302</v>
      </c>
      <c r="AN756" s="34">
        <v>1.8019999999999994</v>
      </c>
      <c r="AO756" s="34">
        <v>2.4739430053479394E-2</v>
      </c>
      <c r="AP756" s="34">
        <v>1.8267394300534787</v>
      </c>
      <c r="AQ756" s="34">
        <v>1.8074481117676104</v>
      </c>
      <c r="AR756" s="34">
        <v>34.934999999999995</v>
      </c>
      <c r="AS756" s="34">
        <v>0.47961819584811477</v>
      </c>
      <c r="AT756" s="34">
        <v>35.414618195848107</v>
      </c>
      <c r="AU756" s="34">
        <v>35.040621412098496</v>
      </c>
    </row>
  </sheetData>
  <mergeCells count="15">
    <mergeCell ref="AB11:AE11"/>
    <mergeCell ref="AF11:AI11"/>
    <mergeCell ref="AJ11:AM11"/>
    <mergeCell ref="AN11:AQ11"/>
    <mergeCell ref="AR11:AU11"/>
    <mergeCell ref="AB10:AE10"/>
    <mergeCell ref="AF10:AI10"/>
    <mergeCell ref="AJ10:AM10"/>
    <mergeCell ref="AN10:AQ10"/>
    <mergeCell ref="AR10:AU10"/>
    <mergeCell ref="G11:J11"/>
    <mergeCell ref="K11:N11"/>
    <mergeCell ref="O11:R11"/>
    <mergeCell ref="S11:V11"/>
    <mergeCell ref="W11:Z1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22</vt:i4>
      </vt:variant>
    </vt:vector>
  </HeadingPairs>
  <TitlesOfParts>
    <vt:vector size="29" baseType="lpstr">
      <vt:lpstr>DataHPS</vt:lpstr>
      <vt:lpstr>DataCC</vt:lpstr>
      <vt:lpstr>Customer Count</vt:lpstr>
      <vt:lpstr>HPS</vt:lpstr>
      <vt:lpstr>Med C&amp;I</vt:lpstr>
      <vt:lpstr>Residential &amp; Lighting</vt:lpstr>
      <vt:lpstr>UnMetered, GS, GM &amp; GMH&lt;25</vt:lpstr>
      <vt:lpstr>datarangeGenerateHPSdata</vt:lpstr>
      <vt:lpstr>datarangeGenerateHPSdataclear</vt:lpstr>
      <vt:lpstr>datarangeHPSclear</vt:lpstr>
      <vt:lpstr>datarangeHPSdata</vt:lpstr>
      <vt:lpstr>EGS_Cust_Count</vt:lpstr>
      <vt:lpstr>EGS_HPS_Cust_Count</vt:lpstr>
      <vt:lpstr>EGS_HPS_RATE_PLAN</vt:lpstr>
      <vt:lpstr>EGS_HPS_REVENUE_CLASS</vt:lpstr>
      <vt:lpstr>EGS_HPS_UTILITY_TYPE</vt:lpstr>
      <vt:lpstr>EGS_RATE_PLAN</vt:lpstr>
      <vt:lpstr>EGS_REVENUE_CLASS</vt:lpstr>
      <vt:lpstr>EGS_UTILITY_TYPE</vt:lpstr>
      <vt:lpstr>MonthCC</vt:lpstr>
      <vt:lpstr>POLR_Cust_Count</vt:lpstr>
      <vt:lpstr>POLR_HPS_Cust_Count</vt:lpstr>
      <vt:lpstr>POLR_HPS_RATE_PLAN</vt:lpstr>
      <vt:lpstr>POLR_HPS_REVENUE_CLASS</vt:lpstr>
      <vt:lpstr>POLR_HPS_UTILITY_TYPE</vt:lpstr>
      <vt:lpstr>POLR_RATE_PLAN</vt:lpstr>
      <vt:lpstr>POLR_REVENUE_CLASS</vt:lpstr>
      <vt:lpstr>POLR_UTILITY_TYPE</vt:lpstr>
      <vt:lpstr>YearCC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Oleniacz, Dave R.</dc:creator>
  <cp:lastModifiedBy>Fann, Austin</cp:lastModifiedBy>
  <cp:lastPrinted>2021-09-02T14:48:27Z</cp:lastPrinted>
  <dcterms:created xsi:type="dcterms:W3CDTF">2000-06-07T13:02:27Z</dcterms:created>
  <dcterms:modified xsi:type="dcterms:W3CDTF">2024-08-07T18:18:09Z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ffd51a4-5314-4c60-bce6-0affc34d9cd7_Enabled">
    <vt:lpwstr>true</vt:lpwstr>
  </property>
  <property fmtid="{D5CDD505-2E9C-101B-9397-08002B2CF9AE}" pid="3" name="MSIP_Label_dffd51a4-5314-4c60-bce6-0affc34d9cd7_SetDate">
    <vt:lpwstr>2024-08-07T18:18:01Z</vt:lpwstr>
  </property>
  <property fmtid="{D5CDD505-2E9C-101B-9397-08002B2CF9AE}" pid="4" name="MSIP_Label_dffd51a4-5314-4c60-bce6-0affc34d9cd7_Method">
    <vt:lpwstr>Standard</vt:lpwstr>
  </property>
  <property fmtid="{D5CDD505-2E9C-101B-9397-08002B2CF9AE}" pid="5" name="MSIP_Label_dffd51a4-5314-4c60-bce6-0affc34d9cd7_Name">
    <vt:lpwstr>dffd51a4-5314-4c60-bce6-0affc34d9cd7</vt:lpwstr>
  </property>
  <property fmtid="{D5CDD505-2E9C-101B-9397-08002B2CF9AE}" pid="6" name="MSIP_Label_dffd51a4-5314-4c60-bce6-0affc34d9cd7_SiteId">
    <vt:lpwstr>4a156c19-bc94-41ac-aacf-954686490869</vt:lpwstr>
  </property>
  <property fmtid="{D5CDD505-2E9C-101B-9397-08002B2CF9AE}" pid="7" name="MSIP_Label_dffd51a4-5314-4c60-bce6-0affc34d9cd7_ActionId">
    <vt:lpwstr>c4939e3f-5039-4b3f-b493-7405c4ae9819</vt:lpwstr>
  </property>
  <property fmtid="{D5CDD505-2E9C-101B-9397-08002B2CF9AE}" pid="8" name="MSIP_Label_dffd51a4-5314-4c60-bce6-0affc34d9cd7_ContentBits">
    <vt:lpwstr>0</vt:lpwstr>
  </property>
</Properties>
</file>